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etien\Desktop\Verif 22-04\Japan\"/>
    </mc:Choice>
  </mc:AlternateContent>
  <xr:revisionPtr revIDLastSave="0" documentId="13_ncr:1_{0E98587F-0232-4F99-861B-4E3F976F4298}" xr6:coauthVersionLast="47" xr6:coauthVersionMax="47" xr10:uidLastSave="{00000000-0000-0000-0000-000000000000}"/>
  <bookViews>
    <workbookView xWindow="-120" yWindow="-120" windowWidth="29040" windowHeight="15840" tabRatio="820" activeTab="1" xr2:uid="{00000000-000D-0000-FFFF-FFFF00000000}"/>
  </bookViews>
  <sheets>
    <sheet name="Metadata" sheetId="1" r:id="rId1"/>
    <sheet name="IPSS_age&amp;sexData" sheetId="9" r:id="rId2"/>
    <sheet name="MHLW_age&amp;sexData" sheetId="10" r:id="rId3"/>
    <sheet name="IPSS_Total" sheetId="7" r:id="rId4"/>
    <sheet name="MHLW_Total"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1" i="9" l="1"/>
  <c r="L19" i="9"/>
  <c r="L22" i="9" s="1"/>
  <c r="J19" i="9"/>
  <c r="K16" i="9" s="1"/>
  <c r="H19" i="9"/>
  <c r="H22" i="9" s="1"/>
  <c r="M17" i="9"/>
  <c r="M16" i="9"/>
  <c r="M15" i="9"/>
  <c r="M14" i="9"/>
  <c r="M13" i="9"/>
  <c r="M12" i="9"/>
  <c r="M11" i="9"/>
  <c r="M10" i="9"/>
  <c r="M9" i="9"/>
  <c r="M8" i="9"/>
  <c r="M21" i="10"/>
  <c r="L19" i="10"/>
  <c r="L22" i="10" s="1"/>
  <c r="J19" i="10"/>
  <c r="K16" i="10" s="1"/>
  <c r="H19" i="10"/>
  <c r="I11" i="10" s="1"/>
  <c r="M17" i="10"/>
  <c r="K17" i="10"/>
  <c r="I17" i="10"/>
  <c r="M16" i="10"/>
  <c r="M15" i="10"/>
  <c r="M14" i="10"/>
  <c r="K14" i="10"/>
  <c r="M13" i="10"/>
  <c r="M12" i="10"/>
  <c r="M11" i="10"/>
  <c r="M10" i="10"/>
  <c r="M9" i="10"/>
  <c r="I9" i="10"/>
  <c r="M8" i="10"/>
  <c r="I9" i="9" l="1"/>
  <c r="K10" i="10"/>
  <c r="K9" i="10"/>
  <c r="K13" i="10"/>
  <c r="M19" i="10"/>
  <c r="M22" i="10" s="1"/>
  <c r="I10" i="10"/>
  <c r="I13" i="10"/>
  <c r="I14" i="10"/>
  <c r="K13" i="9"/>
  <c r="K10" i="9"/>
  <c r="K17" i="9"/>
  <c r="K9" i="9"/>
  <c r="I13" i="9"/>
  <c r="I17" i="9"/>
  <c r="K14" i="9"/>
  <c r="I14" i="9"/>
  <c r="K15" i="9"/>
  <c r="M19" i="9"/>
  <c r="M22" i="9" s="1"/>
  <c r="I10" i="9"/>
  <c r="I11" i="9"/>
  <c r="K11" i="9"/>
  <c r="I12" i="9"/>
  <c r="K8" i="9"/>
  <c r="J22" i="9"/>
  <c r="I15" i="9"/>
  <c r="I8" i="9"/>
  <c r="I16" i="9"/>
  <c r="K12" i="9"/>
  <c r="N17" i="10"/>
  <c r="I15" i="10"/>
  <c r="K11" i="10"/>
  <c r="I8" i="10"/>
  <c r="I12" i="10"/>
  <c r="I16" i="10"/>
  <c r="H22" i="10"/>
  <c r="K15" i="10"/>
  <c r="K12" i="10"/>
  <c r="J22" i="10"/>
  <c r="K8" i="10"/>
  <c r="N10" i="10" l="1"/>
  <c r="N13" i="10"/>
  <c r="K19" i="10"/>
  <c r="N16" i="10"/>
  <c r="N12" i="10"/>
  <c r="N14" i="10"/>
  <c r="N15" i="10"/>
  <c r="N9" i="10"/>
  <c r="N11" i="10"/>
  <c r="N8" i="10"/>
  <c r="N14" i="9"/>
  <c r="N16" i="9"/>
  <c r="N13" i="9"/>
  <c r="N9" i="9"/>
  <c r="N12" i="9"/>
  <c r="I19" i="9"/>
  <c r="N11" i="9"/>
  <c r="N17" i="9"/>
  <c r="N15" i="9"/>
  <c r="K19" i="9"/>
  <c r="N10" i="9"/>
  <c r="N8" i="9"/>
  <c r="I19" i="10"/>
  <c r="N19" i="9" l="1"/>
  <c r="N19" i="10"/>
  <c r="T21" i="10" l="1"/>
  <c r="S19" i="10"/>
  <c r="S22" i="10" s="1"/>
  <c r="Q19" i="10"/>
  <c r="Q22" i="10" s="1"/>
  <c r="O19" i="10"/>
  <c r="O22" i="10" s="1"/>
  <c r="T17" i="10"/>
  <c r="R17" i="10"/>
  <c r="P17" i="10"/>
  <c r="T16" i="10"/>
  <c r="T15" i="10"/>
  <c r="T14" i="10"/>
  <c r="T13" i="10"/>
  <c r="T12" i="10"/>
  <c r="T11" i="10"/>
  <c r="T10" i="10"/>
  <c r="T9" i="10"/>
  <c r="R9" i="10"/>
  <c r="P9" i="10"/>
  <c r="T8" i="10"/>
  <c r="P14" i="10" l="1"/>
  <c r="P13" i="10"/>
  <c r="R13" i="10"/>
  <c r="R14" i="10"/>
  <c r="R10" i="10"/>
  <c r="P10" i="10"/>
  <c r="P11" i="10"/>
  <c r="P15" i="10"/>
  <c r="R11" i="10"/>
  <c r="T19" i="10"/>
  <c r="U13" i="10" s="1"/>
  <c r="P8" i="10"/>
  <c r="P12" i="10"/>
  <c r="P16" i="10"/>
  <c r="R15" i="10"/>
  <c r="R8" i="10"/>
  <c r="R12" i="10"/>
  <c r="R16" i="10"/>
  <c r="U9" i="10" l="1"/>
  <c r="P19" i="10"/>
  <c r="R19" i="10"/>
  <c r="U8" i="10"/>
  <c r="U16" i="10"/>
  <c r="U12" i="10"/>
  <c r="T22" i="10"/>
  <c r="U11" i="10"/>
  <c r="U10" i="10"/>
  <c r="U17" i="10"/>
  <c r="U14" i="10"/>
  <c r="U15" i="10"/>
  <c r="U19" i="10" l="1"/>
  <c r="T21" i="9"/>
  <c r="S19" i="9"/>
  <c r="S22" i="9" s="1"/>
  <c r="Q19" i="9"/>
  <c r="R12" i="9" s="1"/>
  <c r="O19" i="9"/>
  <c r="P13" i="9" s="1"/>
  <c r="T17" i="9"/>
  <c r="R17" i="9"/>
  <c r="P17" i="9"/>
  <c r="T16" i="9"/>
  <c r="R16" i="9"/>
  <c r="T15" i="9"/>
  <c r="T14" i="9"/>
  <c r="R14" i="9"/>
  <c r="T13" i="9"/>
  <c r="R13" i="9"/>
  <c r="T12" i="9"/>
  <c r="P12" i="9"/>
  <c r="T11" i="9"/>
  <c r="T10" i="9"/>
  <c r="T9" i="9"/>
  <c r="R9" i="9"/>
  <c r="P9" i="9"/>
  <c r="T8" i="9"/>
  <c r="R8" i="9"/>
  <c r="P8" i="9"/>
  <c r="O22" i="9" l="1"/>
  <c r="P10" i="9"/>
  <c r="Q22" i="9"/>
  <c r="P14" i="9"/>
  <c r="R10" i="9"/>
  <c r="P15" i="9"/>
  <c r="R15" i="9"/>
  <c r="P11" i="9"/>
  <c r="R11" i="9"/>
  <c r="P16" i="9"/>
  <c r="R19" i="9"/>
  <c r="P19" i="9"/>
  <c r="T19" i="9"/>
  <c r="U8" i="9" s="1"/>
  <c r="AA21" i="10"/>
  <c r="Z19" i="10"/>
  <c r="Z22" i="10" s="1"/>
  <c r="X19" i="10"/>
  <c r="X22" i="10" s="1"/>
  <c r="V19" i="10"/>
  <c r="V22" i="10" s="1"/>
  <c r="AA17" i="10"/>
  <c r="W17" i="10"/>
  <c r="AA16" i="10"/>
  <c r="AA15" i="10"/>
  <c r="AA14" i="10"/>
  <c r="AA13" i="10"/>
  <c r="AA12" i="10"/>
  <c r="AA11" i="10"/>
  <c r="AA10" i="10"/>
  <c r="AA9" i="10"/>
  <c r="AA8" i="10"/>
  <c r="AA21" i="9"/>
  <c r="Z19" i="9"/>
  <c r="Z22" i="9" s="1"/>
  <c r="X19" i="9"/>
  <c r="Y15" i="9" s="1"/>
  <c r="V19" i="9"/>
  <c r="W15" i="9" s="1"/>
  <c r="AA17" i="9"/>
  <c r="W17" i="9"/>
  <c r="AA16" i="9"/>
  <c r="AA15" i="9"/>
  <c r="AA14" i="9"/>
  <c r="AA13" i="9"/>
  <c r="AA12" i="9"/>
  <c r="AA11" i="9"/>
  <c r="AA10" i="9"/>
  <c r="AA9" i="9"/>
  <c r="W9" i="9"/>
  <c r="AA8" i="9"/>
  <c r="W9" i="10" l="1"/>
  <c r="Y17" i="9"/>
  <c r="W13" i="10"/>
  <c r="Y9" i="9"/>
  <c r="U12" i="9"/>
  <c r="U17" i="9"/>
  <c r="U13" i="9"/>
  <c r="U9" i="9"/>
  <c r="U16" i="9"/>
  <c r="T22" i="9"/>
  <c r="U14" i="9"/>
  <c r="U10" i="9"/>
  <c r="U15" i="9"/>
  <c r="U11" i="9"/>
  <c r="Y13" i="9"/>
  <c r="Y10" i="9"/>
  <c r="Y14" i="9"/>
  <c r="W10" i="9"/>
  <c r="W13" i="9"/>
  <c r="W14" i="9"/>
  <c r="Y9" i="10"/>
  <c r="Y13" i="10"/>
  <c r="Y17" i="10"/>
  <c r="Y10" i="10"/>
  <c r="AA19" i="10"/>
  <c r="AB17" i="10" s="1"/>
  <c r="AB12" i="10"/>
  <c r="AB16" i="10"/>
  <c r="AB8" i="10"/>
  <c r="AB9" i="10"/>
  <c r="W10" i="10"/>
  <c r="Y15" i="10"/>
  <c r="W14" i="10"/>
  <c r="W11" i="10"/>
  <c r="Y14" i="10"/>
  <c r="W15" i="10"/>
  <c r="Y11" i="10"/>
  <c r="W8" i="10"/>
  <c r="W12" i="10"/>
  <c r="W16" i="10"/>
  <c r="Y8" i="10"/>
  <c r="Y12" i="10"/>
  <c r="Y16" i="10"/>
  <c r="AB13" i="9"/>
  <c r="AB12" i="9"/>
  <c r="AB14" i="9"/>
  <c r="Y11" i="9"/>
  <c r="W12" i="9"/>
  <c r="W16" i="9"/>
  <c r="V22" i="9"/>
  <c r="AA19" i="9"/>
  <c r="AA22" i="9" s="1"/>
  <c r="W8" i="9"/>
  <c r="Y8" i="9"/>
  <c r="Y12" i="9"/>
  <c r="Y16" i="9"/>
  <c r="X22" i="9"/>
  <c r="W11" i="9"/>
  <c r="AH21" i="10"/>
  <c r="AG19" i="10"/>
  <c r="AG22" i="10" s="1"/>
  <c r="AE19" i="10"/>
  <c r="AE22" i="10" s="1"/>
  <c r="AC19" i="10"/>
  <c r="AC22" i="10" s="1"/>
  <c r="AH17" i="10"/>
  <c r="AD17" i="10"/>
  <c r="AH16" i="10"/>
  <c r="AH15" i="10"/>
  <c r="AH14" i="10"/>
  <c r="AH13" i="10"/>
  <c r="AD13" i="10"/>
  <c r="AH12" i="10"/>
  <c r="AH11" i="10"/>
  <c r="AH10" i="10"/>
  <c r="AH9" i="10"/>
  <c r="AH19" i="10" s="1"/>
  <c r="AH8" i="10"/>
  <c r="AH21" i="9"/>
  <c r="AG19" i="9"/>
  <c r="AG22" i="9" s="1"/>
  <c r="AE19" i="9"/>
  <c r="AF10" i="9" s="1"/>
  <c r="AC19" i="9"/>
  <c r="AD10" i="9" s="1"/>
  <c r="AH17" i="9"/>
  <c r="AF17" i="9"/>
  <c r="AD17" i="9"/>
  <c r="AH16" i="9"/>
  <c r="AH15" i="9"/>
  <c r="AH14" i="9"/>
  <c r="AH13" i="9"/>
  <c r="AH12" i="9"/>
  <c r="AH11" i="9"/>
  <c r="AH10" i="9"/>
  <c r="AH9" i="9"/>
  <c r="AF9" i="9"/>
  <c r="AD9" i="9"/>
  <c r="AH8" i="9"/>
  <c r="AD13" i="9" l="1"/>
  <c r="AF13" i="9"/>
  <c r="AF14" i="9"/>
  <c r="AA22" i="10"/>
  <c r="U19" i="9"/>
  <c r="W19" i="9"/>
  <c r="AB10" i="10"/>
  <c r="AB19" i="10" s="1"/>
  <c r="AB14" i="10"/>
  <c r="AB15" i="10"/>
  <c r="AB11" i="10"/>
  <c r="Y19" i="10"/>
  <c r="AB13" i="10"/>
  <c r="W19" i="10"/>
  <c r="AB11" i="9"/>
  <c r="AB10" i="9"/>
  <c r="Y19" i="9"/>
  <c r="AB17" i="9"/>
  <c r="AB9" i="9"/>
  <c r="AB16" i="9"/>
  <c r="AB8" i="9"/>
  <c r="AB15" i="9"/>
  <c r="AF13" i="10"/>
  <c r="AF17" i="10"/>
  <c r="AF9" i="10"/>
  <c r="AI11" i="10"/>
  <c r="AI14" i="10"/>
  <c r="AI15" i="10"/>
  <c r="AI13" i="10"/>
  <c r="AI17" i="10"/>
  <c r="AI10" i="10"/>
  <c r="AD9" i="10"/>
  <c r="AI8" i="10"/>
  <c r="AI12" i="10"/>
  <c r="AI16" i="10"/>
  <c r="AH22" i="10"/>
  <c r="AF14" i="10"/>
  <c r="AD14" i="10"/>
  <c r="AF11" i="10"/>
  <c r="AD10" i="10"/>
  <c r="AF10" i="10"/>
  <c r="AD11" i="10"/>
  <c r="AI9" i="10"/>
  <c r="AD15" i="10"/>
  <c r="AF15" i="10"/>
  <c r="AD8" i="10"/>
  <c r="AD12" i="10"/>
  <c r="AD16" i="10"/>
  <c r="AF8" i="10"/>
  <c r="AF12" i="10"/>
  <c r="AF16" i="10"/>
  <c r="AD14" i="9"/>
  <c r="AH19" i="9"/>
  <c r="AH22" i="9" s="1"/>
  <c r="AD11" i="9"/>
  <c r="AF11" i="9"/>
  <c r="AD8" i="9"/>
  <c r="AD12" i="9"/>
  <c r="AD16" i="9"/>
  <c r="AC22" i="9"/>
  <c r="AF8" i="9"/>
  <c r="AF12" i="9"/>
  <c r="AF16" i="9"/>
  <c r="AE22" i="9"/>
  <c r="AD15" i="9"/>
  <c r="AF15" i="9"/>
  <c r="AB19" i="9" l="1"/>
  <c r="AD19" i="10"/>
  <c r="AF19" i="10"/>
  <c r="AI19" i="10"/>
  <c r="AD19" i="9"/>
  <c r="AI17" i="9"/>
  <c r="AI8" i="9"/>
  <c r="AI16" i="9"/>
  <c r="AI12" i="9"/>
  <c r="AI10" i="9"/>
  <c r="AI15" i="9"/>
  <c r="AI11" i="9"/>
  <c r="AF19" i="9"/>
  <c r="AI14" i="9"/>
  <c r="AI9" i="9"/>
  <c r="AI13" i="9"/>
  <c r="AI19" i="9" l="1"/>
  <c r="AO21" i="10" l="1"/>
  <c r="AN19" i="10"/>
  <c r="AN22" i="10" s="1"/>
  <c r="AL19" i="10"/>
  <c r="AL22" i="10" s="1"/>
  <c r="AJ19" i="10"/>
  <c r="AK15" i="10" s="1"/>
  <c r="AO17" i="10"/>
  <c r="AM17" i="10"/>
  <c r="AK17" i="10"/>
  <c r="AO16" i="10"/>
  <c r="AO15" i="10"/>
  <c r="AO14" i="10"/>
  <c r="AM14" i="10"/>
  <c r="AO13" i="10"/>
  <c r="AO12" i="10"/>
  <c r="AO11" i="10"/>
  <c r="AO10" i="10"/>
  <c r="AM10" i="10"/>
  <c r="AO9" i="10"/>
  <c r="AM9" i="10"/>
  <c r="AO8" i="10"/>
  <c r="AO21" i="9"/>
  <c r="AN19" i="9"/>
  <c r="AN22" i="9" s="1"/>
  <c r="AL19" i="9"/>
  <c r="AL22" i="9" s="1"/>
  <c r="AJ19" i="9"/>
  <c r="AK16" i="9" s="1"/>
  <c r="AO17" i="9"/>
  <c r="AM17" i="9"/>
  <c r="AO16" i="9"/>
  <c r="AO15" i="9"/>
  <c r="AO14" i="9"/>
  <c r="AO13" i="9"/>
  <c r="AO12" i="9"/>
  <c r="AO11" i="9"/>
  <c r="AO10" i="9"/>
  <c r="AO9" i="9"/>
  <c r="AO8" i="9"/>
  <c r="AK13" i="10" l="1"/>
  <c r="AM13" i="10"/>
  <c r="AK17" i="9"/>
  <c r="AK9" i="9"/>
  <c r="AK10" i="9"/>
  <c r="AK14" i="9"/>
  <c r="AM14" i="9"/>
  <c r="AM9" i="9"/>
  <c r="AM15" i="9"/>
  <c r="AO19" i="10"/>
  <c r="AP14" i="10" s="1"/>
  <c r="AK9" i="10"/>
  <c r="AP12" i="10"/>
  <c r="AM11" i="9"/>
  <c r="AM10" i="9"/>
  <c r="AM13" i="9"/>
  <c r="AO19" i="9"/>
  <c r="AP13" i="9" s="1"/>
  <c r="AP12" i="9"/>
  <c r="AK13" i="9"/>
  <c r="AK10" i="10"/>
  <c r="AK14" i="10"/>
  <c r="AM15" i="10"/>
  <c r="AK8" i="10"/>
  <c r="AK12" i="10"/>
  <c r="AK16" i="10"/>
  <c r="AJ22" i="10"/>
  <c r="AK11" i="10"/>
  <c r="AM11" i="10"/>
  <c r="AM8" i="10"/>
  <c r="AM12" i="10"/>
  <c r="AM16" i="10"/>
  <c r="AK11" i="9"/>
  <c r="AK15" i="9"/>
  <c r="AK8" i="9"/>
  <c r="AJ22" i="9"/>
  <c r="AM8" i="9"/>
  <c r="AM12" i="9"/>
  <c r="AM16" i="9"/>
  <c r="AK12" i="9"/>
  <c r="AV21" i="9"/>
  <c r="AU19" i="9"/>
  <c r="AU22" i="9" s="1"/>
  <c r="AS19" i="9"/>
  <c r="AT16" i="9" s="1"/>
  <c r="AQ19" i="9"/>
  <c r="AR15" i="9" s="1"/>
  <c r="AV17" i="9"/>
  <c r="AT17" i="9"/>
  <c r="AV16" i="9"/>
  <c r="AV15" i="9"/>
  <c r="AV14" i="9"/>
  <c r="AV13" i="9"/>
  <c r="AV12" i="9"/>
  <c r="AV11" i="9"/>
  <c r="AV10" i="9"/>
  <c r="AV9" i="9"/>
  <c r="AV8" i="9"/>
  <c r="AV21" i="10"/>
  <c r="AU19" i="10"/>
  <c r="AU22" i="10" s="1"/>
  <c r="AS19" i="10"/>
  <c r="AT16" i="10" s="1"/>
  <c r="AQ19" i="10"/>
  <c r="AQ22" i="10" s="1"/>
  <c r="AV17" i="10"/>
  <c r="AR17" i="10"/>
  <c r="AV16" i="10"/>
  <c r="AV15" i="10"/>
  <c r="AV14" i="10"/>
  <c r="AV13" i="10"/>
  <c r="AV12" i="10"/>
  <c r="AV11" i="10"/>
  <c r="AV10" i="10"/>
  <c r="AV9" i="10"/>
  <c r="AV8" i="10"/>
  <c r="AP10" i="10" l="1"/>
  <c r="AP9" i="10"/>
  <c r="AP17" i="10"/>
  <c r="AP8" i="10"/>
  <c r="AT17" i="10"/>
  <c r="AR17" i="9"/>
  <c r="AR9" i="9"/>
  <c r="AT14" i="9"/>
  <c r="AP10" i="9"/>
  <c r="AP17" i="9"/>
  <c r="AP14" i="9"/>
  <c r="AP11" i="9"/>
  <c r="AO22" i="9"/>
  <c r="AP9" i="9"/>
  <c r="AP16" i="9"/>
  <c r="AP16" i="10"/>
  <c r="AP11" i="10"/>
  <c r="AO22" i="10"/>
  <c r="AP15" i="10"/>
  <c r="AP13" i="10"/>
  <c r="AP19" i="10" s="1"/>
  <c r="AP15" i="9"/>
  <c r="AP8" i="9"/>
  <c r="AK19" i="10"/>
  <c r="AM19" i="10"/>
  <c r="AK19" i="9"/>
  <c r="AM19" i="9"/>
  <c r="AT10" i="9"/>
  <c r="AT9" i="9"/>
  <c r="AT13" i="9"/>
  <c r="AV19" i="9"/>
  <c r="AV22" i="9" s="1"/>
  <c r="AW12" i="9"/>
  <c r="AW13" i="9"/>
  <c r="AW14" i="9"/>
  <c r="AW16" i="9"/>
  <c r="AW8" i="9"/>
  <c r="AW11" i="9"/>
  <c r="AR13" i="9"/>
  <c r="AT13" i="10"/>
  <c r="AT9" i="10"/>
  <c r="AT14" i="10"/>
  <c r="AT10" i="10"/>
  <c r="AR9" i="10"/>
  <c r="AR10" i="10"/>
  <c r="AV19" i="10"/>
  <c r="AV22" i="10" s="1"/>
  <c r="AW11" i="10"/>
  <c r="AR13" i="10"/>
  <c r="AW15" i="10"/>
  <c r="AW12" i="10"/>
  <c r="AT11" i="9"/>
  <c r="AW9" i="9"/>
  <c r="AR14" i="9"/>
  <c r="AR8" i="9"/>
  <c r="AR12" i="9"/>
  <c r="AR16" i="9"/>
  <c r="AQ22" i="9"/>
  <c r="AS22" i="9"/>
  <c r="AR10" i="9"/>
  <c r="AR11" i="9"/>
  <c r="AT15" i="9"/>
  <c r="AT8" i="9"/>
  <c r="AT12" i="9"/>
  <c r="AS22" i="10"/>
  <c r="AR14" i="10"/>
  <c r="AR15" i="10"/>
  <c r="AT11" i="10"/>
  <c r="AT15" i="10"/>
  <c r="AR12" i="10"/>
  <c r="AR16" i="10"/>
  <c r="AT8" i="10"/>
  <c r="AR11" i="10"/>
  <c r="AR8" i="10"/>
  <c r="AT12" i="10"/>
  <c r="BC21" i="9"/>
  <c r="BB19" i="9"/>
  <c r="BB22" i="9" s="1"/>
  <c r="AZ19" i="9"/>
  <c r="AZ22" i="9" s="1"/>
  <c r="AX19" i="9"/>
  <c r="AY14" i="9" s="1"/>
  <c r="BC17" i="9"/>
  <c r="AY17" i="9"/>
  <c r="BC16" i="9"/>
  <c r="BC15" i="9"/>
  <c r="BC14" i="9"/>
  <c r="BC13" i="9"/>
  <c r="BC12" i="9"/>
  <c r="BC11" i="9"/>
  <c r="BC10" i="9"/>
  <c r="BC9" i="9"/>
  <c r="BC8" i="9"/>
  <c r="BC21" i="10"/>
  <c r="BB19" i="10"/>
  <c r="BB22" i="10" s="1"/>
  <c r="AZ19" i="10"/>
  <c r="BA15" i="10" s="1"/>
  <c r="AX19" i="10"/>
  <c r="AY11" i="10" s="1"/>
  <c r="BC17" i="10"/>
  <c r="AY17" i="10"/>
  <c r="BC16" i="10"/>
  <c r="AY16" i="10"/>
  <c r="BC15" i="10"/>
  <c r="BC14" i="10"/>
  <c r="BC13" i="10"/>
  <c r="BC12" i="10"/>
  <c r="AY12" i="10"/>
  <c r="BC11" i="10"/>
  <c r="BC10" i="10"/>
  <c r="AY10" i="10"/>
  <c r="BC9" i="10"/>
  <c r="BC8" i="10"/>
  <c r="BA8" i="10" l="1"/>
  <c r="BA16" i="10"/>
  <c r="AW10" i="10"/>
  <c r="BA9" i="10"/>
  <c r="AW9" i="10"/>
  <c r="BA17" i="10"/>
  <c r="AW10" i="9"/>
  <c r="AW17" i="9"/>
  <c r="AW14" i="10"/>
  <c r="AY13" i="9"/>
  <c r="AY9" i="9"/>
  <c r="AP19" i="9"/>
  <c r="AT19" i="9"/>
  <c r="AW15" i="9"/>
  <c r="AR19" i="10"/>
  <c r="AW8" i="10"/>
  <c r="AW17" i="10"/>
  <c r="AW13" i="10"/>
  <c r="AW16" i="10"/>
  <c r="AR19" i="9"/>
  <c r="AT19" i="10"/>
  <c r="BA10" i="10"/>
  <c r="BA12" i="10"/>
  <c r="AZ22" i="10"/>
  <c r="BA13" i="10"/>
  <c r="BA14" i="10"/>
  <c r="AX22" i="10"/>
  <c r="AY14" i="10"/>
  <c r="AY15" i="10"/>
  <c r="AY13" i="10"/>
  <c r="AY8" i="10"/>
  <c r="BC19" i="10"/>
  <c r="BD12" i="10" s="1"/>
  <c r="AY9" i="10"/>
  <c r="BC22" i="10"/>
  <c r="BA9" i="9"/>
  <c r="BA10" i="9"/>
  <c r="BA14" i="9"/>
  <c r="BA13" i="9"/>
  <c r="BA17" i="9"/>
  <c r="AY10" i="9"/>
  <c r="BC19" i="9"/>
  <c r="BC22" i="9" s="1"/>
  <c r="AY15" i="9"/>
  <c r="BA11" i="9"/>
  <c r="BA15" i="9"/>
  <c r="AY8" i="9"/>
  <c r="AY12" i="9"/>
  <c r="AY16" i="9"/>
  <c r="AX22" i="9"/>
  <c r="BA8" i="9"/>
  <c r="BA12" i="9"/>
  <c r="BA16" i="9"/>
  <c r="AY11" i="9"/>
  <c r="BA11" i="10"/>
  <c r="BQ21" i="10"/>
  <c r="BP19" i="10"/>
  <c r="BP22" i="10" s="1"/>
  <c r="BN19" i="10"/>
  <c r="BO16" i="10" s="1"/>
  <c r="BL19" i="10"/>
  <c r="BM16" i="10" s="1"/>
  <c r="BQ17" i="10"/>
  <c r="BO17" i="10"/>
  <c r="BQ16" i="10"/>
  <c r="BQ15" i="10"/>
  <c r="BQ14" i="10"/>
  <c r="BQ13" i="10"/>
  <c r="BQ12" i="10"/>
  <c r="BQ11" i="10"/>
  <c r="BQ10" i="10"/>
  <c r="BQ9" i="10"/>
  <c r="BQ8" i="10"/>
  <c r="BJ21" i="10"/>
  <c r="BI19" i="10"/>
  <c r="BI22" i="10" s="1"/>
  <c r="BG19" i="10"/>
  <c r="BG22" i="10" s="1"/>
  <c r="BE19" i="10"/>
  <c r="BE22" i="10" s="1"/>
  <c r="BJ17" i="10"/>
  <c r="BH17" i="10"/>
  <c r="BJ16" i="10"/>
  <c r="BJ15" i="10"/>
  <c r="BJ14" i="10"/>
  <c r="BJ13" i="10"/>
  <c r="BJ12" i="10"/>
  <c r="BJ11" i="10"/>
  <c r="BJ10" i="10"/>
  <c r="BH10" i="10"/>
  <c r="BF10" i="10"/>
  <c r="BJ9" i="10"/>
  <c r="BJ8" i="10"/>
  <c r="BO13" i="10" l="1"/>
  <c r="BH13" i="10"/>
  <c r="BA19" i="10"/>
  <c r="BF14" i="10"/>
  <c r="AW19" i="10"/>
  <c r="BO14" i="10"/>
  <c r="BH14" i="10"/>
  <c r="AW19" i="9"/>
  <c r="BM13" i="10"/>
  <c r="AY19" i="10"/>
  <c r="BM9" i="10"/>
  <c r="BH9" i="10"/>
  <c r="BH15" i="10"/>
  <c r="BO9" i="10"/>
  <c r="BM17" i="10"/>
  <c r="BD10" i="9"/>
  <c r="BD12" i="9"/>
  <c r="BD16" i="9"/>
  <c r="BD8" i="10"/>
  <c r="BD10" i="10"/>
  <c r="BD9" i="10"/>
  <c r="BD15" i="10"/>
  <c r="BD17" i="10"/>
  <c r="BD11" i="10"/>
  <c r="BD13" i="10"/>
  <c r="BD14" i="10"/>
  <c r="BD16" i="10"/>
  <c r="BD17" i="9"/>
  <c r="BD11" i="9"/>
  <c r="BD13" i="9"/>
  <c r="BD9" i="9"/>
  <c r="BD8" i="9"/>
  <c r="BD15" i="9"/>
  <c r="BD14" i="9"/>
  <c r="BA19" i="9"/>
  <c r="AY19" i="9"/>
  <c r="BO10" i="10"/>
  <c r="BQ19" i="10"/>
  <c r="BR8" i="10" s="1"/>
  <c r="BM10" i="10"/>
  <c r="BR9" i="10"/>
  <c r="BR13" i="10"/>
  <c r="BR17" i="10"/>
  <c r="BR10" i="10"/>
  <c r="BR11" i="10"/>
  <c r="BR12" i="10"/>
  <c r="BR14" i="10"/>
  <c r="BR15" i="10"/>
  <c r="BM11" i="10"/>
  <c r="BM15" i="10"/>
  <c r="BM12" i="10"/>
  <c r="BL22" i="10"/>
  <c r="BO12" i="10"/>
  <c r="BN22" i="10"/>
  <c r="BM14" i="10"/>
  <c r="BO11" i="10"/>
  <c r="BO15" i="10"/>
  <c r="BM8" i="10"/>
  <c r="BO8" i="10"/>
  <c r="BH11" i="10"/>
  <c r="BJ19" i="10"/>
  <c r="BJ22" i="10" s="1"/>
  <c r="BF9" i="10"/>
  <c r="BF13" i="10"/>
  <c r="BF17" i="10"/>
  <c r="BF11" i="10"/>
  <c r="BF15" i="10"/>
  <c r="BK9" i="10"/>
  <c r="BF8" i="10"/>
  <c r="BF12" i="10"/>
  <c r="BF16" i="10"/>
  <c r="BH8" i="10"/>
  <c r="BH12" i="10"/>
  <c r="BH16" i="10"/>
  <c r="BK10" i="10" l="1"/>
  <c r="BQ22" i="10"/>
  <c r="BK17" i="10"/>
  <c r="BR16" i="10"/>
  <c r="BD19" i="10"/>
  <c r="BD19" i="9"/>
  <c r="BR19" i="10"/>
  <c r="BO19" i="10"/>
  <c r="BM19" i="10"/>
  <c r="BK16" i="10"/>
  <c r="BK8" i="10"/>
  <c r="BK15" i="10"/>
  <c r="BK14" i="10"/>
  <c r="BK12" i="10"/>
  <c r="BK11" i="10"/>
  <c r="BK13" i="10"/>
  <c r="BF19" i="10"/>
  <c r="BH19" i="10"/>
  <c r="BK19" i="10" l="1"/>
  <c r="BJ21" i="9"/>
  <c r="BI19" i="9"/>
  <c r="BI22" i="9" s="1"/>
  <c r="BG19" i="9"/>
  <c r="BG22" i="9" s="1"/>
  <c r="BE19" i="9"/>
  <c r="BE22" i="9" s="1"/>
  <c r="BJ17" i="9"/>
  <c r="BH17" i="9"/>
  <c r="BF17" i="9"/>
  <c r="BJ16" i="9"/>
  <c r="BJ15" i="9"/>
  <c r="BH15" i="9"/>
  <c r="BF15" i="9"/>
  <c r="BJ14" i="9"/>
  <c r="BJ13" i="9"/>
  <c r="BJ12" i="9"/>
  <c r="BJ11" i="9"/>
  <c r="BJ10" i="9"/>
  <c r="BH10" i="9"/>
  <c r="BF10" i="9"/>
  <c r="BJ9" i="9"/>
  <c r="BH9" i="9"/>
  <c r="BF9" i="9"/>
  <c r="BJ8" i="9"/>
  <c r="BH14" i="9" l="1"/>
  <c r="BF14" i="9"/>
  <c r="BF13" i="9"/>
  <c r="BH13" i="9"/>
  <c r="BH11" i="9"/>
  <c r="BJ19" i="9"/>
  <c r="BJ22" i="9" s="1"/>
  <c r="BF11" i="9"/>
  <c r="BK9" i="9"/>
  <c r="BK15" i="9"/>
  <c r="BK11" i="9"/>
  <c r="BK12" i="9"/>
  <c r="BK14" i="9"/>
  <c r="BF8" i="9"/>
  <c r="BF12" i="9"/>
  <c r="BF16" i="9"/>
  <c r="BH8" i="9"/>
  <c r="BH12" i="9"/>
  <c r="BH16" i="9"/>
  <c r="BQ21" i="9"/>
  <c r="BP19" i="9"/>
  <c r="BP22" i="9" s="1"/>
  <c r="BN19" i="9"/>
  <c r="BN22" i="9" s="1"/>
  <c r="BL19" i="9"/>
  <c r="BL22" i="9" s="1"/>
  <c r="BQ17" i="9"/>
  <c r="BO17" i="9"/>
  <c r="BQ16" i="9"/>
  <c r="BQ15" i="9"/>
  <c r="BQ14" i="9"/>
  <c r="BQ13" i="9"/>
  <c r="BQ12" i="9"/>
  <c r="BQ11" i="9"/>
  <c r="BQ10" i="9"/>
  <c r="BQ9" i="9"/>
  <c r="BQ8" i="9"/>
  <c r="BK8" i="9" l="1"/>
  <c r="BK10" i="9"/>
  <c r="BK17" i="9"/>
  <c r="BK16" i="9"/>
  <c r="BK13" i="9"/>
  <c r="BH19" i="9"/>
  <c r="BF19" i="9"/>
  <c r="BK19" i="9"/>
  <c r="BO10" i="9"/>
  <c r="BO13" i="9"/>
  <c r="BO9" i="9"/>
  <c r="BO14" i="9"/>
  <c r="BM9" i="9"/>
  <c r="BM13" i="9"/>
  <c r="BM14" i="9"/>
  <c r="BM17" i="9"/>
  <c r="BM10" i="9"/>
  <c r="BM11" i="9"/>
  <c r="BQ19" i="9"/>
  <c r="BR16" i="9" s="1"/>
  <c r="BM15" i="9"/>
  <c r="BO11" i="9"/>
  <c r="BO15" i="9"/>
  <c r="BM8" i="9"/>
  <c r="BM12" i="9"/>
  <c r="BM16" i="9"/>
  <c r="BO8" i="9"/>
  <c r="BO12" i="9"/>
  <c r="BO16" i="9"/>
  <c r="BX21" i="9"/>
  <c r="BW19" i="9"/>
  <c r="BW22" i="9" s="1"/>
  <c r="BU19" i="9"/>
  <c r="BV15" i="9" s="1"/>
  <c r="BS19" i="9"/>
  <c r="BT14" i="9" s="1"/>
  <c r="BX17" i="9"/>
  <c r="BX16" i="9"/>
  <c r="BX15" i="9"/>
  <c r="BX14" i="9"/>
  <c r="BX13" i="9"/>
  <c r="BX12" i="9"/>
  <c r="BX11" i="9"/>
  <c r="BX10" i="9"/>
  <c r="BX9" i="9"/>
  <c r="BX8" i="9"/>
  <c r="BX21" i="10"/>
  <c r="BW19" i="10"/>
  <c r="BW22" i="10" s="1"/>
  <c r="BU19" i="10"/>
  <c r="BU22" i="10" s="1"/>
  <c r="BS19" i="10"/>
  <c r="BT12" i="10" s="1"/>
  <c r="BX17" i="10"/>
  <c r="BX16" i="10"/>
  <c r="BX15" i="10"/>
  <c r="BX14" i="10"/>
  <c r="BX13" i="10"/>
  <c r="BX12" i="10"/>
  <c r="BX11" i="10"/>
  <c r="BX10" i="10"/>
  <c r="BX9" i="10"/>
  <c r="BX8" i="10"/>
  <c r="BV10" i="10" l="1"/>
  <c r="BV14" i="10"/>
  <c r="BV10" i="9"/>
  <c r="BO19" i="9"/>
  <c r="BR9" i="9"/>
  <c r="BR15" i="9"/>
  <c r="BR12" i="9"/>
  <c r="BM19" i="9"/>
  <c r="BR10" i="9"/>
  <c r="BQ22" i="9"/>
  <c r="BR17" i="9"/>
  <c r="BR11" i="9"/>
  <c r="BR8" i="9"/>
  <c r="BR14" i="9"/>
  <c r="BR13" i="9"/>
  <c r="BX19" i="10"/>
  <c r="BY8" i="10" s="1"/>
  <c r="BX19" i="9"/>
  <c r="BY9" i="9" s="1"/>
  <c r="BT11" i="9"/>
  <c r="BT15" i="9"/>
  <c r="BV11" i="9"/>
  <c r="BT9" i="9"/>
  <c r="BT13" i="9"/>
  <c r="BT17" i="9"/>
  <c r="BV9" i="9"/>
  <c r="BV13" i="9"/>
  <c r="BV17" i="9"/>
  <c r="BT12" i="9"/>
  <c r="BS22" i="9"/>
  <c r="BV8" i="9"/>
  <c r="BV12" i="9"/>
  <c r="BV16" i="9"/>
  <c r="BU22" i="9"/>
  <c r="BT10" i="9"/>
  <c r="BV14" i="9"/>
  <c r="BT8" i="9"/>
  <c r="BT16" i="9"/>
  <c r="BT10" i="10"/>
  <c r="BT16" i="10"/>
  <c r="BV8" i="10"/>
  <c r="BV12" i="10"/>
  <c r="BT17" i="10"/>
  <c r="BT11" i="10"/>
  <c r="BT15" i="10"/>
  <c r="BV11" i="10"/>
  <c r="BT8" i="10"/>
  <c r="BS22" i="10"/>
  <c r="BV16" i="10"/>
  <c r="BT9" i="10"/>
  <c r="BT13" i="10"/>
  <c r="BV9" i="10"/>
  <c r="BV13" i="10"/>
  <c r="BV17" i="10"/>
  <c r="BT14" i="10"/>
  <c r="BV15" i="10"/>
  <c r="CL21" i="10"/>
  <c r="CK19" i="10"/>
  <c r="CK22" i="10" s="1"/>
  <c r="CI19" i="10"/>
  <c r="CI22" i="10" s="1"/>
  <c r="CG19" i="10"/>
  <c r="CH16" i="10" s="1"/>
  <c r="CL17" i="10"/>
  <c r="CH17" i="10"/>
  <c r="CL16" i="10"/>
  <c r="CL15" i="10"/>
  <c r="CL14" i="10"/>
  <c r="CL13" i="10"/>
  <c r="CL12" i="10"/>
  <c r="CL11" i="10"/>
  <c r="CL10" i="10"/>
  <c r="CL9" i="10"/>
  <c r="CL8" i="10"/>
  <c r="CE8" i="10"/>
  <c r="CE21" i="10"/>
  <c r="CD19" i="10"/>
  <c r="CD22" i="10" s="1"/>
  <c r="CB19" i="10"/>
  <c r="CB22" i="10" s="1"/>
  <c r="BZ19" i="10"/>
  <c r="BZ22" i="10" s="1"/>
  <c r="CE17" i="10"/>
  <c r="CA17" i="10"/>
  <c r="CE16" i="10"/>
  <c r="CE15" i="10"/>
  <c r="CE14" i="10"/>
  <c r="CE13" i="10"/>
  <c r="CE12" i="10"/>
  <c r="CE11" i="10"/>
  <c r="CE10" i="10"/>
  <c r="CE9" i="10"/>
  <c r="CE21" i="9"/>
  <c r="CD19" i="9"/>
  <c r="CD22" i="9" s="1"/>
  <c r="CB19" i="9"/>
  <c r="CC15" i="9" s="1"/>
  <c r="BZ19" i="9"/>
  <c r="BZ22" i="9" s="1"/>
  <c r="CE17" i="9"/>
  <c r="CC17" i="9"/>
  <c r="CE16" i="9"/>
  <c r="CE15" i="9"/>
  <c r="CE14" i="9"/>
  <c r="CE13" i="9"/>
  <c r="CE12" i="9"/>
  <c r="CE11" i="9"/>
  <c r="CE10" i="9"/>
  <c r="CE9" i="9"/>
  <c r="CE8" i="9"/>
  <c r="CH13" i="10" l="1"/>
  <c r="CH9" i="10"/>
  <c r="CC8" i="9"/>
  <c r="CA10" i="9"/>
  <c r="BY16" i="10"/>
  <c r="BY15" i="10"/>
  <c r="BY10" i="10"/>
  <c r="BY14" i="10"/>
  <c r="BY12" i="10"/>
  <c r="BY19" i="10" s="1"/>
  <c r="BY13" i="10"/>
  <c r="BX22" i="10"/>
  <c r="CJ9" i="10"/>
  <c r="CJ13" i="10"/>
  <c r="CJ17" i="10"/>
  <c r="BY9" i="10"/>
  <c r="BY17" i="10"/>
  <c r="BY11" i="10"/>
  <c r="BR19" i="9"/>
  <c r="BY10" i="9"/>
  <c r="BY16" i="9"/>
  <c r="BY17" i="9"/>
  <c r="BY11" i="9"/>
  <c r="BY13" i="9"/>
  <c r="BY15" i="9"/>
  <c r="BY12" i="9"/>
  <c r="BY14" i="9"/>
  <c r="BX22" i="9"/>
  <c r="BY8" i="9"/>
  <c r="BV19" i="9"/>
  <c r="BT19" i="9"/>
  <c r="BV19" i="10"/>
  <c r="BT19" i="10"/>
  <c r="CJ10" i="10"/>
  <c r="CH14" i="10"/>
  <c r="CH11" i="10"/>
  <c r="CH15" i="10"/>
  <c r="CJ11" i="10"/>
  <c r="CJ15" i="10"/>
  <c r="CL19" i="10"/>
  <c r="CL22" i="10" s="1"/>
  <c r="CH10" i="10"/>
  <c r="CJ14" i="10"/>
  <c r="CH8" i="10"/>
  <c r="CG22" i="10"/>
  <c r="CJ12" i="10"/>
  <c r="CJ16" i="10"/>
  <c r="CH12" i="10"/>
  <c r="CJ8" i="10"/>
  <c r="CC17" i="10"/>
  <c r="CC9" i="10"/>
  <c r="CC13" i="10"/>
  <c r="CC10" i="10"/>
  <c r="CC14" i="10"/>
  <c r="CC8" i="10"/>
  <c r="CA9" i="10"/>
  <c r="CA13" i="10"/>
  <c r="CA8" i="10"/>
  <c r="CC10" i="9"/>
  <c r="CC9" i="9"/>
  <c r="CC19" i="9" s="1"/>
  <c r="CB22" i="9"/>
  <c r="CC12" i="9"/>
  <c r="CC13" i="9"/>
  <c r="CC14" i="9"/>
  <c r="CC16" i="9"/>
  <c r="CA13" i="9"/>
  <c r="CE19" i="9"/>
  <c r="CE22" i="9" s="1"/>
  <c r="CA9" i="9"/>
  <c r="CA17" i="9"/>
  <c r="CA15" i="10"/>
  <c r="CE19" i="10"/>
  <c r="CE22" i="10" s="1"/>
  <c r="CA10" i="10"/>
  <c r="CA14" i="10"/>
  <c r="CA11" i="10"/>
  <c r="CC11" i="10"/>
  <c r="CC15" i="10"/>
  <c r="CA12" i="10"/>
  <c r="CA16" i="10"/>
  <c r="CC12" i="10"/>
  <c r="CC16" i="10"/>
  <c r="CA14" i="9"/>
  <c r="CA11" i="9"/>
  <c r="CA15" i="9"/>
  <c r="CC11" i="9"/>
  <c r="CA8" i="9"/>
  <c r="CA12" i="9"/>
  <c r="CA16" i="9"/>
  <c r="CL21" i="9"/>
  <c r="CK19" i="9"/>
  <c r="CK22" i="9" s="1"/>
  <c r="CI19" i="9"/>
  <c r="CI22" i="9" s="1"/>
  <c r="CG19" i="9"/>
  <c r="CG22" i="9" s="1"/>
  <c r="CL17" i="9"/>
  <c r="CL16" i="9"/>
  <c r="CL15" i="9"/>
  <c r="CL14" i="9"/>
  <c r="CL13" i="9"/>
  <c r="CL12" i="9"/>
  <c r="CL11" i="9"/>
  <c r="CL10" i="9"/>
  <c r="CL9" i="9"/>
  <c r="CL8" i="9"/>
  <c r="CF16" i="9" l="1"/>
  <c r="CF10" i="9"/>
  <c r="CF9" i="9"/>
  <c r="CJ14" i="9"/>
  <c r="CJ15" i="9"/>
  <c r="CF17" i="9"/>
  <c r="BY19" i="9"/>
  <c r="CM17" i="10"/>
  <c r="CM8" i="10"/>
  <c r="CM14" i="10"/>
  <c r="CM9" i="10"/>
  <c r="CJ19" i="10"/>
  <c r="CM15" i="10"/>
  <c r="CM13" i="10"/>
  <c r="CM12" i="10"/>
  <c r="CM10" i="10"/>
  <c r="CH19" i="10"/>
  <c r="CM16" i="10"/>
  <c r="CM11" i="10"/>
  <c r="CF8" i="10"/>
  <c r="CF10" i="10"/>
  <c r="CF13" i="9"/>
  <c r="CF11" i="9"/>
  <c r="CF8" i="9"/>
  <c r="CF15" i="9"/>
  <c r="CF14" i="9"/>
  <c r="CF12" i="9"/>
  <c r="CF9" i="10"/>
  <c r="CF17" i="10"/>
  <c r="CF16" i="10"/>
  <c r="CF15" i="10"/>
  <c r="CC19" i="10"/>
  <c r="CF14" i="10"/>
  <c r="CF13" i="10"/>
  <c r="CF12" i="10"/>
  <c r="CA19" i="10"/>
  <c r="CF11" i="10"/>
  <c r="CA19" i="9"/>
  <c r="CJ11" i="9"/>
  <c r="CJ9" i="9"/>
  <c r="CJ10" i="9"/>
  <c r="CJ13" i="9"/>
  <c r="CJ17" i="9"/>
  <c r="CL19" i="9"/>
  <c r="CL22" i="9" s="1"/>
  <c r="CM8" i="9"/>
  <c r="CM9" i="9"/>
  <c r="CM10" i="9"/>
  <c r="CM17" i="9"/>
  <c r="CH10" i="9"/>
  <c r="CH9" i="9"/>
  <c r="CH14" i="9"/>
  <c r="CH13" i="9"/>
  <c r="CH11" i="9"/>
  <c r="CH15" i="9"/>
  <c r="CH17" i="9"/>
  <c r="CH8" i="9"/>
  <c r="CH12" i="9"/>
  <c r="CH16" i="9"/>
  <c r="CJ8" i="9"/>
  <c r="CJ12" i="9"/>
  <c r="CJ16" i="9"/>
  <c r="CS8" i="10"/>
  <c r="CS21" i="9"/>
  <c r="CR19" i="9"/>
  <c r="CR22" i="9" s="1"/>
  <c r="CP19" i="9"/>
  <c r="CP22" i="9" s="1"/>
  <c r="CN19" i="9"/>
  <c r="CN22" i="9" s="1"/>
  <c r="CS17" i="9"/>
  <c r="CS16" i="9"/>
  <c r="CS15" i="9"/>
  <c r="CS14" i="9"/>
  <c r="CS13" i="9"/>
  <c r="CS12" i="9"/>
  <c r="CS11" i="9"/>
  <c r="CS10" i="9"/>
  <c r="CS9" i="9"/>
  <c r="CS8" i="9"/>
  <c r="CS21" i="10"/>
  <c r="CR19" i="10"/>
  <c r="CR22" i="10" s="1"/>
  <c r="CP19" i="10"/>
  <c r="CP22" i="10" s="1"/>
  <c r="CN19" i="10"/>
  <c r="CS17" i="10"/>
  <c r="CS16" i="10"/>
  <c r="CS15" i="10"/>
  <c r="CS14" i="10"/>
  <c r="CS13" i="10"/>
  <c r="CS12" i="10"/>
  <c r="CS11" i="10"/>
  <c r="CS10" i="10"/>
  <c r="CS9" i="10"/>
  <c r="CO14" i="10" l="1"/>
  <c r="CO8" i="10"/>
  <c r="CM19" i="10"/>
  <c r="CF19" i="9"/>
  <c r="CF19" i="10"/>
  <c r="CO9" i="9"/>
  <c r="CQ13" i="9"/>
  <c r="CQ17" i="9"/>
  <c r="CQ16" i="10"/>
  <c r="CO17" i="10"/>
  <c r="CQ17" i="10"/>
  <c r="CM16" i="9"/>
  <c r="CM12" i="9"/>
  <c r="CM15" i="9"/>
  <c r="CM11" i="9"/>
  <c r="CM13" i="9"/>
  <c r="CH19" i="9"/>
  <c r="CM14" i="9"/>
  <c r="CJ19" i="9"/>
  <c r="CQ13" i="10"/>
  <c r="CQ14" i="10"/>
  <c r="CQ10" i="10"/>
  <c r="CQ9" i="10"/>
  <c r="CQ12" i="10"/>
  <c r="CQ8" i="10"/>
  <c r="CO10" i="10"/>
  <c r="CO16" i="10"/>
  <c r="CO9" i="10"/>
  <c r="CQ9" i="9"/>
  <c r="CQ10" i="9"/>
  <c r="CO8" i="9"/>
  <c r="CO10" i="9"/>
  <c r="CO11" i="9"/>
  <c r="CO12" i="9"/>
  <c r="CO13" i="9"/>
  <c r="CQ14" i="9"/>
  <c r="CO14" i="9"/>
  <c r="CO15" i="9"/>
  <c r="CO16" i="9"/>
  <c r="CO17" i="9"/>
  <c r="CS19" i="9"/>
  <c r="CS22" i="9" s="1"/>
  <c r="CQ11" i="9"/>
  <c r="CQ15" i="9"/>
  <c r="CQ8" i="9"/>
  <c r="CQ12" i="9"/>
  <c r="CQ16" i="9"/>
  <c r="CO12" i="10"/>
  <c r="CS19" i="10"/>
  <c r="CT15" i="10" s="1"/>
  <c r="CO13" i="10"/>
  <c r="CN22" i="10"/>
  <c r="CO11" i="10"/>
  <c r="CO15" i="10"/>
  <c r="CQ11" i="10"/>
  <c r="CQ15" i="10"/>
  <c r="CZ21" i="10"/>
  <c r="CY19" i="10"/>
  <c r="CY22" i="10" s="1"/>
  <c r="CW19" i="10"/>
  <c r="CX15" i="10" s="1"/>
  <c r="CU19" i="10"/>
  <c r="CV13" i="10" s="1"/>
  <c r="CZ17" i="10"/>
  <c r="CX17" i="10"/>
  <c r="CZ16" i="10"/>
  <c r="CZ15" i="10"/>
  <c r="CZ14" i="10"/>
  <c r="CZ13" i="10"/>
  <c r="CZ12" i="10"/>
  <c r="CZ11" i="10"/>
  <c r="CZ10" i="10"/>
  <c r="CZ9" i="10"/>
  <c r="CZ8" i="10"/>
  <c r="CZ21" i="9"/>
  <c r="CY19" i="9"/>
  <c r="CY22" i="9" s="1"/>
  <c r="CW19" i="9"/>
  <c r="CW22" i="9" s="1"/>
  <c r="CU19" i="9"/>
  <c r="CV15" i="9" s="1"/>
  <c r="CZ17" i="9"/>
  <c r="CX17" i="9"/>
  <c r="CV17" i="9"/>
  <c r="CZ16" i="9"/>
  <c r="CZ15" i="9"/>
  <c r="CZ14" i="9"/>
  <c r="CZ13" i="9"/>
  <c r="CZ12" i="9"/>
  <c r="CZ11" i="9"/>
  <c r="CZ10" i="9"/>
  <c r="CZ9" i="9"/>
  <c r="CZ8" i="9"/>
  <c r="CV17" i="10" l="1"/>
  <c r="CM19" i="9"/>
  <c r="CX13" i="10"/>
  <c r="CO19" i="9"/>
  <c r="CV9" i="9"/>
  <c r="CX14" i="9"/>
  <c r="CV13" i="9"/>
  <c r="CX13" i="9"/>
  <c r="CV16" i="10"/>
  <c r="CV8" i="10"/>
  <c r="CQ19" i="10"/>
  <c r="CT16" i="10"/>
  <c r="CT11" i="10"/>
  <c r="CS22" i="10"/>
  <c r="CT12" i="10"/>
  <c r="CT9" i="10"/>
  <c r="CT13" i="10"/>
  <c r="CT8" i="10"/>
  <c r="CO19" i="10"/>
  <c r="CT17" i="10"/>
  <c r="CT10" i="10"/>
  <c r="CT11" i="9"/>
  <c r="CT9" i="9"/>
  <c r="CT16" i="9"/>
  <c r="CT14" i="9"/>
  <c r="CT10" i="9"/>
  <c r="CT8" i="9"/>
  <c r="CT17" i="9"/>
  <c r="CT15" i="9"/>
  <c r="CT13" i="9"/>
  <c r="CQ19" i="9"/>
  <c r="CT12" i="9"/>
  <c r="CT14" i="10"/>
  <c r="CX9" i="10"/>
  <c r="CV9" i="10"/>
  <c r="CZ19" i="10"/>
  <c r="CZ22" i="10" s="1"/>
  <c r="CV10" i="10"/>
  <c r="CV11" i="10"/>
  <c r="CX10" i="10"/>
  <c r="CX11" i="10"/>
  <c r="CU22" i="10"/>
  <c r="CX8" i="10"/>
  <c r="CX12" i="10"/>
  <c r="CX16" i="10"/>
  <c r="CW22" i="10"/>
  <c r="CX14" i="10"/>
  <c r="CV12" i="10"/>
  <c r="CV14" i="10"/>
  <c r="CV15" i="10"/>
  <c r="CX9" i="9"/>
  <c r="CX10" i="9"/>
  <c r="CZ19" i="9"/>
  <c r="DA11" i="9" s="1"/>
  <c r="DA8" i="9"/>
  <c r="CZ22" i="9"/>
  <c r="DA16" i="9"/>
  <c r="DA10" i="9"/>
  <c r="CX11" i="9"/>
  <c r="CX15" i="9"/>
  <c r="CV14" i="9"/>
  <c r="CV8" i="9"/>
  <c r="CV12" i="9"/>
  <c r="CV16" i="9"/>
  <c r="CU22" i="9"/>
  <c r="CV10" i="9"/>
  <c r="CV11" i="9"/>
  <c r="CX8" i="9"/>
  <c r="CX12" i="9"/>
  <c r="CX16" i="9"/>
  <c r="DG21" i="10"/>
  <c r="DF19" i="10"/>
  <c r="DF22" i="10" s="1"/>
  <c r="DD19" i="10"/>
  <c r="DE16" i="10" s="1"/>
  <c r="DB19" i="10"/>
  <c r="DC16" i="10" s="1"/>
  <c r="DG17" i="10"/>
  <c r="DG16" i="10"/>
  <c r="DG15" i="10"/>
  <c r="DG14" i="10"/>
  <c r="DC14" i="10"/>
  <c r="DG13" i="10"/>
  <c r="DC13" i="10"/>
  <c r="DG12" i="10"/>
  <c r="DG11" i="10"/>
  <c r="DG10" i="10"/>
  <c r="DG9" i="10"/>
  <c r="DG8" i="10"/>
  <c r="DN21" i="10"/>
  <c r="DM19" i="10"/>
  <c r="DM22" i="10" s="1"/>
  <c r="DK19" i="10"/>
  <c r="DL16" i="10" s="1"/>
  <c r="DI19" i="10"/>
  <c r="DI22" i="10" s="1"/>
  <c r="DN17" i="10"/>
  <c r="DJ17" i="10"/>
  <c r="DN16" i="10"/>
  <c r="DN15" i="10"/>
  <c r="DN14" i="10"/>
  <c r="DN13" i="10"/>
  <c r="DN12" i="10"/>
  <c r="DN11" i="10"/>
  <c r="DN10" i="10"/>
  <c r="DN9" i="10"/>
  <c r="DN8" i="10"/>
  <c r="DU21" i="10"/>
  <c r="DT19" i="10"/>
  <c r="DT22" i="10" s="1"/>
  <c r="DR19" i="10"/>
  <c r="DS10" i="10" s="1"/>
  <c r="DP19" i="10"/>
  <c r="DQ16" i="10" s="1"/>
  <c r="DU17" i="10"/>
  <c r="DU16" i="10"/>
  <c r="DU15" i="10"/>
  <c r="DU14" i="10"/>
  <c r="DU13" i="10"/>
  <c r="DU12" i="10"/>
  <c r="DU11" i="10"/>
  <c r="DU10" i="10"/>
  <c r="DU9" i="10"/>
  <c r="DU8" i="10"/>
  <c r="C27" i="7"/>
  <c r="C26" i="7" s="1"/>
  <c r="C25" i="7" s="1"/>
  <c r="C24" i="7" s="1"/>
  <c r="C23" i="7" s="1"/>
  <c r="C22" i="7" s="1"/>
  <c r="C21" i="7" s="1"/>
  <c r="C20" i="7" s="1"/>
  <c r="DG21" i="9"/>
  <c r="DF19" i="9"/>
  <c r="DF22" i="9" s="1"/>
  <c r="DD19" i="9"/>
  <c r="DD22" i="9" s="1"/>
  <c r="DB19" i="9"/>
  <c r="DC16" i="9" s="1"/>
  <c r="DG17" i="9"/>
  <c r="DG16" i="9"/>
  <c r="DG15" i="9"/>
  <c r="DG14" i="9"/>
  <c r="DG13" i="9"/>
  <c r="DG12" i="9"/>
  <c r="DG11" i="9"/>
  <c r="DG10" i="9"/>
  <c r="DG9" i="9"/>
  <c r="DG8" i="9"/>
  <c r="EB21" i="9"/>
  <c r="DU21" i="9"/>
  <c r="DN21" i="9"/>
  <c r="EA19" i="9"/>
  <c r="EA22" i="9" s="1"/>
  <c r="DY19" i="9"/>
  <c r="DY22" i="9" s="1"/>
  <c r="DW19" i="9"/>
  <c r="DW22" i="9" s="1"/>
  <c r="DT19" i="9"/>
  <c r="DT22" i="9" s="1"/>
  <c r="DR19" i="9"/>
  <c r="DS15" i="9" s="1"/>
  <c r="DP19" i="9"/>
  <c r="DQ8" i="9" s="1"/>
  <c r="DM19" i="9"/>
  <c r="DM22" i="9" s="1"/>
  <c r="DK19" i="9"/>
  <c r="DL11" i="9" s="1"/>
  <c r="DI19" i="9"/>
  <c r="DJ14" i="9" s="1"/>
  <c r="EB17" i="9"/>
  <c r="DU17" i="9"/>
  <c r="DN17" i="9"/>
  <c r="EB16" i="9"/>
  <c r="DU16" i="9"/>
  <c r="DN16" i="9"/>
  <c r="EB15" i="9"/>
  <c r="DU15" i="9"/>
  <c r="DN15" i="9"/>
  <c r="EB14" i="9"/>
  <c r="DU14" i="9"/>
  <c r="DN14" i="9"/>
  <c r="EB13" i="9"/>
  <c r="DU13" i="9"/>
  <c r="DN13" i="9"/>
  <c r="EB12" i="9"/>
  <c r="DU12" i="9"/>
  <c r="DN12" i="9"/>
  <c r="EB11" i="9"/>
  <c r="DU11" i="9"/>
  <c r="DN11" i="9"/>
  <c r="EB10" i="9"/>
  <c r="DU10" i="9"/>
  <c r="DN10" i="9"/>
  <c r="EB9" i="9"/>
  <c r="DU9" i="9"/>
  <c r="DN9" i="9"/>
  <c r="EB8" i="9"/>
  <c r="DU8" i="9"/>
  <c r="DN8" i="9"/>
  <c r="DE14" i="9" l="1"/>
  <c r="DA12" i="9"/>
  <c r="DE13" i="9"/>
  <c r="DE17" i="9"/>
  <c r="DC9" i="9"/>
  <c r="DE10" i="9"/>
  <c r="DA14" i="10"/>
  <c r="DA17" i="10"/>
  <c r="DE9" i="10"/>
  <c r="DA9" i="10"/>
  <c r="C19" i="7"/>
  <c r="C18" i="7" s="1"/>
  <c r="C17" i="7" s="1"/>
  <c r="C16" i="7" s="1"/>
  <c r="C15" i="7" s="1"/>
  <c r="C14" i="7" s="1"/>
  <c r="C13" i="7" s="1"/>
  <c r="C12" i="7" s="1"/>
  <c r="C11" i="7" s="1"/>
  <c r="C10" i="7" s="1"/>
  <c r="C9" i="7" s="1"/>
  <c r="C8" i="7" s="1"/>
  <c r="C7" i="7" s="1"/>
  <c r="C6" i="7" s="1"/>
  <c r="CT19" i="10"/>
  <c r="CT19" i="9"/>
  <c r="DA10" i="10"/>
  <c r="DA16" i="10"/>
  <c r="DA12" i="10"/>
  <c r="DA8" i="10"/>
  <c r="DA15" i="10"/>
  <c r="DA13" i="10"/>
  <c r="DA11" i="10"/>
  <c r="CV19" i="10"/>
  <c r="CX19" i="10"/>
  <c r="DA17" i="9"/>
  <c r="CX19" i="9"/>
  <c r="DA13" i="9"/>
  <c r="DA9" i="9"/>
  <c r="DA14" i="9"/>
  <c r="DA15" i="9"/>
  <c r="CV19" i="9"/>
  <c r="DS13" i="10"/>
  <c r="DS17" i="10"/>
  <c r="DQ9" i="10"/>
  <c r="DS9" i="10"/>
  <c r="DC17" i="10"/>
  <c r="DJ9" i="10"/>
  <c r="DE17" i="10"/>
  <c r="DC9" i="10"/>
  <c r="DS14" i="10"/>
  <c r="DC10" i="10"/>
  <c r="DE10" i="10"/>
  <c r="DQ13" i="10"/>
  <c r="DQ17" i="10"/>
  <c r="DL13" i="10"/>
  <c r="DL17" i="10"/>
  <c r="DL9" i="10"/>
  <c r="DL11" i="10"/>
  <c r="DL10" i="10"/>
  <c r="DL14" i="10"/>
  <c r="DL15" i="10"/>
  <c r="DJ13" i="10"/>
  <c r="DE13" i="10"/>
  <c r="DE14" i="10"/>
  <c r="DG19" i="10"/>
  <c r="DH16" i="10" s="1"/>
  <c r="DC11" i="10"/>
  <c r="DC15" i="10"/>
  <c r="DE11" i="10"/>
  <c r="DE15" i="10"/>
  <c r="DD22" i="10"/>
  <c r="DC8" i="10"/>
  <c r="DC12" i="10"/>
  <c r="DB22" i="10"/>
  <c r="DE8" i="10"/>
  <c r="DE12" i="10"/>
  <c r="DJ10" i="10"/>
  <c r="DJ14" i="10"/>
  <c r="DN19" i="10"/>
  <c r="DN22" i="10" s="1"/>
  <c r="DJ16" i="10"/>
  <c r="DL8" i="10"/>
  <c r="DK22" i="10"/>
  <c r="DJ11" i="10"/>
  <c r="DJ15" i="10"/>
  <c r="DJ8" i="10"/>
  <c r="DJ12" i="10"/>
  <c r="DL12" i="10"/>
  <c r="DQ10" i="10"/>
  <c r="DQ11" i="10"/>
  <c r="DQ15" i="10"/>
  <c r="DS11" i="10"/>
  <c r="DS15" i="10"/>
  <c r="DU19" i="10"/>
  <c r="DU22" i="10" s="1"/>
  <c r="DP22" i="10"/>
  <c r="DS8" i="10"/>
  <c r="DS12" i="10"/>
  <c r="DS16" i="10"/>
  <c r="DR22" i="10"/>
  <c r="DQ8" i="10"/>
  <c r="DQ12" i="10"/>
  <c r="DQ14" i="10"/>
  <c r="DZ15" i="9"/>
  <c r="DZ10" i="9"/>
  <c r="DZ17" i="9"/>
  <c r="DX9" i="9"/>
  <c r="DX10" i="9"/>
  <c r="DS12" i="9"/>
  <c r="DQ10" i="9"/>
  <c r="DJ15" i="9"/>
  <c r="DE9" i="9"/>
  <c r="DC13" i="9"/>
  <c r="DC17" i="9"/>
  <c r="DC10" i="9"/>
  <c r="DE11" i="9"/>
  <c r="DE15" i="9"/>
  <c r="DG19" i="9"/>
  <c r="DG22" i="9" s="1"/>
  <c r="DC14" i="9"/>
  <c r="DC15" i="9"/>
  <c r="DB22" i="9"/>
  <c r="DE8" i="9"/>
  <c r="DE12" i="9"/>
  <c r="DE16" i="9"/>
  <c r="DC8" i="9"/>
  <c r="DC12" i="9"/>
  <c r="DC11" i="9"/>
  <c r="DJ10" i="9"/>
  <c r="DJ13" i="9"/>
  <c r="DS13" i="9"/>
  <c r="DL13" i="9"/>
  <c r="DJ8" i="9"/>
  <c r="DJ11" i="9"/>
  <c r="DJ17" i="9"/>
  <c r="DS10" i="9"/>
  <c r="DL8" i="9"/>
  <c r="DJ16" i="9"/>
  <c r="DX13" i="9"/>
  <c r="DZ13" i="9"/>
  <c r="DJ9" i="9"/>
  <c r="DL17" i="9"/>
  <c r="DX11" i="9"/>
  <c r="DS14" i="9"/>
  <c r="DU19" i="9"/>
  <c r="DV17" i="9" s="1"/>
  <c r="DS8" i="9"/>
  <c r="EB19" i="9"/>
  <c r="EC15" i="9" s="1"/>
  <c r="DS9" i="9"/>
  <c r="DI22" i="9"/>
  <c r="DL15" i="9"/>
  <c r="DJ12" i="9"/>
  <c r="DX14" i="9"/>
  <c r="DX17" i="9"/>
  <c r="DK22" i="9"/>
  <c r="DZ9" i="9"/>
  <c r="DZ11" i="9"/>
  <c r="DL14" i="9"/>
  <c r="DL16" i="9"/>
  <c r="DQ14" i="9"/>
  <c r="DL10" i="9"/>
  <c r="DL12" i="9"/>
  <c r="DZ14" i="9"/>
  <c r="DS17" i="9"/>
  <c r="DL9" i="9"/>
  <c r="DX15" i="9"/>
  <c r="DQ9" i="9"/>
  <c r="DN19" i="9"/>
  <c r="DO9" i="9" s="1"/>
  <c r="DQ13" i="9"/>
  <c r="DQ17" i="9"/>
  <c r="DQ12" i="9"/>
  <c r="DQ16" i="9"/>
  <c r="DP22" i="9"/>
  <c r="DS16" i="9"/>
  <c r="DR22" i="9"/>
  <c r="DX8" i="9"/>
  <c r="DQ11" i="9"/>
  <c r="DX12" i="9"/>
  <c r="DQ15" i="9"/>
  <c r="DX16" i="9"/>
  <c r="DZ8" i="9"/>
  <c r="DS11" i="9"/>
  <c r="DZ12" i="9"/>
  <c r="DZ16" i="9"/>
  <c r="EI21" i="9"/>
  <c r="EH19" i="9"/>
  <c r="EH22" i="9" s="1"/>
  <c r="EF19" i="9"/>
  <c r="EG17" i="9" s="1"/>
  <c r="ED19" i="9"/>
  <c r="ED22" i="9" s="1"/>
  <c r="EI17" i="9"/>
  <c r="EI16" i="9"/>
  <c r="EI15" i="9"/>
  <c r="EI14" i="9"/>
  <c r="EI13" i="9"/>
  <c r="EI12" i="9"/>
  <c r="EI11" i="9"/>
  <c r="EI10" i="9"/>
  <c r="EI9" i="9"/>
  <c r="EI8" i="9"/>
  <c r="EB21" i="10"/>
  <c r="EA19" i="10"/>
  <c r="EA22" i="10" s="1"/>
  <c r="DY19" i="10"/>
  <c r="DY22" i="10" s="1"/>
  <c r="DW19" i="10"/>
  <c r="DW22" i="10" s="1"/>
  <c r="EB17" i="10"/>
  <c r="EB16" i="10"/>
  <c r="EB15" i="10"/>
  <c r="EB14" i="10"/>
  <c r="EB13" i="10"/>
  <c r="EB12" i="10"/>
  <c r="EB11" i="10"/>
  <c r="EB10" i="10"/>
  <c r="EB9" i="10"/>
  <c r="EB8" i="10"/>
  <c r="DV14" i="9" l="1"/>
  <c r="DJ19" i="9"/>
  <c r="DV9" i="9"/>
  <c r="DV11" i="9"/>
  <c r="DU22" i="9"/>
  <c r="DV15" i="9"/>
  <c r="EC17" i="9"/>
  <c r="DA19" i="10"/>
  <c r="DA19" i="9"/>
  <c r="DX8" i="10"/>
  <c r="DX16" i="10"/>
  <c r="DL19" i="10"/>
  <c r="DH9" i="10"/>
  <c r="DH10" i="10"/>
  <c r="DH11" i="10"/>
  <c r="DH15" i="10"/>
  <c r="DG22" i="10"/>
  <c r="DH8" i="10"/>
  <c r="DH17" i="10"/>
  <c r="DH14" i="10"/>
  <c r="DH13" i="10"/>
  <c r="DH12" i="10"/>
  <c r="DC19" i="10"/>
  <c r="DE19" i="10"/>
  <c r="DO11" i="10"/>
  <c r="DO10" i="10"/>
  <c r="DO17" i="10"/>
  <c r="DO9" i="10"/>
  <c r="DO14" i="10"/>
  <c r="DO8" i="10"/>
  <c r="DJ19" i="10"/>
  <c r="DO15" i="10"/>
  <c r="DO12" i="10"/>
  <c r="DO16" i="10"/>
  <c r="DO13" i="10"/>
  <c r="DV17" i="10"/>
  <c r="DV9" i="10"/>
  <c r="DV13" i="10"/>
  <c r="DV14" i="10"/>
  <c r="DQ19" i="10"/>
  <c r="DV11" i="10"/>
  <c r="DV8" i="10"/>
  <c r="DV10" i="10"/>
  <c r="DV15" i="10"/>
  <c r="DS19" i="10"/>
  <c r="DV12" i="10"/>
  <c r="DV16" i="10"/>
  <c r="EC13" i="9"/>
  <c r="EC9" i="9"/>
  <c r="EC12" i="9"/>
  <c r="EC8" i="9"/>
  <c r="EB22" i="9"/>
  <c r="EC14" i="9"/>
  <c r="EC10" i="9"/>
  <c r="EC16" i="9"/>
  <c r="DV8" i="9"/>
  <c r="DV16" i="9"/>
  <c r="DH10" i="9"/>
  <c r="DH17" i="9"/>
  <c r="DH8" i="9"/>
  <c r="DH15" i="9"/>
  <c r="DH9" i="9"/>
  <c r="DH16" i="9"/>
  <c r="DC19" i="9"/>
  <c r="DH14" i="9"/>
  <c r="DH13" i="9"/>
  <c r="DH11" i="9"/>
  <c r="DE19" i="9"/>
  <c r="DH12" i="9"/>
  <c r="DO13" i="9"/>
  <c r="EC11" i="9"/>
  <c r="DV10" i="9"/>
  <c r="DV19" i="9" s="1"/>
  <c r="DV13" i="9"/>
  <c r="DV12" i="9"/>
  <c r="DX19" i="9"/>
  <c r="DO15" i="9"/>
  <c r="DL19" i="9"/>
  <c r="DQ19" i="9"/>
  <c r="DO17" i="9"/>
  <c r="DS19" i="9"/>
  <c r="DO14" i="9"/>
  <c r="DO10" i="9"/>
  <c r="DN22" i="9"/>
  <c r="DO16" i="9"/>
  <c r="DO12" i="9"/>
  <c r="DO8" i="9"/>
  <c r="DZ19" i="9"/>
  <c r="DO11" i="9"/>
  <c r="DX11" i="10"/>
  <c r="DX13" i="10"/>
  <c r="DX9" i="10"/>
  <c r="DX10" i="10"/>
  <c r="DX12" i="10"/>
  <c r="DX14" i="10"/>
  <c r="DX15" i="10"/>
  <c r="EB19" i="10"/>
  <c r="EB22" i="10" s="1"/>
  <c r="DX17" i="10"/>
  <c r="EI19" i="9"/>
  <c r="EI22" i="9" s="1"/>
  <c r="EG8" i="9"/>
  <c r="EG10" i="9"/>
  <c r="EG12" i="9"/>
  <c r="EG14" i="9"/>
  <c r="EG16" i="9"/>
  <c r="EF22" i="9"/>
  <c r="EG9" i="9"/>
  <c r="EG11" i="9"/>
  <c r="EG13" i="9"/>
  <c r="EG15" i="9"/>
  <c r="EE8" i="9"/>
  <c r="EE12" i="9"/>
  <c r="EE16" i="9"/>
  <c r="EE11" i="9"/>
  <c r="EE15" i="9"/>
  <c r="EE10" i="9"/>
  <c r="EE14" i="9"/>
  <c r="EE9" i="9"/>
  <c r="EE13" i="9"/>
  <c r="EE17" i="9"/>
  <c r="DZ8" i="10"/>
  <c r="DZ9" i="10"/>
  <c r="DZ10" i="10"/>
  <c r="DZ11" i="10"/>
  <c r="DZ12" i="10"/>
  <c r="DZ13" i="10"/>
  <c r="DZ14" i="10"/>
  <c r="DZ15" i="10"/>
  <c r="DZ16" i="10"/>
  <c r="DZ17" i="10"/>
  <c r="EC19" i="9" l="1"/>
  <c r="DX19" i="10"/>
  <c r="DH19" i="10"/>
  <c r="DO19" i="10"/>
  <c r="DV19" i="10"/>
  <c r="DH19" i="9"/>
  <c r="EJ10" i="9"/>
  <c r="DO19" i="9"/>
  <c r="EJ15" i="9"/>
  <c r="EJ9" i="9"/>
  <c r="EJ16" i="9"/>
  <c r="EC12" i="10"/>
  <c r="EJ13" i="9"/>
  <c r="EC8" i="10"/>
  <c r="EC14" i="10"/>
  <c r="EC17" i="10"/>
  <c r="EC10" i="10"/>
  <c r="EC15" i="10"/>
  <c r="EC13" i="10"/>
  <c r="EC16" i="10"/>
  <c r="EC11" i="10"/>
  <c r="EC9" i="10"/>
  <c r="EJ17" i="9"/>
  <c r="EJ11" i="9"/>
  <c r="EJ12" i="9"/>
  <c r="EJ14" i="9"/>
  <c r="EJ8" i="9"/>
  <c r="EG19" i="9"/>
  <c r="EE19" i="9"/>
  <c r="DZ19" i="10"/>
  <c r="EJ19" i="9" l="1"/>
  <c r="EC19" i="10"/>
  <c r="EI21" i="10" l="1"/>
  <c r="EH19" i="10"/>
  <c r="EH22" i="10" s="1"/>
  <c r="EF19" i="10"/>
  <c r="EG17" i="10" s="1"/>
  <c r="ED19" i="10"/>
  <c r="ED22" i="10" s="1"/>
  <c r="EI17" i="10"/>
  <c r="EI16" i="10"/>
  <c r="EG16" i="10"/>
  <c r="EE16" i="10"/>
  <c r="EI15" i="10"/>
  <c r="EG15" i="10"/>
  <c r="EE15" i="10"/>
  <c r="EI14" i="10"/>
  <c r="EI13" i="10"/>
  <c r="EG13" i="10"/>
  <c r="EI12" i="10"/>
  <c r="EI11" i="10"/>
  <c r="EI10" i="10"/>
  <c r="EG10" i="10"/>
  <c r="EE10" i="10"/>
  <c r="EI9" i="10"/>
  <c r="EG9" i="10"/>
  <c r="EE9" i="10"/>
  <c r="EI8" i="10"/>
  <c r="EG8" i="10"/>
  <c r="EE8" i="10"/>
  <c r="EP21" i="9"/>
  <c r="EO19" i="9"/>
  <c r="EO22" i="9" s="1"/>
  <c r="EM19" i="9"/>
  <c r="EM22" i="9" s="1"/>
  <c r="EK19" i="9"/>
  <c r="EK22" i="9" s="1"/>
  <c r="EP17" i="9"/>
  <c r="EP16" i="9"/>
  <c r="EP15" i="9"/>
  <c r="EP14" i="9"/>
  <c r="EP13" i="9"/>
  <c r="EP12" i="9"/>
  <c r="EP11" i="9"/>
  <c r="EP10" i="9"/>
  <c r="EP9" i="9"/>
  <c r="EP8" i="9"/>
  <c r="EE14" i="10" l="1"/>
  <c r="EG14" i="10"/>
  <c r="EL12" i="9"/>
  <c r="EL13" i="9"/>
  <c r="EL14" i="9"/>
  <c r="EL15" i="9"/>
  <c r="EL16" i="9"/>
  <c r="EE11" i="10"/>
  <c r="EG11" i="10"/>
  <c r="EG19" i="10" s="1"/>
  <c r="EE12" i="10"/>
  <c r="EI19" i="10"/>
  <c r="EJ12" i="10" s="1"/>
  <c r="EG12" i="10"/>
  <c r="EL8" i="9"/>
  <c r="EL9" i="9"/>
  <c r="EL10" i="9"/>
  <c r="EL11" i="9"/>
  <c r="EE13" i="10"/>
  <c r="EF22" i="10"/>
  <c r="EE17" i="10"/>
  <c r="EP19" i="9"/>
  <c r="EP22" i="9" s="1"/>
  <c r="EL17" i="9"/>
  <c r="EQ15" i="9"/>
  <c r="EN8" i="9"/>
  <c r="EN9" i="9"/>
  <c r="EN10" i="9"/>
  <c r="EN11" i="9"/>
  <c r="EN12" i="9"/>
  <c r="EN13" i="9"/>
  <c r="EN14" i="9"/>
  <c r="EN15" i="9"/>
  <c r="EN16" i="9"/>
  <c r="EN17" i="9"/>
  <c r="EP21" i="10"/>
  <c r="EO19" i="10"/>
  <c r="EO22" i="10" s="1"/>
  <c r="EM19" i="10"/>
  <c r="EM22" i="10" s="1"/>
  <c r="EK19" i="10"/>
  <c r="EK22" i="10" s="1"/>
  <c r="EP17" i="10"/>
  <c r="EN17" i="10"/>
  <c r="EP16" i="10"/>
  <c r="EL16" i="10"/>
  <c r="EP15" i="10"/>
  <c r="EP14" i="10"/>
  <c r="EP13" i="10"/>
  <c r="EP12" i="10"/>
  <c r="EP11" i="10"/>
  <c r="EP10" i="10"/>
  <c r="EP9" i="10"/>
  <c r="EP8" i="10"/>
  <c r="EN8" i="10"/>
  <c r="EL8" i="10"/>
  <c r="EW21" i="9"/>
  <c r="EV19" i="9"/>
  <c r="EV22" i="9" s="1"/>
  <c r="ET19" i="9"/>
  <c r="ET22" i="9" s="1"/>
  <c r="ER19" i="9"/>
  <c r="ER22" i="9" s="1"/>
  <c r="EW17" i="9"/>
  <c r="EW16" i="9"/>
  <c r="EW15" i="9"/>
  <c r="EW14" i="9"/>
  <c r="EW13" i="9"/>
  <c r="EW12" i="9"/>
  <c r="EW11" i="9"/>
  <c r="EW10" i="9"/>
  <c r="EW9" i="9"/>
  <c r="EW8" i="9"/>
  <c r="FD21" i="9"/>
  <c r="FC19" i="9"/>
  <c r="FC22" i="9" s="1"/>
  <c r="FA19" i="9"/>
  <c r="FB14" i="9" s="1"/>
  <c r="EY19" i="9"/>
  <c r="EY22" i="9" s="1"/>
  <c r="FD17" i="9"/>
  <c r="FD16" i="9"/>
  <c r="EZ16" i="9"/>
  <c r="FD15" i="9"/>
  <c r="FD14" i="9"/>
  <c r="FD13" i="9"/>
  <c r="FD12" i="9"/>
  <c r="FD11" i="9"/>
  <c r="FD10" i="9"/>
  <c r="FD9" i="9"/>
  <c r="FD8" i="9"/>
  <c r="EJ14" i="10" l="1"/>
  <c r="EI22" i="10"/>
  <c r="EJ17" i="10"/>
  <c r="EJ10" i="10"/>
  <c r="EJ11" i="10"/>
  <c r="EL15" i="10"/>
  <c r="EJ8" i="10"/>
  <c r="EN15" i="10"/>
  <c r="EJ15" i="10"/>
  <c r="EJ19" i="10" s="1"/>
  <c r="EL19" i="9"/>
  <c r="EN9" i="10"/>
  <c r="EJ16" i="10"/>
  <c r="EJ13" i="10"/>
  <c r="EJ9" i="10"/>
  <c r="EQ16" i="9"/>
  <c r="EN10" i="10"/>
  <c r="EN12" i="10"/>
  <c r="EN14" i="10"/>
  <c r="EL10" i="10"/>
  <c r="EE19" i="10"/>
  <c r="EZ8" i="9"/>
  <c r="EZ10" i="9"/>
  <c r="EU12" i="9"/>
  <c r="EZ12" i="9"/>
  <c r="EZ14" i="9"/>
  <c r="ES8" i="9"/>
  <c r="ES15" i="9"/>
  <c r="ES14" i="9"/>
  <c r="ES9" i="9"/>
  <c r="ES13" i="9"/>
  <c r="ES10" i="9"/>
  <c r="ES16" i="9"/>
  <c r="ES11" i="9"/>
  <c r="EU16" i="9"/>
  <c r="EU13" i="9"/>
  <c r="EU8" i="9"/>
  <c r="EU14" i="9"/>
  <c r="EU9" i="9"/>
  <c r="EU15" i="9"/>
  <c r="EU10" i="9"/>
  <c r="EU11" i="9"/>
  <c r="EL11" i="10"/>
  <c r="ES17" i="9"/>
  <c r="ES12" i="9"/>
  <c r="EL12" i="10"/>
  <c r="EQ8" i="9"/>
  <c r="EQ11" i="9"/>
  <c r="EQ12" i="9"/>
  <c r="EQ13" i="9"/>
  <c r="EQ14" i="9"/>
  <c r="EQ17" i="9"/>
  <c r="EQ9" i="9"/>
  <c r="EQ10" i="9"/>
  <c r="EN19" i="9"/>
  <c r="EN11" i="10"/>
  <c r="EN13" i="10"/>
  <c r="EN16" i="10"/>
  <c r="EL14" i="10"/>
  <c r="EP19" i="10"/>
  <c r="EP22" i="10" s="1"/>
  <c r="EL9" i="10"/>
  <c r="EL13" i="10"/>
  <c r="EL17" i="10"/>
  <c r="FB13" i="9"/>
  <c r="FB9" i="9"/>
  <c r="FB17" i="9"/>
  <c r="EZ11" i="9"/>
  <c r="EZ15" i="9"/>
  <c r="EW19" i="9"/>
  <c r="EW22" i="9" s="1"/>
  <c r="EU17" i="9"/>
  <c r="EX14" i="9"/>
  <c r="EX12" i="9"/>
  <c r="FA22" i="9"/>
  <c r="FB8" i="9"/>
  <c r="FB12" i="9"/>
  <c r="FB16" i="9"/>
  <c r="FB11" i="9"/>
  <c r="FB15" i="9"/>
  <c r="FD19" i="9"/>
  <c r="FD22" i="9" s="1"/>
  <c r="EZ9" i="9"/>
  <c r="FB10" i="9"/>
  <c r="EZ13" i="9"/>
  <c r="FE15" i="9"/>
  <c r="EZ17" i="9"/>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EW21" i="10"/>
  <c r="EV19" i="10"/>
  <c r="EV22" i="10" s="1"/>
  <c r="ET19" i="10"/>
  <c r="ET22" i="10" s="1"/>
  <c r="ER19" i="10"/>
  <c r="ER22" i="10" s="1"/>
  <c r="EW17" i="10"/>
  <c r="EW16" i="10"/>
  <c r="EW15" i="10"/>
  <c r="EW14" i="10"/>
  <c r="EW13" i="10"/>
  <c r="EW12" i="10"/>
  <c r="EW11" i="10"/>
  <c r="EW10" i="10"/>
  <c r="EW9" i="10"/>
  <c r="EW8" i="10"/>
  <c r="EL19" i="10" l="1"/>
  <c r="EU19" i="9"/>
  <c r="EN19" i="10"/>
  <c r="EZ19" i="9"/>
  <c r="EW19" i="10"/>
  <c r="EX10" i="10" s="1"/>
  <c r="EU9" i="10"/>
  <c r="FE12" i="9"/>
  <c r="EU10" i="10"/>
  <c r="EU11" i="10"/>
  <c r="EX8" i="9"/>
  <c r="EX15" i="9"/>
  <c r="EX11" i="9"/>
  <c r="EU8" i="10"/>
  <c r="EX17" i="9"/>
  <c r="ES19" i="9"/>
  <c r="EQ19" i="9"/>
  <c r="EQ11" i="10"/>
  <c r="EQ13" i="10"/>
  <c r="EQ16" i="10"/>
  <c r="EQ14" i="10"/>
  <c r="EQ10" i="10"/>
  <c r="EQ9" i="10"/>
  <c r="EQ15" i="10"/>
  <c r="EQ12" i="10"/>
  <c r="EQ8" i="10"/>
  <c r="EQ17" i="10"/>
  <c r="FE14" i="9"/>
  <c r="FE11" i="9"/>
  <c r="FE16" i="9"/>
  <c r="FE8" i="9"/>
  <c r="FE17" i="9"/>
  <c r="EX10" i="9"/>
  <c r="EX16" i="9"/>
  <c r="EX9" i="9"/>
  <c r="EX13" i="9"/>
  <c r="FE13" i="9"/>
  <c r="FE9" i="9"/>
  <c r="FE10" i="9"/>
  <c r="FB19" i="9"/>
  <c r="EU13" i="10"/>
  <c r="EU12" i="10"/>
  <c r="ES9" i="10"/>
  <c r="ES13" i="10"/>
  <c r="ES10" i="10"/>
  <c r="ES14" i="10"/>
  <c r="ES16" i="10"/>
  <c r="ES8" i="10"/>
  <c r="ES12" i="10"/>
  <c r="ES15" i="10"/>
  <c r="ES17" i="10"/>
  <c r="ES11" i="10"/>
  <c r="EX17" i="10"/>
  <c r="EX16" i="10"/>
  <c r="EX15" i="10"/>
  <c r="EX14" i="10"/>
  <c r="EX12" i="10"/>
  <c r="EX11" i="10"/>
  <c r="EX9" i="10"/>
  <c r="EX8" i="10"/>
  <c r="EU14" i="10"/>
  <c r="EU15" i="10"/>
  <c r="EU16" i="10"/>
  <c r="EU17" i="10"/>
  <c r="FD21" i="10"/>
  <c r="FC19" i="10"/>
  <c r="FC22" i="10" s="1"/>
  <c r="FA19" i="10"/>
  <c r="FA22" i="10" s="1"/>
  <c r="EY19" i="10"/>
  <c r="EY22" i="10" s="1"/>
  <c r="FD17" i="10"/>
  <c r="FD16" i="10"/>
  <c r="FD15" i="10"/>
  <c r="FD14" i="10"/>
  <c r="FD13" i="10"/>
  <c r="FD12" i="10"/>
  <c r="FD11" i="10"/>
  <c r="FD10" i="10"/>
  <c r="FD9" i="10"/>
  <c r="FD8" i="10"/>
  <c r="FK21" i="9"/>
  <c r="FJ19" i="9"/>
  <c r="FJ22" i="9" s="1"/>
  <c r="FH19" i="9"/>
  <c r="FI14" i="9" s="1"/>
  <c r="FF19" i="9"/>
  <c r="FF22" i="9" s="1"/>
  <c r="FK17" i="9"/>
  <c r="FK16" i="9"/>
  <c r="FK15" i="9"/>
  <c r="FK14" i="9"/>
  <c r="FK13" i="9"/>
  <c r="FK12" i="9"/>
  <c r="FK11" i="9"/>
  <c r="FK10" i="9"/>
  <c r="FK9" i="9"/>
  <c r="FK8" i="9"/>
  <c r="FG8" i="9"/>
  <c r="FG13" i="9" l="1"/>
  <c r="FG14" i="9"/>
  <c r="FG12" i="9"/>
  <c r="FG15" i="9"/>
  <c r="FI11" i="9"/>
  <c r="FI8" i="9"/>
  <c r="EW22" i="10"/>
  <c r="EX13" i="10"/>
  <c r="FG9" i="9"/>
  <c r="EX19" i="9"/>
  <c r="EU19" i="10"/>
  <c r="FG10" i="9"/>
  <c r="FG11" i="9"/>
  <c r="EQ19" i="10"/>
  <c r="FI9" i="9"/>
  <c r="FI12" i="9"/>
  <c r="FH22" i="9"/>
  <c r="FE19" i="9"/>
  <c r="FI16" i="9"/>
  <c r="FI13" i="9"/>
  <c r="ES19" i="10"/>
  <c r="EX19" i="10"/>
  <c r="FK19" i="9"/>
  <c r="FK22" i="9" s="1"/>
  <c r="FI15" i="9"/>
  <c r="FI17" i="9"/>
  <c r="FI10" i="9"/>
  <c r="FG17" i="9"/>
  <c r="FG16" i="9"/>
  <c r="EZ8" i="10"/>
  <c r="EZ10" i="10"/>
  <c r="EZ12" i="10"/>
  <c r="EZ14" i="10"/>
  <c r="EZ16" i="10"/>
  <c r="EZ9" i="10"/>
  <c r="EZ11" i="10"/>
  <c r="EZ13" i="10"/>
  <c r="EZ15" i="10"/>
  <c r="EZ17" i="10"/>
  <c r="FB8" i="10"/>
  <c r="FB9" i="10"/>
  <c r="FB10" i="10"/>
  <c r="FB11" i="10"/>
  <c r="FB12" i="10"/>
  <c r="FB13" i="10"/>
  <c r="FB14" i="10"/>
  <c r="FB15" i="10"/>
  <c r="FB16" i="10"/>
  <c r="FB17" i="10"/>
  <c r="FD19" i="10"/>
  <c r="FD22" i="10" s="1"/>
  <c r="FK21" i="10"/>
  <c r="FJ19" i="10"/>
  <c r="FJ22" i="10" s="1"/>
  <c r="FH19" i="10"/>
  <c r="FH22" i="10" s="1"/>
  <c r="FF19" i="10"/>
  <c r="FF22" i="10" s="1"/>
  <c r="FK17" i="10"/>
  <c r="FK16" i="10"/>
  <c r="FK15" i="10"/>
  <c r="FK14" i="10"/>
  <c r="FK13" i="10"/>
  <c r="FK12" i="10"/>
  <c r="FK11" i="10"/>
  <c r="FK10" i="10"/>
  <c r="FK9" i="10"/>
  <c r="FK8" i="10"/>
  <c r="FR21" i="9"/>
  <c r="FQ19" i="9"/>
  <c r="FQ22" i="9" s="1"/>
  <c r="FO19" i="9"/>
  <c r="FP16" i="9" s="1"/>
  <c r="FM19" i="9"/>
  <c r="FM22" i="9" s="1"/>
  <c r="FR17" i="9"/>
  <c r="FR16" i="9"/>
  <c r="FR15" i="9"/>
  <c r="FR14" i="9"/>
  <c r="FR13" i="9"/>
  <c r="FR12" i="9"/>
  <c r="FR11" i="9"/>
  <c r="FR10" i="9"/>
  <c r="FR9" i="9"/>
  <c r="FR8" i="9"/>
  <c r="FY21" i="9"/>
  <c r="FX19" i="9"/>
  <c r="FX22" i="9" s="1"/>
  <c r="FV19" i="9"/>
  <c r="FV22" i="9" s="1"/>
  <c r="FT19" i="9"/>
  <c r="FU17" i="9" s="1"/>
  <c r="FY17" i="9"/>
  <c r="FY16" i="9"/>
  <c r="FY15" i="9"/>
  <c r="FY14" i="9"/>
  <c r="FY13" i="9"/>
  <c r="FY12" i="9"/>
  <c r="FY11" i="9"/>
  <c r="FY10" i="9"/>
  <c r="FY9" i="9"/>
  <c r="FY8" i="9"/>
  <c r="FN17" i="9" l="1"/>
  <c r="FG17" i="10"/>
  <c r="FP11" i="9"/>
  <c r="FN11" i="9"/>
  <c r="FN16" i="9"/>
  <c r="FG8" i="10"/>
  <c r="FG9" i="10"/>
  <c r="FG10" i="10"/>
  <c r="FG14" i="10"/>
  <c r="FG13" i="10"/>
  <c r="FG12" i="10"/>
  <c r="FG15" i="10"/>
  <c r="FG16" i="10"/>
  <c r="FN10" i="9"/>
  <c r="FP10" i="9"/>
  <c r="FN12" i="9"/>
  <c r="FL16" i="9"/>
  <c r="FL12" i="9"/>
  <c r="FL17" i="9"/>
  <c r="FL9" i="9"/>
  <c r="FN13" i="9"/>
  <c r="FN8" i="9"/>
  <c r="FN15" i="9"/>
  <c r="FE17" i="10"/>
  <c r="FL14" i="9"/>
  <c r="FN14" i="9"/>
  <c r="FP14" i="9"/>
  <c r="FN9" i="9"/>
  <c r="FP15" i="9"/>
  <c r="FG11" i="10"/>
  <c r="FL11" i="9"/>
  <c r="FG19" i="9"/>
  <c r="FI19" i="9"/>
  <c r="FO22" i="9"/>
  <c r="FL8" i="9"/>
  <c r="FL13" i="9"/>
  <c r="FL15" i="9"/>
  <c r="FL10" i="9"/>
  <c r="FE10" i="10"/>
  <c r="FE14" i="10"/>
  <c r="FE13" i="10"/>
  <c r="FE9" i="10"/>
  <c r="EZ19" i="10"/>
  <c r="FB19" i="10"/>
  <c r="FE11" i="10"/>
  <c r="FE12" i="10"/>
  <c r="FE15" i="10"/>
  <c r="FE16" i="10"/>
  <c r="FE8" i="10"/>
  <c r="FI8" i="10"/>
  <c r="FI9" i="10"/>
  <c r="FI10" i="10"/>
  <c r="FI11" i="10"/>
  <c r="FI12" i="10"/>
  <c r="FI13" i="10"/>
  <c r="FI14" i="10"/>
  <c r="FI15" i="10"/>
  <c r="FI16" i="10"/>
  <c r="FI17" i="10"/>
  <c r="FK19" i="10"/>
  <c r="FK22" i="10" s="1"/>
  <c r="FP9" i="9"/>
  <c r="FP13" i="9"/>
  <c r="FP17" i="9"/>
  <c r="FP8" i="9"/>
  <c r="FP12" i="9"/>
  <c r="FR19" i="9"/>
  <c r="FR22" i="9" s="1"/>
  <c r="FT22" i="9"/>
  <c r="FU8" i="9"/>
  <c r="FU9" i="9"/>
  <c r="FU10" i="9"/>
  <c r="FU11" i="9"/>
  <c r="FU12" i="9"/>
  <c r="FU13" i="9"/>
  <c r="FU14" i="9"/>
  <c r="FU15" i="9"/>
  <c r="FU16" i="9"/>
  <c r="FW8" i="9"/>
  <c r="FW9" i="9"/>
  <c r="FW10" i="9"/>
  <c r="FW11" i="9"/>
  <c r="FW12" i="9"/>
  <c r="FW13" i="9"/>
  <c r="FW14" i="9"/>
  <c r="FW15" i="9"/>
  <c r="FW16" i="9"/>
  <c r="FW17" i="9"/>
  <c r="FY19" i="9"/>
  <c r="FY22" i="9" s="1"/>
  <c r="FR21" i="10"/>
  <c r="FQ19" i="10"/>
  <c r="FQ22" i="10" s="1"/>
  <c r="FO19" i="10"/>
  <c r="FO22" i="10" s="1"/>
  <c r="FM19" i="10"/>
  <c r="FM22" i="10" s="1"/>
  <c r="FR17" i="10"/>
  <c r="FR16" i="10"/>
  <c r="FR15" i="10"/>
  <c r="FR14" i="10"/>
  <c r="FR13" i="10"/>
  <c r="FR12" i="10"/>
  <c r="FR11" i="10"/>
  <c r="FR10" i="10"/>
  <c r="FR9" i="10"/>
  <c r="FR8" i="10"/>
  <c r="GF21" i="9"/>
  <c r="GE19" i="9"/>
  <c r="GE22" i="9" s="1"/>
  <c r="GC19" i="9"/>
  <c r="GC22" i="9" s="1"/>
  <c r="GA19" i="9"/>
  <c r="GA22" i="9" s="1"/>
  <c r="GF17" i="9"/>
  <c r="GF16" i="9"/>
  <c r="GF15" i="9"/>
  <c r="GF14" i="9"/>
  <c r="GF13" i="9"/>
  <c r="GF12" i="9"/>
  <c r="GF11" i="9"/>
  <c r="GF10" i="9"/>
  <c r="GF9" i="9"/>
  <c r="GF8" i="9"/>
  <c r="FG19" i="10" l="1"/>
  <c r="FP10" i="10"/>
  <c r="FN19" i="9"/>
  <c r="FN12" i="10"/>
  <c r="FL19" i="9"/>
  <c r="FN17" i="10"/>
  <c r="FN11" i="10"/>
  <c r="FN13" i="10"/>
  <c r="FN8" i="10"/>
  <c r="FN16" i="10"/>
  <c r="FN10" i="10"/>
  <c r="FN14" i="10"/>
  <c r="FN15" i="10"/>
  <c r="FN9" i="10"/>
  <c r="GB8" i="9"/>
  <c r="GB10" i="9"/>
  <c r="GB12" i="9"/>
  <c r="GB11" i="9"/>
  <c r="GB16" i="9"/>
  <c r="GB9" i="9"/>
  <c r="GB14" i="9"/>
  <c r="FE19" i="10"/>
  <c r="FP14" i="10"/>
  <c r="FP17" i="10"/>
  <c r="FP12" i="10"/>
  <c r="FP11" i="10"/>
  <c r="FP15" i="10"/>
  <c r="FP9" i="10"/>
  <c r="FP13" i="10"/>
  <c r="FL9" i="10"/>
  <c r="FP8" i="10"/>
  <c r="FP16" i="10"/>
  <c r="FL17" i="10"/>
  <c r="FL14" i="10"/>
  <c r="FL13" i="10"/>
  <c r="FL16" i="10"/>
  <c r="FL11" i="10"/>
  <c r="FL12" i="10"/>
  <c r="FI19" i="10"/>
  <c r="FL15" i="10"/>
  <c r="FL10" i="10"/>
  <c r="FL8" i="10"/>
  <c r="FW19" i="9"/>
  <c r="FZ15" i="9"/>
  <c r="FZ13" i="9"/>
  <c r="FZ10" i="9"/>
  <c r="FZ9" i="9"/>
  <c r="FZ16" i="9"/>
  <c r="FP19" i="9"/>
  <c r="FS10" i="9"/>
  <c r="FS11" i="9"/>
  <c r="FS15" i="9"/>
  <c r="FS8" i="9"/>
  <c r="FS12" i="9"/>
  <c r="FS16" i="9"/>
  <c r="FS9" i="9"/>
  <c r="FS13" i="9"/>
  <c r="FS17" i="9"/>
  <c r="FS14" i="9"/>
  <c r="FU19" i="9"/>
  <c r="FZ12" i="9"/>
  <c r="FZ11" i="9"/>
  <c r="FZ17" i="9"/>
  <c r="FZ8" i="9"/>
  <c r="FZ14" i="9"/>
  <c r="FR19" i="10"/>
  <c r="FS17" i="10" s="1"/>
  <c r="FR22" i="10"/>
  <c r="FS11" i="10"/>
  <c r="FS9" i="10"/>
  <c r="FS15" i="10"/>
  <c r="FS12" i="10"/>
  <c r="FS8" i="10"/>
  <c r="GB13" i="9"/>
  <c r="GB15" i="9"/>
  <c r="GB17" i="9"/>
  <c r="GD8" i="9"/>
  <c r="GD9" i="9"/>
  <c r="GD10" i="9"/>
  <c r="GD11" i="9"/>
  <c r="GD12" i="9"/>
  <c r="GD13" i="9"/>
  <c r="GD14" i="9"/>
  <c r="GD15" i="9"/>
  <c r="GD16" i="9"/>
  <c r="GD17" i="9"/>
  <c r="GF19" i="9"/>
  <c r="GF22" i="9" s="1"/>
  <c r="FY21" i="10"/>
  <c r="FX19" i="10"/>
  <c r="FX22" i="10" s="1"/>
  <c r="FV19" i="10"/>
  <c r="FV22" i="10" s="1"/>
  <c r="FT19" i="10"/>
  <c r="FT22" i="10" s="1"/>
  <c r="FY17" i="10"/>
  <c r="FU17" i="10"/>
  <c r="FY16" i="10"/>
  <c r="FU16" i="10"/>
  <c r="FY15" i="10"/>
  <c r="FU15" i="10"/>
  <c r="FY14" i="10"/>
  <c r="FY13" i="10"/>
  <c r="FY12" i="10"/>
  <c r="FY11" i="10"/>
  <c r="FY10" i="10"/>
  <c r="FY9" i="10"/>
  <c r="FY8" i="10"/>
  <c r="GM21" i="9"/>
  <c r="GL19" i="9"/>
  <c r="GL22" i="9" s="1"/>
  <c r="GJ19" i="9"/>
  <c r="GK17" i="9" s="1"/>
  <c r="GH19" i="9"/>
  <c r="GH22" i="9" s="1"/>
  <c r="GM17" i="9"/>
  <c r="GM16" i="9"/>
  <c r="GM15" i="9"/>
  <c r="GM14" i="9"/>
  <c r="GM13" i="9"/>
  <c r="GM12" i="9"/>
  <c r="GM11" i="9"/>
  <c r="GM10" i="9"/>
  <c r="GM9" i="9"/>
  <c r="GM8" i="9"/>
  <c r="FP19" i="10" l="1"/>
  <c r="GK8" i="9"/>
  <c r="GK9" i="9"/>
  <c r="FN19" i="10"/>
  <c r="FU8" i="10"/>
  <c r="FU9" i="10"/>
  <c r="FU10" i="10"/>
  <c r="GK11" i="9"/>
  <c r="GK10" i="9"/>
  <c r="GJ22" i="9"/>
  <c r="GK12" i="9"/>
  <c r="GK13" i="9"/>
  <c r="GK14" i="9"/>
  <c r="GK16" i="9"/>
  <c r="FU13" i="10"/>
  <c r="FU11" i="10"/>
  <c r="FU12" i="10"/>
  <c r="FU14" i="10"/>
  <c r="GI14" i="9"/>
  <c r="GI10" i="9"/>
  <c r="GK15" i="9"/>
  <c r="GB19" i="9"/>
  <c r="FS14" i="10"/>
  <c r="FS13" i="10"/>
  <c r="FL19" i="10"/>
  <c r="FS19" i="9"/>
  <c r="FZ19" i="9"/>
  <c r="FS10" i="10"/>
  <c r="FS16" i="10"/>
  <c r="GG14" i="9"/>
  <c r="GG17" i="9"/>
  <c r="GG9" i="9"/>
  <c r="GG12" i="9"/>
  <c r="GG15" i="9"/>
  <c r="GD19" i="9"/>
  <c r="GG10" i="9"/>
  <c r="GG13" i="9"/>
  <c r="GG16" i="9"/>
  <c r="GG8" i="9"/>
  <c r="GG11" i="9"/>
  <c r="FW9" i="10"/>
  <c r="FW17" i="10"/>
  <c r="FW8" i="10"/>
  <c r="FW12" i="10"/>
  <c r="FW16" i="10"/>
  <c r="FW10" i="10"/>
  <c r="FW14" i="10"/>
  <c r="FW13" i="10"/>
  <c r="FY19" i="10"/>
  <c r="FZ11" i="10" s="1"/>
  <c r="FW11" i="10"/>
  <c r="FW15" i="10"/>
  <c r="GM19" i="9"/>
  <c r="GM22" i="9" s="1"/>
  <c r="GI9" i="9"/>
  <c r="GI13" i="9"/>
  <c r="GI17" i="9"/>
  <c r="GI16" i="9"/>
  <c r="GI8" i="9"/>
  <c r="GI12" i="9"/>
  <c r="GI11" i="9"/>
  <c r="GI15" i="9"/>
  <c r="GF21" i="10"/>
  <c r="GE19" i="10"/>
  <c r="GE22" i="10" s="1"/>
  <c r="GC19" i="10"/>
  <c r="GC22" i="10" s="1"/>
  <c r="GA19" i="10"/>
  <c r="GA22" i="10" s="1"/>
  <c r="GF17" i="10"/>
  <c r="GF16" i="10"/>
  <c r="GF15" i="10"/>
  <c r="GF14" i="10"/>
  <c r="GF13" i="10"/>
  <c r="GF12" i="10"/>
  <c r="GF11" i="10"/>
  <c r="GF10" i="10"/>
  <c r="GF9" i="10"/>
  <c r="GF8" i="10"/>
  <c r="GT21" i="9"/>
  <c r="GS19" i="9"/>
  <c r="GS22" i="9" s="1"/>
  <c r="GQ19" i="9"/>
  <c r="GQ22" i="9" s="1"/>
  <c r="GO19" i="9"/>
  <c r="GO22" i="9" s="1"/>
  <c r="GT17" i="9"/>
  <c r="GT16" i="9"/>
  <c r="GT15" i="9"/>
  <c r="GT14" i="9"/>
  <c r="GT13" i="9"/>
  <c r="GT12" i="9"/>
  <c r="GT11" i="9"/>
  <c r="GT10" i="9"/>
  <c r="GT9" i="9"/>
  <c r="GT8" i="9"/>
  <c r="GB16" i="10" l="1"/>
  <c r="GK19" i="9"/>
  <c r="FU19" i="10"/>
  <c r="GB8" i="10"/>
  <c r="GB14" i="10"/>
  <c r="FZ14" i="10"/>
  <c r="FZ16" i="10"/>
  <c r="FS19" i="10"/>
  <c r="FZ8" i="10"/>
  <c r="GB10" i="10"/>
  <c r="GB9" i="10"/>
  <c r="GB11" i="10"/>
  <c r="GP10" i="9"/>
  <c r="GB12" i="10"/>
  <c r="FZ17" i="10"/>
  <c r="FZ12" i="10"/>
  <c r="FZ10" i="10"/>
  <c r="GG19" i="9"/>
  <c r="FZ13" i="10"/>
  <c r="FZ15" i="10"/>
  <c r="FW19" i="10"/>
  <c r="FY22" i="10"/>
  <c r="FZ9" i="10"/>
  <c r="GN13" i="9"/>
  <c r="GN10" i="9"/>
  <c r="GN14" i="9"/>
  <c r="GN17" i="9"/>
  <c r="GN9" i="9"/>
  <c r="GN16" i="9"/>
  <c r="GN15" i="9"/>
  <c r="GN8" i="9"/>
  <c r="GI19" i="9"/>
  <c r="GN12" i="9"/>
  <c r="GN11" i="9"/>
  <c r="GP8" i="9"/>
  <c r="GP16" i="9"/>
  <c r="GP14" i="9"/>
  <c r="GP12" i="9"/>
  <c r="GF19" i="10"/>
  <c r="GF22" i="10" s="1"/>
  <c r="GB13" i="10"/>
  <c r="GB15" i="10"/>
  <c r="GB17" i="10"/>
  <c r="GD8" i="10"/>
  <c r="GD9" i="10"/>
  <c r="GD10" i="10"/>
  <c r="GD11" i="10"/>
  <c r="GD12" i="10"/>
  <c r="GD13" i="10"/>
  <c r="GD14" i="10"/>
  <c r="GD15" i="10"/>
  <c r="GD16" i="10"/>
  <c r="GD17" i="10"/>
  <c r="GT19" i="9"/>
  <c r="GT22" i="9" s="1"/>
  <c r="GP9" i="9"/>
  <c r="GP11" i="9"/>
  <c r="GP13" i="9"/>
  <c r="GP15" i="9"/>
  <c r="GP17" i="9"/>
  <c r="GR8" i="9"/>
  <c r="GR9" i="9"/>
  <c r="GR10" i="9"/>
  <c r="GR11" i="9"/>
  <c r="GR12" i="9"/>
  <c r="GR13" i="9"/>
  <c r="GR14" i="9"/>
  <c r="GR15" i="9"/>
  <c r="GR16" i="9"/>
  <c r="GR17" i="9"/>
  <c r="HA21" i="9"/>
  <c r="GZ19" i="9"/>
  <c r="GZ22" i="9" s="1"/>
  <c r="GX19" i="9"/>
  <c r="GY17" i="9" s="1"/>
  <c r="GV19" i="9"/>
  <c r="GV22" i="9" s="1"/>
  <c r="HA17" i="9"/>
  <c r="HA16" i="9"/>
  <c r="HA15" i="9"/>
  <c r="HA14" i="9"/>
  <c r="HA13" i="9"/>
  <c r="HA12" i="9"/>
  <c r="HA11" i="9"/>
  <c r="HA10" i="9"/>
  <c r="HA9" i="9"/>
  <c r="HA8" i="9"/>
  <c r="GM21" i="10"/>
  <c r="GL19" i="10"/>
  <c r="GL22" i="10" s="1"/>
  <c r="GJ19" i="10"/>
  <c r="GJ22" i="10" s="1"/>
  <c r="GH19" i="10"/>
  <c r="GI17" i="10" s="1"/>
  <c r="GM17" i="10"/>
  <c r="GM16" i="10"/>
  <c r="GM15" i="10"/>
  <c r="GI15" i="10"/>
  <c r="GM14" i="10"/>
  <c r="GM13" i="10"/>
  <c r="GI13" i="10"/>
  <c r="GM12" i="10"/>
  <c r="GM11" i="10"/>
  <c r="GM10" i="10"/>
  <c r="GM9" i="10"/>
  <c r="GM8" i="10"/>
  <c r="GI8" i="10" l="1"/>
  <c r="GK13" i="10"/>
  <c r="FZ19" i="10"/>
  <c r="GX22" i="9"/>
  <c r="GY11" i="9"/>
  <c r="GY10" i="9"/>
  <c r="GY13" i="9"/>
  <c r="GY8" i="9"/>
  <c r="GY16" i="9"/>
  <c r="GI9" i="10"/>
  <c r="GI10" i="10"/>
  <c r="GG11" i="10"/>
  <c r="GK10" i="10"/>
  <c r="GG17" i="10"/>
  <c r="GG14" i="10"/>
  <c r="GI12" i="10"/>
  <c r="GG10" i="10"/>
  <c r="GY9" i="9"/>
  <c r="GW10" i="9"/>
  <c r="GY14" i="9"/>
  <c r="GW12" i="9"/>
  <c r="GW15" i="9"/>
  <c r="GW8" i="9"/>
  <c r="GW11" i="9"/>
  <c r="GY12" i="9"/>
  <c r="GW14" i="9"/>
  <c r="GY15" i="9"/>
  <c r="GG8" i="10"/>
  <c r="GG9" i="10"/>
  <c r="GG13" i="10"/>
  <c r="GG12" i="10"/>
  <c r="GB19" i="10"/>
  <c r="GN19" i="9"/>
  <c r="GP19" i="9"/>
  <c r="GK9" i="10"/>
  <c r="GW9" i="9"/>
  <c r="GW13" i="9"/>
  <c r="GW17" i="9"/>
  <c r="GG15" i="10"/>
  <c r="GG16" i="10"/>
  <c r="GW16" i="9"/>
  <c r="GD19" i="10"/>
  <c r="GU11" i="9"/>
  <c r="GU14" i="9"/>
  <c r="GU8" i="9"/>
  <c r="GU16" i="9"/>
  <c r="GU15" i="9"/>
  <c r="GU17" i="9"/>
  <c r="GU9" i="9"/>
  <c r="GU12" i="9"/>
  <c r="GU13" i="9"/>
  <c r="GU10" i="9"/>
  <c r="GR19" i="9"/>
  <c r="GK8" i="10"/>
  <c r="GK12" i="10"/>
  <c r="GK11" i="10"/>
  <c r="GI11" i="10"/>
  <c r="GI14" i="10"/>
  <c r="HA19" i="9"/>
  <c r="HA22" i="9" s="1"/>
  <c r="GI16" i="10"/>
  <c r="GH22" i="10"/>
  <c r="GK14" i="10"/>
  <c r="GK15" i="10"/>
  <c r="GK16" i="10"/>
  <c r="GK17" i="10"/>
  <c r="GM19" i="10"/>
  <c r="GM22" i="10" s="1"/>
  <c r="GG19" i="10" l="1"/>
  <c r="GY19" i="9"/>
  <c r="GW19" i="9"/>
  <c r="GI19" i="10"/>
  <c r="HB8" i="9"/>
  <c r="HB11" i="9"/>
  <c r="HB15" i="9"/>
  <c r="HB9" i="9"/>
  <c r="HB16" i="9"/>
  <c r="HB17" i="9"/>
  <c r="HB14" i="9"/>
  <c r="GU19" i="9"/>
  <c r="GK19" i="10"/>
  <c r="HB12" i="9"/>
  <c r="HB13" i="9"/>
  <c r="HB10" i="9"/>
  <c r="GN8" i="10"/>
  <c r="GN15" i="10"/>
  <c r="GN14" i="10"/>
  <c r="GN10" i="10"/>
  <c r="GN11" i="10"/>
  <c r="GN16" i="10"/>
  <c r="GN13" i="10"/>
  <c r="GN12" i="10"/>
  <c r="GN9" i="10"/>
  <c r="GN17" i="10"/>
  <c r="HH21" i="9"/>
  <c r="HG19" i="9"/>
  <c r="HG22" i="9" s="1"/>
  <c r="HE19" i="9"/>
  <c r="HF17" i="9" s="1"/>
  <c r="HC19" i="9"/>
  <c r="HC22" i="9" s="1"/>
  <c r="HH17" i="9"/>
  <c r="HH16" i="9"/>
  <c r="HH15" i="9"/>
  <c r="HH14" i="9"/>
  <c r="HH13" i="9"/>
  <c r="HH12" i="9"/>
  <c r="HH11" i="9"/>
  <c r="HH10" i="9"/>
  <c r="HH9" i="9"/>
  <c r="HH8" i="9"/>
  <c r="GT8" i="10"/>
  <c r="HA21" i="10"/>
  <c r="GZ19" i="10"/>
  <c r="GZ22" i="10" s="1"/>
  <c r="GX19" i="10"/>
  <c r="GX22" i="10" s="1"/>
  <c r="GV19" i="10"/>
  <c r="GV22" i="10" s="1"/>
  <c r="HA17" i="10"/>
  <c r="GW17" i="10"/>
  <c r="HA16" i="10"/>
  <c r="HA15" i="10"/>
  <c r="HA14" i="10"/>
  <c r="HA13" i="10"/>
  <c r="HA12" i="10"/>
  <c r="HA11" i="10"/>
  <c r="HA10" i="10"/>
  <c r="HA9" i="10"/>
  <c r="HA8" i="10"/>
  <c r="HF16" i="9" l="1"/>
  <c r="GW10" i="10"/>
  <c r="GW9" i="10"/>
  <c r="GW11" i="10"/>
  <c r="GW13" i="10"/>
  <c r="GW12" i="10"/>
  <c r="GW15" i="10"/>
  <c r="GW14" i="10"/>
  <c r="GW16" i="10"/>
  <c r="HF8" i="9"/>
  <c r="HB19" i="9"/>
  <c r="HF10" i="9"/>
  <c r="HF14" i="9"/>
  <c r="HE22" i="9"/>
  <c r="HF12" i="9"/>
  <c r="HH19" i="9"/>
  <c r="HH22" i="9" s="1"/>
  <c r="HF9" i="9"/>
  <c r="HF11" i="9"/>
  <c r="HF13" i="9"/>
  <c r="HF15" i="9"/>
  <c r="GN19" i="10"/>
  <c r="GW8" i="10"/>
  <c r="HD9" i="9"/>
  <c r="HD12" i="9"/>
  <c r="HD14" i="9"/>
  <c r="HD15" i="9"/>
  <c r="HD17" i="9"/>
  <c r="HD8" i="9"/>
  <c r="HD10" i="9"/>
  <c r="HD11" i="9"/>
  <c r="HD13" i="9"/>
  <c r="HD16" i="9"/>
  <c r="GY8" i="10"/>
  <c r="GY9" i="10"/>
  <c r="GY10" i="10"/>
  <c r="GY11" i="10"/>
  <c r="GY12" i="10"/>
  <c r="GY13" i="10"/>
  <c r="GY14" i="10"/>
  <c r="GY15" i="10"/>
  <c r="GY16" i="10"/>
  <c r="GY17" i="10"/>
  <c r="HA19" i="10"/>
  <c r="HA22" i="10" s="1"/>
  <c r="GT21" i="10"/>
  <c r="GS19" i="10"/>
  <c r="GS22" i="10" s="1"/>
  <c r="GQ19" i="10"/>
  <c r="GQ22" i="10" s="1"/>
  <c r="GO19" i="10"/>
  <c r="GP17" i="10" s="1"/>
  <c r="GT17" i="10"/>
  <c r="GT16" i="10"/>
  <c r="GT15" i="10"/>
  <c r="GT14" i="10"/>
  <c r="GT13" i="10"/>
  <c r="GT12" i="10"/>
  <c r="GT11" i="10"/>
  <c r="GT10" i="10"/>
  <c r="GT9" i="10"/>
  <c r="HO21" i="9"/>
  <c r="HN19" i="9"/>
  <c r="HN22" i="9" s="1"/>
  <c r="HL19" i="9"/>
  <c r="HL22" i="9" s="1"/>
  <c r="HJ19" i="9"/>
  <c r="HJ22" i="9" s="1"/>
  <c r="HO17" i="9"/>
  <c r="HO16" i="9"/>
  <c r="HO15" i="9"/>
  <c r="HO14" i="9"/>
  <c r="HO13" i="9"/>
  <c r="HO12" i="9"/>
  <c r="HO11" i="9"/>
  <c r="HO10" i="9"/>
  <c r="HO9" i="9"/>
  <c r="HO8" i="9"/>
  <c r="HI12" i="9" l="1"/>
  <c r="HI14" i="9"/>
  <c r="HI10" i="9"/>
  <c r="GW19" i="10"/>
  <c r="HI8" i="9"/>
  <c r="HK8" i="9"/>
  <c r="GR11" i="10"/>
  <c r="HI9" i="9"/>
  <c r="HK12" i="9"/>
  <c r="HI15" i="9"/>
  <c r="HK14" i="9"/>
  <c r="HI11" i="9"/>
  <c r="HK10" i="9"/>
  <c r="HI13" i="9"/>
  <c r="HI17" i="9"/>
  <c r="HI16" i="9"/>
  <c r="HF19" i="9"/>
  <c r="GP12" i="10"/>
  <c r="HK16" i="9"/>
  <c r="HK9" i="9"/>
  <c r="HK11" i="9"/>
  <c r="HK13" i="9"/>
  <c r="HK15" i="9"/>
  <c r="HK17" i="9"/>
  <c r="GP11" i="10"/>
  <c r="GP16" i="10"/>
  <c r="HD19" i="9"/>
  <c r="GR9" i="10"/>
  <c r="GR12" i="10"/>
  <c r="GR14" i="10"/>
  <c r="GR16" i="10"/>
  <c r="GR8" i="10"/>
  <c r="GR10" i="10"/>
  <c r="GR13" i="10"/>
  <c r="GR15" i="10"/>
  <c r="GR17" i="10"/>
  <c r="GP15" i="10"/>
  <c r="GP10" i="10"/>
  <c r="GP14" i="10"/>
  <c r="GO22" i="10"/>
  <c r="GP8" i="10"/>
  <c r="GP9" i="10"/>
  <c r="GP13" i="10"/>
  <c r="HB16" i="10"/>
  <c r="HB8" i="10"/>
  <c r="HB9" i="10"/>
  <c r="HB14" i="10"/>
  <c r="HB17" i="10"/>
  <c r="GY19" i="10"/>
  <c r="HB12" i="10"/>
  <c r="HB13" i="10"/>
  <c r="HB15" i="10"/>
  <c r="HB10" i="10"/>
  <c r="HB11" i="10"/>
  <c r="GT19" i="10"/>
  <c r="GU12" i="10" s="1"/>
  <c r="HM8" i="9"/>
  <c r="HM9" i="9"/>
  <c r="HM10" i="9"/>
  <c r="HM11" i="9"/>
  <c r="HM12" i="9"/>
  <c r="HM13" i="9"/>
  <c r="HM14" i="9"/>
  <c r="HM15" i="9"/>
  <c r="HM16" i="9"/>
  <c r="HM17" i="9"/>
  <c r="HO19" i="9"/>
  <c r="HO22" i="9" s="1"/>
  <c r="HH21" i="10"/>
  <c r="HG19" i="10"/>
  <c r="HG22" i="10" s="1"/>
  <c r="HE19" i="10"/>
  <c r="HE22" i="10" s="1"/>
  <c r="HC19" i="10"/>
  <c r="HC22" i="10" s="1"/>
  <c r="HH17" i="10"/>
  <c r="HD17" i="10"/>
  <c r="HH16" i="10"/>
  <c r="HH15" i="10"/>
  <c r="HH14" i="10"/>
  <c r="HH13" i="10"/>
  <c r="HH12" i="10"/>
  <c r="HH11" i="10"/>
  <c r="HH10" i="10"/>
  <c r="HH9" i="10"/>
  <c r="HH8" i="10"/>
  <c r="HV21" i="9"/>
  <c r="HU19" i="9"/>
  <c r="HU22" i="9" s="1"/>
  <c r="HS19" i="9"/>
  <c r="HS22" i="9" s="1"/>
  <c r="HQ19" i="9"/>
  <c r="HQ22" i="9" s="1"/>
  <c r="HV17" i="9"/>
  <c r="HV16" i="9"/>
  <c r="HV15" i="9"/>
  <c r="HV14" i="9"/>
  <c r="HV13" i="9"/>
  <c r="HV12" i="9"/>
  <c r="HV11" i="9"/>
  <c r="HV10" i="9"/>
  <c r="HV9" i="9"/>
  <c r="HV8" i="9"/>
  <c r="HD14" i="10" l="1"/>
  <c r="HD13" i="10"/>
  <c r="HD16" i="10"/>
  <c r="HD8" i="10"/>
  <c r="HD9" i="10"/>
  <c r="HD11" i="10"/>
  <c r="HD12" i="10"/>
  <c r="HD10" i="10"/>
  <c r="HF10" i="10"/>
  <c r="HI19" i="9"/>
  <c r="HT9" i="9"/>
  <c r="HT11" i="9"/>
  <c r="HR12" i="9"/>
  <c r="HR8" i="9"/>
  <c r="HK19" i="9"/>
  <c r="HR16" i="9"/>
  <c r="HF8" i="10"/>
  <c r="HF15" i="10"/>
  <c r="HF12" i="10"/>
  <c r="GR19" i="10"/>
  <c r="HT13" i="9"/>
  <c r="GU10" i="10"/>
  <c r="HT15" i="9"/>
  <c r="HT17" i="9"/>
  <c r="HT8" i="9"/>
  <c r="HT10" i="9"/>
  <c r="HP17" i="9"/>
  <c r="GU13" i="10"/>
  <c r="GU9" i="10"/>
  <c r="HT12" i="9"/>
  <c r="HT14" i="9"/>
  <c r="GU11" i="10"/>
  <c r="HF11" i="10"/>
  <c r="HF17" i="10"/>
  <c r="HF14" i="10"/>
  <c r="HF9" i="10"/>
  <c r="HF13" i="10"/>
  <c r="GU15" i="10"/>
  <c r="GU17" i="10"/>
  <c r="GP19" i="10"/>
  <c r="GT22" i="10"/>
  <c r="GU8" i="10"/>
  <c r="HB19" i="10"/>
  <c r="GU14" i="10"/>
  <c r="GU16" i="10"/>
  <c r="HM19" i="9"/>
  <c r="HP11" i="9"/>
  <c r="HP9" i="9"/>
  <c r="HP16" i="9"/>
  <c r="HP13" i="9"/>
  <c r="HP8" i="9"/>
  <c r="HP14" i="9"/>
  <c r="HP15" i="9"/>
  <c r="HP12" i="9"/>
  <c r="HP10" i="9"/>
  <c r="HF16" i="10"/>
  <c r="HD15" i="10"/>
  <c r="HD19" i="10" s="1"/>
  <c r="HH19" i="10"/>
  <c r="HI17" i="10" s="1"/>
  <c r="HT16" i="9"/>
  <c r="HR9" i="9"/>
  <c r="HR13" i="9"/>
  <c r="HV19" i="9"/>
  <c r="HV22" i="9" s="1"/>
  <c r="HR11" i="9"/>
  <c r="HR15" i="9"/>
  <c r="HR10" i="9"/>
  <c r="HR14" i="9"/>
  <c r="HR17" i="9"/>
  <c r="HJ6" i="10"/>
  <c r="HC6" i="10" s="1"/>
  <c r="GV6" i="10" s="1"/>
  <c r="GO6" i="10" s="1"/>
  <c r="GH6" i="10" s="1"/>
  <c r="GA6" i="10" s="1"/>
  <c r="FT6" i="10" s="1"/>
  <c r="FM6" i="10" s="1"/>
  <c r="FF6" i="10" s="1"/>
  <c r="EY6" i="10" s="1"/>
  <c r="ER6" i="10" s="1"/>
  <c r="EK6" i="10" s="1"/>
  <c r="ED6" i="10" s="1"/>
  <c r="DW6" i="10" s="1"/>
  <c r="DP6" i="10" s="1"/>
  <c r="DI6" i="10" s="1"/>
  <c r="DB6" i="10" s="1"/>
  <c r="CU6" i="10" s="1"/>
  <c r="CN6" i="10" s="1"/>
  <c r="CG6" i="10" s="1"/>
  <c r="BZ6" i="10" s="1"/>
  <c r="BS6" i="10" s="1"/>
  <c r="BL6" i="10" s="1"/>
  <c r="BE6" i="10" s="1"/>
  <c r="AX6" i="10" s="1"/>
  <c r="AQ6" i="10" s="1"/>
  <c r="AJ6" i="10" s="1"/>
  <c r="AC6" i="10" s="1"/>
  <c r="V6" i="10" s="1"/>
  <c r="O6" i="10" s="1"/>
  <c r="H6" i="10" s="1"/>
  <c r="HO21" i="10"/>
  <c r="HN19" i="10"/>
  <c r="HN22" i="10" s="1"/>
  <c r="HL19" i="10"/>
  <c r="HL22" i="10" s="1"/>
  <c r="HJ19" i="10"/>
  <c r="HJ22" i="10" s="1"/>
  <c r="HO17" i="10"/>
  <c r="HO16" i="10"/>
  <c r="HO15" i="10"/>
  <c r="HO14" i="10"/>
  <c r="HO13" i="10"/>
  <c r="HO12" i="10"/>
  <c r="HO11" i="10"/>
  <c r="HO10" i="10"/>
  <c r="HO9" i="10"/>
  <c r="HO8" i="10"/>
  <c r="HT19" i="9" l="1"/>
  <c r="HM8" i="10"/>
  <c r="HK8" i="10"/>
  <c r="HM11" i="10"/>
  <c r="HM10" i="10"/>
  <c r="HM9" i="10"/>
  <c r="HK12" i="10"/>
  <c r="HI16" i="10"/>
  <c r="HK13" i="10"/>
  <c r="HR19" i="9"/>
  <c r="GU19" i="10"/>
  <c r="HF19" i="10"/>
  <c r="HM13" i="10"/>
  <c r="HM15" i="10"/>
  <c r="HM14" i="10"/>
  <c r="HP19" i="9"/>
  <c r="HI10" i="10"/>
  <c r="HI13" i="10"/>
  <c r="HI14" i="10"/>
  <c r="HI12" i="10"/>
  <c r="HI9" i="10"/>
  <c r="HH22" i="10"/>
  <c r="HI15" i="10"/>
  <c r="HI11" i="10"/>
  <c r="HI8" i="10"/>
  <c r="HW12" i="9"/>
  <c r="HW13" i="9"/>
  <c r="HW15" i="9"/>
  <c r="HW10" i="9"/>
  <c r="HW9" i="9"/>
  <c r="HW16" i="9"/>
  <c r="HW8" i="9"/>
  <c r="HW14" i="9"/>
  <c r="HW11" i="9"/>
  <c r="HW17" i="9"/>
  <c r="HK9" i="10"/>
  <c r="HK16" i="10"/>
  <c r="HM12" i="10"/>
  <c r="HK11" i="10"/>
  <c r="HK15" i="10"/>
  <c r="HO19" i="10"/>
  <c r="HP15" i="10" s="1"/>
  <c r="HK10" i="10"/>
  <c r="HK14" i="10"/>
  <c r="HK17" i="10"/>
  <c r="HM16" i="10"/>
  <c r="HM17" i="10"/>
  <c r="HV21" i="10"/>
  <c r="HU19" i="10"/>
  <c r="HU22" i="10" s="1"/>
  <c r="HS19" i="10"/>
  <c r="HS22" i="10" s="1"/>
  <c r="HQ19" i="10"/>
  <c r="HQ22" i="10" s="1"/>
  <c r="HV17" i="10"/>
  <c r="HV16" i="10"/>
  <c r="HV15" i="10"/>
  <c r="HV14" i="10"/>
  <c r="HV13" i="10"/>
  <c r="HV12" i="10"/>
  <c r="HV11" i="10"/>
  <c r="HV10" i="10"/>
  <c r="HV9" i="10"/>
  <c r="HV8" i="10"/>
  <c r="IC21" i="9"/>
  <c r="IB19" i="9"/>
  <c r="IB22" i="9" s="1"/>
  <c r="HZ19" i="9"/>
  <c r="HZ22" i="9" s="1"/>
  <c r="HX19" i="9"/>
  <c r="HX22" i="9" s="1"/>
  <c r="IC17" i="9"/>
  <c r="IC16" i="9"/>
  <c r="IC15" i="9"/>
  <c r="IC14" i="9"/>
  <c r="IC13" i="9"/>
  <c r="IC12" i="9"/>
  <c r="IC11" i="9"/>
  <c r="IC10" i="9"/>
  <c r="IC9" i="9"/>
  <c r="IC8" i="9"/>
  <c r="IJ21" i="9"/>
  <c r="II19" i="9"/>
  <c r="II22" i="9" s="1"/>
  <c r="IG19" i="9"/>
  <c r="IG22" i="9" s="1"/>
  <c r="IE19" i="9"/>
  <c r="IE22" i="9" s="1"/>
  <c r="IJ17" i="9"/>
  <c r="IJ16" i="9"/>
  <c r="IJ15" i="9"/>
  <c r="IJ14" i="9"/>
  <c r="IJ13" i="9"/>
  <c r="IJ12" i="9"/>
  <c r="IJ11" i="9"/>
  <c r="IJ10" i="9"/>
  <c r="IJ9" i="9"/>
  <c r="IJ8" i="9"/>
  <c r="IQ21" i="9"/>
  <c r="IP19" i="9"/>
  <c r="IP22" i="9" s="1"/>
  <c r="IN19" i="9"/>
  <c r="IN22" i="9" s="1"/>
  <c r="IL19" i="9"/>
  <c r="IL22" i="9" s="1"/>
  <c r="IQ17" i="9"/>
  <c r="IQ16" i="9"/>
  <c r="IQ15" i="9"/>
  <c r="IQ14" i="9"/>
  <c r="IQ13" i="9"/>
  <c r="IQ12" i="9"/>
  <c r="IQ11" i="9"/>
  <c r="IQ10" i="9"/>
  <c r="IQ9" i="9"/>
  <c r="IQ8" i="9"/>
  <c r="IX21" i="9"/>
  <c r="IW19" i="9"/>
  <c r="IW22" i="9" s="1"/>
  <c r="IU19" i="9"/>
  <c r="IU22" i="9" s="1"/>
  <c r="IS19" i="9"/>
  <c r="IS22" i="9" s="1"/>
  <c r="IX17" i="9"/>
  <c r="IX16" i="9"/>
  <c r="IX15" i="9"/>
  <c r="IX14" i="9"/>
  <c r="IX13" i="9"/>
  <c r="IX12" i="9"/>
  <c r="IX11" i="9"/>
  <c r="IX10" i="9"/>
  <c r="IX9" i="9"/>
  <c r="IX8" i="9"/>
  <c r="IV15" i="9" l="1"/>
  <c r="IT8" i="9"/>
  <c r="IV8" i="9"/>
  <c r="IT9" i="9"/>
  <c r="IT11" i="9"/>
  <c r="IF8" i="9"/>
  <c r="IT10" i="9"/>
  <c r="IT12" i="9"/>
  <c r="IT14" i="9"/>
  <c r="IA8" i="9"/>
  <c r="IF10" i="9"/>
  <c r="IF12" i="9"/>
  <c r="IV12" i="9"/>
  <c r="IT15" i="9"/>
  <c r="IF16" i="9"/>
  <c r="IA10" i="9"/>
  <c r="IA14" i="9"/>
  <c r="IF14" i="9"/>
  <c r="IA16" i="9"/>
  <c r="IF9" i="9"/>
  <c r="IF11" i="9"/>
  <c r="IF13" i="9"/>
  <c r="IF15" i="9"/>
  <c r="IF17" i="9"/>
  <c r="IA12" i="9"/>
  <c r="HR11" i="10"/>
  <c r="HR15" i="10"/>
  <c r="HT15" i="10"/>
  <c r="HR10" i="10"/>
  <c r="HR12" i="10"/>
  <c r="HR14" i="10"/>
  <c r="IT16" i="9"/>
  <c r="HT12" i="10"/>
  <c r="HK19" i="10"/>
  <c r="HR8" i="10"/>
  <c r="HR16" i="10"/>
  <c r="HI19" i="10"/>
  <c r="HW19" i="9"/>
  <c r="IA9" i="9"/>
  <c r="IA11" i="9"/>
  <c r="IA13" i="9"/>
  <c r="IA15" i="9"/>
  <c r="IA17" i="9"/>
  <c r="HY8" i="9"/>
  <c r="HY11" i="9"/>
  <c r="HY15" i="9"/>
  <c r="HY10" i="9"/>
  <c r="HY14" i="9"/>
  <c r="HY9" i="9"/>
  <c r="HY13" i="9"/>
  <c r="HY17" i="9"/>
  <c r="HY12" i="9"/>
  <c r="HY16" i="9"/>
  <c r="HP17" i="10"/>
  <c r="HP11" i="10"/>
  <c r="HP10" i="10"/>
  <c r="HP16" i="10"/>
  <c r="HP13" i="10"/>
  <c r="HP14" i="10"/>
  <c r="HP12" i="10"/>
  <c r="HO22" i="10"/>
  <c r="HP9" i="10"/>
  <c r="HP8" i="10"/>
  <c r="HM19" i="10"/>
  <c r="HT8" i="10"/>
  <c r="HT11" i="10"/>
  <c r="HT14" i="10"/>
  <c r="HT17" i="10"/>
  <c r="HT10" i="10"/>
  <c r="HT13" i="10"/>
  <c r="HT9" i="10"/>
  <c r="HT16" i="10"/>
  <c r="HV19" i="10"/>
  <c r="HW9" i="10" s="1"/>
  <c r="HR9" i="10"/>
  <c r="HR13" i="10"/>
  <c r="HR17" i="10"/>
  <c r="IC19" i="9"/>
  <c r="IC22" i="9" s="1"/>
  <c r="IV11" i="9"/>
  <c r="IV14" i="9"/>
  <c r="IV17" i="9"/>
  <c r="IV10" i="9"/>
  <c r="IV13" i="9"/>
  <c r="IV9" i="9"/>
  <c r="IV16" i="9"/>
  <c r="IX19" i="9"/>
  <c r="IY12" i="9" s="1"/>
  <c r="IT13" i="9"/>
  <c r="IT17" i="9"/>
  <c r="IO8" i="9"/>
  <c r="IO10" i="9"/>
  <c r="IO12" i="9"/>
  <c r="IO14" i="9"/>
  <c r="IO16" i="9"/>
  <c r="IO9" i="9"/>
  <c r="IO11" i="9"/>
  <c r="IO13" i="9"/>
  <c r="IO15" i="9"/>
  <c r="IM11" i="9"/>
  <c r="IM8" i="9"/>
  <c r="IM12" i="9"/>
  <c r="IM16" i="9"/>
  <c r="IM15" i="9"/>
  <c r="IQ19" i="9"/>
  <c r="IQ22" i="9" s="1"/>
  <c r="IM10" i="9"/>
  <c r="IM14" i="9"/>
  <c r="IM9" i="9"/>
  <c r="IM13" i="9"/>
  <c r="IM17" i="9"/>
  <c r="IH10" i="9"/>
  <c r="IH13" i="9"/>
  <c r="IH17" i="9"/>
  <c r="IH8" i="9"/>
  <c r="IH14" i="9"/>
  <c r="IH9" i="9"/>
  <c r="IH12" i="9"/>
  <c r="IH16" i="9"/>
  <c r="IJ19" i="9"/>
  <c r="IJ22" i="9" s="1"/>
  <c r="IH11" i="9"/>
  <c r="IH15" i="9"/>
  <c r="IO17" i="9"/>
  <c r="IY9" i="9"/>
  <c r="IJ21" i="10"/>
  <c r="II19" i="10"/>
  <c r="II22" i="10" s="1"/>
  <c r="IG19" i="10"/>
  <c r="IG22" i="10" s="1"/>
  <c r="IE19" i="10"/>
  <c r="IE22" i="10" s="1"/>
  <c r="IJ17" i="10"/>
  <c r="IJ16" i="10"/>
  <c r="IJ15" i="10"/>
  <c r="IJ14" i="10"/>
  <c r="IJ13" i="10"/>
  <c r="IJ12" i="10"/>
  <c r="IJ11" i="10"/>
  <c r="IJ10" i="10"/>
  <c r="IJ9" i="10"/>
  <c r="IJ8" i="10"/>
  <c r="JL21" i="9"/>
  <c r="JK19" i="9"/>
  <c r="JK22" i="9" s="1"/>
  <c r="JI19" i="9"/>
  <c r="JI22" i="9" s="1"/>
  <c r="JG19" i="9"/>
  <c r="JG22" i="9" s="1"/>
  <c r="JL17" i="9"/>
  <c r="JL16" i="9"/>
  <c r="JH16" i="9"/>
  <c r="JL15" i="9"/>
  <c r="JL14" i="9"/>
  <c r="JH14" i="9"/>
  <c r="JL13" i="9"/>
  <c r="JL12" i="9"/>
  <c r="JL11" i="9"/>
  <c r="JL10" i="9"/>
  <c r="JL9" i="9"/>
  <c r="JL8" i="9"/>
  <c r="IF19" i="9" l="1"/>
  <c r="JH12" i="9"/>
  <c r="HR19" i="10"/>
  <c r="JH8" i="9"/>
  <c r="JH10" i="9"/>
  <c r="IT19" i="9"/>
  <c r="HW17" i="10"/>
  <c r="IJ19" i="10"/>
  <c r="IJ22" i="10" s="1"/>
  <c r="IF15" i="10"/>
  <c r="IF14" i="10"/>
  <c r="HW11" i="10"/>
  <c r="JH9" i="9"/>
  <c r="JH13" i="9"/>
  <c r="IH10" i="10"/>
  <c r="IK16" i="9"/>
  <c r="HW16" i="10"/>
  <c r="IF11" i="10"/>
  <c r="IO19" i="9"/>
  <c r="IV19" i="9"/>
  <c r="JH11" i="9"/>
  <c r="JH15" i="9"/>
  <c r="JH17" i="9"/>
  <c r="IF10" i="10"/>
  <c r="IH14" i="10"/>
  <c r="IR11" i="9"/>
  <c r="HW13" i="10"/>
  <c r="IA19" i="9"/>
  <c r="IH9" i="10"/>
  <c r="IH12" i="10"/>
  <c r="IH15" i="10"/>
  <c r="IH17" i="10"/>
  <c r="IH8" i="10"/>
  <c r="IH11" i="10"/>
  <c r="IH13" i="10"/>
  <c r="IH16" i="10"/>
  <c r="HP19" i="10"/>
  <c r="ID13" i="9"/>
  <c r="HY19" i="9"/>
  <c r="HW12" i="10"/>
  <c r="HW8" i="10"/>
  <c r="HT19" i="10"/>
  <c r="HW14" i="10"/>
  <c r="HV22" i="10"/>
  <c r="HW10" i="10"/>
  <c r="HW15" i="10"/>
  <c r="ID8" i="9"/>
  <c r="ID12" i="9"/>
  <c r="ID14" i="9"/>
  <c r="ID11" i="9"/>
  <c r="ID17" i="9"/>
  <c r="ID10" i="9"/>
  <c r="ID16" i="9"/>
  <c r="ID9" i="9"/>
  <c r="ID15" i="9"/>
  <c r="IY14" i="9"/>
  <c r="IY8" i="9"/>
  <c r="IY13" i="9"/>
  <c r="IY16" i="9"/>
  <c r="IY15" i="9"/>
  <c r="IY17" i="9"/>
  <c r="IX22" i="9"/>
  <c r="IY10" i="9"/>
  <c r="IY11" i="9"/>
  <c r="IR10" i="9"/>
  <c r="IR16" i="9"/>
  <c r="IR17" i="9"/>
  <c r="IR8" i="9"/>
  <c r="IR13" i="9"/>
  <c r="IR14" i="9"/>
  <c r="IR15" i="9"/>
  <c r="IR12" i="9"/>
  <c r="IR9" i="9"/>
  <c r="IM19" i="9"/>
  <c r="IK13" i="9"/>
  <c r="IK8" i="9"/>
  <c r="IK15" i="9"/>
  <c r="IK11" i="9"/>
  <c r="IK12" i="9"/>
  <c r="IK14" i="9"/>
  <c r="IH19" i="9"/>
  <c r="IK9" i="9"/>
  <c r="IK17" i="9"/>
  <c r="IK10" i="9"/>
  <c r="IF9" i="10"/>
  <c r="IF13" i="10"/>
  <c r="IF17" i="10"/>
  <c r="JL19" i="9"/>
  <c r="JL22" i="9" s="1"/>
  <c r="IF8" i="10"/>
  <c r="IF12" i="10"/>
  <c r="IF16" i="10"/>
  <c r="JJ8" i="9"/>
  <c r="JJ9" i="9"/>
  <c r="JJ10" i="9"/>
  <c r="JJ11" i="9"/>
  <c r="JJ12" i="9"/>
  <c r="JJ13" i="9"/>
  <c r="JJ14" i="9"/>
  <c r="JJ15" i="9"/>
  <c r="JJ16" i="9"/>
  <c r="JJ17" i="9"/>
  <c r="IC21" i="10"/>
  <c r="IB19" i="10"/>
  <c r="IB22" i="10" s="1"/>
  <c r="HZ19" i="10"/>
  <c r="HZ22" i="10" s="1"/>
  <c r="HX19" i="10"/>
  <c r="HX22" i="10" s="1"/>
  <c r="IC17" i="10"/>
  <c r="IC16" i="10"/>
  <c r="IC15" i="10"/>
  <c r="IC14" i="10"/>
  <c r="IC13" i="10"/>
  <c r="IC12" i="10"/>
  <c r="IC11" i="10"/>
  <c r="IC10" i="10"/>
  <c r="IC9" i="10"/>
  <c r="IC8" i="10"/>
  <c r="JS21" i="9"/>
  <c r="JR19" i="9"/>
  <c r="JR22" i="9" s="1"/>
  <c r="JP19" i="9"/>
  <c r="JP22" i="9" s="1"/>
  <c r="JN19" i="9"/>
  <c r="JO17" i="9" s="1"/>
  <c r="JS17" i="9"/>
  <c r="JS16" i="9"/>
  <c r="JS15" i="9"/>
  <c r="JS14" i="9"/>
  <c r="JS13" i="9"/>
  <c r="JS12" i="9"/>
  <c r="JS11" i="9"/>
  <c r="JS10" i="9"/>
  <c r="JS9" i="9"/>
  <c r="JS8" i="9"/>
  <c r="IK10" i="10" l="1"/>
  <c r="IK15" i="10"/>
  <c r="IK11" i="10"/>
  <c r="IK16" i="10"/>
  <c r="IK8" i="10"/>
  <c r="IK12" i="10"/>
  <c r="JH19" i="9"/>
  <c r="JO8" i="9"/>
  <c r="IK13" i="10"/>
  <c r="IK17" i="10"/>
  <c r="IK9" i="10"/>
  <c r="IK14" i="10"/>
  <c r="IR19" i="9"/>
  <c r="JO9" i="9"/>
  <c r="JM11" i="9"/>
  <c r="JM14" i="9"/>
  <c r="JM8" i="9"/>
  <c r="JM12" i="9"/>
  <c r="ID19" i="9"/>
  <c r="JM13" i="9"/>
  <c r="IH19" i="10"/>
  <c r="HW19" i="10"/>
  <c r="IY19" i="9"/>
  <c r="IK19" i="9"/>
  <c r="IF19" i="10"/>
  <c r="JM17" i="9"/>
  <c r="JM9" i="9"/>
  <c r="JM10" i="9"/>
  <c r="JM15" i="9"/>
  <c r="JM16" i="9"/>
  <c r="HY9" i="10"/>
  <c r="HY11" i="10"/>
  <c r="HY13" i="10"/>
  <c r="HY8" i="10"/>
  <c r="HY10" i="10"/>
  <c r="HY12" i="10"/>
  <c r="HY14" i="10"/>
  <c r="JJ19" i="9"/>
  <c r="IA13" i="10"/>
  <c r="IA8" i="10"/>
  <c r="IA12" i="10"/>
  <c r="IA17" i="10"/>
  <c r="IA11" i="10"/>
  <c r="IA9" i="10"/>
  <c r="IA15" i="10"/>
  <c r="IC19" i="10"/>
  <c r="ID8" i="10" s="1"/>
  <c r="IA10" i="10"/>
  <c r="IA14" i="10"/>
  <c r="IA16" i="10"/>
  <c r="HY15" i="10"/>
  <c r="HY17" i="10"/>
  <c r="HY16" i="10"/>
  <c r="JN22" i="9"/>
  <c r="JO10" i="9"/>
  <c r="JO11" i="9"/>
  <c r="JO12" i="9"/>
  <c r="JO13" i="9"/>
  <c r="JO14" i="9"/>
  <c r="JO15" i="9"/>
  <c r="JO16" i="9"/>
  <c r="JQ8" i="9"/>
  <c r="JQ9" i="9"/>
  <c r="JQ10" i="9"/>
  <c r="JQ11" i="9"/>
  <c r="JQ12" i="9"/>
  <c r="JQ13" i="9"/>
  <c r="JQ14" i="9"/>
  <c r="JQ15" i="9"/>
  <c r="JQ16" i="9"/>
  <c r="JQ17" i="9"/>
  <c r="JS19" i="9"/>
  <c r="JS22" i="9" s="1"/>
  <c r="IQ21" i="10"/>
  <c r="IP19" i="10"/>
  <c r="IP22" i="10" s="1"/>
  <c r="IN19" i="10"/>
  <c r="IN22" i="10" s="1"/>
  <c r="IL19" i="10"/>
  <c r="IL22" i="10" s="1"/>
  <c r="IQ17" i="10"/>
  <c r="IQ16" i="10"/>
  <c r="IQ15" i="10"/>
  <c r="IQ14" i="10"/>
  <c r="IQ13" i="10"/>
  <c r="IQ12" i="10"/>
  <c r="IQ11" i="10"/>
  <c r="IQ10" i="10"/>
  <c r="IQ9" i="10"/>
  <c r="IQ8" i="10"/>
  <c r="IO12" i="10" l="1"/>
  <c r="IC22" i="10"/>
  <c r="IK19" i="10"/>
  <c r="IO8" i="10"/>
  <c r="IO10" i="10"/>
  <c r="ID15" i="10"/>
  <c r="ID10" i="10"/>
  <c r="JT14" i="9"/>
  <c r="JT15" i="9"/>
  <c r="JM19" i="9"/>
  <c r="IO9" i="10"/>
  <c r="IO11" i="10"/>
  <c r="JT17" i="9"/>
  <c r="IM14" i="10"/>
  <c r="JT9" i="9"/>
  <c r="JT10" i="9"/>
  <c r="IM11" i="10"/>
  <c r="IM16" i="10"/>
  <c r="JO19" i="9"/>
  <c r="JT12" i="9"/>
  <c r="ID17" i="10"/>
  <c r="ID14" i="10"/>
  <c r="HY19" i="10"/>
  <c r="ID13" i="10"/>
  <c r="ID16" i="10"/>
  <c r="ID12" i="10"/>
  <c r="ID11" i="10"/>
  <c r="IA19" i="10"/>
  <c r="ID9" i="10"/>
  <c r="JQ19" i="9"/>
  <c r="JT16" i="9"/>
  <c r="JT13" i="9"/>
  <c r="JT11" i="9"/>
  <c r="JT8" i="9"/>
  <c r="IM10" i="10"/>
  <c r="IM17" i="10"/>
  <c r="IM9" i="10"/>
  <c r="IM13" i="10"/>
  <c r="IM15" i="10"/>
  <c r="IM8" i="10"/>
  <c r="IM12" i="10"/>
  <c r="IO13" i="10"/>
  <c r="IO14" i="10"/>
  <c r="IO15" i="10"/>
  <c r="IO16" i="10"/>
  <c r="IO17" i="10"/>
  <c r="IQ19" i="10"/>
  <c r="IR9" i="10" s="1"/>
  <c r="JE21" i="9"/>
  <c r="JD19" i="9"/>
  <c r="JD22" i="9" s="1"/>
  <c r="JB19" i="9"/>
  <c r="JB22" i="9" s="1"/>
  <c r="IZ19" i="9"/>
  <c r="JA16" i="9" s="1"/>
  <c r="JE17" i="9"/>
  <c r="JE16" i="9"/>
  <c r="JE15" i="9"/>
  <c r="JE14" i="9"/>
  <c r="JE13" i="9"/>
  <c r="JE12" i="9"/>
  <c r="JE11" i="9"/>
  <c r="JE10" i="9"/>
  <c r="JE9" i="9"/>
  <c r="JE8" i="9"/>
  <c r="JZ21" i="9"/>
  <c r="JY19" i="9"/>
  <c r="JY22" i="9" s="1"/>
  <c r="JW19" i="9"/>
  <c r="JW22" i="9" s="1"/>
  <c r="JU19" i="9"/>
  <c r="JU22" i="9" s="1"/>
  <c r="JZ17" i="9"/>
  <c r="JZ16" i="9"/>
  <c r="JZ15" i="9"/>
  <c r="JZ14" i="9"/>
  <c r="JZ13" i="9"/>
  <c r="JZ12" i="9"/>
  <c r="JZ11" i="9"/>
  <c r="JZ10" i="9"/>
  <c r="JZ9" i="9"/>
  <c r="JZ8" i="9"/>
  <c r="JV11" i="9" l="1"/>
  <c r="JV13" i="9"/>
  <c r="JV15" i="9"/>
  <c r="JV9" i="9"/>
  <c r="JC12" i="9"/>
  <c r="JC10" i="9"/>
  <c r="JC8" i="9"/>
  <c r="JT19" i="9"/>
  <c r="JV8" i="9"/>
  <c r="JV10" i="9"/>
  <c r="JV12" i="9"/>
  <c r="JV14" i="9"/>
  <c r="JC9" i="9"/>
  <c r="JC11" i="9"/>
  <c r="ID19" i="10"/>
  <c r="JC13" i="9"/>
  <c r="JC15" i="9"/>
  <c r="JC14" i="9"/>
  <c r="IO19" i="10"/>
  <c r="IR13" i="10"/>
  <c r="IR8" i="10"/>
  <c r="IM19" i="10"/>
  <c r="IR12" i="10"/>
  <c r="IR10" i="10"/>
  <c r="IQ22" i="10"/>
  <c r="IR17" i="10"/>
  <c r="IR16" i="10"/>
  <c r="IR15" i="10"/>
  <c r="IR14" i="10"/>
  <c r="IR11" i="10"/>
  <c r="JV17" i="9"/>
  <c r="JV16" i="9"/>
  <c r="JA10" i="9"/>
  <c r="JA14" i="9"/>
  <c r="JA9" i="9"/>
  <c r="JA13" i="9"/>
  <c r="JA11" i="9"/>
  <c r="JA8" i="9"/>
  <c r="JA12" i="9"/>
  <c r="JA15" i="9"/>
  <c r="JA17" i="9"/>
  <c r="IZ22" i="9"/>
  <c r="JC16" i="9"/>
  <c r="JC17" i="9"/>
  <c r="JE19" i="9"/>
  <c r="JE22" i="9" s="1"/>
  <c r="JX8" i="9"/>
  <c r="JX9" i="9"/>
  <c r="JX10" i="9"/>
  <c r="JX11" i="9"/>
  <c r="JX12" i="9"/>
  <c r="JX13" i="9"/>
  <c r="JX14" i="9"/>
  <c r="JX15" i="9"/>
  <c r="JX16" i="9"/>
  <c r="JX17" i="9"/>
  <c r="JZ19" i="9"/>
  <c r="JZ22" i="9" s="1"/>
  <c r="JE21" i="10"/>
  <c r="JD19" i="10"/>
  <c r="JD22" i="10" s="1"/>
  <c r="JB19" i="10"/>
  <c r="JC14" i="10" s="1"/>
  <c r="IZ19" i="10"/>
  <c r="IZ22" i="10" s="1"/>
  <c r="JE17" i="10"/>
  <c r="JE16" i="10"/>
  <c r="JE15" i="10"/>
  <c r="JE14" i="10"/>
  <c r="JE13" i="10"/>
  <c r="JE12" i="10"/>
  <c r="JE11" i="10"/>
  <c r="JE10" i="10"/>
  <c r="JE9" i="10"/>
  <c r="JE8" i="10"/>
  <c r="JA16" i="10" l="1"/>
  <c r="JA17" i="10"/>
  <c r="JA9" i="10"/>
  <c r="JA10" i="10"/>
  <c r="JA8" i="10"/>
  <c r="JA19" i="10" s="1"/>
  <c r="JA12" i="10"/>
  <c r="JA11" i="10"/>
  <c r="JA13" i="10"/>
  <c r="JA15" i="10"/>
  <c r="JA14" i="10"/>
  <c r="JC9" i="10"/>
  <c r="JV19" i="9"/>
  <c r="JC13" i="10"/>
  <c r="JC8" i="10"/>
  <c r="JC12" i="10"/>
  <c r="JC16" i="10"/>
  <c r="JC11" i="10"/>
  <c r="JC15" i="10"/>
  <c r="JE19" i="10"/>
  <c r="JE22" i="10" s="1"/>
  <c r="JF14" i="10"/>
  <c r="JC17" i="10"/>
  <c r="JB22" i="10"/>
  <c r="JC10" i="10"/>
  <c r="IR19" i="10"/>
  <c r="JC19" i="9"/>
  <c r="JF10" i="9"/>
  <c r="JA19" i="9"/>
  <c r="JF15" i="9"/>
  <c r="JF9" i="9"/>
  <c r="JF12" i="9"/>
  <c r="JF8" i="9"/>
  <c r="JF17" i="9"/>
  <c r="JF16" i="9"/>
  <c r="JF13" i="9"/>
  <c r="JF14" i="9"/>
  <c r="JF11" i="9"/>
  <c r="KA17" i="9"/>
  <c r="KA9" i="9"/>
  <c r="KA15" i="9"/>
  <c r="KA16" i="9"/>
  <c r="KA8" i="9"/>
  <c r="KA13" i="9"/>
  <c r="KA14" i="9"/>
  <c r="JX19" i="9"/>
  <c r="KA11" i="9"/>
  <c r="KA12" i="9"/>
  <c r="KA10" i="9"/>
  <c r="A292" i="11"/>
  <c r="C292" i="11" s="1"/>
  <c r="JL21" i="10"/>
  <c r="JK19" i="10"/>
  <c r="JK22" i="10" s="1"/>
  <c r="JI19" i="10"/>
  <c r="JI22" i="10" s="1"/>
  <c r="JG19" i="10"/>
  <c r="JG22" i="10" s="1"/>
  <c r="JL17" i="10"/>
  <c r="JL16" i="10"/>
  <c r="JL15" i="10"/>
  <c r="JH15" i="10"/>
  <c r="JL14" i="10"/>
  <c r="JL13" i="10"/>
  <c r="JL12" i="10"/>
  <c r="JL11" i="10"/>
  <c r="JL10" i="10"/>
  <c r="JL9" i="10"/>
  <c r="JJ9" i="10"/>
  <c r="JL8" i="10"/>
  <c r="JH12" i="10" l="1"/>
  <c r="JF15" i="10"/>
  <c r="JF9" i="10"/>
  <c r="JF11" i="10"/>
  <c r="JF13" i="10"/>
  <c r="JJ16" i="10"/>
  <c r="JJ12" i="10"/>
  <c r="JJ15" i="10"/>
  <c r="JF17" i="10"/>
  <c r="JF12" i="10"/>
  <c r="JH10" i="10"/>
  <c r="JJ11" i="10"/>
  <c r="JJ14" i="10"/>
  <c r="JJ17" i="10"/>
  <c r="JJ10" i="10"/>
  <c r="JJ13" i="10"/>
  <c r="JH16" i="10"/>
  <c r="JH8" i="10"/>
  <c r="JH11" i="10"/>
  <c r="JH14" i="10"/>
  <c r="JJ8" i="10"/>
  <c r="JL19" i="10"/>
  <c r="JL22" i="10" s="1"/>
  <c r="JC19" i="10"/>
  <c r="JH9" i="10"/>
  <c r="JH13" i="10"/>
  <c r="JH17" i="10"/>
  <c r="JF16" i="10"/>
  <c r="JF8" i="10"/>
  <c r="JF10" i="10"/>
  <c r="JF19" i="9"/>
  <c r="KA19" i="9"/>
  <c r="A291" i="11"/>
  <c r="KN21" i="9"/>
  <c r="KM19" i="9"/>
  <c r="KM22" i="9" s="1"/>
  <c r="KK19" i="9"/>
  <c r="KL15" i="9" s="1"/>
  <c r="KI19" i="9"/>
  <c r="KI22" i="9" s="1"/>
  <c r="KN17" i="9"/>
  <c r="KN16" i="9"/>
  <c r="KN15" i="9"/>
  <c r="KN14" i="9"/>
  <c r="KN13" i="9"/>
  <c r="KJ13" i="9"/>
  <c r="KN12" i="9"/>
  <c r="KN11" i="9"/>
  <c r="KN10" i="9"/>
  <c r="KN9" i="9"/>
  <c r="KN8" i="9"/>
  <c r="JM10" i="10" l="1"/>
  <c r="KJ8" i="9"/>
  <c r="KJ11" i="9"/>
  <c r="KJ16" i="9"/>
  <c r="KJ14" i="9"/>
  <c r="A290" i="11"/>
  <c r="C291" i="11"/>
  <c r="JM14" i="10"/>
  <c r="JF19" i="10"/>
  <c r="JJ19" i="10"/>
  <c r="JH19" i="10"/>
  <c r="JM13" i="10"/>
  <c r="JM9" i="10"/>
  <c r="JM16" i="10"/>
  <c r="JM12" i="10"/>
  <c r="KL9" i="9"/>
  <c r="KK22" i="9"/>
  <c r="JM15" i="10"/>
  <c r="JM11" i="10"/>
  <c r="JM8" i="10"/>
  <c r="KL14" i="9"/>
  <c r="JM17" i="10"/>
  <c r="KL13" i="9"/>
  <c r="KJ10" i="9"/>
  <c r="KJ9" i="9"/>
  <c r="KL10" i="9"/>
  <c r="KJ12" i="9"/>
  <c r="KJ15" i="9"/>
  <c r="KJ17" i="9"/>
  <c r="KL17" i="9"/>
  <c r="KL8" i="9"/>
  <c r="KL12" i="9"/>
  <c r="KL16" i="9"/>
  <c r="KL11" i="9"/>
  <c r="KN19" i="9"/>
  <c r="KN22" i="9" s="1"/>
  <c r="IX21" i="10"/>
  <c r="IW19" i="10"/>
  <c r="IW22" i="10" s="1"/>
  <c r="IU19" i="10"/>
  <c r="IU22" i="10" s="1"/>
  <c r="IS19" i="10"/>
  <c r="IS22" i="10" s="1"/>
  <c r="IX17" i="10"/>
  <c r="IX16" i="10"/>
  <c r="IX15" i="10"/>
  <c r="IX14" i="10"/>
  <c r="IX13" i="10"/>
  <c r="IX12" i="10"/>
  <c r="IX11" i="10"/>
  <c r="IX10" i="10"/>
  <c r="IX9" i="10"/>
  <c r="IX8" i="10"/>
  <c r="A289" i="11" l="1"/>
  <c r="C290" i="11"/>
  <c r="KO13" i="9"/>
  <c r="JM19" i="10"/>
  <c r="IT12" i="10"/>
  <c r="IT10" i="10"/>
  <c r="IT8" i="10"/>
  <c r="KJ19" i="9"/>
  <c r="KO14" i="9"/>
  <c r="IT9" i="10"/>
  <c r="IT11" i="10"/>
  <c r="IT13" i="10"/>
  <c r="IT16" i="10"/>
  <c r="KO16" i="9"/>
  <c r="KO10" i="9"/>
  <c r="KL19" i="9"/>
  <c r="KO12" i="9"/>
  <c r="IT14" i="10"/>
  <c r="KO11" i="9"/>
  <c r="KO15" i="9"/>
  <c r="KO8" i="9"/>
  <c r="KO17" i="9"/>
  <c r="KO9" i="9"/>
  <c r="IT15" i="10"/>
  <c r="IT17" i="10"/>
  <c r="IV8" i="10"/>
  <c r="IV9" i="10"/>
  <c r="IV10" i="10"/>
  <c r="IV11" i="10"/>
  <c r="IV12" i="10"/>
  <c r="IV13" i="10"/>
  <c r="IV14" i="10"/>
  <c r="IV15" i="10"/>
  <c r="IV16" i="10"/>
  <c r="IV17" i="10"/>
  <c r="IX19" i="10"/>
  <c r="IX22" i="10" s="1"/>
  <c r="JS21" i="10"/>
  <c r="JR19" i="10"/>
  <c r="JR22" i="10" s="1"/>
  <c r="JP19" i="10"/>
  <c r="JP22" i="10" s="1"/>
  <c r="JN19" i="10"/>
  <c r="JN22" i="10" s="1"/>
  <c r="JS17" i="10"/>
  <c r="JS16" i="10"/>
  <c r="JS15" i="10"/>
  <c r="JS14" i="10"/>
  <c r="JS13" i="10"/>
  <c r="JS12" i="10"/>
  <c r="JS11" i="10"/>
  <c r="JS10" i="10"/>
  <c r="JS9" i="10"/>
  <c r="JS8" i="10"/>
  <c r="A48" i="7"/>
  <c r="A47" i="7" s="1"/>
  <c r="A46" i="7" s="1"/>
  <c r="A45" i="7" s="1"/>
  <c r="A44" i="7" s="1"/>
  <c r="A43" i="7" s="1"/>
  <c r="A42" i="7" s="1"/>
  <c r="A41" i="7" s="1"/>
  <c r="A40" i="7" s="1"/>
  <c r="A39" i="7" s="1"/>
  <c r="A38" i="7" s="1"/>
  <c r="A37" i="7" s="1"/>
  <c r="A36" i="7" s="1"/>
  <c r="A35" i="7" s="1"/>
  <c r="KG21" i="9"/>
  <c r="KF19" i="9"/>
  <c r="KF22" i="9" s="1"/>
  <c r="KD19" i="9"/>
  <c r="KD22" i="9" s="1"/>
  <c r="KB19" i="9"/>
  <c r="KB22" i="9" s="1"/>
  <c r="KG17" i="9"/>
  <c r="KG16" i="9"/>
  <c r="KG15" i="9"/>
  <c r="KG14" i="9"/>
  <c r="KG13" i="9"/>
  <c r="KG12" i="9"/>
  <c r="KG11" i="9"/>
  <c r="KG10" i="9"/>
  <c r="KG9" i="9"/>
  <c r="KG8" i="9"/>
  <c r="KE11" i="9" l="1"/>
  <c r="C289" i="11"/>
  <c r="A288" i="11"/>
  <c r="A34" i="7"/>
  <c r="A33" i="7" s="1"/>
  <c r="A32" i="7" s="1"/>
  <c r="A31" i="7" s="1"/>
  <c r="A30" i="7" s="1"/>
  <c r="A29" i="7" s="1"/>
  <c r="A28" i="7" s="1"/>
  <c r="IT19" i="10"/>
  <c r="JO10" i="10"/>
  <c r="JQ11" i="10"/>
  <c r="JO14" i="10"/>
  <c r="KO19" i="9"/>
  <c r="KE9" i="9"/>
  <c r="KC8" i="9"/>
  <c r="KC12" i="9"/>
  <c r="KC14" i="9"/>
  <c r="KC9" i="9"/>
  <c r="KC13" i="9"/>
  <c r="KC15" i="9"/>
  <c r="KC17" i="9"/>
  <c r="KC10" i="9"/>
  <c r="KE15" i="9"/>
  <c r="KC11" i="9"/>
  <c r="IY15" i="10"/>
  <c r="IY14" i="10"/>
  <c r="IY8" i="10"/>
  <c r="IY13" i="10"/>
  <c r="IY10" i="10"/>
  <c r="IV19" i="10"/>
  <c r="IY11" i="10"/>
  <c r="IY16" i="10"/>
  <c r="IY17" i="10"/>
  <c r="IY9" i="10"/>
  <c r="IY12" i="10"/>
  <c r="JQ17" i="10"/>
  <c r="JQ13" i="10"/>
  <c r="JQ8" i="10"/>
  <c r="JQ15" i="10"/>
  <c r="JQ10" i="10"/>
  <c r="JQ12" i="10"/>
  <c r="JQ9" i="10"/>
  <c r="JQ14" i="10"/>
  <c r="JQ16" i="10"/>
  <c r="JO11" i="10"/>
  <c r="JO15" i="10"/>
  <c r="JS19" i="10"/>
  <c r="JS22" i="10" s="1"/>
  <c r="JO9" i="10"/>
  <c r="JO13" i="10"/>
  <c r="JO17" i="10"/>
  <c r="JO8" i="10"/>
  <c r="JO12" i="10"/>
  <c r="JO16" i="10"/>
  <c r="KE10" i="9"/>
  <c r="KE14" i="9"/>
  <c r="KE17" i="9"/>
  <c r="KE13" i="9"/>
  <c r="KE16" i="9"/>
  <c r="KE8" i="9"/>
  <c r="KE12" i="9"/>
  <c r="KG19" i="9"/>
  <c r="KG22" i="9" s="1"/>
  <c r="KC16" i="9"/>
  <c r="KU21" i="9"/>
  <c r="KT19" i="9"/>
  <c r="KT22" i="9" s="1"/>
  <c r="KR19" i="9"/>
  <c r="KR22" i="9" s="1"/>
  <c r="KP19" i="9"/>
  <c r="KP22" i="9" s="1"/>
  <c r="KU17" i="9"/>
  <c r="KU16" i="9"/>
  <c r="KU15" i="9"/>
  <c r="KU14" i="9"/>
  <c r="KU13" i="9"/>
  <c r="KU12" i="9"/>
  <c r="KU11" i="9"/>
  <c r="KU10" i="9"/>
  <c r="KU9" i="9"/>
  <c r="KU8" i="9"/>
  <c r="JT12" i="10" l="1"/>
  <c r="JT17" i="10"/>
  <c r="JT16" i="10"/>
  <c r="JT13" i="10"/>
  <c r="JT11" i="10"/>
  <c r="A27" i="7"/>
  <c r="A26" i="7" s="1"/>
  <c r="A25" i="7" s="1"/>
  <c r="A24" i="7" s="1"/>
  <c r="A23" i="7" s="1"/>
  <c r="A22" i="7" s="1"/>
  <c r="A21" i="7" s="1"/>
  <c r="A20" i="7" s="1"/>
  <c r="A19" i="7" s="1"/>
  <c r="A18" i="7" s="1"/>
  <c r="A17" i="7" s="1"/>
  <c r="A16" i="7" s="1"/>
  <c r="A15" i="7" s="1"/>
  <c r="A14" i="7" s="1"/>
  <c r="A13" i="7" s="1"/>
  <c r="A12" i="7" s="1"/>
  <c r="A11" i="7" s="1"/>
  <c r="A10" i="7" s="1"/>
  <c r="A9" i="7" s="1"/>
  <c r="A8" i="7" s="1"/>
  <c r="A7" i="7" s="1"/>
  <c r="A6" i="7" s="1"/>
  <c r="C288" i="11"/>
  <c r="A287" i="11"/>
  <c r="JT15" i="10"/>
  <c r="JO19" i="10"/>
  <c r="KQ10" i="9"/>
  <c r="KQ14" i="9"/>
  <c r="KQ9" i="9"/>
  <c r="KQ11" i="9"/>
  <c r="KQ13" i="9"/>
  <c r="KQ15" i="9"/>
  <c r="KQ17" i="9"/>
  <c r="KQ8" i="9"/>
  <c r="KQ12" i="9"/>
  <c r="KQ16" i="9"/>
  <c r="KC19" i="9"/>
  <c r="IY19" i="10"/>
  <c r="JQ19" i="10"/>
  <c r="JT14" i="10"/>
  <c r="JT10" i="10"/>
  <c r="JT9" i="10"/>
  <c r="JT8" i="10"/>
  <c r="KH15" i="9"/>
  <c r="KH14" i="9"/>
  <c r="KH13" i="9"/>
  <c r="KE19" i="9"/>
  <c r="KH12" i="9"/>
  <c r="KH17" i="9"/>
  <c r="KH9" i="9"/>
  <c r="KH16" i="9"/>
  <c r="KH10" i="9"/>
  <c r="KH11" i="9"/>
  <c r="KH8" i="9"/>
  <c r="KU19" i="9"/>
  <c r="KU22" i="9" s="1"/>
  <c r="KS8" i="9"/>
  <c r="KS9" i="9"/>
  <c r="KS10" i="9"/>
  <c r="KS11" i="9"/>
  <c r="KS12" i="9"/>
  <c r="KS13" i="9"/>
  <c r="KS14" i="9"/>
  <c r="KS15" i="9"/>
  <c r="KS16" i="9"/>
  <c r="KS17" i="9"/>
  <c r="JZ21" i="10"/>
  <c r="JY19" i="10"/>
  <c r="JY22" i="10" s="1"/>
  <c r="JW19" i="10"/>
  <c r="JW22" i="10" s="1"/>
  <c r="JU19" i="10"/>
  <c r="JU22" i="10" s="1"/>
  <c r="JZ17" i="10"/>
  <c r="JZ16" i="10"/>
  <c r="JZ15" i="10"/>
  <c r="JZ14" i="10"/>
  <c r="JZ13" i="10"/>
  <c r="JZ12" i="10"/>
  <c r="JZ11" i="10"/>
  <c r="JZ10" i="10"/>
  <c r="JZ9" i="10"/>
  <c r="JZ8" i="10"/>
  <c r="A50" i="7"/>
  <c r="LI21" i="9"/>
  <c r="LB21" i="9"/>
  <c r="LH19" i="9"/>
  <c r="LH22" i="9" s="1"/>
  <c r="LF19" i="9"/>
  <c r="LF22" i="9" s="1"/>
  <c r="LD19" i="9"/>
  <c r="LD22" i="9" s="1"/>
  <c r="LA19" i="9"/>
  <c r="LA22" i="9" s="1"/>
  <c r="KY19" i="9"/>
  <c r="KY22" i="9" s="1"/>
  <c r="KW19" i="9"/>
  <c r="KW22" i="9" s="1"/>
  <c r="LI17" i="9"/>
  <c r="LB17" i="9"/>
  <c r="LI16" i="9"/>
  <c r="LB16" i="9"/>
  <c r="LI15" i="9"/>
  <c r="LB15" i="9"/>
  <c r="LI14" i="9"/>
  <c r="LB14" i="9"/>
  <c r="LI13" i="9"/>
  <c r="LB13" i="9"/>
  <c r="LI12" i="9"/>
  <c r="LB12" i="9"/>
  <c r="LI11" i="9"/>
  <c r="LB11" i="9"/>
  <c r="LI10" i="9"/>
  <c r="LB10" i="9"/>
  <c r="LI9" i="9"/>
  <c r="LB9" i="9"/>
  <c r="LI8" i="9"/>
  <c r="LB8" i="9"/>
  <c r="JV10" i="10" l="1"/>
  <c r="KQ19" i="9"/>
  <c r="C287" i="11"/>
  <c r="A286" i="11"/>
  <c r="JX13" i="10"/>
  <c r="JV16" i="10"/>
  <c r="JV8" i="10"/>
  <c r="JX16" i="10"/>
  <c r="LG9" i="9"/>
  <c r="JV12" i="10"/>
  <c r="KX12" i="9"/>
  <c r="KX15" i="9"/>
  <c r="KX9" i="9"/>
  <c r="KX8" i="9"/>
  <c r="KX13" i="9"/>
  <c r="KX11" i="9"/>
  <c r="JV9" i="10"/>
  <c r="JV14" i="10"/>
  <c r="KZ9" i="9"/>
  <c r="JX9" i="10"/>
  <c r="JV11" i="10"/>
  <c r="JV13" i="10"/>
  <c r="JT19" i="10"/>
  <c r="KH19" i="9"/>
  <c r="KX14" i="9"/>
  <c r="KX16" i="9"/>
  <c r="KV9" i="9"/>
  <c r="KV16" i="9"/>
  <c r="KV14" i="9"/>
  <c r="KV15" i="9"/>
  <c r="KV8" i="9"/>
  <c r="KV10" i="9"/>
  <c r="KV11" i="9"/>
  <c r="KV12" i="9"/>
  <c r="KV17" i="9"/>
  <c r="KV13" i="9"/>
  <c r="KS19" i="9"/>
  <c r="KX17" i="9"/>
  <c r="JX11" i="10"/>
  <c r="JX10" i="10"/>
  <c r="JX14" i="10"/>
  <c r="JX8" i="10"/>
  <c r="JX12" i="10"/>
  <c r="JX15" i="10"/>
  <c r="JV15" i="10"/>
  <c r="JV17" i="10"/>
  <c r="JX17" i="10"/>
  <c r="JZ19" i="10"/>
  <c r="JZ22" i="10" s="1"/>
  <c r="LG8" i="9"/>
  <c r="LG10" i="9"/>
  <c r="LG11" i="9"/>
  <c r="LG12" i="9"/>
  <c r="LG13" i="9"/>
  <c r="LG14" i="9"/>
  <c r="LG15" i="9"/>
  <c r="LG16" i="9"/>
  <c r="LG17" i="9"/>
  <c r="KZ8" i="9"/>
  <c r="KZ10" i="9"/>
  <c r="KZ11" i="9"/>
  <c r="LB19" i="9"/>
  <c r="LB22" i="9" s="1"/>
  <c r="KX10" i="9"/>
  <c r="LI19" i="9"/>
  <c r="LI22" i="9" s="1"/>
  <c r="LE8" i="9"/>
  <c r="LE9" i="9"/>
  <c r="LE10" i="9"/>
  <c r="LE11" i="9"/>
  <c r="LE12" i="9"/>
  <c r="LE13" i="9"/>
  <c r="LE14" i="9"/>
  <c r="LE15" i="9"/>
  <c r="LE16" i="9"/>
  <c r="LE17" i="9"/>
  <c r="KZ12" i="9"/>
  <c r="KZ13" i="9"/>
  <c r="KZ14" i="9"/>
  <c r="KZ15" i="9"/>
  <c r="KZ16" i="9"/>
  <c r="KZ17" i="9"/>
  <c r="KG21" i="10"/>
  <c r="KD19" i="10"/>
  <c r="KE8" i="10" s="1"/>
  <c r="KB19" i="10"/>
  <c r="KB22" i="10" s="1"/>
  <c r="KG17" i="10"/>
  <c r="KG16" i="10"/>
  <c r="KG15" i="10"/>
  <c r="KG14" i="10"/>
  <c r="KG13" i="10"/>
  <c r="KG12" i="10"/>
  <c r="KG11" i="10"/>
  <c r="KG10" i="10"/>
  <c r="KG9" i="10"/>
  <c r="KG8" i="10"/>
  <c r="KF19" i="10"/>
  <c r="KF22" i="10" s="1"/>
  <c r="KC15" i="10"/>
  <c r="A285" i="11" l="1"/>
  <c r="C286" i="11"/>
  <c r="KC11" i="10"/>
  <c r="JV19" i="10"/>
  <c r="KC16" i="10"/>
  <c r="KC9" i="10"/>
  <c r="KC17" i="10"/>
  <c r="KC12" i="10"/>
  <c r="KC8" i="10"/>
  <c r="KC13" i="10"/>
  <c r="KG19" i="10"/>
  <c r="KG22" i="10" s="1"/>
  <c r="KC10" i="10"/>
  <c r="KC14" i="10"/>
  <c r="KE9" i="10"/>
  <c r="KE11" i="10"/>
  <c r="KE13" i="10"/>
  <c r="KE15" i="10"/>
  <c r="KE17" i="10"/>
  <c r="KD22" i="10"/>
  <c r="KE10" i="10"/>
  <c r="KE12" i="10"/>
  <c r="KE14" i="10"/>
  <c r="KE16" i="10"/>
  <c r="LG19" i="9"/>
  <c r="LE19" i="9"/>
  <c r="KX19" i="9"/>
  <c r="KV19" i="9"/>
  <c r="JX19" i="10"/>
  <c r="KA12" i="10"/>
  <c r="KA15" i="10"/>
  <c r="KA13" i="10"/>
  <c r="KA14" i="10"/>
  <c r="KA16" i="10"/>
  <c r="KA9" i="10"/>
  <c r="KA10" i="10"/>
  <c r="KA8" i="10"/>
  <c r="KA17" i="10"/>
  <c r="KA11" i="10"/>
  <c r="LC10" i="9"/>
  <c r="LC15" i="9"/>
  <c r="KZ19" i="9"/>
  <c r="LC17" i="9"/>
  <c r="LC12" i="9"/>
  <c r="LC9" i="9"/>
  <c r="LC16" i="9"/>
  <c r="LC11" i="9"/>
  <c r="LC8" i="9"/>
  <c r="LC14" i="9"/>
  <c r="LC13" i="9"/>
  <c r="LJ11" i="9"/>
  <c r="LJ17" i="9"/>
  <c r="LJ13" i="9"/>
  <c r="LJ10" i="9"/>
  <c r="LJ14" i="9"/>
  <c r="LJ8" i="9"/>
  <c r="LJ16" i="9"/>
  <c r="LJ12" i="9"/>
  <c r="LJ9" i="9"/>
  <c r="LJ15" i="9"/>
  <c r="LP21" i="9"/>
  <c r="LP17" i="9"/>
  <c r="LP16" i="9"/>
  <c r="LP15" i="9"/>
  <c r="LP14" i="9"/>
  <c r="LP13" i="9"/>
  <c r="LP12" i="9"/>
  <c r="LP11" i="9"/>
  <c r="LP10" i="9"/>
  <c r="LP9" i="9"/>
  <c r="LP8" i="9"/>
  <c r="LO19" i="9"/>
  <c r="LO22" i="9" s="1"/>
  <c r="LM19" i="9"/>
  <c r="LM22" i="9" s="1"/>
  <c r="LK19" i="9"/>
  <c r="LK22" i="9" s="1"/>
  <c r="KU21" i="10"/>
  <c r="KT19" i="10"/>
  <c r="KT22" i="10" s="1"/>
  <c r="KR19" i="10"/>
  <c r="KR22" i="10" s="1"/>
  <c r="KP19" i="10"/>
  <c r="KP22" i="10" s="1"/>
  <c r="KU17" i="10"/>
  <c r="KU16" i="10"/>
  <c r="KU15" i="10"/>
  <c r="KU14" i="10"/>
  <c r="KU13" i="10"/>
  <c r="KU12" i="10"/>
  <c r="KU11" i="10"/>
  <c r="KU10" i="10"/>
  <c r="KU9" i="10"/>
  <c r="KU8" i="10"/>
  <c r="KQ8" i="10" l="1"/>
  <c r="KQ10" i="10"/>
  <c r="KQ12" i="10"/>
  <c r="KQ14" i="10"/>
  <c r="C285" i="11"/>
  <c r="A284" i="11"/>
  <c r="KC19" i="10"/>
  <c r="KQ16" i="10"/>
  <c r="KE19" i="10"/>
  <c r="KQ9" i="10"/>
  <c r="KQ11" i="10"/>
  <c r="KQ13" i="10"/>
  <c r="KQ15" i="10"/>
  <c r="KQ17" i="10"/>
  <c r="KA19" i="10"/>
  <c r="LJ19" i="9"/>
  <c r="LC19" i="9"/>
  <c r="KH9" i="10"/>
  <c r="KH13" i="10"/>
  <c r="KH11" i="10"/>
  <c r="KH17" i="10"/>
  <c r="KH16" i="10"/>
  <c r="KH15" i="10"/>
  <c r="KH14" i="10"/>
  <c r="KH12" i="10"/>
  <c r="KH10" i="10"/>
  <c r="KH8" i="10"/>
  <c r="LL12" i="9"/>
  <c r="LL10" i="9"/>
  <c r="LL14" i="9"/>
  <c r="LL8" i="9"/>
  <c r="LL16" i="9"/>
  <c r="LP19" i="9"/>
  <c r="LP22" i="9" s="1"/>
  <c r="LL9" i="9"/>
  <c r="LL11" i="9"/>
  <c r="LL13" i="9"/>
  <c r="LL15" i="9"/>
  <c r="LL17" i="9"/>
  <c r="LN8" i="9"/>
  <c r="LN9" i="9"/>
  <c r="LN10" i="9"/>
  <c r="LN11" i="9"/>
  <c r="LN12" i="9"/>
  <c r="LN13" i="9"/>
  <c r="LN14" i="9"/>
  <c r="LN15" i="9"/>
  <c r="LN16" i="9"/>
  <c r="LN17" i="9"/>
  <c r="KS8" i="10"/>
  <c r="KS9" i="10"/>
  <c r="KS10" i="10"/>
  <c r="KS11" i="10"/>
  <c r="KS12" i="10"/>
  <c r="KS13" i="10"/>
  <c r="KS14" i="10"/>
  <c r="KS15" i="10"/>
  <c r="KS16" i="10"/>
  <c r="KS17" i="10"/>
  <c r="KU19" i="10"/>
  <c r="KU22" i="10" s="1"/>
  <c r="KN17" i="10"/>
  <c r="C284" i="11" l="1"/>
  <c r="A283" i="11"/>
  <c r="KV11" i="10"/>
  <c r="KQ19" i="10"/>
  <c r="KS19" i="10"/>
  <c r="KH19" i="10"/>
  <c r="KV12" i="10"/>
  <c r="LL19" i="9"/>
  <c r="LQ8" i="9"/>
  <c r="LQ12" i="9"/>
  <c r="LQ9" i="9"/>
  <c r="LQ14" i="9"/>
  <c r="LQ11" i="9"/>
  <c r="LQ10" i="9"/>
  <c r="LQ17" i="9"/>
  <c r="LQ15" i="9"/>
  <c r="LQ16" i="9"/>
  <c r="LQ13" i="9"/>
  <c r="LN19" i="9"/>
  <c r="KV17" i="10"/>
  <c r="KV9" i="10"/>
  <c r="KV10" i="10"/>
  <c r="KV13" i="10"/>
  <c r="KV14" i="10"/>
  <c r="KV15" i="10"/>
  <c r="KV16" i="10"/>
  <c r="KV8" i="10"/>
  <c r="LI8" i="10"/>
  <c r="LI21" i="10"/>
  <c r="LH19" i="10"/>
  <c r="LH22" i="10" s="1"/>
  <c r="LF19" i="10"/>
  <c r="LG12" i="10" s="1"/>
  <c r="LD19" i="10"/>
  <c r="LD22" i="10" s="1"/>
  <c r="LI17" i="10"/>
  <c r="LI16" i="10"/>
  <c r="LI15" i="10"/>
  <c r="LI14" i="10"/>
  <c r="LI13" i="10"/>
  <c r="LI12" i="10"/>
  <c r="LI11" i="10"/>
  <c r="LI10" i="10"/>
  <c r="LI9" i="10"/>
  <c r="C283" i="11" l="1"/>
  <c r="A282" i="11"/>
  <c r="LE11" i="10"/>
  <c r="LE14" i="10"/>
  <c r="LQ19" i="9"/>
  <c r="KV19" i="10"/>
  <c r="LI19" i="10"/>
  <c r="LI22" i="10" s="1"/>
  <c r="LG9" i="10"/>
  <c r="LG14" i="10"/>
  <c r="LG13" i="10"/>
  <c r="LG8" i="10"/>
  <c r="LE16" i="10"/>
  <c r="LE13" i="10"/>
  <c r="LE8" i="10"/>
  <c r="LE10" i="10"/>
  <c r="LE9" i="10"/>
  <c r="LG10" i="10"/>
  <c r="LE12" i="10"/>
  <c r="LE15" i="10"/>
  <c r="LE17" i="10"/>
  <c r="LG17" i="10"/>
  <c r="LG16" i="10"/>
  <c r="LG11" i="10"/>
  <c r="LG15" i="10"/>
  <c r="LF22" i="10"/>
  <c r="C52" i="7"/>
  <c r="LW9" i="9"/>
  <c r="LW10" i="9"/>
  <c r="LW11" i="9"/>
  <c r="LW12" i="9"/>
  <c r="LW13" i="9"/>
  <c r="LW14" i="9"/>
  <c r="LW15" i="9"/>
  <c r="LW16" i="9"/>
  <c r="LW17" i="9"/>
  <c r="LW8" i="9"/>
  <c r="LW21" i="9"/>
  <c r="LV19" i="9"/>
  <c r="LV22" i="9" s="1"/>
  <c r="LT19" i="9"/>
  <c r="LU16" i="9" s="1"/>
  <c r="LR19" i="9"/>
  <c r="LS11" i="9" s="1"/>
  <c r="KN21" i="10"/>
  <c r="KM19" i="10"/>
  <c r="KM22" i="10" s="1"/>
  <c r="KK19" i="10"/>
  <c r="KK22" i="10" s="1"/>
  <c r="KI19" i="10"/>
  <c r="KN16" i="10"/>
  <c r="KN15" i="10"/>
  <c r="KN14" i="10"/>
  <c r="KN13" i="10"/>
  <c r="KN12" i="10"/>
  <c r="KN11" i="10"/>
  <c r="KN10" i="10"/>
  <c r="KN9" i="10"/>
  <c r="KN8" i="10"/>
  <c r="LJ17" i="10" l="1"/>
  <c r="C282" i="11"/>
  <c r="A281" i="11"/>
  <c r="LJ9" i="10"/>
  <c r="LJ13" i="10"/>
  <c r="LJ8" i="10"/>
  <c r="LS8" i="9"/>
  <c r="LJ15" i="10"/>
  <c r="LJ14" i="10"/>
  <c r="LS16" i="9"/>
  <c r="LR22" i="9"/>
  <c r="LS10" i="9"/>
  <c r="LJ11" i="10"/>
  <c r="LJ10" i="10"/>
  <c r="LT22" i="9"/>
  <c r="LU11" i="9"/>
  <c r="KI22" i="10"/>
  <c r="KJ8" i="10"/>
  <c r="LS14" i="9"/>
  <c r="LS12" i="9"/>
  <c r="LS17" i="9"/>
  <c r="LS13" i="9"/>
  <c r="LS9" i="9"/>
  <c r="LS15" i="9"/>
  <c r="LU15" i="9"/>
  <c r="LU9" i="9"/>
  <c r="LU13" i="9"/>
  <c r="LU17" i="9"/>
  <c r="LU10" i="9"/>
  <c r="LU14" i="9"/>
  <c r="LW19" i="9"/>
  <c r="LX8" i="9" s="1"/>
  <c r="LU8" i="9"/>
  <c r="LU12" i="9"/>
  <c r="LJ16" i="10"/>
  <c r="LJ12" i="10"/>
  <c r="KJ16" i="10"/>
  <c r="KJ9" i="10"/>
  <c r="KJ11" i="10"/>
  <c r="KJ13" i="10"/>
  <c r="KJ10" i="10"/>
  <c r="KJ12" i="10"/>
  <c r="KJ14" i="10"/>
  <c r="LG19" i="10"/>
  <c r="LE19" i="10"/>
  <c r="KJ15" i="10"/>
  <c r="KJ17" i="10"/>
  <c r="KL8" i="10"/>
  <c r="KL9" i="10"/>
  <c r="KL10" i="10"/>
  <c r="KL11" i="10"/>
  <c r="KL12" i="10"/>
  <c r="KL13" i="10"/>
  <c r="KL14" i="10"/>
  <c r="KL15" i="10"/>
  <c r="KL16" i="10"/>
  <c r="KL17" i="10"/>
  <c r="KN19" i="10"/>
  <c r="KN22" i="10" s="1"/>
  <c r="LB21" i="10"/>
  <c r="LB17" i="10"/>
  <c r="LB16" i="10"/>
  <c r="LB15" i="10"/>
  <c r="LB14" i="10"/>
  <c r="LB13" i="10"/>
  <c r="LB12" i="10"/>
  <c r="LB11" i="10"/>
  <c r="LB10" i="10"/>
  <c r="LB8" i="10"/>
  <c r="KY19" i="10"/>
  <c r="KZ16" i="10" s="1"/>
  <c r="KW19" i="10"/>
  <c r="KW22" i="10" s="1"/>
  <c r="LA19" i="10"/>
  <c r="LA22" i="10" s="1"/>
  <c r="D19" i="10"/>
  <c r="D22" i="10" s="1"/>
  <c r="B19" i="10"/>
  <c r="C9" i="10" s="1"/>
  <c r="F17" i="10"/>
  <c r="F16" i="10"/>
  <c r="F15" i="10"/>
  <c r="F14" i="10"/>
  <c r="F13" i="10"/>
  <c r="F12" i="10"/>
  <c r="F11" i="10"/>
  <c r="F10" i="10"/>
  <c r="LB9" i="10"/>
  <c r="F9" i="10"/>
  <c r="F8" i="10"/>
  <c r="C281" i="11" l="1"/>
  <c r="A280" i="11"/>
  <c r="LS19" i="9"/>
  <c r="LW22" i="9"/>
  <c r="LX9" i="9"/>
  <c r="LX17" i="9"/>
  <c r="LX13" i="9"/>
  <c r="LX10" i="9"/>
  <c r="LX15" i="9"/>
  <c r="LX12" i="9"/>
  <c r="LU19" i="9"/>
  <c r="LX16" i="9"/>
  <c r="LX14" i="9"/>
  <c r="LX11" i="9"/>
  <c r="KZ13" i="10"/>
  <c r="LJ19" i="10"/>
  <c r="KZ17" i="10"/>
  <c r="KJ19" i="10"/>
  <c r="KO17" i="10"/>
  <c r="KO10" i="10"/>
  <c r="KO11" i="10"/>
  <c r="KO9" i="10"/>
  <c r="KO12" i="10"/>
  <c r="KL19" i="10"/>
  <c r="KO15" i="10"/>
  <c r="KO16" i="10"/>
  <c r="KO8" i="10"/>
  <c r="KO13" i="10"/>
  <c r="KO14" i="10"/>
  <c r="C14" i="10"/>
  <c r="E15" i="10"/>
  <c r="E11" i="10"/>
  <c r="F19" i="10"/>
  <c r="F22" i="10" s="1"/>
  <c r="C10" i="10"/>
  <c r="E14" i="10"/>
  <c r="E10" i="10"/>
  <c r="E9" i="10"/>
  <c r="KZ9" i="10"/>
  <c r="KX8" i="10"/>
  <c r="KX16" i="10"/>
  <c r="KZ14" i="10"/>
  <c r="C12" i="10"/>
  <c r="C16" i="10"/>
  <c r="E17" i="10"/>
  <c r="KY22" i="10"/>
  <c r="KX9" i="10"/>
  <c r="KX13" i="10"/>
  <c r="KX17" i="10"/>
  <c r="KZ11" i="10"/>
  <c r="KZ15" i="10"/>
  <c r="KX11" i="10"/>
  <c r="KX15" i="10"/>
  <c r="C13" i="10"/>
  <c r="C17" i="10"/>
  <c r="KX12" i="10"/>
  <c r="KZ10" i="10"/>
  <c r="E13" i="10"/>
  <c r="E8" i="10"/>
  <c r="C11" i="10"/>
  <c r="E12" i="10"/>
  <c r="C15" i="10"/>
  <c r="E16" i="10"/>
  <c r="LB19" i="10"/>
  <c r="LC15" i="10" s="1"/>
  <c r="KX10" i="10"/>
  <c r="KX14" i="10"/>
  <c r="KZ8" i="10"/>
  <c r="KZ12" i="10"/>
  <c r="B22" i="10"/>
  <c r="C8" i="10"/>
  <c r="NA19" i="9"/>
  <c r="MZ19" i="9"/>
  <c r="MY19" i="9"/>
  <c r="MY22" i="9" s="1"/>
  <c r="MX19" i="9"/>
  <c r="MX22" i="9" s="1"/>
  <c r="MW19" i="9"/>
  <c r="MV19" i="9"/>
  <c r="MV22" i="9" s="1"/>
  <c r="MU19" i="9"/>
  <c r="MT19" i="9"/>
  <c r="MT22" i="9" s="1"/>
  <c r="MS19" i="9"/>
  <c r="MR19" i="9"/>
  <c r="MR22" i="9" s="1"/>
  <c r="MP19" i="9"/>
  <c r="MQ19" i="9"/>
  <c r="MQ22" i="9" s="1"/>
  <c r="MO19" i="9"/>
  <c r="MO22" i="9" s="1"/>
  <c r="MN19" i="9"/>
  <c r="MM19" i="9"/>
  <c r="MM22" i="9" s="1"/>
  <c r="ML19" i="9"/>
  <c r="MK19" i="9"/>
  <c r="MK22" i="9" s="1"/>
  <c r="MJ19" i="9"/>
  <c r="MJ22" i="9" s="1"/>
  <c r="MI19" i="9"/>
  <c r="MH19" i="9"/>
  <c r="MH22" i="9" s="1"/>
  <c r="MG19" i="9"/>
  <c r="MF19" i="9"/>
  <c r="MF22" i="9" s="1"/>
  <c r="ME19" i="9"/>
  <c r="MD19" i="9"/>
  <c r="MD22" i="9" s="1"/>
  <c r="MC19" i="9"/>
  <c r="MC22" i="9" s="1"/>
  <c r="MB19" i="9"/>
  <c r="MA19" i="9"/>
  <c r="MA22" i="9" s="1"/>
  <c r="LZ19" i="9"/>
  <c r="LY19" i="9"/>
  <c r="LY22" i="9" s="1"/>
  <c r="G11" i="10" l="1"/>
  <c r="G16" i="10"/>
  <c r="C280" i="11"/>
  <c r="A279" i="11"/>
  <c r="G8" i="10"/>
  <c r="G14" i="10"/>
  <c r="G10" i="10"/>
  <c r="G13" i="10"/>
  <c r="G15" i="10"/>
  <c r="G12" i="10"/>
  <c r="G9" i="10"/>
  <c r="G17" i="10"/>
  <c r="LX19" i="9"/>
  <c r="LC14" i="10"/>
  <c r="KO19" i="10"/>
  <c r="E19" i="10"/>
  <c r="KZ19" i="10"/>
  <c r="LC9" i="10"/>
  <c r="LC13" i="10"/>
  <c r="C19" i="10"/>
  <c r="LB22" i="10"/>
  <c r="LC8" i="10"/>
  <c r="KX19" i="10"/>
  <c r="LC16" i="10"/>
  <c r="LC10" i="10"/>
  <c r="LC17" i="10"/>
  <c r="LC12" i="10"/>
  <c r="LC11" i="10"/>
  <c r="C54" i="7"/>
  <c r="C55" i="7" s="1"/>
  <c r="C56" i="7" s="1"/>
  <c r="C57" i="7" s="1"/>
  <c r="C58" i="7" s="1"/>
  <c r="C59" i="7" s="1"/>
  <c r="C60" i="7" s="1"/>
  <c r="C61" i="7" s="1"/>
  <c r="C62" i="7" s="1"/>
  <c r="C63" i="7" s="1"/>
  <c r="C64" i="7" s="1"/>
  <c r="C65" i="7" s="1"/>
  <c r="C66" i="7" s="1"/>
  <c r="C67" i="7" s="1"/>
  <c r="C68" i="7" s="1"/>
  <c r="PD19" i="9"/>
  <c r="PB19" i="9"/>
  <c r="PB22" i="9" s="1"/>
  <c r="PA19" i="9"/>
  <c r="OZ19" i="9"/>
  <c r="OZ22" i="9" s="1"/>
  <c r="OY19" i="9"/>
  <c r="OX19" i="9"/>
  <c r="OX22" i="9" s="1"/>
  <c r="OW19" i="9"/>
  <c r="OU19" i="9"/>
  <c r="OU22" i="9" s="1"/>
  <c r="OT19" i="9"/>
  <c r="OS19" i="9"/>
  <c r="OS22" i="9" s="1"/>
  <c r="OR19" i="9"/>
  <c r="OQ19" i="9"/>
  <c r="OQ22" i="9" s="1"/>
  <c r="OP19" i="9"/>
  <c r="ON19" i="9"/>
  <c r="ON22" i="9" s="1"/>
  <c r="OM19" i="9"/>
  <c r="OL19" i="9"/>
  <c r="OL22" i="9" s="1"/>
  <c r="OK19" i="9"/>
  <c r="OJ19" i="9"/>
  <c r="OJ22" i="9" s="1"/>
  <c r="OI19" i="9"/>
  <c r="OG19" i="9"/>
  <c r="OG22" i="9" s="1"/>
  <c r="OF19" i="9"/>
  <c r="OE19" i="9"/>
  <c r="OE22" i="9" s="1"/>
  <c r="OD19" i="9"/>
  <c r="OC19" i="9"/>
  <c r="OC22" i="9" s="1"/>
  <c r="OB19" i="9"/>
  <c r="NZ19" i="9"/>
  <c r="NZ22" i="9" s="1"/>
  <c r="NY19" i="9"/>
  <c r="NX19" i="9"/>
  <c r="NX22" i="9" s="1"/>
  <c r="NW19" i="9"/>
  <c r="NV19" i="9"/>
  <c r="NV22" i="9" s="1"/>
  <c r="NU19" i="9"/>
  <c r="NS19" i="9"/>
  <c r="NS22" i="9" s="1"/>
  <c r="NR19" i="9"/>
  <c r="NQ19" i="9"/>
  <c r="NQ22" i="9" s="1"/>
  <c r="NP19" i="9"/>
  <c r="NO19" i="9"/>
  <c r="NO22" i="9" s="1"/>
  <c r="NN19" i="9"/>
  <c r="NL19" i="9"/>
  <c r="NL22" i="9" s="1"/>
  <c r="NK19" i="9"/>
  <c r="NJ19" i="9"/>
  <c r="NJ22" i="9" s="1"/>
  <c r="NI19" i="9"/>
  <c r="NH19" i="9"/>
  <c r="NH22" i="9" s="1"/>
  <c r="NG19" i="9"/>
  <c r="NE19" i="9"/>
  <c r="NE22" i="9" s="1"/>
  <c r="ND19" i="9"/>
  <c r="NC19" i="9"/>
  <c r="NC22" i="9" s="1"/>
  <c r="NB19" i="9"/>
  <c r="NA22" i="9"/>
  <c r="PC19" i="9"/>
  <c r="PC22" i="9" s="1"/>
  <c r="OV19" i="9"/>
  <c r="OV22" i="9" s="1"/>
  <c r="OO19" i="9"/>
  <c r="OO22" i="9" s="1"/>
  <c r="OH19" i="9"/>
  <c r="OH22" i="9" s="1"/>
  <c r="OA19" i="9"/>
  <c r="OA22" i="9" s="1"/>
  <c r="NT19" i="9"/>
  <c r="NT22" i="9" s="1"/>
  <c r="NM19" i="9"/>
  <c r="NM22" i="9" s="1"/>
  <c r="NF19" i="9"/>
  <c r="NF22" i="9" s="1"/>
  <c r="PK19" i="9"/>
  <c r="PJ19" i="9"/>
  <c r="PJ22" i="9" s="1"/>
  <c r="PI19" i="9"/>
  <c r="PI22" i="9" s="1"/>
  <c r="PH19" i="9"/>
  <c r="PF19" i="9"/>
  <c r="PG19" i="9"/>
  <c r="PG22" i="9" s="1"/>
  <c r="PE19" i="9"/>
  <c r="PE22" i="9" s="1"/>
  <c r="C279" i="11" l="1"/>
  <c r="A278" i="11"/>
  <c r="G19" i="10"/>
  <c r="LC19" i="10"/>
  <c r="C69" i="7"/>
  <c r="C70" i="7" s="1"/>
  <c r="C71" i="7" s="1"/>
  <c r="C72" i="7" s="1"/>
  <c r="C278" i="11" l="1"/>
  <c r="A277" i="11"/>
  <c r="QL21" i="9"/>
  <c r="QL17" i="9"/>
  <c r="QL16" i="9"/>
  <c r="QL15" i="9"/>
  <c r="QL14" i="9"/>
  <c r="QL13" i="9"/>
  <c r="QL12" i="9"/>
  <c r="QL11" i="9"/>
  <c r="QL10" i="9"/>
  <c r="QL9" i="9"/>
  <c r="QL8" i="9"/>
  <c r="QE21" i="9"/>
  <c r="QE17" i="9"/>
  <c r="QE16" i="9"/>
  <c r="QE15" i="9"/>
  <c r="QE14" i="9"/>
  <c r="QE13" i="9"/>
  <c r="QE12" i="9"/>
  <c r="QE11" i="9"/>
  <c r="QE10" i="9"/>
  <c r="QE9" i="9"/>
  <c r="QE8" i="9"/>
  <c r="PX21" i="9"/>
  <c r="PX17" i="9"/>
  <c r="PX16" i="9"/>
  <c r="PX15" i="9"/>
  <c r="PX14" i="9"/>
  <c r="PX13" i="9"/>
  <c r="PX12" i="9"/>
  <c r="PX11" i="9"/>
  <c r="PX10" i="9"/>
  <c r="PX9" i="9"/>
  <c r="PX8" i="9"/>
  <c r="PQ21" i="9"/>
  <c r="PQ9" i="9"/>
  <c r="PQ10" i="9"/>
  <c r="PQ11" i="9"/>
  <c r="PQ12" i="9"/>
  <c r="PQ13" i="9"/>
  <c r="PQ14" i="9"/>
  <c r="PQ15" i="9"/>
  <c r="PQ16" i="9"/>
  <c r="PQ17" i="9"/>
  <c r="PQ8" i="9"/>
  <c r="PY19" i="9"/>
  <c r="PW19" i="9"/>
  <c r="PW22" i="9" s="1"/>
  <c r="PV19" i="9"/>
  <c r="PU19" i="9"/>
  <c r="PU22" i="9" s="1"/>
  <c r="PT19" i="9"/>
  <c r="PS19" i="9"/>
  <c r="PS22" i="9" s="1"/>
  <c r="QT19" i="9"/>
  <c r="QS19" i="9"/>
  <c r="QS22" i="9" s="1"/>
  <c r="QR19" i="9"/>
  <c r="QR22" i="9" s="1"/>
  <c r="QQ19" i="9"/>
  <c r="QP19" i="9"/>
  <c r="QP22" i="9" s="1"/>
  <c r="QO19" i="9"/>
  <c r="QN19" i="9"/>
  <c r="QN22" i="9" s="1"/>
  <c r="QM19" i="9"/>
  <c r="QK19" i="9"/>
  <c r="QK22" i="9" s="1"/>
  <c r="QJ19" i="9"/>
  <c r="QI19" i="9"/>
  <c r="QI22" i="9" s="1"/>
  <c r="QH19" i="9"/>
  <c r="QG19" i="9"/>
  <c r="QG22" i="9" s="1"/>
  <c r="QF19" i="9"/>
  <c r="QD19" i="9"/>
  <c r="QD22" i="9" s="1"/>
  <c r="QC19" i="9"/>
  <c r="QB19" i="9"/>
  <c r="QB22" i="9" s="1"/>
  <c r="QA19" i="9"/>
  <c r="PZ19" i="9"/>
  <c r="PZ22" i="9" s="1"/>
  <c r="A69" i="7"/>
  <c r="A68" i="7" s="1"/>
  <c r="A67" i="7" s="1"/>
  <c r="A66" i="7" s="1"/>
  <c r="A65" i="7" s="1"/>
  <c r="A64" i="7" s="1"/>
  <c r="A63" i="7" s="1"/>
  <c r="A62" i="7" s="1"/>
  <c r="A61" i="7" s="1"/>
  <c r="A60" i="7" s="1"/>
  <c r="A59" i="7" s="1"/>
  <c r="A58" i="7" s="1"/>
  <c r="A57" i="7" s="1"/>
  <c r="A56" i="7" s="1"/>
  <c r="A55" i="7" s="1"/>
  <c r="A54" i="7" s="1"/>
  <c r="A53" i="7" s="1"/>
  <c r="A52" i="7" s="1"/>
  <c r="C277" i="11" l="1"/>
  <c r="A276" i="11"/>
  <c r="QL19" i="9"/>
  <c r="QL22" i="9" s="1"/>
  <c r="QE19" i="9"/>
  <c r="QE22" i="9" s="1"/>
  <c r="PX19" i="9"/>
  <c r="PX22" i="9" s="1"/>
  <c r="PL19" i="9"/>
  <c r="PM19" i="9"/>
  <c r="PN19" i="9"/>
  <c r="PO19" i="9"/>
  <c r="PP19" i="9"/>
  <c r="PP22" i="9" s="1"/>
  <c r="PQ19" i="9"/>
  <c r="PR19" i="9"/>
  <c r="QU19" i="9"/>
  <c r="QU22" i="9" s="1"/>
  <c r="QV19" i="9"/>
  <c r="QW19" i="9"/>
  <c r="QW22" i="9" s="1"/>
  <c r="QX19" i="9"/>
  <c r="QY19" i="9"/>
  <c r="QY22" i="9" s="1"/>
  <c r="QZ19" i="9"/>
  <c r="RA19" i="9"/>
  <c r="RB19" i="9"/>
  <c r="RB22" i="9" s="1"/>
  <c r="RC19" i="9"/>
  <c r="RD19" i="9"/>
  <c r="RE19" i="9"/>
  <c r="RF19" i="9"/>
  <c r="RF22" i="9" s="1"/>
  <c r="RG19" i="9"/>
  <c r="RG22" i="9" s="1"/>
  <c r="RH19" i="9"/>
  <c r="RI19" i="9"/>
  <c r="RI22" i="9" s="1"/>
  <c r="RJ19" i="9"/>
  <c r="RK19" i="9"/>
  <c r="RK22" i="9" s="1"/>
  <c r="RL19" i="9"/>
  <c r="RM19" i="9"/>
  <c r="RM22" i="9" s="1"/>
  <c r="RN19" i="9"/>
  <c r="RN22" i="9" s="1"/>
  <c r="RO19" i="9"/>
  <c r="RP19" i="9"/>
  <c r="RQ19" i="9"/>
  <c r="RR19" i="9"/>
  <c r="RS19" i="9"/>
  <c r="RT19" i="9"/>
  <c r="RT22" i="9" s="1"/>
  <c r="RU19" i="9"/>
  <c r="RU22" i="9" s="1"/>
  <c r="RV19" i="9"/>
  <c r="RW19" i="9"/>
  <c r="RW22" i="9" s="1"/>
  <c r="RX19" i="9"/>
  <c r="RY19" i="9"/>
  <c r="RY22" i="9" s="1"/>
  <c r="RZ19" i="9"/>
  <c r="SA19" i="9"/>
  <c r="SA22" i="9" s="1"/>
  <c r="SB19" i="9"/>
  <c r="SC19" i="9"/>
  <c r="SD19" i="9"/>
  <c r="SD22" i="9" s="1"/>
  <c r="SE19" i="9"/>
  <c r="SF19" i="9"/>
  <c r="SF22" i="9" s="1"/>
  <c r="SG19" i="9"/>
  <c r="SH19" i="9"/>
  <c r="SH22" i="9" s="1"/>
  <c r="SI19" i="9"/>
  <c r="SJ19" i="9"/>
  <c r="SK19" i="9"/>
  <c r="SK22" i="9" s="1"/>
  <c r="SL19" i="9"/>
  <c r="SM19" i="9"/>
  <c r="SM22" i="9" s="1"/>
  <c r="SN19" i="9"/>
  <c r="SO19" i="9"/>
  <c r="SO22" i="9" s="1"/>
  <c r="SP19" i="9"/>
  <c r="SP22" i="9" s="1"/>
  <c r="SQ19" i="9"/>
  <c r="SR19" i="9"/>
  <c r="SR22" i="9" s="1"/>
  <c r="SS19" i="9"/>
  <c r="ST19" i="9"/>
  <c r="ST22" i="9" s="1"/>
  <c r="SU19" i="9"/>
  <c r="SV19" i="9"/>
  <c r="SV22" i="9" s="1"/>
  <c r="SW19" i="9"/>
  <c r="SX19" i="9"/>
  <c r="SY19" i="9"/>
  <c r="SY22" i="9" s="1"/>
  <c r="SZ19" i="9"/>
  <c r="TA19" i="9"/>
  <c r="TA22" i="9" s="1"/>
  <c r="TB19" i="9"/>
  <c r="TC19" i="9"/>
  <c r="TC22" i="9" s="1"/>
  <c r="TD19" i="9"/>
  <c r="TE19" i="9"/>
  <c r="TF19" i="9"/>
  <c r="TF22" i="9" s="1"/>
  <c r="TG19" i="9"/>
  <c r="TH19" i="9"/>
  <c r="TH22" i="9" s="1"/>
  <c r="TI19" i="9"/>
  <c r="TJ19" i="9"/>
  <c r="TJ22" i="9" s="1"/>
  <c r="TK19" i="9"/>
  <c r="TL19" i="9"/>
  <c r="TM19" i="9"/>
  <c r="TM22" i="9" s="1"/>
  <c r="TN19" i="9"/>
  <c r="TO19" i="9"/>
  <c r="TP19" i="9"/>
  <c r="TQ19" i="9"/>
  <c r="TQ22" i="9" s="1"/>
  <c r="TR19" i="9"/>
  <c r="TR22" i="9" s="1"/>
  <c r="TS19" i="9"/>
  <c r="TT19" i="9"/>
  <c r="TT22" i="9" s="1"/>
  <c r="TU19" i="9"/>
  <c r="TV19" i="9"/>
  <c r="TV22" i="9" s="1"/>
  <c r="TW19" i="9"/>
  <c r="TX19" i="9"/>
  <c r="TX22" i="9" s="1"/>
  <c r="TY19" i="9"/>
  <c r="TZ19" i="9"/>
  <c r="UA19" i="9"/>
  <c r="UA22" i="9" s="1"/>
  <c r="UB19" i="9"/>
  <c r="UC19" i="9"/>
  <c r="UC22" i="9" s="1"/>
  <c r="UD19" i="9"/>
  <c r="UE19" i="9"/>
  <c r="UF19" i="9"/>
  <c r="UG19" i="9"/>
  <c r="UH19" i="9"/>
  <c r="UH22" i="9" s="1"/>
  <c r="UI19" i="9"/>
  <c r="UJ19" i="9"/>
  <c r="UJ22" i="9" s="1"/>
  <c r="UK19" i="9"/>
  <c r="UL19" i="9"/>
  <c r="UL22" i="9" s="1"/>
  <c r="UM19" i="9"/>
  <c r="UN19" i="9"/>
  <c r="UO19" i="9"/>
  <c r="UO22" i="9" s="1"/>
  <c r="UP19" i="9"/>
  <c r="UQ19" i="9"/>
  <c r="UQ22" i="9" s="1"/>
  <c r="UR19" i="9"/>
  <c r="US19" i="9"/>
  <c r="US22" i="9" s="1"/>
  <c r="UT19" i="9"/>
  <c r="UT22" i="9" s="1"/>
  <c r="UU19" i="9"/>
  <c r="UV19" i="9"/>
  <c r="UV22" i="9" s="1"/>
  <c r="UW19" i="9"/>
  <c r="UX19" i="9"/>
  <c r="UX22" i="9" s="1"/>
  <c r="UY19" i="9"/>
  <c r="UZ19" i="9"/>
  <c r="UZ22" i="9" s="1"/>
  <c r="VA19" i="9"/>
  <c r="VB19" i="9"/>
  <c r="VC19" i="9"/>
  <c r="VD19" i="9"/>
  <c r="VE19" i="9"/>
  <c r="VE22" i="9" s="1"/>
  <c r="VF19" i="9"/>
  <c r="VG19" i="9"/>
  <c r="VG22" i="9" s="1"/>
  <c r="VH19" i="9"/>
  <c r="VH22" i="9" s="1"/>
  <c r="VI19" i="9"/>
  <c r="VJ19" i="9"/>
  <c r="VJ22" i="9" s="1"/>
  <c r="VK19" i="9"/>
  <c r="VL19" i="9"/>
  <c r="VL22" i="9" s="1"/>
  <c r="VM19" i="9"/>
  <c r="VN19" i="9"/>
  <c r="VN22" i="9" s="1"/>
  <c r="VO19" i="9"/>
  <c r="VP19" i="9"/>
  <c r="VQ19" i="9"/>
  <c r="VQ22" i="9" s="1"/>
  <c r="VR19" i="9"/>
  <c r="VS19" i="9"/>
  <c r="VS22" i="9" s="1"/>
  <c r="VT19" i="9"/>
  <c r="VU19" i="9"/>
  <c r="VU22" i="9" s="1"/>
  <c r="VV19" i="9"/>
  <c r="VV22" i="9" s="1"/>
  <c r="VW19" i="9"/>
  <c r="VX19" i="9"/>
  <c r="VX22" i="9" s="1"/>
  <c r="VY19" i="9"/>
  <c r="VZ19" i="9"/>
  <c r="WA19" i="9"/>
  <c r="WB19" i="9"/>
  <c r="WB22" i="9" s="1"/>
  <c r="WC19" i="9"/>
  <c r="WD19" i="9"/>
  <c r="WE19" i="9"/>
  <c r="WE22" i="9" s="1"/>
  <c r="WF19" i="9"/>
  <c r="WG19" i="9"/>
  <c r="WG22" i="9" s="1"/>
  <c r="WH19" i="9"/>
  <c r="WI19" i="9"/>
  <c r="WI22" i="9" s="1"/>
  <c r="WJ19" i="9"/>
  <c r="WK19" i="9"/>
  <c r="WL19" i="9"/>
  <c r="WL22" i="9" s="1"/>
  <c r="WM19" i="9"/>
  <c r="WN19" i="9"/>
  <c r="WN22" i="9" s="1"/>
  <c r="WO19" i="9"/>
  <c r="WP19" i="9"/>
  <c r="WP22" i="9" s="1"/>
  <c r="WQ19" i="9"/>
  <c r="WR19" i="9"/>
  <c r="WS19" i="9"/>
  <c r="WS22" i="9" s="1"/>
  <c r="WT19" i="9"/>
  <c r="WU19" i="9"/>
  <c r="WU22" i="9" s="1"/>
  <c r="WV19" i="9"/>
  <c r="WW19" i="9"/>
  <c r="WW22" i="9" s="1"/>
  <c r="WX19" i="9"/>
  <c r="WX22" i="9" s="1"/>
  <c r="WY19" i="9"/>
  <c r="WZ19" i="9"/>
  <c r="WZ22" i="9" s="1"/>
  <c r="XA19" i="9"/>
  <c r="XB19" i="9"/>
  <c r="XB22" i="9" s="1"/>
  <c r="XC19" i="9"/>
  <c r="XD19" i="9"/>
  <c r="XD22" i="9" s="1"/>
  <c r="XE19" i="9"/>
  <c r="XF19" i="9"/>
  <c r="XG19" i="9"/>
  <c r="XG22" i="9" s="1"/>
  <c r="XH19" i="9"/>
  <c r="XI19" i="9"/>
  <c r="XI22" i="9" s="1"/>
  <c r="XJ19" i="9"/>
  <c r="XK19" i="9"/>
  <c r="XK22" i="9" s="1"/>
  <c r="XL19" i="9"/>
  <c r="XL22" i="9" s="1"/>
  <c r="XM19" i="9"/>
  <c r="XN19" i="9"/>
  <c r="XN22" i="9" s="1"/>
  <c r="XO19" i="9"/>
  <c r="XP19" i="9"/>
  <c r="XP22" i="9" s="1"/>
  <c r="XQ19" i="9"/>
  <c r="XR19" i="9"/>
  <c r="XR22" i="9" s="1"/>
  <c r="XS19" i="9"/>
  <c r="XT19" i="9"/>
  <c r="XU19" i="9"/>
  <c r="XU22" i="9" s="1"/>
  <c r="XV19" i="9"/>
  <c r="XW19" i="9"/>
  <c r="XW22" i="9" s="1"/>
  <c r="XX19" i="9"/>
  <c r="XY19" i="9"/>
  <c r="XY22" i="9" s="1"/>
  <c r="XZ19" i="9"/>
  <c r="XZ22" i="9" s="1"/>
  <c r="YA19" i="9"/>
  <c r="YB19" i="9"/>
  <c r="YB22" i="9" s="1"/>
  <c r="YC19" i="9"/>
  <c r="YD19" i="9"/>
  <c r="YE19" i="9"/>
  <c r="YF19" i="9"/>
  <c r="YF22" i="9" s="1"/>
  <c r="YG19" i="9"/>
  <c r="YG22" i="9" s="1"/>
  <c r="YH19" i="9"/>
  <c r="YI19" i="9"/>
  <c r="YI22" i="9" s="1"/>
  <c r="YJ19" i="9"/>
  <c r="YK19" i="9"/>
  <c r="YL19" i="9"/>
  <c r="YM19" i="9"/>
  <c r="YM22" i="9" s="1"/>
  <c r="YN19" i="9"/>
  <c r="YO19" i="9"/>
  <c r="YP19" i="9"/>
  <c r="YP22" i="9" s="1"/>
  <c r="YQ19" i="9"/>
  <c r="YR19" i="9"/>
  <c r="YS19" i="9"/>
  <c r="YT19" i="9"/>
  <c r="YT22" i="9" s="1"/>
  <c r="YU19" i="9"/>
  <c r="YV19" i="9"/>
  <c r="YW19" i="9"/>
  <c r="YW22" i="9" s="1"/>
  <c r="YX19" i="9"/>
  <c r="YY19" i="9"/>
  <c r="YY22" i="9" s="1"/>
  <c r="YZ19" i="9"/>
  <c r="ZA19" i="9"/>
  <c r="ZA22" i="9" s="1"/>
  <c r="ZB19" i="9"/>
  <c r="ZB22" i="9" s="1"/>
  <c r="ZC19" i="9"/>
  <c r="ZD19" i="9"/>
  <c r="ZD22" i="9" s="1"/>
  <c r="ZE19" i="9"/>
  <c r="ZF19" i="9"/>
  <c r="ZF22" i="9" s="1"/>
  <c r="ZG19" i="9"/>
  <c r="ZH19" i="9"/>
  <c r="ZH22" i="9" s="1"/>
  <c r="ZI19" i="9"/>
  <c r="ZI22" i="9" s="1"/>
  <c r="ZJ19" i="9"/>
  <c r="ZK19" i="9"/>
  <c r="ZK22" i="9" s="1"/>
  <c r="ZL19" i="9"/>
  <c r="ZM19" i="9"/>
  <c r="ZM22" i="9" s="1"/>
  <c r="ZN19" i="9"/>
  <c r="ZO19" i="9"/>
  <c r="ZO22" i="9" s="1"/>
  <c r="ZP19" i="9"/>
  <c r="ZP22" i="9" s="1"/>
  <c r="ZQ19" i="9"/>
  <c r="ZR19" i="9"/>
  <c r="ZR22" i="9" s="1"/>
  <c r="ZS19" i="9"/>
  <c r="ZT19" i="9"/>
  <c r="ZT22" i="9" s="1"/>
  <c r="ZU19" i="9"/>
  <c r="ZV19" i="9"/>
  <c r="ZV22" i="9" s="1"/>
  <c r="ZW19" i="9"/>
  <c r="ZW22" i="9" s="1"/>
  <c r="ZX19" i="9"/>
  <c r="SW22" i="9"/>
  <c r="TO22" i="9"/>
  <c r="UE22" i="9"/>
  <c r="VC22" i="9"/>
  <c r="C276" i="11" l="1"/>
  <c r="A275" i="11"/>
  <c r="YN22" i="9"/>
  <c r="WJ22" i="9"/>
  <c r="UF22" i="9"/>
  <c r="YD22" i="9"/>
  <c r="SB22" i="9"/>
  <c r="TD22" i="9"/>
  <c r="RD22" i="9"/>
  <c r="RP22" i="9"/>
  <c r="YR22" i="9"/>
  <c r="TK22" i="9"/>
  <c r="YK22" i="9"/>
  <c r="VZ22" i="9"/>
  <c r="PQ22" i="9"/>
  <c r="WC22" i="9"/>
  <c r="XE22" i="9"/>
  <c r="VA22" i="9"/>
  <c r="RR22" i="9"/>
  <c r="A71" i="7"/>
  <c r="A72" i="7" s="1"/>
  <c r="A73" i="7" s="1"/>
  <c r="A74" i="7" s="1"/>
  <c r="YB6" i="9"/>
  <c r="XU6" i="9" s="1"/>
  <c r="XN6" i="9" s="1"/>
  <c r="XG6" i="9" s="1"/>
  <c r="WZ6" i="9" s="1"/>
  <c r="WS6" i="9" s="1"/>
  <c r="WL6" i="9" s="1"/>
  <c r="WE6" i="9" s="1"/>
  <c r="VX6" i="9" s="1"/>
  <c r="VQ6" i="9" s="1"/>
  <c r="VJ6" i="9" s="1"/>
  <c r="VC6" i="9" s="1"/>
  <c r="UV6" i="9" s="1"/>
  <c r="UO6" i="9" s="1"/>
  <c r="UH6" i="9" s="1"/>
  <c r="UA6" i="9" s="1"/>
  <c r="TT6" i="9" s="1"/>
  <c r="TM6" i="9" s="1"/>
  <c r="TF6" i="9" s="1"/>
  <c r="SY6" i="9" s="1"/>
  <c r="SR6" i="9" s="1"/>
  <c r="SK6" i="9" s="1"/>
  <c r="SD6" i="9" s="1"/>
  <c r="RW6" i="9" s="1"/>
  <c r="RP6" i="9" s="1"/>
  <c r="D19" i="9"/>
  <c r="D22" i="9" s="1"/>
  <c r="B19" i="9"/>
  <c r="B22" i="9" s="1"/>
  <c r="F17" i="9"/>
  <c r="F16" i="9"/>
  <c r="F15" i="9"/>
  <c r="F14" i="9"/>
  <c r="F13" i="9"/>
  <c r="F12" i="9"/>
  <c r="F11" i="9"/>
  <c r="F10" i="9"/>
  <c r="F9" i="9"/>
  <c r="F8" i="9"/>
  <c r="C275" i="11" l="1"/>
  <c r="A274" i="11"/>
  <c r="RI6" i="9"/>
  <c r="RB6" i="9" s="1"/>
  <c r="QU6" i="9" s="1"/>
  <c r="QN6" i="9" s="1"/>
  <c r="QG6" i="9" s="1"/>
  <c r="PZ6" i="9" s="1"/>
  <c r="PS6" i="9" s="1"/>
  <c r="PL6" i="9" s="1"/>
  <c r="PE6" i="9" s="1"/>
  <c r="OX6" i="9" s="1"/>
  <c r="OQ6" i="9" s="1"/>
  <c r="OJ6" i="9" s="1"/>
  <c r="OC6" i="9" s="1"/>
  <c r="NV6" i="9" s="1"/>
  <c r="NO6" i="9" s="1"/>
  <c r="NH6" i="9" s="1"/>
  <c r="NA6" i="9" s="1"/>
  <c r="MT6" i="9" s="1"/>
  <c r="MM6" i="9" s="1"/>
  <c r="MF6" i="9" s="1"/>
  <c r="LY6" i="9" s="1"/>
  <c r="LR6" i="9" s="1"/>
  <c r="LK6" i="9" s="1"/>
  <c r="LD6" i="9" s="1"/>
  <c r="KW6" i="9" s="1"/>
  <c r="A75" i="7"/>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PL22" i="9"/>
  <c r="TY22" i="9"/>
  <c r="PN22" i="9"/>
  <c r="SI22" i="9"/>
  <c r="QZ22" i="9"/>
  <c r="WQ22" i="9"/>
  <c r="UM22" i="9"/>
  <c r="YU22" i="9"/>
  <c r="VO22" i="9"/>
  <c r="XS22" i="9"/>
  <c r="C9" i="9"/>
  <c r="C11" i="9"/>
  <c r="C13" i="9"/>
  <c r="C15" i="9"/>
  <c r="C8" i="9"/>
  <c r="C10" i="9"/>
  <c r="C12" i="9"/>
  <c r="C14" i="9"/>
  <c r="C16" i="9"/>
  <c r="E9" i="9"/>
  <c r="E12" i="9"/>
  <c r="E8" i="9"/>
  <c r="E13" i="9"/>
  <c r="E10" i="9"/>
  <c r="E15" i="9"/>
  <c r="C17" i="9"/>
  <c r="E11" i="9"/>
  <c r="E14" i="9"/>
  <c r="F19" i="9"/>
  <c r="F22" i="9" s="1"/>
  <c r="E16" i="9"/>
  <c r="E17" i="9"/>
  <c r="C274" i="11" l="1"/>
  <c r="A273" i="11"/>
  <c r="KP6" i="9"/>
  <c r="KI6" i="9" s="1"/>
  <c r="KB6" i="9" s="1"/>
  <c r="JU6" i="9" s="1"/>
  <c r="JN6" i="9" s="1"/>
  <c r="JG6" i="9" s="1"/>
  <c r="IZ6" i="9" s="1"/>
  <c r="IS6" i="9" s="1"/>
  <c r="IL6" i="9" s="1"/>
  <c r="IE6" i="9" s="1"/>
  <c r="HX6" i="9" s="1"/>
  <c r="HQ6" i="9" s="1"/>
  <c r="HJ6" i="9" s="1"/>
  <c r="HC6" i="9" s="1"/>
  <c r="GV6" i="9" s="1"/>
  <c r="GO6" i="9" s="1"/>
  <c r="GH6" i="9" s="1"/>
  <c r="GA6" i="9" s="1"/>
  <c r="FT6" i="9" s="1"/>
  <c r="FM6" i="9" s="1"/>
  <c r="FF6" i="9" s="1"/>
  <c r="EY6" i="9" s="1"/>
  <c r="ER6" i="9" s="1"/>
  <c r="EK6" i="9" s="1"/>
  <c r="ED6" i="9" s="1"/>
  <c r="DW6" i="9" s="1"/>
  <c r="DP6" i="9" s="1"/>
  <c r="DI6" i="9" s="1"/>
  <c r="DB6" i="9" s="1"/>
  <c r="CU6" i="9" s="1"/>
  <c r="CN6" i="9" s="1"/>
  <c r="CG6" i="9" s="1"/>
  <c r="BZ6" i="9" s="1"/>
  <c r="BS6" i="9" s="1"/>
  <c r="BL6" i="9" s="1"/>
  <c r="BE6" i="9" s="1"/>
  <c r="AX6" i="9" s="1"/>
  <c r="AQ6" i="9" s="1"/>
  <c r="AJ6" i="9" s="1"/>
  <c r="AC6" i="9" s="1"/>
  <c r="V6" i="9" s="1"/>
  <c r="O6" i="9" s="1"/>
  <c r="H6" i="9" s="1"/>
  <c r="C19" i="9"/>
  <c r="G8" i="9"/>
  <c r="G11" i="9"/>
  <c r="G16" i="9"/>
  <c r="G12" i="9"/>
  <c r="E19" i="9"/>
  <c r="G9" i="9"/>
  <c r="G15" i="9"/>
  <c r="G14" i="9"/>
  <c r="G10" i="9"/>
  <c r="G17" i="9"/>
  <c r="G13" i="9"/>
  <c r="C273" i="11" l="1"/>
  <c r="A272" i="11"/>
  <c r="G19" i="9"/>
  <c r="C272" i="11" l="1"/>
  <c r="A271" i="11"/>
  <c r="C271" i="11" l="1"/>
  <c r="A270" i="11"/>
  <c r="C270" i="11" l="1"/>
  <c r="A269" i="11"/>
  <c r="C269" i="11" l="1"/>
  <c r="A268" i="11"/>
  <c r="C268" i="11" l="1"/>
  <c r="A267" i="11"/>
  <c r="C267" i="11" l="1"/>
  <c r="A266" i="11"/>
  <c r="C266" i="11" l="1"/>
  <c r="A265" i="11"/>
  <c r="A264" i="11" l="1"/>
  <c r="C265" i="11"/>
  <c r="C264" i="11" l="1"/>
  <c r="A263" i="11"/>
  <c r="C263" i="11" l="1"/>
  <c r="A262" i="11"/>
  <c r="C262" i="11" l="1"/>
  <c r="A261" i="11"/>
  <c r="C261" i="11" l="1"/>
  <c r="A260" i="11"/>
  <c r="C260" i="11" l="1"/>
  <c r="A259" i="11"/>
  <c r="C259" i="11" l="1"/>
  <c r="A258" i="11"/>
  <c r="C258" i="11" l="1"/>
  <c r="A257" i="11"/>
  <c r="C257" i="11" l="1"/>
  <c r="A256" i="11"/>
  <c r="C256" i="11" l="1"/>
  <c r="A255" i="11"/>
  <c r="C255" i="11" l="1"/>
  <c r="A254" i="11"/>
  <c r="C254" i="11" l="1"/>
  <c r="A253" i="11"/>
  <c r="C253" i="11" l="1"/>
  <c r="A252" i="11"/>
  <c r="C252" i="11" l="1"/>
  <c r="A251" i="11"/>
  <c r="C251" i="11" l="1"/>
  <c r="A250" i="11"/>
  <c r="C250" i="11" l="1"/>
  <c r="A249" i="11"/>
  <c r="C249" i="11" l="1"/>
  <c r="A248" i="11"/>
  <c r="C248" i="11" l="1"/>
  <c r="A247" i="11"/>
  <c r="C247" i="11" l="1"/>
  <c r="A246" i="11"/>
  <c r="C246" i="11" l="1"/>
  <c r="A245" i="11"/>
  <c r="C245" i="11" l="1"/>
  <c r="A244" i="11"/>
  <c r="C244" i="11" l="1"/>
  <c r="A243" i="11"/>
  <c r="C243" i="11" l="1"/>
  <c r="A242" i="11"/>
  <c r="C242" i="11" l="1"/>
  <c r="A241" i="11"/>
  <c r="C241" i="11" l="1"/>
  <c r="A240" i="11"/>
  <c r="C240" i="11" l="1"/>
  <c r="A239" i="11"/>
  <c r="C239" i="11" l="1"/>
  <c r="A238" i="11"/>
  <c r="C238" i="11" l="1"/>
  <c r="A237" i="11"/>
  <c r="C237" i="11" l="1"/>
  <c r="A236" i="11"/>
  <c r="C236" i="11" l="1"/>
  <c r="A235" i="11"/>
  <c r="C235" i="11" l="1"/>
  <c r="A234" i="11"/>
  <c r="C234" i="11" l="1"/>
  <c r="A233" i="11"/>
  <c r="C233" i="11" l="1"/>
  <c r="A232" i="11"/>
  <c r="C232" i="11" l="1"/>
  <c r="A231" i="11"/>
  <c r="C231" i="11" l="1"/>
  <c r="A230" i="11"/>
  <c r="C230" i="11" l="1"/>
  <c r="A229" i="11"/>
  <c r="C229" i="11" l="1"/>
  <c r="A228" i="11"/>
  <c r="C228" i="11" l="1"/>
  <c r="A227" i="11"/>
  <c r="C227" i="11" l="1"/>
  <c r="A226" i="11"/>
  <c r="C226" i="11" l="1"/>
  <c r="A225" i="11"/>
  <c r="C225" i="11" l="1"/>
  <c r="A224" i="11"/>
  <c r="C224" i="11" l="1"/>
  <c r="A223" i="11"/>
  <c r="C223" i="11" l="1"/>
  <c r="A222" i="11"/>
  <c r="C222" i="11" l="1"/>
  <c r="A221" i="11"/>
  <c r="C221" i="11" l="1"/>
  <c r="A220" i="11"/>
  <c r="C220" i="11" l="1"/>
  <c r="A219" i="11"/>
  <c r="C219" i="11" l="1"/>
  <c r="A218" i="11"/>
  <c r="C218" i="11" l="1"/>
  <c r="A217" i="11"/>
  <c r="C217" i="11" l="1"/>
  <c r="A216" i="11"/>
  <c r="C216" i="11" l="1"/>
  <c r="A215" i="11"/>
  <c r="C215" i="11" l="1"/>
  <c r="A214" i="11"/>
  <c r="C214" i="11" l="1"/>
  <c r="A213" i="11"/>
  <c r="C213" i="11" l="1"/>
  <c r="A212" i="11"/>
  <c r="C212" i="11" l="1"/>
  <c r="A211" i="11"/>
  <c r="C211" i="11" l="1"/>
  <c r="A210" i="11"/>
  <c r="C210" i="11" l="1"/>
  <c r="A209" i="11"/>
  <c r="A208" i="11" l="1"/>
  <c r="C209" i="11"/>
  <c r="C208" i="11" l="1"/>
  <c r="A207" i="11"/>
  <c r="C207" i="11" l="1"/>
  <c r="A206" i="11"/>
  <c r="C206" i="11" l="1"/>
  <c r="A205" i="11"/>
  <c r="C205" i="11" l="1"/>
  <c r="A204" i="11"/>
  <c r="C204" i="11" l="1"/>
  <c r="A203" i="11"/>
  <c r="C203" i="11" l="1"/>
  <c r="A202" i="11"/>
  <c r="C202" i="11" l="1"/>
  <c r="A201" i="11"/>
  <c r="C201" i="11" l="1"/>
  <c r="A200" i="11"/>
  <c r="C200" i="11" l="1"/>
  <c r="A199" i="11"/>
  <c r="C199" i="11" l="1"/>
  <c r="A198" i="11"/>
  <c r="C198" i="11" l="1"/>
  <c r="A197" i="11"/>
  <c r="C197" i="11" l="1"/>
  <c r="A196" i="11"/>
  <c r="C196" i="11" l="1"/>
  <c r="A195" i="11"/>
  <c r="C195" i="11" l="1"/>
  <c r="A194" i="11"/>
  <c r="C194" i="11" l="1"/>
  <c r="A193" i="11"/>
  <c r="C193" i="11" l="1"/>
  <c r="A192" i="11"/>
  <c r="C192" i="11" l="1"/>
  <c r="A191" i="11"/>
  <c r="C191" i="11" l="1"/>
  <c r="A190" i="11"/>
  <c r="C190" i="11" l="1"/>
  <c r="A189" i="11"/>
  <c r="C189" i="11" l="1"/>
  <c r="A188" i="11"/>
  <c r="C188" i="11" l="1"/>
  <c r="A187" i="11"/>
  <c r="C187" i="11" l="1"/>
  <c r="A186" i="11"/>
  <c r="C186" i="11" l="1"/>
  <c r="A185" i="11"/>
  <c r="C185" i="11" l="1"/>
  <c r="A184" i="11"/>
  <c r="C184" i="11" l="1"/>
  <c r="A183" i="11"/>
  <c r="C183" i="11" l="1"/>
  <c r="A182" i="11"/>
  <c r="C182" i="11" l="1"/>
  <c r="A181" i="11"/>
  <c r="C181" i="11" l="1"/>
  <c r="A180" i="11"/>
  <c r="C180" i="11" l="1"/>
  <c r="A179" i="11"/>
  <c r="C179" i="11" l="1"/>
  <c r="A178" i="11"/>
  <c r="C178" i="11" l="1"/>
  <c r="A177" i="11"/>
  <c r="C177" i="11" l="1"/>
  <c r="A176" i="11"/>
  <c r="C176" i="11" l="1"/>
  <c r="A175" i="11"/>
  <c r="C175" i="11" l="1"/>
  <c r="A174" i="11"/>
  <c r="C174" i="11" l="1"/>
  <c r="A173" i="11"/>
  <c r="C173" i="11" l="1"/>
  <c r="A172" i="11"/>
  <c r="C172" i="11" l="1"/>
  <c r="A171" i="11"/>
  <c r="C171" i="11" l="1"/>
  <c r="A170" i="11"/>
  <c r="C170" i="11" l="1"/>
  <c r="A169" i="11"/>
  <c r="C169" i="11" l="1"/>
  <c r="A168" i="11"/>
  <c r="C168" i="11" l="1"/>
  <c r="A167" i="11"/>
  <c r="A166" i="11" l="1"/>
  <c r="C167" i="11"/>
  <c r="C166" i="11" l="1"/>
  <c r="A165" i="11"/>
  <c r="C165" i="11" l="1"/>
  <c r="A164" i="11"/>
  <c r="C164" i="11" l="1"/>
  <c r="A163" i="11"/>
  <c r="C163" i="11" l="1"/>
  <c r="A162" i="11"/>
  <c r="C162" i="11" l="1"/>
  <c r="A161" i="11"/>
  <c r="C161" i="11" l="1"/>
  <c r="A160" i="11"/>
  <c r="A159" i="11" l="1"/>
  <c r="C160" i="11"/>
  <c r="C159" i="11" l="1"/>
  <c r="A158" i="11"/>
  <c r="A157" i="11" l="1"/>
  <c r="C158" i="11"/>
  <c r="A156" i="11" l="1"/>
  <c r="C157" i="11"/>
  <c r="A155" i="11" l="1"/>
  <c r="A154" i="11" s="1"/>
  <c r="C156" i="11"/>
  <c r="C154" i="11" l="1"/>
  <c r="A153" i="11"/>
  <c r="C155" i="11"/>
  <c r="C153" i="11" l="1"/>
  <c r="A152" i="11"/>
  <c r="A151" i="11" l="1"/>
  <c r="C152" i="11"/>
  <c r="A150" i="11" l="1"/>
  <c r="C151" i="11"/>
  <c r="C150" i="11" l="1"/>
  <c r="A149" i="11"/>
  <c r="C149" i="11" l="1"/>
  <c r="A148" i="11"/>
  <c r="A147" i="11" l="1"/>
  <c r="C148" i="11"/>
  <c r="A146" i="11" l="1"/>
  <c r="C147" i="11"/>
  <c r="C146" i="11" l="1"/>
  <c r="A145" i="11"/>
  <c r="C145" i="11" l="1"/>
  <c r="A144" i="11"/>
  <c r="A143" i="11" l="1"/>
  <c r="C144" i="11"/>
  <c r="C143" i="11" l="1"/>
  <c r="A142" i="11"/>
  <c r="C142" i="11" l="1"/>
  <c r="A141" i="11"/>
  <c r="C141" i="11" l="1"/>
  <c r="A140" i="11"/>
  <c r="C140" i="11" l="1"/>
  <c r="A139" i="11"/>
  <c r="C139" i="11" l="1"/>
  <c r="A138" i="11"/>
  <c r="C138" i="11" l="1"/>
  <c r="A137" i="11"/>
  <c r="A136" i="11" l="1"/>
  <c r="C137" i="11"/>
  <c r="A135" i="11" l="1"/>
  <c r="C136" i="11"/>
  <c r="A134" i="11" l="1"/>
  <c r="C135" i="11"/>
  <c r="A133" i="11" l="1"/>
  <c r="C134" i="11"/>
  <c r="C133" i="11" l="1"/>
  <c r="A132" i="11"/>
  <c r="C132" i="11" l="1"/>
  <c r="A131" i="11"/>
  <c r="C131" i="11" l="1"/>
  <c r="A130" i="11"/>
  <c r="C130" i="11" l="1"/>
  <c r="A129" i="11"/>
  <c r="A128" i="11" l="1"/>
  <c r="C129" i="11"/>
  <c r="A127" i="11" l="1"/>
  <c r="C128" i="11"/>
  <c r="C127" i="11" l="1"/>
  <c r="A126" i="11"/>
  <c r="A125" i="11" l="1"/>
  <c r="C126" i="11"/>
  <c r="A124" i="11" l="1"/>
  <c r="C125" i="11"/>
  <c r="A123" i="11" l="1"/>
  <c r="C124" i="11"/>
  <c r="C123" i="11" l="1"/>
  <c r="A122" i="11"/>
  <c r="C122" i="11" l="1"/>
  <c r="A121" i="11"/>
  <c r="A120" i="11" l="1"/>
  <c r="C121" i="11"/>
  <c r="A119" i="11" l="1"/>
  <c r="C120" i="11"/>
  <c r="A118" i="11" l="1"/>
  <c r="C119" i="11"/>
  <c r="A117" i="11" l="1"/>
  <c r="C118" i="11"/>
  <c r="A116" i="11" l="1"/>
  <c r="C117" i="11"/>
  <c r="A115" i="11" l="1"/>
  <c r="C116" i="11"/>
  <c r="C115" i="11" l="1"/>
  <c r="A114" i="11"/>
  <c r="C114" i="11" l="1"/>
  <c r="A113" i="11"/>
  <c r="C113" i="11" l="1"/>
  <c r="A112" i="11"/>
  <c r="C112" i="11" l="1"/>
  <c r="A111" i="11"/>
  <c r="A110" i="11" l="1"/>
  <c r="C111" i="11"/>
  <c r="A109" i="11" l="1"/>
  <c r="C110" i="11"/>
  <c r="A108" i="11" l="1"/>
  <c r="C109" i="11"/>
  <c r="C108" i="11" l="1"/>
  <c r="A107" i="11"/>
  <c r="C107" i="11" l="1"/>
  <c r="A106" i="11"/>
  <c r="C106" i="11" l="1"/>
  <c r="A105" i="11"/>
  <c r="C105" i="11" l="1"/>
  <c r="A104" i="11"/>
  <c r="A103" i="11" l="1"/>
  <c r="C104" i="11"/>
  <c r="C103" i="11" l="1"/>
  <c r="A102" i="11"/>
  <c r="A101" i="11" l="1"/>
  <c r="C102" i="11"/>
  <c r="A100" i="11" l="1"/>
  <c r="C101" i="11"/>
  <c r="A99" i="11" l="1"/>
  <c r="C100" i="11"/>
  <c r="C99" i="11" l="1"/>
  <c r="A98" i="11"/>
  <c r="A97" i="11" l="1"/>
  <c r="C98" i="11"/>
  <c r="C97" i="11" l="1"/>
  <c r="A96" i="11"/>
  <c r="C96" i="11" l="1"/>
  <c r="A95" i="11"/>
  <c r="C95" i="11" l="1"/>
  <c r="A94" i="11"/>
  <c r="C94" i="11" l="1"/>
  <c r="A93" i="11"/>
  <c r="C93" i="11" l="1"/>
  <c r="A92" i="11"/>
  <c r="C92" i="11" l="1"/>
  <c r="A91" i="11"/>
  <c r="A90" i="11" s="1"/>
  <c r="A89" i="11" l="1"/>
  <c r="C90" i="11"/>
  <c r="C91" i="11"/>
  <c r="A88" i="11" l="1"/>
  <c r="C89" i="11"/>
  <c r="C88" i="11" l="1"/>
  <c r="A87" i="11"/>
  <c r="A86" i="11" l="1"/>
  <c r="C87" i="11"/>
  <c r="C86" i="11" l="1"/>
  <c r="A85" i="11"/>
  <c r="C85" i="11" l="1"/>
  <c r="A84" i="11"/>
  <c r="C84" i="11" l="1"/>
  <c r="A83" i="11"/>
  <c r="C83" i="11" l="1"/>
  <c r="A82" i="11"/>
  <c r="A81" i="11" l="1"/>
  <c r="C82" i="11"/>
  <c r="A80" i="11" l="1"/>
  <c r="C81" i="11"/>
  <c r="A79" i="11" l="1"/>
  <c r="C80" i="11"/>
  <c r="C79" i="11" l="1"/>
  <c r="A78" i="11"/>
  <c r="A77" i="11" l="1"/>
  <c r="C78" i="11"/>
  <c r="C77" i="11" l="1"/>
  <c r="A76" i="11"/>
  <c r="C76" i="11" l="1"/>
  <c r="A75" i="11"/>
  <c r="C75" i="11" l="1"/>
  <c r="A74" i="11"/>
  <c r="C74" i="11" l="1"/>
  <c r="A73" i="11"/>
  <c r="A72" i="11" l="1"/>
  <c r="C73" i="11"/>
  <c r="A71" i="11" l="1"/>
  <c r="C72" i="11"/>
  <c r="C71" i="11" l="1"/>
  <c r="A70" i="11"/>
  <c r="C70" i="11" l="1"/>
  <c r="A69" i="11"/>
  <c r="C69" i="11" l="1"/>
  <c r="A68" i="11"/>
  <c r="A67" i="11" l="1"/>
  <c r="C68" i="11"/>
  <c r="A66" i="11" l="1"/>
  <c r="C67" i="11"/>
  <c r="A65" i="11" l="1"/>
  <c r="C66" i="11"/>
  <c r="A64" i="11" l="1"/>
  <c r="C65" i="11"/>
  <c r="A63" i="11" l="1"/>
  <c r="C64" i="11"/>
  <c r="C63" i="11" l="1"/>
  <c r="A62" i="11"/>
  <c r="C62" i="11" l="1"/>
  <c r="A61" i="11"/>
  <c r="A60" i="11" l="1"/>
  <c r="C61" i="11"/>
  <c r="A59" i="11" l="1"/>
  <c r="C60" i="11"/>
  <c r="A58" i="11" l="1"/>
  <c r="C59" i="11"/>
  <c r="C58" i="11" l="1"/>
  <c r="A57" i="11"/>
  <c r="A56" i="11" l="1"/>
  <c r="C57" i="11"/>
  <c r="C56" i="11" l="1"/>
  <c r="A55" i="11"/>
  <c r="C55" i="11" l="1"/>
  <c r="A54" i="11"/>
  <c r="C54" i="11" l="1"/>
  <c r="A53" i="11"/>
  <c r="C53" i="11" l="1"/>
  <c r="A52" i="11"/>
  <c r="C52" i="11" l="1"/>
  <c r="A51" i="11"/>
  <c r="A50" i="11" l="1"/>
  <c r="C51" i="11"/>
  <c r="C50" i="11" l="1"/>
  <c r="A49" i="11"/>
  <c r="C49" i="11" l="1"/>
  <c r="A48" i="11"/>
  <c r="C48" i="11" l="1"/>
  <c r="A47" i="11"/>
  <c r="C47" i="11" l="1"/>
  <c r="A46" i="11"/>
  <c r="C46" i="11" l="1"/>
  <c r="A45" i="11"/>
  <c r="A44" i="11" l="1"/>
  <c r="C45" i="11"/>
  <c r="A43" i="11" l="1"/>
  <c r="C44" i="11"/>
  <c r="A42" i="11" l="1"/>
  <c r="C43" i="11"/>
  <c r="A41" i="11" l="1"/>
  <c r="C42" i="11"/>
  <c r="C41" i="11" l="1"/>
  <c r="A40" i="11"/>
  <c r="C40" i="11" l="1"/>
  <c r="A39" i="11"/>
  <c r="C39" i="11" l="1"/>
  <c r="A38" i="11"/>
  <c r="A37" i="11" l="1"/>
  <c r="C38" i="11"/>
  <c r="A36" i="11" l="1"/>
  <c r="C37" i="11"/>
  <c r="A35" i="11" l="1"/>
  <c r="C36" i="11"/>
  <c r="C35" i="11" l="1"/>
  <c r="A34" i="11"/>
  <c r="C34" i="11" l="1"/>
  <c r="A33" i="11"/>
  <c r="C33" i="11" l="1"/>
  <c r="A32" i="11"/>
  <c r="A31" i="11" l="1"/>
  <c r="C32" i="11"/>
  <c r="C31" i="11" l="1"/>
  <c r="A30" i="11"/>
  <c r="C30" i="11" l="1"/>
  <c r="A29" i="11"/>
  <c r="A28" i="11" l="1"/>
  <c r="C29" i="11"/>
  <c r="C28" i="11" l="1"/>
  <c r="A27" i="11"/>
  <c r="C27" i="11" l="1"/>
  <c r="A26" i="11"/>
  <c r="C26" i="11" l="1"/>
  <c r="A25" i="11"/>
  <c r="A24" i="11" l="1"/>
  <c r="C25" i="11"/>
  <c r="A23" i="11" l="1"/>
  <c r="C24" i="11"/>
  <c r="A22" i="11" l="1"/>
  <c r="C23" i="11"/>
  <c r="A21" i="11" l="1"/>
  <c r="C22" i="11"/>
  <c r="A20" i="11" l="1"/>
  <c r="C21" i="11"/>
  <c r="A19" i="11" l="1"/>
  <c r="C20" i="11"/>
  <c r="C19" i="11" l="1"/>
  <c r="A18" i="11"/>
  <c r="A17" i="11" l="1"/>
  <c r="C18" i="11"/>
  <c r="C17" i="11" l="1"/>
  <c r="A16" i="11"/>
  <c r="A15" i="11" l="1"/>
  <c r="C16" i="11"/>
  <c r="C15" i="11" l="1"/>
  <c r="A14" i="11"/>
  <c r="A13" i="11" s="1"/>
  <c r="C13" i="11" l="1"/>
  <c r="A12" i="11"/>
  <c r="C14" i="11"/>
  <c r="A11" i="11" l="1"/>
  <c r="C12" i="11"/>
  <c r="C11" i="11" l="1"/>
  <c r="A10" i="11"/>
  <c r="A9" i="11" l="1"/>
  <c r="C10" i="11"/>
  <c r="C9" i="11" l="1"/>
  <c r="A8" i="11"/>
  <c r="A7" i="11" l="1"/>
  <c r="C8" i="11"/>
  <c r="A6" i="11" l="1"/>
  <c r="C6" i="11" s="1"/>
  <c r="C7" i="11"/>
</calcChain>
</file>

<file path=xl/sharedStrings.xml><?xml version="1.0" encoding="utf-8"?>
<sst xmlns="http://schemas.openxmlformats.org/spreadsheetml/2006/main" count="1135" uniqueCount="70">
  <si>
    <t xml:space="preserve">Data Source: </t>
  </si>
  <si>
    <t>Footnotes:</t>
  </si>
  <si>
    <t>Age Group</t>
  </si>
  <si>
    <t>Males</t>
  </si>
  <si>
    <t>%</t>
  </si>
  <si>
    <t>Females</t>
  </si>
  <si>
    <t>Both sexes</t>
  </si>
  <si>
    <t>Unknown</t>
  </si>
  <si>
    <t>90+</t>
  </si>
  <si>
    <t>Total known</t>
  </si>
  <si>
    <t>Total unknown</t>
  </si>
  <si>
    <t>Total</t>
  </si>
  <si>
    <t>Population:</t>
  </si>
  <si>
    <t>Website:</t>
  </si>
  <si>
    <t xml:space="preserve">Deaths: </t>
  </si>
  <si>
    <t>Warning: the data provided below are imperfect and incomplete. Please consider them with caution.</t>
  </si>
  <si>
    <t>http://www.ipss.go.jp/projects/j/choju/covid19/index-en.asp.</t>
  </si>
  <si>
    <t xml:space="preserve">National Institute of Population and Social Security Research (IPSS) "Data on COVID-19". Based on the published information by municipality governments. </t>
  </si>
  <si>
    <r>
      <t xml:space="preserve">Data Source: </t>
    </r>
    <r>
      <rPr>
        <sz val="12"/>
        <rFont val="Calibri"/>
        <family val="2"/>
      </rPr>
      <t xml:space="preserve">National Institute of Population and Social Security Research (IPSS) "Data on COVID-19". Based on the published information by municipality governments. </t>
    </r>
  </si>
  <si>
    <t>Sheet "IPSS_Total"</t>
  </si>
  <si>
    <t>Cumulative number of deaths due to COVID-19 in Japan</t>
  </si>
  <si>
    <t>Reported deaths</t>
  </si>
  <si>
    <t>Date of publication</t>
  </si>
  <si>
    <t>https://www.e-stat.go.jp/en/stat-search/files?page=1&amp;layout=datalist&amp;toukei=00200524&amp;tstat=000000090001&amp;cycle=1&amp;year=20210&amp;month=11010302&amp;tclass1=000001011678</t>
  </si>
  <si>
    <t>Statistics of Japan, e-Stat Japanese Government Statistics.</t>
  </si>
  <si>
    <t>Sheet "IPSS_age&amp;sexData"</t>
  </si>
  <si>
    <t>Sheet "MHLW_age&amp;sexData"</t>
  </si>
  <si>
    <t>https://covid19.mhlw.go.jp/en/</t>
  </si>
  <si>
    <r>
      <t xml:space="preserve">Data Source: </t>
    </r>
    <r>
      <rPr>
        <sz val="12"/>
        <rFont val="Calibri"/>
        <family val="2"/>
      </rPr>
      <t>Ministry of Health, Labour and Welfare in Japan</t>
    </r>
  </si>
  <si>
    <t>Ministry of Health, Labour and Welfare in Japan</t>
  </si>
  <si>
    <r>
      <t xml:space="preserve">Cumulative number of deaths due to COVID-19 in </t>
    </r>
    <r>
      <rPr>
        <b/>
        <sz val="16"/>
        <color rgb="FF4472C4"/>
        <rFont val="Calibri"/>
        <family val="2"/>
        <charset val="1"/>
      </rPr>
      <t xml:space="preserve">Japan </t>
    </r>
    <r>
      <rPr>
        <b/>
        <sz val="16"/>
        <rFont val="Calibri"/>
        <family val="2"/>
        <charset val="1"/>
      </rPr>
      <t>by age groups and sex</t>
    </r>
  </si>
  <si>
    <r>
      <t>Cumulative number of COVID-19 deaths in</t>
    </r>
    <r>
      <rPr>
        <b/>
        <sz val="16"/>
        <color rgb="FF0070C0"/>
        <rFont val="Calibri"/>
        <family val="2"/>
        <charset val="1"/>
      </rPr>
      <t xml:space="preserve"> Japan</t>
    </r>
  </si>
  <si>
    <t>http://www.ipss.go.jp/projects/j/choju/covid19/index-en.asp</t>
  </si>
  <si>
    <t>File:</t>
  </si>
  <si>
    <t>japan_deaths_DD.MM.YYYY.csv</t>
  </si>
  <si>
    <r>
      <t>Reported cumulative COVID-19 dea</t>
    </r>
    <r>
      <rPr>
        <b/>
        <sz val="10"/>
        <rFont val="Calibri"/>
        <family val="2"/>
      </rPr>
      <t>ths by  date of report</t>
    </r>
  </si>
  <si>
    <r>
      <t xml:space="preserve">Cumulative number of deaths due to COVID-19 in </t>
    </r>
    <r>
      <rPr>
        <b/>
        <sz val="16"/>
        <color rgb="FF4472C4"/>
        <rFont val="Calibri"/>
        <family val="2"/>
        <charset val="1"/>
      </rPr>
      <t>Japan</t>
    </r>
  </si>
  <si>
    <t>Sheet "MHLW_Total"</t>
  </si>
  <si>
    <t>MHLW_deaths_detail_cumulative_weekly_YYYY-MM-DD</t>
  </si>
  <si>
    <t>IPSS_japan_deaths_DD.MM.YYYY.csv</t>
  </si>
  <si>
    <t>Publication date</t>
  </si>
  <si>
    <t>10-19</t>
  </si>
  <si>
    <t>20-29</t>
  </si>
  <si>
    <t>30-39</t>
  </si>
  <si>
    <t>40-49</t>
  </si>
  <si>
    <t>50-59</t>
  </si>
  <si>
    <t>60-69</t>
  </si>
  <si>
    <t>70-79</t>
  </si>
  <si>
    <t>80-89</t>
  </si>
  <si>
    <t>Screenshot Dashboard for Unknown cases: MHLW_unknown_YYYY-MM-DD</t>
  </si>
  <si>
    <t>Date of reference</t>
  </si>
  <si>
    <r>
      <t xml:space="preserve">Coverage: </t>
    </r>
    <r>
      <rPr>
        <sz val="12"/>
        <rFont val="Calibri"/>
        <family val="2"/>
      </rPr>
      <t>All deaths of people with COVID-19  infection (positive tests) and mention as cause of death, notified to the MHLW by the perfectures as individual cases, by 10-year age groups and sex. It includes deaths in hospitals and elsewhere.</t>
    </r>
  </si>
  <si>
    <r>
      <t xml:space="preserve">Coverage: </t>
    </r>
    <r>
      <rPr>
        <sz val="12"/>
        <rFont val="Calibri"/>
        <family val="2"/>
      </rPr>
      <t xml:space="preserve"> All deaths of people with confirmed COVID-19 infection (positive tests), occurred in hospitals and elsewhere by 10-year age groups and sex,  notified by the local public health centers.</t>
    </r>
  </si>
  <si>
    <r>
      <t xml:space="preserve">Coverage: </t>
    </r>
    <r>
      <rPr>
        <sz val="12"/>
        <rFont val="Calibri"/>
        <family val="2"/>
      </rPr>
      <t>All deaths of people with confirmed COVID-19 infection (positive tests), occurred in hospitals and elsewhere, notified by the local public health centers.</t>
    </r>
  </si>
  <si>
    <r>
      <t xml:space="preserve">Coverage: </t>
    </r>
    <r>
      <rPr>
        <sz val="12"/>
        <rFont val="Calibri"/>
        <family val="2"/>
      </rPr>
      <t>All deaths of people with COVID-19 infection (positive tests) and mention as cause of death, notified to the MHLW by the perfectures as individual cases. It includes deaths in hospitals and elsewhere.</t>
    </r>
  </si>
  <si>
    <r>
      <t>Coverage:</t>
    </r>
    <r>
      <rPr>
        <sz val="12"/>
        <rFont val="Calibri"/>
        <family val="2"/>
      </rPr>
      <t xml:space="preserve"> All deaths of people with COVID-19  infection (positive tests) and mention as cause of death, notified to the MHLW by the perfectures as individual cases, by 10-year age groups and sex. It includes deaths in hospitals and elsewhere.</t>
    </r>
  </si>
  <si>
    <r>
      <rPr>
        <sz val="12"/>
        <color theme="4" tint="-0.249977111117893"/>
        <rFont val="Calibri"/>
        <family val="2"/>
      </rPr>
      <t>Coverage</t>
    </r>
    <r>
      <rPr>
        <sz val="12"/>
        <rFont val="Calibri"/>
        <family val="2"/>
      </rPr>
      <t>: All deaths of people with confirmed COVID-19 infection (positive tests), occurred in hospitals and elsewhere, notified by the local public health centers.</t>
    </r>
  </si>
  <si>
    <r>
      <t>Coverage:</t>
    </r>
    <r>
      <rPr>
        <sz val="12"/>
        <rFont val="Calibri"/>
        <family val="2"/>
      </rPr>
      <t xml:space="preserve"> All deaths of people with COVID-19 infection (positive tests) and mention as cause of death, notified to the MHLW by the perfectures as individual cases. It includes deaths in hospitals and elsewhere. </t>
    </r>
  </si>
  <si>
    <r>
      <t xml:space="preserve">Coverage: </t>
    </r>
    <r>
      <rPr>
        <sz val="12"/>
        <rFont val="Calibri"/>
        <family val="2"/>
      </rPr>
      <t>All deaths of people with confirmed COVID-19 infection (positive tests), occurred in hospitals and elsewhere by 10-year age groups and sex,  notified by the local public health centers.</t>
    </r>
  </si>
  <si>
    <r>
      <t>Reported cumulative COVID-19 dea</t>
    </r>
    <r>
      <rPr>
        <b/>
        <sz val="10"/>
        <rFont val="Calibri"/>
        <family val="2"/>
      </rPr>
      <t>ths by date of report (1)</t>
    </r>
  </si>
  <si>
    <t>(1)</t>
  </si>
  <si>
    <t>The number of deaths updated weekly on the National Institute of Population and Social Security Research (IPSS) website is the aggregated sum of figures published on the website of each jurisdiction. In contrast, the number of deaths as defined for this indicator is the sum of fatal cases that the Ministry of Health, Labour and Welfare was able to confirm in detail (individual cases revision) with each prefecture. Therefore, the totals do not match.</t>
  </si>
  <si>
    <t>Footnotes (1)</t>
  </si>
  <si>
    <t>MHLW_deaths_cumulative_daily_YYYY-MM-DD</t>
  </si>
  <si>
    <t>The total number of deaths updated daily on the Ministry of Health, Labour and Welfare is the aggregated sum of figures published on the website of each jurisdiction. In contrast, the number of deaths by age and sex updated weekly is the sum of fatal cases that the Ministry of Health, Labour and Welfare was able to confirm in detail (individual cases revision) with each prefecture. Therefore, the totals do not match.</t>
  </si>
  <si>
    <t>Population on 01-09-2021</t>
  </si>
  <si>
    <t>0-9</t>
  </si>
  <si>
    <t xml:space="preserve">Reported deaths </t>
  </si>
  <si>
    <t>(2)</t>
  </si>
  <si>
    <t>There  was no data publication for the week 22/12/2021 to 28/12/2021. Deaths occurred during this week were reported on the following week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</si>
</sst>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
    <numFmt numFmtId="166" formatCode="_-* #,##0.00_-;\-* #,##0.00_-;_-* \-??_-;_-@_-"/>
    <numFmt numFmtId="167" formatCode="dd/mm/yy"/>
  </numFmts>
  <fonts count="43">
    <font>
      <sz val="10"/>
      <name val="Arial"/>
      <family val="2"/>
      <charset val="1"/>
    </font>
    <font>
      <sz val="12"/>
      <name val="Calibri"/>
      <family val="2"/>
      <charset val="1"/>
    </font>
    <font>
      <b/>
      <sz val="12"/>
      <color rgb="FF0070C0"/>
      <name val="Calibri"/>
      <family val="2"/>
      <charset val="1"/>
    </font>
    <font>
      <u/>
      <sz val="10"/>
      <color rgb="FF0563C1"/>
      <name val="Arial"/>
      <family val="2"/>
      <charset val="1"/>
    </font>
    <font>
      <sz val="12"/>
      <color rgb="FF2E75B6"/>
      <name val="Calibri"/>
      <family val="2"/>
      <charset val="1"/>
    </font>
    <font>
      <b/>
      <sz val="12"/>
      <name val="Calibri"/>
      <family val="2"/>
      <charset val="1"/>
    </font>
    <font>
      <u/>
      <sz val="12"/>
      <color rgb="FF0563C1"/>
      <name val="Calibri"/>
      <family val="2"/>
      <charset val="1"/>
    </font>
    <font>
      <sz val="12"/>
      <color rgb="FFFF0000"/>
      <name val="Calibri"/>
      <family val="2"/>
      <charset val="1"/>
    </font>
    <font>
      <sz val="12"/>
      <color rgb="FF0070C0"/>
      <name val="Calibri"/>
      <family val="2"/>
      <charset val="1"/>
    </font>
    <font>
      <sz val="10"/>
      <name val="Calibri"/>
      <family val="2"/>
      <charset val="1"/>
    </font>
    <font>
      <b/>
      <sz val="10"/>
      <color rgb="FF4472C4"/>
      <name val="Calibri"/>
      <family val="2"/>
      <charset val="1"/>
    </font>
    <font>
      <sz val="10"/>
      <color rgb="FF4472C4"/>
      <name val="Calibri"/>
      <family val="2"/>
      <charset val="1"/>
    </font>
    <font>
      <sz val="14"/>
      <name val="Calibri"/>
      <family val="2"/>
      <charset val="1"/>
    </font>
    <font>
      <b/>
      <sz val="1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i/>
      <sz val="10"/>
      <color rgb="FF4472C4"/>
      <name val="Calibri"/>
      <family val="2"/>
      <charset val="1"/>
    </font>
    <font>
      <i/>
      <sz val="10"/>
      <name val="Calibri"/>
      <family val="2"/>
      <charset val="1"/>
    </font>
    <font>
      <u/>
      <sz val="10"/>
      <color rgb="FF0563C1"/>
      <name val="Calibri"/>
      <family val="2"/>
      <charset val="1"/>
    </font>
    <font>
      <sz val="14"/>
      <name val="Arial"/>
      <family val="2"/>
      <charset val="1"/>
    </font>
    <font>
      <sz val="12"/>
      <name val="Arial"/>
      <family val="2"/>
      <charset val="1"/>
    </font>
    <font>
      <sz val="10"/>
      <name val="Arial"/>
      <family val="2"/>
      <charset val="1"/>
    </font>
    <font>
      <sz val="12"/>
      <name val="Calibri"/>
      <family val="2"/>
    </font>
    <font>
      <sz val="10"/>
      <name val="Calibri"/>
      <family val="2"/>
    </font>
    <font>
      <b/>
      <sz val="10"/>
      <color rgb="FF0070C0"/>
      <name val="Calibri"/>
      <family val="2"/>
    </font>
    <font>
      <sz val="10"/>
      <color rgb="FF000000"/>
      <name val="Arial"/>
      <family val="2"/>
    </font>
    <font>
      <b/>
      <sz val="10"/>
      <name val="Calibri"/>
      <family val="2"/>
    </font>
    <font>
      <sz val="12"/>
      <color rgb="FF4472C4"/>
      <name val="Calibri"/>
      <family val="2"/>
    </font>
    <font>
      <b/>
      <sz val="16"/>
      <name val="Calibri"/>
      <family val="2"/>
      <charset val="1"/>
    </font>
    <font>
      <b/>
      <sz val="16"/>
      <color rgb="FF4472C4"/>
      <name val="Calibri"/>
      <family val="2"/>
      <charset val="1"/>
    </font>
    <font>
      <b/>
      <sz val="16"/>
      <color rgb="FF0070C0"/>
      <name val="Calibri"/>
      <family val="2"/>
      <charset val="1"/>
    </font>
    <font>
      <i/>
      <sz val="10"/>
      <name val="Calibri"/>
      <family val="2"/>
    </font>
    <font>
      <sz val="12"/>
      <color theme="4" tint="-0.249977111117893"/>
      <name val="Calibri"/>
      <family val="2"/>
    </font>
    <font>
      <b/>
      <sz val="10"/>
      <color rgb="FF0070C0"/>
      <name val="Calibri"/>
      <family val="2"/>
      <charset val="1"/>
    </font>
    <font>
      <sz val="10"/>
      <color theme="1"/>
      <name val="Calibri"/>
      <family val="2"/>
    </font>
    <font>
      <sz val="10"/>
      <color rgb="FF0070C0"/>
      <name val="Calibri"/>
      <family val="2"/>
      <scheme val="minor"/>
    </font>
    <font>
      <sz val="10"/>
      <color rgb="FF0070C0"/>
      <name val="Calibri"/>
      <family val="2"/>
      <charset val="1"/>
    </font>
    <font>
      <sz val="10"/>
      <color rgb="FF000000"/>
      <name val="Calibri"/>
      <family val="2"/>
    </font>
    <font>
      <sz val="10"/>
      <name val="Calibri"/>
      <family val="2"/>
      <scheme val="minor"/>
    </font>
    <font>
      <sz val="10"/>
      <color theme="1"/>
      <name val="Calibri"/>
      <family val="2"/>
      <scheme val="minor"/>
    </font>
    <font>
      <sz val="10"/>
      <color rgb="FF000000"/>
      <name val="Arial"/>
      <family val="2"/>
    </font>
    <font>
      <sz val="11"/>
      <color theme="1"/>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theme="0"/>
        <bgColor rgb="FFFFFFCC"/>
      </patternFill>
    </fill>
    <fill>
      <patternFill patternType="solid">
        <fgColor theme="0"/>
        <bgColor indexed="64"/>
      </patternFill>
    </fill>
  </fills>
  <borders count="3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top style="hair">
        <color auto="1"/>
      </top>
      <bottom style="hair">
        <color auto="1"/>
      </bottom>
      <diagonal/>
    </border>
    <border>
      <left/>
      <right style="thin">
        <color auto="1"/>
      </right>
      <top style="hair">
        <color auto="1"/>
      </top>
      <bottom style="thin">
        <color auto="1"/>
      </bottom>
      <diagonal/>
    </border>
    <border>
      <left style="hair">
        <color auto="1"/>
      </left>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style="thin">
        <color auto="1"/>
      </right>
      <top style="hair">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hair">
        <color auto="1"/>
      </left>
      <right style="thin">
        <color indexed="64"/>
      </right>
      <top/>
      <bottom/>
      <diagonal/>
    </border>
    <border>
      <left style="hair">
        <color auto="1"/>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thin">
        <color auto="1"/>
      </bottom>
      <diagonal/>
    </border>
    <border>
      <left/>
      <right style="thin">
        <color auto="1"/>
      </right>
      <top style="thin">
        <color auto="1"/>
      </top>
      <bottom style="hair">
        <color auto="1"/>
      </bottom>
      <diagonal/>
    </border>
    <border>
      <left style="thin">
        <color auto="1"/>
      </left>
      <right style="hair">
        <color auto="1"/>
      </right>
      <top style="thin">
        <color auto="1"/>
      </top>
      <bottom style="thin">
        <color auto="1"/>
      </bottom>
      <diagonal/>
    </border>
    <border>
      <left style="thin">
        <color auto="1"/>
      </left>
      <right style="hair">
        <color auto="1"/>
      </right>
      <top/>
      <bottom/>
      <diagonal/>
    </border>
    <border>
      <left style="thin">
        <color auto="1"/>
      </left>
      <right style="hair">
        <color auto="1"/>
      </right>
      <top/>
      <bottom style="thin">
        <color auto="1"/>
      </bottom>
      <diagonal/>
    </border>
    <border>
      <left/>
      <right style="thin">
        <color indexed="64"/>
      </right>
      <top style="thin">
        <color indexed="64"/>
      </top>
      <bottom style="thin">
        <color indexed="64"/>
      </bottom>
      <diagonal/>
    </border>
    <border>
      <left style="hair">
        <color auto="1"/>
      </left>
      <right/>
      <top style="thin">
        <color auto="1"/>
      </top>
      <bottom style="thin">
        <color auto="1"/>
      </bottom>
      <diagonal/>
    </border>
    <border>
      <left style="hair">
        <color auto="1"/>
      </left>
      <right/>
      <top/>
      <bottom style="thin">
        <color indexed="64"/>
      </bottom>
      <diagonal/>
    </border>
    <border>
      <left style="thin">
        <color indexed="64"/>
      </left>
      <right style="thin">
        <color auto="1"/>
      </right>
      <top/>
      <bottom style="hair">
        <color auto="1"/>
      </bottom>
      <diagonal/>
    </border>
  </borders>
  <cellStyleXfs count="21">
    <xf numFmtId="0" fontId="0" fillId="0" borderId="0"/>
    <xf numFmtId="0" fontId="3" fillId="0" borderId="0" applyBorder="0" applyProtection="0"/>
    <xf numFmtId="166" fontId="22" fillId="0" borderId="0" applyBorder="0" applyProtection="0"/>
    <xf numFmtId="0" fontId="26" fillId="0" borderId="0"/>
    <xf numFmtId="38" fontId="26" fillId="0" borderId="0" applyFont="0" applyFill="0" applyBorder="0" applyAlignment="0" applyProtection="0">
      <alignment vertical="center"/>
    </xf>
    <xf numFmtId="0" fontId="41" fillId="0" borderId="0"/>
    <xf numFmtId="0" fontId="42" fillId="0" borderId="0">
      <alignment vertical="center"/>
    </xf>
    <xf numFmtId="38" fontId="42" fillId="0" borderId="0" applyFont="0" applyFill="0" applyBorder="0" applyAlignment="0" applyProtection="0">
      <alignment vertical="center"/>
    </xf>
    <xf numFmtId="9" fontId="26" fillId="0" borderId="0" applyFont="0" applyFill="0" applyBorder="0" applyAlignment="0" applyProtection="0">
      <alignment vertical="center"/>
    </xf>
    <xf numFmtId="38" fontId="42" fillId="0" borderId="0" applyFont="0" applyFill="0" applyBorder="0" applyAlignment="0" applyProtection="0">
      <alignment vertical="center"/>
    </xf>
    <xf numFmtId="38" fontId="26"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38" fontId="42" fillId="0" borderId="0" applyFont="0" applyFill="0" applyBorder="0" applyAlignment="0" applyProtection="0">
      <alignment vertical="center"/>
    </xf>
  </cellStyleXfs>
  <cellXfs count="194">
    <xf numFmtId="0" fontId="0" fillId="0" borderId="0" xfId="0"/>
    <xf numFmtId="0" fontId="1" fillId="2" borderId="0" xfId="0" applyFont="1" applyFill="1"/>
    <xf numFmtId="0" fontId="2" fillId="2" borderId="0" xfId="0" applyFont="1" applyFill="1"/>
    <xf numFmtId="0" fontId="3" fillId="0" borderId="0" xfId="1" applyFont="1" applyBorder="1" applyProtection="1"/>
    <xf numFmtId="0" fontId="5" fillId="2" borderId="0" xfId="0" applyFont="1" applyFill="1"/>
    <xf numFmtId="0" fontId="6" fillId="2" borderId="0" xfId="1" applyFont="1" applyFill="1" applyBorder="1" applyProtection="1"/>
    <xf numFmtId="0" fontId="7" fillId="2" borderId="0" xfId="0" applyFont="1" applyFill="1"/>
    <xf numFmtId="0" fontId="8" fillId="2" borderId="0" xfId="0" applyFont="1" applyFill="1"/>
    <xf numFmtId="0" fontId="0" fillId="2" borderId="0" xfId="0" applyFont="1" applyFill="1"/>
    <xf numFmtId="0" fontId="9" fillId="2" borderId="0" xfId="0" applyFont="1" applyFill="1"/>
    <xf numFmtId="0" fontId="0" fillId="2" borderId="0" xfId="0" applyFill="1"/>
    <xf numFmtId="0" fontId="9" fillId="2" borderId="0" xfId="0" applyFont="1" applyFill="1" applyBorder="1"/>
    <xf numFmtId="0" fontId="13" fillId="2" borderId="0" xfId="0" applyFont="1" applyFill="1" applyAlignment="1">
      <alignment vertical="top"/>
    </xf>
    <xf numFmtId="0" fontId="14" fillId="2" borderId="4" xfId="0" applyFont="1" applyFill="1" applyBorder="1"/>
    <xf numFmtId="164" fontId="15" fillId="2" borderId="6" xfId="0" applyNumberFormat="1" applyFont="1" applyFill="1" applyBorder="1" applyAlignment="1">
      <alignment horizontal="right"/>
    </xf>
    <xf numFmtId="0" fontId="15" fillId="2" borderId="7" xfId="0" applyFont="1" applyFill="1" applyBorder="1" applyAlignment="1">
      <alignment horizontal="right"/>
    </xf>
    <xf numFmtId="0" fontId="14" fillId="2" borderId="8" xfId="0" applyFont="1" applyFill="1" applyBorder="1" applyAlignment="1">
      <alignment horizontal="center"/>
    </xf>
    <xf numFmtId="0" fontId="11" fillId="2" borderId="9" xfId="0" applyFont="1" applyFill="1" applyBorder="1" applyAlignment="1">
      <alignment horizontal="center"/>
    </xf>
    <xf numFmtId="0" fontId="14" fillId="2" borderId="9" xfId="0" applyFont="1" applyFill="1" applyBorder="1" applyAlignment="1">
      <alignment horizontal="center"/>
    </xf>
    <xf numFmtId="0" fontId="14" fillId="2" borderId="10" xfId="0" applyFont="1" applyFill="1" applyBorder="1" applyAlignment="1">
      <alignment horizontal="center"/>
    </xf>
    <xf numFmtId="0" fontId="11" fillId="2" borderId="11" xfId="0" applyFont="1" applyFill="1" applyBorder="1" applyAlignment="1">
      <alignment horizontal="center"/>
    </xf>
    <xf numFmtId="49" fontId="15" fillId="2" borderId="6" xfId="0" applyNumberFormat="1" applyFont="1" applyFill="1" applyBorder="1" applyAlignment="1">
      <alignment horizontal="right"/>
    </xf>
    <xf numFmtId="0" fontId="9" fillId="2" borderId="5" xfId="0" applyFont="1" applyFill="1" applyBorder="1"/>
    <xf numFmtId="165" fontId="11" fillId="2" borderId="0" xfId="0" applyNumberFormat="1" applyFont="1" applyFill="1" applyBorder="1"/>
    <xf numFmtId="165" fontId="11" fillId="2" borderId="4" xfId="0" applyNumberFormat="1" applyFont="1" applyFill="1" applyBorder="1"/>
    <xf numFmtId="0" fontId="14" fillId="2" borderId="0" xfId="0" applyFont="1" applyFill="1" applyBorder="1" applyAlignment="1">
      <alignment horizontal="right"/>
    </xf>
    <xf numFmtId="0" fontId="14" fillId="2" borderId="0" xfId="0" applyFont="1" applyFill="1" applyBorder="1"/>
    <xf numFmtId="0" fontId="15" fillId="2" borderId="6" xfId="0" applyFont="1" applyFill="1" applyBorder="1" applyAlignment="1">
      <alignment horizontal="right"/>
    </xf>
    <xf numFmtId="0" fontId="14" fillId="2" borderId="5" xfId="0" applyFont="1" applyFill="1" applyBorder="1"/>
    <xf numFmtId="0" fontId="11" fillId="2" borderId="0" xfId="0" applyFont="1" applyFill="1" applyBorder="1"/>
    <xf numFmtId="0" fontId="11" fillId="2" borderId="4" xfId="0" applyFont="1" applyFill="1" applyBorder="1"/>
    <xf numFmtId="1" fontId="14" fillId="2" borderId="0" xfId="0" applyNumberFormat="1" applyFont="1" applyFill="1" applyBorder="1"/>
    <xf numFmtId="0" fontId="16" fillId="2" borderId="6" xfId="0" applyFont="1" applyFill="1" applyBorder="1" applyAlignment="1">
      <alignment horizontal="right"/>
    </xf>
    <xf numFmtId="1" fontId="17" fillId="2" borderId="0" xfId="0" applyNumberFormat="1" applyFont="1" applyFill="1" applyBorder="1"/>
    <xf numFmtId="0" fontId="16" fillId="2" borderId="0" xfId="0" applyFont="1" applyFill="1" applyBorder="1"/>
    <xf numFmtId="0" fontId="17" fillId="2" borderId="0" xfId="0" applyFont="1" applyFill="1" applyBorder="1"/>
    <xf numFmtId="1" fontId="16" fillId="2" borderId="0" xfId="0" applyNumberFormat="1" applyFont="1" applyFill="1" applyBorder="1"/>
    <xf numFmtId="0" fontId="17" fillId="2" borderId="4" xfId="0" applyFont="1" applyFill="1" applyBorder="1"/>
    <xf numFmtId="0" fontId="16" fillId="2" borderId="5" xfId="0" applyFont="1" applyFill="1" applyBorder="1"/>
    <xf numFmtId="0" fontId="14" fillId="2" borderId="6" xfId="0" applyFont="1" applyFill="1" applyBorder="1" applyAlignment="1">
      <alignment horizontal="right"/>
    </xf>
    <xf numFmtId="0" fontId="15" fillId="2" borderId="16" xfId="0" applyFont="1" applyFill="1" applyBorder="1" applyAlignment="1">
      <alignment horizontal="right"/>
    </xf>
    <xf numFmtId="0" fontId="14" fillId="2" borderId="9" xfId="0" applyFont="1" applyFill="1" applyBorder="1"/>
    <xf numFmtId="0" fontId="14" fillId="2" borderId="8" xfId="0" applyFont="1" applyFill="1" applyBorder="1"/>
    <xf numFmtId="1" fontId="14" fillId="2" borderId="9" xfId="0" applyNumberFormat="1" applyFont="1" applyFill="1" applyBorder="1"/>
    <xf numFmtId="0" fontId="14" fillId="2" borderId="11" xfId="0" applyFont="1" applyFill="1" applyBorder="1"/>
    <xf numFmtId="0" fontId="15" fillId="2" borderId="17" xfId="0" applyFont="1" applyFill="1" applyBorder="1"/>
    <xf numFmtId="1" fontId="15" fillId="2" borderId="17" xfId="0" applyNumberFormat="1" applyFont="1" applyFill="1" applyBorder="1"/>
    <xf numFmtId="0" fontId="15" fillId="2" borderId="18" xfId="0" applyFont="1" applyFill="1" applyBorder="1"/>
    <xf numFmtId="0" fontId="15" fillId="2" borderId="19" xfId="0" applyFont="1" applyFill="1" applyBorder="1"/>
    <xf numFmtId="0" fontId="13" fillId="2" borderId="0" xfId="0" applyFont="1" applyFill="1"/>
    <xf numFmtId="0" fontId="18" fillId="2" borderId="0" xfId="0" applyFont="1" applyFill="1" applyAlignment="1">
      <alignment horizontal="right"/>
    </xf>
    <xf numFmtId="0" fontId="9" fillId="2" borderId="0" xfId="0" applyFont="1" applyFill="1" applyAlignment="1">
      <alignment horizontal="right"/>
    </xf>
    <xf numFmtId="0" fontId="20" fillId="2" borderId="0" xfId="0" applyFont="1" applyFill="1"/>
    <xf numFmtId="0" fontId="21" fillId="2" borderId="0" xfId="0" applyFont="1" applyFill="1"/>
    <xf numFmtId="14" fontId="13" fillId="2" borderId="1" xfId="0" applyNumberFormat="1" applyFont="1" applyFill="1" applyBorder="1"/>
    <xf numFmtId="0" fontId="0" fillId="2" borderId="0" xfId="0" applyFill="1" applyBorder="1"/>
    <xf numFmtId="164" fontId="0" fillId="2" borderId="0" xfId="0" applyNumberFormat="1" applyFill="1"/>
    <xf numFmtId="0" fontId="16" fillId="2" borderId="12" xfId="0" applyFont="1" applyFill="1" applyBorder="1"/>
    <xf numFmtId="167" fontId="9" fillId="2" borderId="0" xfId="0" applyNumberFormat="1" applyFont="1" applyFill="1"/>
    <xf numFmtId="0" fontId="9" fillId="0" borderId="0" xfId="0" applyFont="1"/>
    <xf numFmtId="0" fontId="13" fillId="2" borderId="0" xfId="0" applyFont="1" applyFill="1" applyAlignment="1">
      <alignment horizontal="center"/>
    </xf>
    <xf numFmtId="0" fontId="9" fillId="2" borderId="0" xfId="0" applyFont="1" applyFill="1" applyAlignment="1">
      <alignment horizontal="center"/>
    </xf>
    <xf numFmtId="0" fontId="9" fillId="2" borderId="0" xfId="0" applyFont="1" applyFill="1" applyAlignment="1">
      <alignment horizontal="left"/>
    </xf>
    <xf numFmtId="0" fontId="12" fillId="2" borderId="0" xfId="0" applyFont="1" applyFill="1"/>
    <xf numFmtId="14" fontId="15" fillId="2" borderId="5" xfId="0" applyNumberFormat="1" applyFont="1" applyFill="1" applyBorder="1" applyAlignment="1">
      <alignment horizontal="center" vertical="center"/>
    </xf>
    <xf numFmtId="14" fontId="15" fillId="2" borderId="18" xfId="0" applyNumberFormat="1" applyFont="1" applyFill="1" applyBorder="1" applyAlignment="1">
      <alignment horizontal="center" vertical="center"/>
    </xf>
    <xf numFmtId="0" fontId="0" fillId="3" borderId="0" xfId="0" applyFill="1"/>
    <xf numFmtId="0" fontId="9" fillId="3" borderId="0" xfId="0" applyFont="1" applyFill="1"/>
    <xf numFmtId="0" fontId="0" fillId="3" borderId="0" xfId="0" applyFill="1" applyBorder="1"/>
    <xf numFmtId="165" fontId="11" fillId="2" borderId="0" xfId="0" applyNumberFormat="1" applyFont="1" applyFill="1" applyBorder="1" applyAlignment="1">
      <alignment horizontal="center"/>
    </xf>
    <xf numFmtId="0" fontId="9" fillId="2" borderId="0" xfId="0" applyFont="1" applyFill="1" applyBorder="1" applyAlignment="1">
      <alignment horizontal="center"/>
    </xf>
    <xf numFmtId="0" fontId="9" fillId="2" borderId="5" xfId="0" applyFont="1" applyFill="1" applyBorder="1" applyAlignment="1">
      <alignment horizontal="center"/>
    </xf>
    <xf numFmtId="0" fontId="14" fillId="2" borderId="5" xfId="0" applyFont="1" applyFill="1" applyBorder="1" applyAlignment="1">
      <alignment horizontal="center"/>
    </xf>
    <xf numFmtId="0" fontId="11" fillId="2" borderId="0" xfId="0" applyFont="1" applyFill="1" applyBorder="1" applyAlignment="1">
      <alignment horizontal="center"/>
    </xf>
    <xf numFmtId="0" fontId="14" fillId="2" borderId="0" xfId="0" applyFont="1" applyFill="1" applyBorder="1" applyAlignment="1">
      <alignment horizontal="center"/>
    </xf>
    <xf numFmtId="0" fontId="14" fillId="2" borderId="13" xfId="0" applyFont="1" applyFill="1" applyBorder="1" applyAlignment="1">
      <alignment horizontal="center"/>
    </xf>
    <xf numFmtId="0" fontId="14" fillId="2" borderId="14" xfId="0" applyFont="1" applyFill="1" applyBorder="1" applyAlignment="1">
      <alignment horizontal="center"/>
    </xf>
    <xf numFmtId="0" fontId="15" fillId="2" borderId="17" xfId="0" applyFont="1" applyFill="1" applyBorder="1" applyAlignment="1">
      <alignment horizontal="center"/>
    </xf>
    <xf numFmtId="1" fontId="15" fillId="2" borderId="17" xfId="0" applyNumberFormat="1" applyFont="1" applyFill="1" applyBorder="1" applyAlignment="1">
      <alignment horizontal="center"/>
    </xf>
    <xf numFmtId="0" fontId="19" fillId="2" borderId="0" xfId="1" applyFont="1" applyFill="1" applyBorder="1" applyAlignment="1" applyProtection="1">
      <alignment horizontal="center"/>
    </xf>
    <xf numFmtId="0" fontId="20" fillId="3" borderId="0" xfId="0" applyFont="1" applyFill="1"/>
    <xf numFmtId="0" fontId="21" fillId="3" borderId="0" xfId="0" applyFont="1" applyFill="1"/>
    <xf numFmtId="164" fontId="0" fillId="3" borderId="0" xfId="0" applyNumberFormat="1" applyFill="1"/>
    <xf numFmtId="0" fontId="9" fillId="4" borderId="0" xfId="0" applyFont="1" applyFill="1"/>
    <xf numFmtId="165" fontId="11" fillId="2" borderId="22" xfId="0" applyNumberFormat="1" applyFont="1" applyFill="1" applyBorder="1"/>
    <xf numFmtId="0" fontId="3" fillId="0" borderId="0" xfId="1" applyBorder="1" applyProtection="1"/>
    <xf numFmtId="14" fontId="13" fillId="2" borderId="5" xfId="0" applyNumberFormat="1" applyFont="1" applyFill="1" applyBorder="1" applyAlignment="1">
      <alignment horizontal="center" vertical="center" wrapText="1"/>
    </xf>
    <xf numFmtId="0" fontId="15" fillId="2" borderId="18" xfId="0" applyFont="1" applyFill="1" applyBorder="1" applyAlignment="1">
      <alignment vertical="top"/>
    </xf>
    <xf numFmtId="0" fontId="15" fillId="2" borderId="17" xfId="0" applyFont="1" applyFill="1" applyBorder="1" applyAlignment="1">
      <alignment vertical="top"/>
    </xf>
    <xf numFmtId="0" fontId="9" fillId="2" borderId="3" xfId="0" applyFont="1" applyFill="1" applyBorder="1" applyAlignment="1">
      <alignment horizontal="left" vertical="top"/>
    </xf>
    <xf numFmtId="0" fontId="9" fillId="2" borderId="22" xfId="0" applyFont="1" applyFill="1" applyBorder="1" applyAlignment="1">
      <alignment horizontal="left" vertical="top"/>
    </xf>
    <xf numFmtId="0" fontId="15" fillId="2" borderId="17" xfId="0" applyFont="1" applyFill="1" applyBorder="1" applyAlignment="1">
      <alignment horizontal="left" vertical="top"/>
    </xf>
    <xf numFmtId="0" fontId="15" fillId="2" borderId="19" xfId="0" applyFont="1" applyFill="1" applyBorder="1" applyAlignment="1">
      <alignment horizontal="left" vertical="top"/>
    </xf>
    <xf numFmtId="0" fontId="15" fillId="2" borderId="2" xfId="0" applyFont="1" applyFill="1" applyBorder="1" applyAlignment="1">
      <alignment vertical="top"/>
    </xf>
    <xf numFmtId="0" fontId="15" fillId="2" borderId="3" xfId="0" applyFont="1" applyFill="1" applyBorder="1" applyAlignment="1">
      <alignment vertical="top"/>
    </xf>
    <xf numFmtId="38" fontId="26" fillId="0" borderId="0" xfId="3" applyNumberFormat="1"/>
    <xf numFmtId="0" fontId="25" fillId="2" borderId="21" xfId="0" applyFont="1" applyFill="1" applyBorder="1" applyAlignment="1">
      <alignment horizontal="center" vertical="center" wrapText="1"/>
    </xf>
    <xf numFmtId="0" fontId="1" fillId="2" borderId="0" xfId="0" applyFont="1" applyFill="1" applyAlignment="1">
      <alignment horizontal="center"/>
    </xf>
    <xf numFmtId="0" fontId="5" fillId="2" borderId="0" xfId="0" applyFont="1" applyFill="1" applyAlignment="1">
      <alignment horizontal="center" vertical="top"/>
    </xf>
    <xf numFmtId="0" fontId="12" fillId="2" borderId="0" xfId="0" applyFont="1" applyFill="1" applyAlignment="1">
      <alignment horizontal="center"/>
    </xf>
    <xf numFmtId="0" fontId="9" fillId="2" borderId="0" xfId="0" applyFont="1" applyFill="1" applyAlignment="1">
      <alignment horizontal="center" vertical="top"/>
    </xf>
    <xf numFmtId="0" fontId="15" fillId="2" borderId="0" xfId="0" applyFont="1" applyFill="1" applyAlignment="1">
      <alignment horizontal="center" vertical="top"/>
    </xf>
    <xf numFmtId="0" fontId="10" fillId="2" borderId="0" xfId="0" applyFont="1" applyFill="1" applyAlignment="1">
      <alignment horizontal="center"/>
    </xf>
    <xf numFmtId="14" fontId="13" fillId="2" borderId="0" xfId="0" applyNumberFormat="1" applyFont="1" applyFill="1" applyAlignment="1">
      <alignment horizontal="center"/>
    </xf>
    <xf numFmtId="0" fontId="25" fillId="2" borderId="0" xfId="0" applyFont="1" applyFill="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14" fontId="25" fillId="2" borderId="25" xfId="0" applyNumberFormat="1" applyFont="1" applyFill="1" applyBorder="1" applyAlignment="1">
      <alignment horizontal="center" vertical="center" wrapText="1"/>
    </xf>
    <xf numFmtId="0" fontId="25" fillId="2" borderId="20" xfId="0" applyFont="1" applyFill="1" applyBorder="1" applyAlignment="1">
      <alignment horizontal="center" vertical="center" wrapText="1"/>
    </xf>
    <xf numFmtId="0" fontId="1" fillId="2" borderId="23" xfId="0" applyFont="1" applyFill="1" applyBorder="1" applyAlignment="1">
      <alignment horizontal="center"/>
    </xf>
    <xf numFmtId="0" fontId="9" fillId="2" borderId="26" xfId="0" applyFont="1" applyFill="1" applyBorder="1" applyAlignment="1">
      <alignment horizontal="center"/>
    </xf>
    <xf numFmtId="0" fontId="9" fillId="2" borderId="27" xfId="0" applyFont="1" applyFill="1" applyBorder="1" applyAlignment="1">
      <alignment horizontal="center"/>
    </xf>
    <xf numFmtId="0" fontId="1" fillId="2" borderId="24" xfId="0" applyFont="1" applyFill="1" applyBorder="1" applyAlignment="1">
      <alignment horizontal="center"/>
    </xf>
    <xf numFmtId="14" fontId="24" fillId="2" borderId="26" xfId="0" applyNumberFormat="1" applyFont="1" applyFill="1" applyBorder="1" applyAlignment="1">
      <alignment horizontal="center" vertical="center" wrapText="1"/>
    </xf>
    <xf numFmtId="0" fontId="3" fillId="0" borderId="0" xfId="1"/>
    <xf numFmtId="14" fontId="24" fillId="2" borderId="27" xfId="0" applyNumberFormat="1" applyFont="1" applyFill="1" applyBorder="1" applyAlignment="1">
      <alignment horizontal="center" vertical="center" wrapText="1"/>
    </xf>
    <xf numFmtId="0" fontId="15" fillId="2" borderId="0" xfId="0" applyFont="1" applyFill="1" applyAlignment="1">
      <alignment horizontal="left" vertical="top"/>
    </xf>
    <xf numFmtId="1" fontId="24" fillId="2" borderId="26" xfId="0" applyNumberFormat="1" applyFont="1" applyFill="1" applyBorder="1" applyAlignment="1">
      <alignment horizontal="center" vertical="center" wrapText="1"/>
    </xf>
    <xf numFmtId="1" fontId="17" fillId="2" borderId="4" xfId="0" applyNumberFormat="1" applyFont="1" applyFill="1" applyBorder="1"/>
    <xf numFmtId="1" fontId="16" fillId="2" borderId="5" xfId="0" applyNumberFormat="1" applyFont="1" applyFill="1" applyBorder="1"/>
    <xf numFmtId="1" fontId="15" fillId="2" borderId="18" xfId="0" applyNumberFormat="1" applyFont="1" applyFill="1" applyBorder="1"/>
    <xf numFmtId="0" fontId="15" fillId="2" borderId="22" xfId="0" applyFont="1" applyFill="1" applyBorder="1" applyAlignment="1">
      <alignment vertical="top"/>
    </xf>
    <xf numFmtId="0" fontId="15" fillId="2" borderId="19" xfId="0" applyFont="1" applyFill="1" applyBorder="1" applyAlignment="1">
      <alignment vertical="top"/>
    </xf>
    <xf numFmtId="0" fontId="28" fillId="2" borderId="0" xfId="0" applyFont="1" applyFill="1" applyAlignment="1">
      <alignment horizontal="left" vertical="top"/>
    </xf>
    <xf numFmtId="0" fontId="1" fillId="2" borderId="0" xfId="0" applyFont="1" applyFill="1" applyAlignment="1"/>
    <xf numFmtId="0" fontId="29" fillId="2" borderId="0" xfId="0" applyFont="1" applyFill="1"/>
    <xf numFmtId="0" fontId="29" fillId="2" borderId="0" xfId="0" applyFont="1" applyFill="1" applyAlignment="1">
      <alignment horizontal="left" vertical="top"/>
    </xf>
    <xf numFmtId="0" fontId="32" fillId="2" borderId="0" xfId="0" applyFont="1" applyFill="1" applyAlignment="1">
      <alignment horizontal="right"/>
    </xf>
    <xf numFmtId="0" fontId="1" fillId="2" borderId="0" xfId="0" applyFont="1" applyFill="1" applyBorder="1" applyAlignment="1">
      <alignment vertical="top" wrapText="1"/>
    </xf>
    <xf numFmtId="0" fontId="23" fillId="2" borderId="0" xfId="0" applyFont="1" applyFill="1" applyAlignment="1">
      <alignment horizontal="left" vertical="center"/>
    </xf>
    <xf numFmtId="14" fontId="27" fillId="2" borderId="5" xfId="0" applyNumberFormat="1"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1" fontId="24" fillId="2" borderId="0" xfId="0" applyNumberFormat="1" applyFont="1" applyFill="1" applyBorder="1" applyAlignment="1">
      <alignment horizontal="center" vertical="center" wrapText="1"/>
    </xf>
    <xf numFmtId="14" fontId="27" fillId="2" borderId="30" xfId="0" applyNumberFormat="1" applyFont="1" applyFill="1" applyBorder="1" applyAlignment="1">
      <alignment horizontal="center" vertical="center" wrapText="1"/>
    </xf>
    <xf numFmtId="14" fontId="15" fillId="2" borderId="30" xfId="0" applyNumberFormat="1" applyFont="1" applyFill="1" applyBorder="1" applyAlignment="1">
      <alignment horizontal="center" vertical="center"/>
    </xf>
    <xf numFmtId="14" fontId="15" fillId="2" borderId="31" xfId="0" applyNumberFormat="1" applyFont="1" applyFill="1" applyBorder="1" applyAlignment="1">
      <alignment horizontal="center" vertical="center"/>
    </xf>
    <xf numFmtId="0" fontId="34" fillId="2" borderId="0" xfId="0" applyFont="1" applyFill="1"/>
    <xf numFmtId="1" fontId="24" fillId="2" borderId="12" xfId="0" applyNumberFormat="1" applyFont="1" applyFill="1" applyBorder="1" applyAlignment="1">
      <alignment horizontal="center" vertical="center" wrapText="1"/>
    </xf>
    <xf numFmtId="1" fontId="24" fillId="2" borderId="34" xfId="0" applyNumberFormat="1" applyFont="1" applyFill="1" applyBorder="1" applyAlignment="1">
      <alignment horizontal="center" vertical="center" wrapText="1"/>
    </xf>
    <xf numFmtId="0" fontId="9" fillId="2" borderId="4" xfId="0" applyFont="1" applyFill="1" applyBorder="1" applyAlignment="1">
      <alignment horizontal="center" vertical="center"/>
    </xf>
    <xf numFmtId="0" fontId="9" fillId="2" borderId="19" xfId="0" applyFont="1" applyFill="1" applyBorder="1" applyAlignment="1">
      <alignment horizontal="center" vertical="center"/>
    </xf>
    <xf numFmtId="14" fontId="9" fillId="2" borderId="26" xfId="0" applyNumberFormat="1" applyFont="1" applyFill="1" applyBorder="1" applyAlignment="1">
      <alignment horizontal="center"/>
    </xf>
    <xf numFmtId="0" fontId="9" fillId="2" borderId="4" xfId="0" applyFont="1" applyFill="1" applyBorder="1" applyAlignment="1">
      <alignment horizontal="center"/>
    </xf>
    <xf numFmtId="14" fontId="9" fillId="2" borderId="27" xfId="0" applyNumberFormat="1" applyFont="1" applyFill="1" applyBorder="1" applyAlignment="1">
      <alignment horizontal="center"/>
    </xf>
    <xf numFmtId="0" fontId="34" fillId="2" borderId="4" xfId="0" applyFont="1" applyFill="1" applyBorder="1" applyAlignment="1">
      <alignment horizontal="center"/>
    </xf>
    <xf numFmtId="0" fontId="24" fillId="4" borderId="12" xfId="0" applyFont="1" applyFill="1" applyBorder="1" applyAlignment="1">
      <alignment horizontal="center"/>
    </xf>
    <xf numFmtId="1" fontId="35" fillId="2" borderId="26" xfId="0" applyNumberFormat="1" applyFont="1" applyFill="1" applyBorder="1" applyAlignment="1">
      <alignment horizontal="center" vertical="center" wrapText="1"/>
    </xf>
    <xf numFmtId="14" fontId="36" fillId="4" borderId="29" xfId="0" applyNumberFormat="1" applyFont="1" applyFill="1" applyBorder="1" applyAlignment="1">
      <alignment horizontal="center" vertical="center"/>
    </xf>
    <xf numFmtId="0" fontId="37" fillId="2" borderId="4" xfId="0" applyFont="1" applyFill="1" applyBorder="1" applyAlignment="1">
      <alignment horizontal="center"/>
    </xf>
    <xf numFmtId="49" fontId="9" fillId="2" borderId="0" xfId="0" applyNumberFormat="1" applyFont="1" applyFill="1" applyAlignment="1">
      <alignment horizontal="right" vertical="top"/>
    </xf>
    <xf numFmtId="0" fontId="9" fillId="2" borderId="0" xfId="0" applyFont="1" applyFill="1" applyAlignment="1">
      <alignment vertical="top" wrapText="1"/>
    </xf>
    <xf numFmtId="49" fontId="9" fillId="2" borderId="0" xfId="0" applyNumberFormat="1" applyFont="1" applyFill="1" applyAlignment="1">
      <alignment horizontal="right"/>
    </xf>
    <xf numFmtId="49" fontId="15" fillId="2" borderId="17" xfId="0" applyNumberFormat="1" applyFont="1" applyFill="1" applyBorder="1" applyAlignment="1">
      <alignment vertical="top"/>
    </xf>
    <xf numFmtId="49" fontId="25" fillId="2" borderId="23" xfId="0" applyNumberFormat="1" applyFont="1" applyFill="1" applyBorder="1" applyAlignment="1">
      <alignment horizontal="center" vertical="center" wrapText="1"/>
    </xf>
    <xf numFmtId="49" fontId="1" fillId="2" borderId="23" xfId="0" applyNumberFormat="1" applyFont="1" applyFill="1" applyBorder="1" applyAlignment="1">
      <alignment horizontal="center"/>
    </xf>
    <xf numFmtId="49" fontId="27" fillId="2" borderId="0" xfId="0" applyNumberFormat="1" applyFont="1" applyFill="1" applyAlignment="1">
      <alignment horizontal="right" vertical="top"/>
    </xf>
    <xf numFmtId="1" fontId="15" fillId="0" borderId="17" xfId="0" applyNumberFormat="1" applyFont="1" applyFill="1" applyBorder="1"/>
    <xf numFmtId="164" fontId="15" fillId="2" borderId="2" xfId="0" applyNumberFormat="1" applyFont="1" applyFill="1" applyBorder="1" applyAlignment="1"/>
    <xf numFmtId="164" fontId="15" fillId="2" borderId="3" xfId="0" applyNumberFormat="1" applyFont="1" applyFill="1" applyBorder="1" applyAlignment="1"/>
    <xf numFmtId="164" fontId="15" fillId="2" borderId="22" xfId="0" applyNumberFormat="1" applyFont="1" applyFill="1" applyBorder="1" applyAlignment="1"/>
    <xf numFmtId="164" fontId="15" fillId="2" borderId="5" xfId="0" applyNumberFormat="1" applyFont="1" applyFill="1" applyBorder="1" applyAlignment="1"/>
    <xf numFmtId="164" fontId="15" fillId="2" borderId="0" xfId="0" applyNumberFormat="1" applyFont="1" applyFill="1" applyBorder="1" applyAlignment="1"/>
    <xf numFmtId="164" fontId="15" fillId="2" borderId="4" xfId="0" applyNumberFormat="1" applyFont="1" applyFill="1" applyBorder="1" applyAlignment="1"/>
    <xf numFmtId="1" fontId="24" fillId="4" borderId="12" xfId="0" applyNumberFormat="1" applyFont="1" applyFill="1" applyBorder="1" applyAlignment="1">
      <alignment horizontal="center"/>
    </xf>
    <xf numFmtId="0" fontId="25" fillId="2" borderId="23" xfId="0" applyFont="1" applyFill="1" applyBorder="1" applyAlignment="1">
      <alignment horizontal="center" vertical="center" wrapText="1"/>
    </xf>
    <xf numFmtId="14" fontId="13" fillId="2" borderId="2" xfId="0" applyNumberFormat="1" applyFont="1" applyFill="1" applyBorder="1"/>
    <xf numFmtId="1" fontId="38" fillId="4" borderId="26" xfId="0" applyNumberFormat="1" applyFont="1" applyFill="1" applyBorder="1" applyAlignment="1">
      <alignment horizontal="center"/>
    </xf>
    <xf numFmtId="1" fontId="35" fillId="3" borderId="26" xfId="0" applyNumberFormat="1" applyFont="1" applyFill="1" applyBorder="1" applyAlignment="1">
      <alignment horizontal="center" vertical="center" wrapText="1"/>
    </xf>
    <xf numFmtId="1" fontId="1" fillId="2" borderId="0" xfId="0" applyNumberFormat="1" applyFont="1" applyFill="1"/>
    <xf numFmtId="0" fontId="37" fillId="2" borderId="4" xfId="0" applyFont="1" applyFill="1" applyBorder="1" applyAlignment="1">
      <alignment horizontal="center" vertical="center"/>
    </xf>
    <xf numFmtId="0" fontId="39" fillId="4" borderId="12" xfId="0" applyFont="1" applyFill="1" applyBorder="1" applyAlignment="1">
      <alignment horizontal="center" vertical="center" wrapText="1"/>
    </xf>
    <xf numFmtId="1" fontId="39" fillId="4" borderId="12" xfId="0" applyNumberFormat="1" applyFont="1" applyFill="1" applyBorder="1" applyAlignment="1">
      <alignment horizontal="center"/>
    </xf>
    <xf numFmtId="0" fontId="24" fillId="4" borderId="12" xfId="0" applyFont="1" applyFill="1" applyBorder="1" applyAlignment="1">
      <alignment horizontal="center" vertical="center" wrapText="1"/>
    </xf>
    <xf numFmtId="0" fontId="35" fillId="4" borderId="12" xfId="0" applyFont="1" applyFill="1" applyBorder="1" applyAlignment="1">
      <alignment horizontal="center" vertical="center" wrapText="1"/>
    </xf>
    <xf numFmtId="0" fontId="40" fillId="4" borderId="12" xfId="0" applyFont="1" applyFill="1" applyBorder="1" applyAlignment="1">
      <alignment horizontal="center" vertical="center" wrapText="1"/>
    </xf>
    <xf numFmtId="0" fontId="36" fillId="4" borderId="33" xfId="0" applyFont="1" applyFill="1" applyBorder="1" applyAlignment="1">
      <alignment horizontal="center" vertical="center" wrapText="1"/>
    </xf>
    <xf numFmtId="0" fontId="36" fillId="2" borderId="25" xfId="0" applyFont="1" applyFill="1" applyBorder="1" applyAlignment="1">
      <alignment horizontal="center" vertical="center"/>
    </xf>
    <xf numFmtId="0" fontId="36" fillId="2" borderId="32" xfId="0" applyFont="1" applyFill="1" applyBorder="1" applyAlignment="1">
      <alignment horizontal="center" vertical="center"/>
    </xf>
    <xf numFmtId="0" fontId="24" fillId="2" borderId="26"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top"/>
    </xf>
    <xf numFmtId="0" fontId="36" fillId="2" borderId="4" xfId="0" applyFont="1" applyFill="1" applyBorder="1" applyAlignment="1">
      <alignment horizontal="center" vertical="center"/>
    </xf>
    <xf numFmtId="3" fontId="9" fillId="2" borderId="5" xfId="0" applyNumberFormat="1" applyFont="1" applyFill="1" applyBorder="1"/>
    <xf numFmtId="3" fontId="9" fillId="2" borderId="0" xfId="0" applyNumberFormat="1" applyFont="1" applyFill="1" applyBorder="1"/>
    <xf numFmtId="1" fontId="9" fillId="2" borderId="0" xfId="0" applyNumberFormat="1" applyFont="1" applyFill="1"/>
    <xf numFmtId="0" fontId="4" fillId="2" borderId="0" xfId="0" applyFont="1" applyFill="1" applyBorder="1" applyAlignment="1">
      <alignment wrapText="1"/>
    </xf>
    <xf numFmtId="14" fontId="15" fillId="2" borderId="35" xfId="0" applyNumberFormat="1" applyFont="1" applyFill="1" applyBorder="1" applyAlignment="1">
      <alignment horizontal="center"/>
    </xf>
    <xf numFmtId="14" fontId="15" fillId="2" borderId="15" xfId="0" applyNumberFormat="1" applyFont="1" applyFill="1" applyBorder="1" applyAlignment="1">
      <alignment horizontal="center"/>
    </xf>
    <xf numFmtId="164" fontId="15" fillId="2" borderId="13" xfId="0" applyNumberFormat="1" applyFont="1" applyFill="1" applyBorder="1" applyAlignment="1">
      <alignment horizontal="center"/>
    </xf>
    <xf numFmtId="164" fontId="15" fillId="2" borderId="14" xfId="0" applyNumberFormat="1" applyFont="1" applyFill="1" applyBorder="1" applyAlignment="1">
      <alignment horizontal="center"/>
    </xf>
    <xf numFmtId="164" fontId="15" fillId="2" borderId="15" xfId="0" applyNumberFormat="1" applyFont="1" applyFill="1" applyBorder="1" applyAlignment="1">
      <alignment horizontal="center"/>
    </xf>
    <xf numFmtId="0" fontId="9" fillId="2" borderId="0" xfId="0" applyFont="1" applyFill="1" applyAlignment="1">
      <alignment horizontal="left" vertical="top" wrapText="1"/>
    </xf>
    <xf numFmtId="14" fontId="15" fillId="2" borderId="28" xfId="0" applyNumberFormat="1" applyFont="1" applyFill="1" applyBorder="1" applyAlignment="1">
      <alignment horizontal="center"/>
    </xf>
    <xf numFmtId="0" fontId="8" fillId="2" borderId="0" xfId="0" applyFont="1" applyFill="1" applyAlignment="1">
      <alignment horizontal="left" vertical="top" wrapText="1"/>
    </xf>
  </cellXfs>
  <cellStyles count="21">
    <cellStyle name="Excel Built-in Explanatory Text" xfId="2" xr:uid="{00000000-0005-0000-0000-000000000000}"/>
    <cellStyle name="Lien hypertexte" xfId="1" builtinId="8"/>
    <cellStyle name="Milliers [0] 2" xfId="10" xr:uid="{00000000-0005-0000-0000-000002000000}"/>
    <cellStyle name="Normal" xfId="0" builtinId="0"/>
    <cellStyle name="Normal 2" xfId="5" xr:uid="{00000000-0005-0000-0000-000004000000}"/>
    <cellStyle name="パーセント 2" xfId="8" xr:uid="{00000000-0005-0000-0000-000005000000}"/>
    <cellStyle name="桁区切り 2" xfId="7" xr:uid="{00000000-0005-0000-0000-000006000000}"/>
    <cellStyle name="桁区切り 2 10" xfId="18" xr:uid="{00000000-0005-0000-0000-000007000000}"/>
    <cellStyle name="桁区切り 2 11" xfId="19" xr:uid="{00000000-0005-0000-0000-000008000000}"/>
    <cellStyle name="桁区切り 2 12" xfId="20" xr:uid="{00000000-0005-0000-0000-000009000000}"/>
    <cellStyle name="桁区切り 2 2" xfId="9" xr:uid="{00000000-0005-0000-0000-00000A000000}"/>
    <cellStyle name="桁区切り 2 3" xfId="11" xr:uid="{00000000-0005-0000-0000-00000B000000}"/>
    <cellStyle name="桁区切り 2 4" xfId="12" xr:uid="{00000000-0005-0000-0000-00000C000000}"/>
    <cellStyle name="桁区切り 2 5" xfId="13" xr:uid="{00000000-0005-0000-0000-00000D000000}"/>
    <cellStyle name="桁区切り 2 6" xfId="14" xr:uid="{00000000-0005-0000-0000-00000E000000}"/>
    <cellStyle name="桁区切り 2 7" xfId="15" xr:uid="{00000000-0005-0000-0000-00000F000000}"/>
    <cellStyle name="桁区切り 2 8" xfId="16" xr:uid="{00000000-0005-0000-0000-000010000000}"/>
    <cellStyle name="桁区切り 2 9" xfId="17" xr:uid="{00000000-0005-0000-0000-000011000000}"/>
    <cellStyle name="桁区切り 3" xfId="4" xr:uid="{00000000-0005-0000-0000-000012000000}"/>
    <cellStyle name="標準 2" xfId="3" xr:uid="{00000000-0005-0000-0000-000013000000}"/>
    <cellStyle name="標準 3" xfId="6" xr:uid="{00000000-0005-0000-0000-000014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ABABA"/>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2E75B6"/>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ipss.go.jp/projects/j/choju/covid19/index-en.asp" TargetMode="External"/><Relationship Id="rId2" Type="http://schemas.openxmlformats.org/officeDocument/2006/relationships/hyperlink" Target="http://www.ipss.go.jp/projects/j/choju/covid19/index-en.asp" TargetMode="External"/><Relationship Id="rId1" Type="http://schemas.openxmlformats.org/officeDocument/2006/relationships/hyperlink" Target="https://covid19.mhlw.go.jp/en/" TargetMode="External"/><Relationship Id="rId5" Type="http://schemas.openxmlformats.org/officeDocument/2006/relationships/printerSettings" Target="../printerSettings/printerSettings1.bin"/><Relationship Id="rId4" Type="http://schemas.openxmlformats.org/officeDocument/2006/relationships/hyperlink" Target="https://covid19.mhlw.go.jp/e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stat.go.jp/en/stat-search/files?page=1&amp;layout=datalist&amp;toukei=00200524&amp;tstat=000000090001&amp;cycle=1&amp;year=20210&amp;month=11010302&amp;tclass1=000001011678" TargetMode="External"/><Relationship Id="rId1" Type="http://schemas.openxmlformats.org/officeDocument/2006/relationships/hyperlink" Target="http://www.ipss.go.jp/projects/j/choju/covid19/index-en.asp."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vid19.mhlw.go.jp/en/" TargetMode="External"/><Relationship Id="rId1" Type="http://schemas.openxmlformats.org/officeDocument/2006/relationships/hyperlink" Target="https://www.e-stat.go.jp/en/stat-search/files?page=1&amp;layout=datalist&amp;toukei=00200524&amp;tstat=000000090001&amp;cycle=1&amp;year=20210&amp;month=11010302&amp;tclass1=000001011678"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ipss.go.jp/projects/j/choju/covid19/index-en.asp."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ovid19.mhlw.go.jp/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rgb="FF92D050"/>
  </sheetPr>
  <dimension ref="A1:AMJ21"/>
  <sheetViews>
    <sheetView zoomScale="110" zoomScaleNormal="110" workbookViewId="0">
      <selection activeCell="A5" sqref="A5"/>
    </sheetView>
  </sheetViews>
  <sheetFormatPr baseColWidth="10" defaultColWidth="10.85546875" defaultRowHeight="15.75"/>
  <cols>
    <col min="1" max="1" width="12.28515625" style="1" customWidth="1"/>
    <col min="2" max="2" width="10.85546875" style="1"/>
    <col min="3" max="3" width="6.42578125" style="1" customWidth="1"/>
    <col min="4" max="4" width="14.140625" style="1" customWidth="1"/>
    <col min="5" max="5" width="9.7109375" style="1" customWidth="1"/>
    <col min="6" max="6" width="5.42578125" style="1" customWidth="1"/>
    <col min="7" max="8" width="10.85546875" style="1"/>
    <col min="9" max="9" width="2.42578125" style="1" customWidth="1"/>
    <col min="10" max="14" width="10.85546875" style="1"/>
    <col min="15" max="15" width="12.85546875" style="1" customWidth="1"/>
    <col min="16" max="1024" width="10.85546875" style="1"/>
  </cols>
  <sheetData>
    <row r="1" spans="1:15">
      <c r="A1" s="2" t="s">
        <v>20</v>
      </c>
    </row>
    <row r="3" spans="1:15">
      <c r="A3" s="3" t="s">
        <v>25</v>
      </c>
    </row>
    <row r="4" spans="1:15" ht="31.5" customHeight="1">
      <c r="A4" s="185" t="s">
        <v>58</v>
      </c>
      <c r="B4" s="185"/>
      <c r="C4" s="185"/>
      <c r="D4" s="185"/>
      <c r="E4" s="185"/>
      <c r="F4" s="185"/>
      <c r="G4" s="185"/>
      <c r="H4" s="185"/>
      <c r="I4" s="185"/>
      <c r="J4" s="185"/>
      <c r="K4" s="185"/>
      <c r="L4" s="185"/>
      <c r="M4" s="185"/>
      <c r="N4" s="185"/>
      <c r="O4" s="185"/>
    </row>
    <row r="5" spans="1:15">
      <c r="A5" s="4" t="s">
        <v>18</v>
      </c>
    </row>
    <row r="6" spans="1:15">
      <c r="B6" s="115" t="s">
        <v>32</v>
      </c>
      <c r="J6" s="5"/>
    </row>
    <row r="7" spans="1:15" s="6" customFormat="1"/>
    <row r="8" spans="1:15">
      <c r="A8" s="3" t="s">
        <v>26</v>
      </c>
    </row>
    <row r="9" spans="1:15" ht="30" customHeight="1">
      <c r="A9" s="185" t="s">
        <v>55</v>
      </c>
      <c r="B9" s="185"/>
      <c r="C9" s="185"/>
      <c r="D9" s="185"/>
      <c r="E9" s="185"/>
      <c r="F9" s="185"/>
      <c r="G9" s="185"/>
      <c r="H9" s="185"/>
      <c r="I9" s="185"/>
      <c r="J9" s="185"/>
      <c r="K9" s="185"/>
      <c r="L9" s="185"/>
      <c r="M9" s="185"/>
      <c r="N9" s="185"/>
      <c r="O9" s="185"/>
    </row>
    <row r="10" spans="1:15">
      <c r="A10" s="4" t="s">
        <v>28</v>
      </c>
    </row>
    <row r="11" spans="1:15">
      <c r="B11" s="115" t="s">
        <v>27</v>
      </c>
      <c r="J11" s="5"/>
    </row>
    <row r="12" spans="1:15">
      <c r="J12" s="5"/>
    </row>
    <row r="13" spans="1:15">
      <c r="A13" s="3" t="s">
        <v>19</v>
      </c>
    </row>
    <row r="14" spans="1:15" s="8" customFormat="1">
      <c r="A14" s="130" t="s">
        <v>56</v>
      </c>
      <c r="B14" s="129"/>
      <c r="C14" s="129"/>
      <c r="D14" s="129"/>
      <c r="E14" s="129"/>
      <c r="F14" s="129"/>
      <c r="G14" s="129"/>
      <c r="H14" s="129"/>
      <c r="I14" s="129"/>
      <c r="J14" s="129"/>
      <c r="K14" s="129"/>
      <c r="L14" s="129"/>
      <c r="M14" s="129"/>
      <c r="N14" s="129"/>
      <c r="O14" s="129"/>
    </row>
    <row r="15" spans="1:15">
      <c r="A15" s="4" t="s">
        <v>18</v>
      </c>
    </row>
    <row r="16" spans="1:15">
      <c r="B16" s="115" t="s">
        <v>32</v>
      </c>
      <c r="D16" s="5"/>
    </row>
    <row r="17" spans="1:15">
      <c r="D17" s="5"/>
    </row>
    <row r="18" spans="1:15">
      <c r="A18" s="3" t="s">
        <v>37</v>
      </c>
    </row>
    <row r="19" spans="1:15" ht="30" customHeight="1">
      <c r="A19" s="185" t="s">
        <v>57</v>
      </c>
      <c r="B19" s="185"/>
      <c r="C19" s="185"/>
      <c r="D19" s="185"/>
      <c r="E19" s="185"/>
      <c r="F19" s="185"/>
      <c r="G19" s="185"/>
      <c r="H19" s="185"/>
      <c r="I19" s="185"/>
      <c r="J19" s="185"/>
      <c r="K19" s="185"/>
      <c r="L19" s="185"/>
      <c r="M19" s="185"/>
      <c r="N19" s="185"/>
      <c r="O19" s="185"/>
    </row>
    <row r="20" spans="1:15">
      <c r="A20" s="4" t="s">
        <v>28</v>
      </c>
    </row>
    <row r="21" spans="1:15">
      <c r="B21" s="115" t="s">
        <v>27</v>
      </c>
      <c r="J21" s="5"/>
    </row>
  </sheetData>
  <mergeCells count="3">
    <mergeCell ref="A4:O4"/>
    <mergeCell ref="A9:O9"/>
    <mergeCell ref="A19:O19"/>
  </mergeCells>
  <hyperlinks>
    <hyperlink ref="A3" location="ONS_WeeklyRegistratedDeaths!A1" display="Sheet &quot;ONS_WeeklyRegistraredDeaths&quot;" xr:uid="{00000000-0004-0000-0000-000000000000}"/>
    <hyperlink ref="A13" location="ONS_Total!A1" display="Sheet &quot;ONS_Total&quot;" xr:uid="{00000000-0004-0000-0000-000001000000}"/>
    <hyperlink ref="A8" location="ONS_WeeklyRegistratedDeaths!A1" display="Sheet &quot;ONS_WeeklyRegistraredDeaths&quot;" xr:uid="{00000000-0004-0000-0000-000002000000}"/>
    <hyperlink ref="B11" r:id="rId1" xr:uid="{00000000-0004-0000-0000-000003000000}"/>
    <hyperlink ref="B6" r:id="rId2" xr:uid="{00000000-0004-0000-0000-000004000000}"/>
    <hyperlink ref="B16" r:id="rId3" xr:uid="{00000000-0004-0000-0000-000005000000}"/>
    <hyperlink ref="A18" location="ONS_WeeklyRegistratedDeaths!A1" display="Sheet &quot;ONS_WeeklyRegistraredDeaths&quot;" xr:uid="{00000000-0004-0000-0000-000006000000}"/>
    <hyperlink ref="B21" r:id="rId4" xr:uid="{00000000-0004-0000-0000-000007000000}"/>
  </hyperlinks>
  <pageMargins left="0.7" right="0.7" top="0.75" bottom="0.75" header="0.51180555555555496" footer="0.51180555555555496"/>
  <pageSetup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AZH33"/>
  <sheetViews>
    <sheetView tabSelected="1" zoomScale="90" zoomScaleNormal="90" workbookViewId="0">
      <selection activeCell="M22" sqref="M22"/>
    </sheetView>
  </sheetViews>
  <sheetFormatPr baseColWidth="10" defaultColWidth="8.85546875" defaultRowHeight="12.75"/>
  <cols>
    <col min="1" max="1" width="11.85546875" style="9" customWidth="1"/>
    <col min="2" max="7" width="10.42578125" style="61" customWidth="1"/>
    <col min="8" max="700" width="8.85546875" style="9"/>
    <col min="701" max="717" width="8.85546875" style="66"/>
    <col min="718" max="1360" width="8.85546875" style="10"/>
  </cols>
  <sheetData>
    <row r="1" spans="1:717" ht="21">
      <c r="A1" s="126" t="s">
        <v>30</v>
      </c>
    </row>
    <row r="2" spans="1:717" s="52" customFormat="1" ht="18">
      <c r="A2" s="7" t="s">
        <v>52</v>
      </c>
      <c r="B2" s="61"/>
      <c r="C2" s="61"/>
      <c r="D2" s="61"/>
      <c r="E2" s="61"/>
      <c r="F2" s="61"/>
      <c r="G2" s="61"/>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80"/>
      <c r="ZZ2" s="80"/>
      <c r="AAA2" s="80"/>
      <c r="AAB2" s="80"/>
      <c r="AAC2" s="80"/>
      <c r="AAD2" s="80"/>
      <c r="AAE2" s="80"/>
      <c r="AAF2" s="80"/>
      <c r="AAG2" s="80"/>
      <c r="AAH2" s="80"/>
      <c r="AAI2" s="80"/>
      <c r="AAJ2" s="80"/>
      <c r="AAK2" s="80"/>
      <c r="AAL2" s="80"/>
      <c r="AAM2" s="80"/>
      <c r="AAN2" s="80"/>
      <c r="AAO2" s="80"/>
    </row>
    <row r="3" spans="1:717" s="53" customFormat="1" ht="38.25" customHeight="1">
      <c r="A3" s="12" t="s">
        <v>15</v>
      </c>
      <c r="B3" s="61"/>
      <c r="C3" s="61"/>
      <c r="D3" s="61"/>
      <c r="E3" s="61"/>
      <c r="F3" s="61"/>
      <c r="G3" s="61"/>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81"/>
      <c r="ZZ3" s="81"/>
      <c r="AAA3" s="81"/>
      <c r="AAB3" s="81"/>
      <c r="AAC3" s="81"/>
      <c r="AAD3" s="81"/>
      <c r="AAE3" s="81"/>
      <c r="AAF3" s="81"/>
      <c r="AAG3" s="81"/>
      <c r="AAH3" s="81"/>
      <c r="AAI3" s="81"/>
      <c r="AAJ3" s="81"/>
      <c r="AAK3" s="81"/>
      <c r="AAL3" s="81"/>
      <c r="AAM3" s="81"/>
      <c r="AAN3" s="81"/>
      <c r="AAO3" s="81"/>
    </row>
    <row r="4" spans="1:717" s="53" customFormat="1" ht="15">
      <c r="A4" s="166" t="s">
        <v>1</v>
      </c>
      <c r="B4" s="158"/>
      <c r="C4" s="159"/>
      <c r="D4" s="159"/>
      <c r="E4" s="159"/>
      <c r="F4" s="159"/>
      <c r="G4" s="160"/>
      <c r="H4" s="94"/>
      <c r="I4" s="94"/>
      <c r="J4" s="94"/>
      <c r="K4" s="94"/>
      <c r="L4" s="94"/>
      <c r="M4" s="94"/>
      <c r="N4" s="122"/>
      <c r="O4" s="94"/>
      <c r="P4" s="94"/>
      <c r="Q4" s="94"/>
      <c r="R4" s="94"/>
      <c r="S4" s="94"/>
      <c r="T4" s="94"/>
      <c r="U4" s="122"/>
      <c r="V4" s="94"/>
      <c r="W4" s="94"/>
      <c r="X4" s="94"/>
      <c r="Y4" s="94"/>
      <c r="Z4" s="94"/>
      <c r="AA4" s="94"/>
      <c r="AB4" s="122"/>
      <c r="AC4" s="94"/>
      <c r="AD4" s="94"/>
      <c r="AE4" s="94"/>
      <c r="AF4" s="94"/>
      <c r="AG4" s="94"/>
      <c r="AH4" s="94"/>
      <c r="AI4" s="122"/>
      <c r="AJ4" s="94"/>
      <c r="AK4" s="94"/>
      <c r="AL4" s="94"/>
      <c r="AM4" s="94"/>
      <c r="AN4" s="94"/>
      <c r="AO4" s="94"/>
      <c r="AP4" s="122"/>
      <c r="AQ4" s="94"/>
      <c r="AR4" s="94"/>
      <c r="AS4" s="94"/>
      <c r="AT4" s="94"/>
      <c r="AU4" s="94"/>
      <c r="AV4" s="94"/>
      <c r="AW4" s="122"/>
      <c r="AX4" s="94"/>
      <c r="AY4" s="94"/>
      <c r="AZ4" s="94"/>
      <c r="BA4" s="94"/>
      <c r="BB4" s="94"/>
      <c r="BC4" s="94"/>
      <c r="BD4" s="122"/>
      <c r="BE4" s="94"/>
      <c r="BF4" s="94"/>
      <c r="BG4" s="94"/>
      <c r="BH4" s="94"/>
      <c r="BI4" s="94"/>
      <c r="BJ4" s="94"/>
      <c r="BK4" s="122"/>
      <c r="BL4" s="94"/>
      <c r="BM4" s="94"/>
      <c r="BN4" s="94"/>
      <c r="BO4" s="94"/>
      <c r="BP4" s="94"/>
      <c r="BQ4" s="94"/>
      <c r="BR4" s="122"/>
      <c r="BS4" s="94"/>
      <c r="BT4" s="94"/>
      <c r="BU4" s="94"/>
      <c r="BV4" s="94"/>
      <c r="BW4" s="94"/>
      <c r="BX4" s="94"/>
      <c r="BY4" s="122"/>
      <c r="BZ4" s="94"/>
      <c r="CA4" s="94"/>
      <c r="CB4" s="94"/>
      <c r="CC4" s="94"/>
      <c r="CD4" s="94"/>
      <c r="CE4" s="94"/>
      <c r="CF4" s="122"/>
      <c r="CG4" s="94"/>
      <c r="CH4" s="94"/>
      <c r="CI4" s="94"/>
      <c r="CJ4" s="94"/>
      <c r="CK4" s="94"/>
      <c r="CL4" s="94"/>
      <c r="CM4" s="122"/>
      <c r="CN4" s="94"/>
      <c r="CO4" s="94"/>
      <c r="CP4" s="94"/>
      <c r="CQ4" s="94"/>
      <c r="CR4" s="94"/>
      <c r="CS4" s="94"/>
      <c r="CT4" s="122"/>
      <c r="CU4" s="94"/>
      <c r="CV4" s="94"/>
      <c r="CW4" s="94"/>
      <c r="CX4" s="94"/>
      <c r="CY4" s="94"/>
      <c r="CZ4" s="94"/>
      <c r="DA4" s="122"/>
      <c r="DB4" s="94"/>
      <c r="DC4" s="94"/>
      <c r="DD4" s="94"/>
      <c r="DE4" s="94"/>
      <c r="DF4" s="94"/>
      <c r="DG4" s="94"/>
      <c r="DH4" s="122"/>
      <c r="DI4" s="94"/>
      <c r="DJ4" s="94"/>
      <c r="DK4" s="94"/>
      <c r="DL4" s="94"/>
      <c r="DM4" s="94"/>
      <c r="DN4" s="94"/>
      <c r="DO4" s="122"/>
      <c r="DP4" s="94"/>
      <c r="DQ4" s="94"/>
      <c r="DR4" s="94"/>
      <c r="DS4" s="94"/>
      <c r="DT4" s="94"/>
      <c r="DU4" s="94"/>
      <c r="DV4" s="122"/>
      <c r="DW4" s="94"/>
      <c r="DX4" s="94"/>
      <c r="DY4" s="94"/>
      <c r="DZ4" s="94"/>
      <c r="EA4" s="94"/>
      <c r="EB4" s="94"/>
      <c r="EC4" s="122"/>
      <c r="ED4" s="94"/>
      <c r="EE4" s="94"/>
      <c r="EF4" s="94"/>
      <c r="EG4" s="94"/>
      <c r="EH4" s="94"/>
      <c r="EI4" s="94"/>
      <c r="EJ4" s="122"/>
      <c r="EK4" s="94"/>
      <c r="EL4" s="94"/>
      <c r="EM4" s="94"/>
      <c r="EN4" s="94"/>
      <c r="EO4" s="94"/>
      <c r="EP4" s="94"/>
      <c r="EQ4" s="122"/>
      <c r="ER4" s="94"/>
      <c r="ES4" s="94"/>
      <c r="ET4" s="94"/>
      <c r="EU4" s="94"/>
      <c r="EV4" s="94"/>
      <c r="EW4" s="94"/>
      <c r="EX4" s="122"/>
      <c r="EY4" s="94"/>
      <c r="EZ4" s="94"/>
      <c r="FA4" s="94"/>
      <c r="FB4" s="94"/>
      <c r="FC4" s="94"/>
      <c r="FD4" s="94"/>
      <c r="FE4" s="122"/>
      <c r="FF4" s="94"/>
      <c r="FG4" s="94"/>
      <c r="FH4" s="94"/>
      <c r="FI4" s="94"/>
      <c r="FJ4" s="94"/>
      <c r="FK4" s="94"/>
      <c r="FL4" s="122"/>
      <c r="FM4" s="94"/>
      <c r="FN4" s="94"/>
      <c r="FO4" s="94"/>
      <c r="FP4" s="94"/>
      <c r="FQ4" s="94"/>
      <c r="FR4" s="94"/>
      <c r="FS4" s="122"/>
      <c r="FT4" s="94"/>
      <c r="FU4" s="94"/>
      <c r="FV4" s="94"/>
      <c r="FW4" s="94"/>
      <c r="FX4" s="94"/>
      <c r="FY4" s="94"/>
      <c r="FZ4" s="122"/>
      <c r="GA4" s="94"/>
      <c r="GB4" s="94"/>
      <c r="GC4" s="94"/>
      <c r="GD4" s="94"/>
      <c r="GE4" s="94"/>
      <c r="GF4" s="94"/>
      <c r="GG4" s="122"/>
      <c r="GH4" s="94"/>
      <c r="GI4" s="94"/>
      <c r="GJ4" s="94"/>
      <c r="GK4" s="94"/>
      <c r="GL4" s="94"/>
      <c r="GM4" s="94"/>
      <c r="GN4" s="122"/>
      <c r="GO4" s="94"/>
      <c r="GP4" s="94"/>
      <c r="GQ4" s="94"/>
      <c r="GR4" s="94"/>
      <c r="GS4" s="94"/>
      <c r="GT4" s="94"/>
      <c r="GU4" s="122"/>
      <c r="GV4" s="94"/>
      <c r="GW4" s="94"/>
      <c r="GX4" s="94"/>
      <c r="GY4" s="94"/>
      <c r="GZ4" s="94"/>
      <c r="HA4" s="94"/>
      <c r="HB4" s="122"/>
      <c r="HC4" s="94"/>
      <c r="HD4" s="94"/>
      <c r="HE4" s="94"/>
      <c r="HF4" s="94"/>
      <c r="HG4" s="94"/>
      <c r="HH4" s="94"/>
      <c r="HI4" s="122"/>
      <c r="HJ4" s="93"/>
      <c r="HK4" s="94"/>
      <c r="HL4" s="94"/>
      <c r="HM4" s="94"/>
      <c r="HN4" s="94"/>
      <c r="HO4" s="94"/>
      <c r="HP4" s="122"/>
      <c r="HQ4" s="93"/>
      <c r="HR4" s="94"/>
      <c r="HS4" s="94"/>
      <c r="HT4" s="94"/>
      <c r="HU4" s="94"/>
      <c r="HV4" s="94"/>
      <c r="HW4" s="122"/>
      <c r="HX4" s="93"/>
      <c r="HY4" s="94"/>
      <c r="HZ4" s="94"/>
      <c r="IA4" s="94"/>
      <c r="IB4" s="94"/>
      <c r="IC4" s="94"/>
      <c r="ID4" s="122"/>
      <c r="IE4" s="93"/>
      <c r="IF4" s="94"/>
      <c r="IG4" s="94"/>
      <c r="IH4" s="94"/>
      <c r="II4" s="94"/>
      <c r="IJ4" s="94"/>
      <c r="IK4" s="94"/>
      <c r="IL4" s="93"/>
      <c r="IM4" s="94"/>
      <c r="IN4" s="94"/>
      <c r="IO4" s="94"/>
      <c r="IP4" s="94"/>
      <c r="IQ4" s="94"/>
      <c r="IR4" s="94"/>
      <c r="IS4" s="93"/>
      <c r="IT4" s="94"/>
      <c r="IU4" s="94"/>
      <c r="IV4" s="94"/>
      <c r="IW4" s="94"/>
      <c r="IX4" s="94"/>
      <c r="IY4" s="94"/>
      <c r="IZ4" s="93"/>
      <c r="JA4" s="94"/>
      <c r="JB4" s="94"/>
      <c r="JC4" s="94"/>
      <c r="JD4" s="94"/>
      <c r="JE4" s="94"/>
      <c r="JF4" s="94"/>
      <c r="JG4" s="93"/>
      <c r="JH4" s="94"/>
      <c r="JI4" s="94"/>
      <c r="JJ4" s="94"/>
      <c r="JK4" s="94"/>
      <c r="JL4" s="94"/>
      <c r="JM4" s="94"/>
      <c r="JN4" s="93"/>
      <c r="JO4" s="94"/>
      <c r="JP4" s="94"/>
      <c r="JQ4" s="94"/>
      <c r="JR4" s="94"/>
      <c r="JS4" s="94"/>
      <c r="JT4" s="94"/>
      <c r="JU4" s="93"/>
      <c r="JV4" s="94"/>
      <c r="JW4" s="94"/>
      <c r="JX4" s="94"/>
      <c r="JY4" s="94"/>
      <c r="JZ4" s="94"/>
      <c r="KA4" s="94"/>
      <c r="KB4" s="93"/>
      <c r="KC4" s="94"/>
      <c r="KD4" s="94"/>
      <c r="KE4" s="94"/>
      <c r="KF4" s="94"/>
      <c r="KG4" s="94"/>
      <c r="KH4" s="94"/>
      <c r="KI4" s="93"/>
      <c r="KJ4" s="94"/>
      <c r="KK4" s="94"/>
      <c r="KL4" s="94"/>
      <c r="KM4" s="94"/>
      <c r="KN4" s="94"/>
      <c r="KO4" s="94"/>
      <c r="KP4" s="93"/>
      <c r="KQ4" s="94"/>
      <c r="KR4" s="94"/>
      <c r="KS4" s="94"/>
      <c r="KT4" s="94"/>
      <c r="KU4" s="94"/>
      <c r="KV4" s="94"/>
      <c r="KW4" s="93"/>
      <c r="KX4" s="94"/>
      <c r="KY4" s="94"/>
      <c r="KZ4" s="94"/>
      <c r="LA4" s="94"/>
      <c r="LB4" s="94"/>
      <c r="LC4" s="94"/>
      <c r="LD4" s="93"/>
      <c r="LE4" s="94"/>
      <c r="LF4" s="94"/>
      <c r="LG4" s="94"/>
      <c r="LH4" s="94"/>
      <c r="LI4" s="94"/>
      <c r="LJ4" s="94"/>
      <c r="LK4" s="93"/>
      <c r="LL4" s="94"/>
      <c r="LM4" s="94"/>
      <c r="LN4" s="94"/>
      <c r="LO4" s="94"/>
      <c r="LP4" s="94"/>
      <c r="LQ4" s="94"/>
      <c r="LR4" s="93"/>
      <c r="LS4" s="94"/>
      <c r="LT4" s="94"/>
      <c r="LU4" s="94"/>
      <c r="LV4" s="94"/>
      <c r="LW4" s="94"/>
      <c r="LX4" s="94"/>
      <c r="LY4" s="93"/>
      <c r="LZ4" s="94"/>
      <c r="MA4" s="94"/>
      <c r="MB4" s="94"/>
      <c r="MC4" s="94"/>
      <c r="MD4" s="94"/>
      <c r="ME4" s="94"/>
      <c r="MF4" s="93"/>
      <c r="MG4" s="94"/>
      <c r="MH4" s="94"/>
      <c r="MI4" s="94"/>
      <c r="MJ4" s="94"/>
      <c r="MK4" s="94"/>
      <c r="ML4" s="94"/>
      <c r="MM4" s="93"/>
      <c r="MN4" s="94"/>
      <c r="MO4" s="94"/>
      <c r="MP4" s="94"/>
      <c r="MQ4" s="94"/>
      <c r="MR4" s="94"/>
      <c r="MS4" s="94"/>
      <c r="MT4" s="93"/>
      <c r="MU4" s="94"/>
      <c r="MV4" s="94"/>
      <c r="MW4" s="94"/>
      <c r="MX4" s="94"/>
      <c r="MY4" s="94"/>
      <c r="MZ4" s="94"/>
      <c r="NA4" s="93"/>
      <c r="NB4" s="94"/>
      <c r="NC4" s="94"/>
      <c r="ND4" s="94"/>
      <c r="NE4" s="94"/>
      <c r="NF4" s="94"/>
      <c r="NG4" s="94"/>
      <c r="NH4" s="93"/>
      <c r="NI4" s="94"/>
      <c r="NJ4" s="94"/>
      <c r="NK4" s="94"/>
      <c r="NL4" s="94"/>
      <c r="NM4" s="94"/>
      <c r="NN4" s="94"/>
      <c r="NO4" s="93"/>
      <c r="NP4" s="94"/>
      <c r="NQ4" s="94"/>
      <c r="NR4" s="94"/>
      <c r="NS4" s="94"/>
      <c r="NT4" s="94"/>
      <c r="NU4" s="94"/>
      <c r="NV4" s="93"/>
      <c r="NW4" s="94"/>
      <c r="NX4" s="94"/>
      <c r="NY4" s="94"/>
      <c r="NZ4" s="94"/>
      <c r="OA4" s="94"/>
      <c r="OB4" s="94"/>
      <c r="OC4" s="93"/>
      <c r="OD4" s="94"/>
      <c r="OE4" s="94"/>
      <c r="OF4" s="94"/>
      <c r="OG4" s="94"/>
      <c r="OH4" s="94"/>
      <c r="OI4" s="94"/>
      <c r="OJ4" s="93"/>
      <c r="OK4" s="94"/>
      <c r="OL4" s="94"/>
      <c r="OM4" s="94"/>
      <c r="ON4" s="94"/>
      <c r="OO4" s="94"/>
      <c r="OP4" s="94"/>
      <c r="OQ4" s="93"/>
      <c r="OR4" s="94"/>
      <c r="OS4" s="94"/>
      <c r="OT4" s="94"/>
      <c r="OU4" s="94"/>
      <c r="OV4" s="94"/>
      <c r="OW4" s="94"/>
      <c r="OX4" s="93"/>
      <c r="OY4" s="94"/>
      <c r="OZ4" s="94"/>
      <c r="PA4" s="94"/>
      <c r="PB4" s="94"/>
      <c r="PC4" s="94"/>
      <c r="PD4" s="94"/>
      <c r="PE4" s="93"/>
      <c r="PF4" s="94"/>
      <c r="PG4" s="94"/>
      <c r="PH4" s="94"/>
      <c r="PI4" s="94"/>
      <c r="PJ4" s="94"/>
      <c r="PK4" s="94"/>
      <c r="PL4" s="93"/>
      <c r="PM4" s="94"/>
      <c r="PN4" s="94"/>
      <c r="PO4" s="94"/>
      <c r="PP4" s="94"/>
      <c r="PQ4" s="94"/>
      <c r="PR4" s="94"/>
      <c r="PS4" s="94"/>
      <c r="PT4" s="94"/>
      <c r="PU4" s="94"/>
      <c r="PV4" s="94"/>
      <c r="PW4" s="94"/>
      <c r="PX4" s="94"/>
      <c r="PY4" s="94"/>
      <c r="PZ4" s="94"/>
      <c r="QA4" s="94"/>
      <c r="QB4" s="94"/>
      <c r="QC4" s="94"/>
      <c r="QD4" s="94"/>
      <c r="QE4" s="94"/>
      <c r="QF4" s="94"/>
      <c r="QG4" s="89"/>
      <c r="QH4" s="89"/>
      <c r="QI4" s="89"/>
      <c r="QJ4" s="89"/>
      <c r="QK4" s="89"/>
      <c r="QL4" s="89"/>
      <c r="QM4" s="89"/>
      <c r="QN4" s="89"/>
      <c r="QO4" s="89"/>
      <c r="QP4" s="89"/>
      <c r="QQ4" s="89"/>
      <c r="QR4" s="89"/>
      <c r="QS4" s="89"/>
      <c r="QT4" s="89"/>
      <c r="QU4" s="89"/>
      <c r="QV4" s="89"/>
      <c r="QW4" s="89"/>
      <c r="QX4" s="89"/>
      <c r="QY4" s="89"/>
      <c r="QZ4" s="89"/>
      <c r="RA4" s="89"/>
      <c r="RB4" s="89"/>
      <c r="RC4" s="89"/>
      <c r="RD4" s="89"/>
      <c r="RE4" s="89"/>
      <c r="RF4" s="89"/>
      <c r="RG4" s="89"/>
      <c r="RH4" s="89"/>
      <c r="RI4" s="89"/>
      <c r="RJ4" s="89"/>
      <c r="RK4" s="89"/>
      <c r="RL4" s="89"/>
      <c r="RM4" s="89"/>
      <c r="RN4" s="89"/>
      <c r="RO4" s="89"/>
      <c r="RP4" s="89"/>
      <c r="RQ4" s="89"/>
      <c r="RR4" s="89"/>
      <c r="RS4" s="89"/>
      <c r="RT4" s="89"/>
      <c r="RU4" s="89"/>
      <c r="RV4" s="89"/>
      <c r="RW4" s="89"/>
      <c r="RX4" s="89"/>
      <c r="RY4" s="89"/>
      <c r="RZ4" s="89"/>
      <c r="SA4" s="89"/>
      <c r="SB4" s="89"/>
      <c r="SC4" s="89"/>
      <c r="SD4" s="89"/>
      <c r="SE4" s="89"/>
      <c r="SF4" s="89"/>
      <c r="SG4" s="89"/>
      <c r="SH4" s="89"/>
      <c r="SI4" s="89"/>
      <c r="SJ4" s="89"/>
      <c r="SK4" s="89"/>
      <c r="SL4" s="89"/>
      <c r="SM4" s="89"/>
      <c r="SN4" s="89"/>
      <c r="SO4" s="89"/>
      <c r="SP4" s="89"/>
      <c r="SQ4" s="89"/>
      <c r="SR4" s="89"/>
      <c r="SS4" s="89"/>
      <c r="ST4" s="89"/>
      <c r="SU4" s="89"/>
      <c r="SV4" s="89"/>
      <c r="SW4" s="89"/>
      <c r="SX4" s="89"/>
      <c r="SY4" s="89"/>
      <c r="SZ4" s="89"/>
      <c r="TA4" s="89"/>
      <c r="TB4" s="89"/>
      <c r="TC4" s="89"/>
      <c r="TD4" s="89"/>
      <c r="TE4" s="89"/>
      <c r="TF4" s="89"/>
      <c r="TG4" s="89"/>
      <c r="TH4" s="89"/>
      <c r="TI4" s="89"/>
      <c r="TJ4" s="89"/>
      <c r="TK4" s="89"/>
      <c r="TL4" s="89"/>
      <c r="TM4" s="89"/>
      <c r="TN4" s="89"/>
      <c r="TO4" s="89"/>
      <c r="TP4" s="89"/>
      <c r="TQ4" s="89"/>
      <c r="TR4" s="89"/>
      <c r="TS4" s="89"/>
      <c r="TT4" s="89"/>
      <c r="TU4" s="89"/>
      <c r="TV4" s="89"/>
      <c r="TW4" s="89"/>
      <c r="TX4" s="89"/>
      <c r="TY4" s="89"/>
      <c r="TZ4" s="89"/>
      <c r="UA4" s="89"/>
      <c r="UB4" s="89"/>
      <c r="UC4" s="89"/>
      <c r="UD4" s="89"/>
      <c r="UE4" s="89"/>
      <c r="UF4" s="89"/>
      <c r="UG4" s="89"/>
      <c r="UH4" s="89"/>
      <c r="UI4" s="89"/>
      <c r="UJ4" s="89"/>
      <c r="UK4" s="89"/>
      <c r="UL4" s="89"/>
      <c r="UM4" s="89"/>
      <c r="UN4" s="89"/>
      <c r="UO4" s="89"/>
      <c r="UP4" s="89"/>
      <c r="UQ4" s="89"/>
      <c r="UR4" s="89"/>
      <c r="US4" s="89"/>
      <c r="UT4" s="89"/>
      <c r="UU4" s="89"/>
      <c r="UV4" s="89"/>
      <c r="UW4" s="89"/>
      <c r="UX4" s="89"/>
      <c r="UY4" s="89"/>
      <c r="UZ4" s="89"/>
      <c r="VA4" s="89"/>
      <c r="VB4" s="89"/>
      <c r="VC4" s="89"/>
      <c r="VD4" s="89"/>
      <c r="VE4" s="89"/>
      <c r="VF4" s="89"/>
      <c r="VG4" s="89"/>
      <c r="VH4" s="89"/>
      <c r="VI4" s="89"/>
      <c r="VJ4" s="89"/>
      <c r="VK4" s="89"/>
      <c r="VL4" s="89"/>
      <c r="VM4" s="89"/>
      <c r="VN4" s="89"/>
      <c r="VO4" s="89"/>
      <c r="VP4" s="89"/>
      <c r="VQ4" s="89"/>
      <c r="VR4" s="89"/>
      <c r="VS4" s="89"/>
      <c r="VT4" s="89"/>
      <c r="VU4" s="89"/>
      <c r="VV4" s="89"/>
      <c r="VW4" s="89"/>
      <c r="VX4" s="89"/>
      <c r="VY4" s="89"/>
      <c r="VZ4" s="89"/>
      <c r="WA4" s="89"/>
      <c r="WB4" s="89"/>
      <c r="WC4" s="89"/>
      <c r="WD4" s="89"/>
      <c r="WE4" s="89"/>
      <c r="WF4" s="89"/>
      <c r="WG4" s="89"/>
      <c r="WH4" s="89"/>
      <c r="WI4" s="89"/>
      <c r="WJ4" s="89"/>
      <c r="WK4" s="89"/>
      <c r="WL4" s="89"/>
      <c r="WM4" s="89"/>
      <c r="WN4" s="89"/>
      <c r="WO4" s="89"/>
      <c r="WP4" s="89"/>
      <c r="WQ4" s="89"/>
      <c r="WR4" s="89"/>
      <c r="WS4" s="89"/>
      <c r="WT4" s="89"/>
      <c r="WU4" s="89"/>
      <c r="WV4" s="89"/>
      <c r="WW4" s="89"/>
      <c r="WX4" s="89"/>
      <c r="WY4" s="89"/>
      <c r="WZ4" s="89"/>
      <c r="XA4" s="89"/>
      <c r="XB4" s="89"/>
      <c r="XC4" s="89"/>
      <c r="XD4" s="89"/>
      <c r="XE4" s="89"/>
      <c r="XF4" s="89"/>
      <c r="XG4" s="89"/>
      <c r="XH4" s="89"/>
      <c r="XI4" s="89"/>
      <c r="XJ4" s="89"/>
      <c r="XK4" s="89"/>
      <c r="XL4" s="89"/>
      <c r="XM4" s="89"/>
      <c r="XN4" s="89"/>
      <c r="XO4" s="89"/>
      <c r="XP4" s="89"/>
      <c r="XQ4" s="89"/>
      <c r="XR4" s="89"/>
      <c r="XS4" s="89"/>
      <c r="XT4" s="89"/>
      <c r="XU4" s="89"/>
      <c r="XV4" s="89"/>
      <c r="XW4" s="89"/>
      <c r="XX4" s="89"/>
      <c r="XY4" s="89"/>
      <c r="XZ4" s="89"/>
      <c r="YA4" s="89"/>
      <c r="YB4" s="89"/>
      <c r="YC4" s="89"/>
      <c r="YD4" s="89"/>
      <c r="YE4" s="89"/>
      <c r="YF4" s="89"/>
      <c r="YG4" s="89"/>
      <c r="YH4" s="89"/>
      <c r="YI4" s="89"/>
      <c r="YJ4" s="89"/>
      <c r="YK4" s="89"/>
      <c r="YL4" s="89"/>
      <c r="YM4" s="89"/>
      <c r="YN4" s="89"/>
      <c r="YO4" s="89"/>
      <c r="YP4" s="89"/>
      <c r="YQ4" s="89"/>
      <c r="YR4" s="89"/>
      <c r="YS4" s="89"/>
      <c r="YT4" s="89"/>
      <c r="YU4" s="89"/>
      <c r="YV4" s="89"/>
      <c r="YW4" s="89"/>
      <c r="YX4" s="89"/>
      <c r="YY4" s="89"/>
      <c r="YZ4" s="89"/>
      <c r="ZA4" s="89"/>
      <c r="ZB4" s="89"/>
      <c r="ZC4" s="89"/>
      <c r="ZD4" s="89"/>
      <c r="ZE4" s="89"/>
      <c r="ZF4" s="89"/>
      <c r="ZG4" s="89"/>
      <c r="ZH4" s="89"/>
      <c r="ZI4" s="89"/>
      <c r="ZJ4" s="89"/>
      <c r="ZK4" s="89"/>
      <c r="ZL4" s="89"/>
      <c r="ZM4" s="89"/>
      <c r="ZN4" s="89"/>
      <c r="ZO4" s="89"/>
      <c r="ZP4" s="89"/>
      <c r="ZQ4" s="89"/>
      <c r="ZR4" s="89"/>
      <c r="ZS4" s="89"/>
      <c r="ZT4" s="89"/>
      <c r="ZU4" s="89"/>
      <c r="ZV4" s="89"/>
      <c r="ZW4" s="89"/>
      <c r="ZX4" s="90"/>
      <c r="ZY4" s="81"/>
      <c r="ZZ4" s="81"/>
      <c r="AAA4" s="81"/>
      <c r="AAB4" s="81"/>
      <c r="AAC4" s="81"/>
      <c r="AAD4" s="81"/>
      <c r="AAE4" s="81"/>
      <c r="AAF4" s="81"/>
      <c r="AAG4" s="81"/>
      <c r="AAH4" s="81"/>
      <c r="AAI4" s="81"/>
      <c r="AAJ4" s="81"/>
      <c r="AAK4" s="81"/>
      <c r="AAL4" s="81"/>
      <c r="AAM4" s="81"/>
      <c r="AAN4" s="81"/>
      <c r="AAO4" s="81"/>
    </row>
    <row r="5" spans="1:717" s="55" customFormat="1">
      <c r="A5" s="26"/>
      <c r="B5" s="161"/>
      <c r="C5" s="162"/>
      <c r="D5" s="162"/>
      <c r="E5" s="162"/>
      <c r="F5" s="162"/>
      <c r="G5" s="163"/>
      <c r="H5" s="88" t="s">
        <v>35</v>
      </c>
      <c r="I5" s="88"/>
      <c r="J5" s="88"/>
      <c r="K5" s="88"/>
      <c r="L5" s="88"/>
      <c r="M5" s="88"/>
      <c r="N5" s="123"/>
      <c r="O5" s="88"/>
      <c r="P5" s="88"/>
      <c r="Q5" s="88"/>
      <c r="R5" s="88"/>
      <c r="S5" s="88"/>
      <c r="T5" s="88"/>
      <c r="U5" s="123"/>
      <c r="V5" s="88"/>
      <c r="W5" s="88"/>
      <c r="X5" s="88"/>
      <c r="Y5" s="88"/>
      <c r="Z5" s="88"/>
      <c r="AA5" s="88"/>
      <c r="AB5" s="123"/>
      <c r="AC5" s="88"/>
      <c r="AD5" s="88"/>
      <c r="AE5" s="88"/>
      <c r="AF5" s="88"/>
      <c r="AG5" s="88"/>
      <c r="AH5" s="88"/>
      <c r="AI5" s="123"/>
      <c r="AJ5" s="88"/>
      <c r="AK5" s="88"/>
      <c r="AL5" s="88"/>
      <c r="AM5" s="88"/>
      <c r="AN5" s="88"/>
      <c r="AO5" s="88"/>
      <c r="AP5" s="123"/>
      <c r="AQ5" s="88"/>
      <c r="AR5" s="88"/>
      <c r="AS5" s="88"/>
      <c r="AT5" s="88"/>
      <c r="AU5" s="88"/>
      <c r="AV5" s="88"/>
      <c r="AW5" s="123"/>
      <c r="AX5" s="88"/>
      <c r="AY5" s="88"/>
      <c r="AZ5" s="88"/>
      <c r="BA5" s="88"/>
      <c r="BB5" s="88"/>
      <c r="BC5" s="88"/>
      <c r="BD5" s="123"/>
      <c r="BE5" s="88"/>
      <c r="BF5" s="88"/>
      <c r="BG5" s="88"/>
      <c r="BH5" s="88"/>
      <c r="BI5" s="88"/>
      <c r="BJ5" s="88"/>
      <c r="BK5" s="123"/>
      <c r="BL5" s="88"/>
      <c r="BM5" s="88"/>
      <c r="BN5" s="88"/>
      <c r="BO5" s="88"/>
      <c r="BP5" s="88"/>
      <c r="BQ5" s="88"/>
      <c r="BR5" s="123"/>
      <c r="BS5" s="88"/>
      <c r="BT5" s="88"/>
      <c r="BU5" s="88"/>
      <c r="BV5" s="88"/>
      <c r="BW5" s="88"/>
      <c r="BX5" s="88"/>
      <c r="BY5" s="123"/>
      <c r="BZ5" s="88"/>
      <c r="CA5" s="88"/>
      <c r="CB5" s="88"/>
      <c r="CC5" s="88"/>
      <c r="CD5" s="88"/>
      <c r="CE5" s="88"/>
      <c r="CF5" s="123"/>
      <c r="CG5" s="88"/>
      <c r="CH5" s="88"/>
      <c r="CI5" s="88"/>
      <c r="CJ5" s="88"/>
      <c r="CK5" s="88"/>
      <c r="CL5" s="88"/>
      <c r="CM5" s="123"/>
      <c r="CN5" s="88"/>
      <c r="CO5" s="88"/>
      <c r="CP5" s="88"/>
      <c r="CQ5" s="88"/>
      <c r="CR5" s="88"/>
      <c r="CS5" s="88"/>
      <c r="CT5" s="123"/>
      <c r="CU5" s="88"/>
      <c r="CV5" s="88"/>
      <c r="CW5" s="88"/>
      <c r="CX5" s="88"/>
      <c r="CY5" s="88"/>
      <c r="CZ5" s="88"/>
      <c r="DA5" s="123"/>
      <c r="DB5" s="88"/>
      <c r="DC5" s="88"/>
      <c r="DD5" s="88"/>
      <c r="DE5" s="88"/>
      <c r="DF5" s="88"/>
      <c r="DG5" s="88"/>
      <c r="DH5" s="123"/>
      <c r="DI5" s="88"/>
      <c r="DJ5" s="88"/>
      <c r="DK5" s="88"/>
      <c r="DL5" s="88"/>
      <c r="DM5" s="88"/>
      <c r="DN5" s="88"/>
      <c r="DO5" s="123"/>
      <c r="DP5" s="88"/>
      <c r="DQ5" s="88"/>
      <c r="DR5" s="88"/>
      <c r="DS5" s="88"/>
      <c r="DT5" s="88"/>
      <c r="DU5" s="88"/>
      <c r="DV5" s="123"/>
      <c r="DW5" s="88"/>
      <c r="DX5" s="88"/>
      <c r="DY5" s="88"/>
      <c r="DZ5" s="88"/>
      <c r="EA5" s="88"/>
      <c r="EB5" s="88"/>
      <c r="EC5" s="123"/>
      <c r="ED5" s="88"/>
      <c r="EE5" s="88"/>
      <c r="EF5" s="88"/>
      <c r="EG5" s="88"/>
      <c r="EH5" s="88"/>
      <c r="EI5" s="88"/>
      <c r="EJ5" s="123"/>
      <c r="EK5" s="88"/>
      <c r="EL5" s="88"/>
      <c r="EM5" s="88"/>
      <c r="EN5" s="88"/>
      <c r="EO5" s="88"/>
      <c r="EP5" s="88"/>
      <c r="EQ5" s="123"/>
      <c r="ER5" s="88"/>
      <c r="ES5" s="88"/>
      <c r="ET5" s="88"/>
      <c r="EU5" s="88"/>
      <c r="EV5" s="88"/>
      <c r="EW5" s="88"/>
      <c r="EX5" s="123"/>
      <c r="EY5" s="88"/>
      <c r="EZ5" s="88"/>
      <c r="FA5" s="88"/>
      <c r="FB5" s="88"/>
      <c r="FC5" s="88"/>
      <c r="FD5" s="88"/>
      <c r="FE5" s="123"/>
      <c r="FF5" s="88"/>
      <c r="FG5" s="88"/>
      <c r="FH5" s="88"/>
      <c r="FI5" s="88"/>
      <c r="FJ5" s="88"/>
      <c r="FK5" s="88"/>
      <c r="FL5" s="123"/>
      <c r="FM5" s="88"/>
      <c r="FN5" s="88"/>
      <c r="FO5" s="88"/>
      <c r="FP5" s="88"/>
      <c r="FQ5" s="88"/>
      <c r="FR5" s="88"/>
      <c r="FS5" s="123"/>
      <c r="FT5" s="88"/>
      <c r="FU5" s="88"/>
      <c r="FV5" s="88"/>
      <c r="FW5" s="88"/>
      <c r="FX5" s="88"/>
      <c r="FY5" s="88"/>
      <c r="FZ5" s="123"/>
      <c r="GA5" s="88"/>
      <c r="GB5" s="88"/>
      <c r="GC5" s="88"/>
      <c r="GD5" s="88"/>
      <c r="GE5" s="88"/>
      <c r="GF5" s="88"/>
      <c r="GG5" s="123"/>
      <c r="GH5" s="88"/>
      <c r="GI5" s="88"/>
      <c r="GJ5" s="88"/>
      <c r="GK5" s="88"/>
      <c r="GL5" s="88"/>
      <c r="GM5" s="88"/>
      <c r="GN5" s="123"/>
      <c r="GO5" s="88"/>
      <c r="GP5" s="88"/>
      <c r="GQ5" s="88"/>
      <c r="GR5" s="88"/>
      <c r="GS5" s="88"/>
      <c r="GT5" s="88"/>
      <c r="GU5" s="123"/>
      <c r="GV5" s="88"/>
      <c r="GW5" s="88"/>
      <c r="GX5" s="88"/>
      <c r="GY5" s="88"/>
      <c r="GZ5" s="88"/>
      <c r="HA5" s="88"/>
      <c r="HB5" s="123"/>
      <c r="HC5" s="88"/>
      <c r="HD5" s="88"/>
      <c r="HE5" s="88"/>
      <c r="HF5" s="88"/>
      <c r="HG5" s="88"/>
      <c r="HH5" s="88"/>
      <c r="HI5" s="123"/>
      <c r="HJ5" s="87"/>
      <c r="HK5" s="88"/>
      <c r="HL5" s="88"/>
      <c r="HM5" s="88"/>
      <c r="HN5" s="88"/>
      <c r="HO5" s="88"/>
      <c r="HP5" s="123"/>
      <c r="HQ5" s="87"/>
      <c r="HR5" s="88"/>
      <c r="HS5" s="88"/>
      <c r="HT5" s="88"/>
      <c r="HU5" s="88"/>
      <c r="HV5" s="88"/>
      <c r="HW5" s="123"/>
      <c r="HX5" s="87"/>
      <c r="HY5" s="88"/>
      <c r="HZ5" s="88"/>
      <c r="IA5" s="88"/>
      <c r="IB5" s="88"/>
      <c r="IC5" s="88"/>
      <c r="ID5" s="123"/>
      <c r="IE5" s="87"/>
      <c r="IF5" s="88"/>
      <c r="IG5" s="88"/>
      <c r="IH5" s="153"/>
      <c r="II5" s="88"/>
      <c r="IJ5" s="88"/>
      <c r="IK5" s="88"/>
      <c r="IL5" s="87"/>
      <c r="IM5" s="88"/>
      <c r="IN5" s="88"/>
      <c r="IO5" s="88"/>
      <c r="IP5" s="88"/>
      <c r="IQ5" s="88"/>
      <c r="IR5" s="88"/>
      <c r="IS5" s="87"/>
      <c r="IT5" s="88"/>
      <c r="IU5" s="88"/>
      <c r="IV5" s="88"/>
      <c r="IW5" s="88"/>
      <c r="IX5" s="88"/>
      <c r="IY5" s="88"/>
      <c r="IZ5" s="87"/>
      <c r="JA5" s="88"/>
      <c r="JB5" s="88"/>
      <c r="JC5" s="88"/>
      <c r="JD5" s="88"/>
      <c r="JE5" s="88"/>
      <c r="JF5" s="88"/>
      <c r="JG5" s="87"/>
      <c r="JH5" s="88"/>
      <c r="JI5" s="88"/>
      <c r="JJ5" s="88"/>
      <c r="JK5" s="88"/>
      <c r="JL5" s="88"/>
      <c r="JM5" s="88"/>
      <c r="JN5" s="87"/>
      <c r="JO5" s="88"/>
      <c r="JP5" s="88"/>
      <c r="JQ5" s="88"/>
      <c r="JR5" s="88"/>
      <c r="JS5" s="88"/>
      <c r="JT5" s="88"/>
      <c r="JU5" s="87"/>
      <c r="JV5" s="88"/>
      <c r="JW5" s="88"/>
      <c r="JX5" s="88"/>
      <c r="JY5" s="88"/>
      <c r="JZ5" s="88"/>
      <c r="KA5" s="88"/>
      <c r="KB5" s="87"/>
      <c r="KC5" s="88"/>
      <c r="KD5" s="88"/>
      <c r="KE5" s="88"/>
      <c r="KF5" s="88"/>
      <c r="KG5" s="88"/>
      <c r="KH5" s="88"/>
      <c r="KI5" s="87"/>
      <c r="KJ5" s="88"/>
      <c r="KK5" s="88"/>
      <c r="KL5" s="88"/>
      <c r="KM5" s="88"/>
      <c r="KN5" s="88"/>
      <c r="KO5" s="88"/>
      <c r="KP5" s="87"/>
      <c r="KQ5" s="88"/>
      <c r="KR5" s="88"/>
      <c r="KS5" s="88"/>
      <c r="KT5" s="88"/>
      <c r="KU5" s="88"/>
      <c r="KV5" s="88"/>
      <c r="KW5" s="87"/>
      <c r="KX5" s="88"/>
      <c r="KY5" s="88"/>
      <c r="KZ5" s="88"/>
      <c r="LA5" s="88"/>
      <c r="LB5" s="88"/>
      <c r="LC5" s="88"/>
      <c r="LD5" s="87"/>
      <c r="LE5" s="88"/>
      <c r="LF5" s="88"/>
      <c r="LG5" s="88"/>
      <c r="LH5" s="88"/>
      <c r="LI5" s="88"/>
      <c r="LJ5" s="88"/>
      <c r="LK5" s="87"/>
      <c r="LL5" s="88"/>
      <c r="LM5" s="88"/>
      <c r="LN5" s="88"/>
      <c r="LO5" s="88"/>
      <c r="LP5" s="88"/>
      <c r="LQ5" s="88"/>
      <c r="LR5" s="87"/>
      <c r="LS5" s="88"/>
      <c r="LT5" s="88"/>
      <c r="LU5" s="88"/>
      <c r="LV5" s="88"/>
      <c r="LW5" s="88"/>
      <c r="LX5" s="88"/>
      <c r="LY5" s="87"/>
      <c r="LZ5" s="88"/>
      <c r="MA5" s="88"/>
      <c r="MB5" s="88"/>
      <c r="MC5" s="88"/>
      <c r="MD5" s="88"/>
      <c r="ME5" s="88"/>
      <c r="MF5" s="87"/>
      <c r="MG5" s="88"/>
      <c r="MH5" s="88"/>
      <c r="MI5" s="88"/>
      <c r="MJ5" s="88"/>
      <c r="MK5" s="88"/>
      <c r="ML5" s="88"/>
      <c r="MM5" s="87"/>
      <c r="MN5" s="88"/>
      <c r="MO5" s="88"/>
      <c r="MP5" s="88"/>
      <c r="MQ5" s="88"/>
      <c r="MR5" s="88"/>
      <c r="MS5" s="88"/>
      <c r="MT5" s="87"/>
      <c r="MU5" s="88"/>
      <c r="MV5" s="88"/>
      <c r="MW5" s="88"/>
      <c r="MX5" s="88"/>
      <c r="MY5" s="88"/>
      <c r="MZ5" s="88"/>
      <c r="NA5" s="87"/>
      <c r="NB5" s="88"/>
      <c r="NC5" s="88"/>
      <c r="ND5" s="88"/>
      <c r="NE5" s="88"/>
      <c r="NF5" s="88"/>
      <c r="NG5" s="88"/>
      <c r="NH5" s="87"/>
      <c r="NI5" s="88"/>
      <c r="NJ5" s="88"/>
      <c r="NK5" s="88"/>
      <c r="NL5" s="88"/>
      <c r="NM5" s="88"/>
      <c r="NN5" s="88"/>
      <c r="NO5" s="87"/>
      <c r="NP5" s="88"/>
      <c r="NQ5" s="88"/>
      <c r="NR5" s="88"/>
      <c r="NS5" s="88"/>
      <c r="NT5" s="88"/>
      <c r="NU5" s="88"/>
      <c r="NV5" s="87"/>
      <c r="NW5" s="88"/>
      <c r="NX5" s="88"/>
      <c r="NY5" s="88"/>
      <c r="NZ5" s="88"/>
      <c r="OA5" s="88"/>
      <c r="OB5" s="88"/>
      <c r="OC5" s="87"/>
      <c r="OD5" s="88"/>
      <c r="OE5" s="88"/>
      <c r="OF5" s="88"/>
      <c r="OG5" s="88"/>
      <c r="OH5" s="88"/>
      <c r="OI5" s="88"/>
      <c r="OJ5" s="87"/>
      <c r="OK5" s="88"/>
      <c r="OL5" s="88"/>
      <c r="OM5" s="88"/>
      <c r="ON5" s="88"/>
      <c r="OO5" s="88"/>
      <c r="OP5" s="88"/>
      <c r="OQ5" s="87"/>
      <c r="OR5" s="88"/>
      <c r="OS5" s="88"/>
      <c r="OT5" s="88"/>
      <c r="OU5" s="88"/>
      <c r="OV5" s="88"/>
      <c r="OW5" s="88"/>
      <c r="OX5" s="87"/>
      <c r="OY5" s="88"/>
      <c r="OZ5" s="88"/>
      <c r="PA5" s="88"/>
      <c r="PB5" s="88"/>
      <c r="PC5" s="88"/>
      <c r="PD5" s="88"/>
      <c r="PE5" s="87"/>
      <c r="PF5" s="88"/>
      <c r="PG5" s="88"/>
      <c r="PH5" s="88"/>
      <c r="PI5" s="88"/>
      <c r="PJ5" s="88"/>
      <c r="PK5" s="88"/>
      <c r="PM5" s="88"/>
      <c r="PN5" s="88"/>
      <c r="PO5" s="88"/>
      <c r="PP5" s="88"/>
      <c r="PQ5" s="88"/>
      <c r="PR5" s="88"/>
      <c r="PS5" s="88"/>
      <c r="PT5" s="88"/>
      <c r="PU5" s="88"/>
      <c r="PV5" s="88"/>
      <c r="PW5" s="88"/>
      <c r="PX5" s="88"/>
      <c r="PY5" s="88"/>
      <c r="PZ5" s="88"/>
      <c r="QA5" s="88"/>
      <c r="QB5" s="88"/>
      <c r="QC5" s="88"/>
      <c r="QD5" s="88"/>
      <c r="QE5" s="88"/>
      <c r="QF5" s="88"/>
      <c r="QG5" s="91"/>
      <c r="QH5" s="91"/>
      <c r="QI5" s="91"/>
      <c r="QJ5" s="91"/>
      <c r="QK5" s="91"/>
      <c r="QL5" s="91"/>
      <c r="QM5" s="91"/>
      <c r="QN5" s="91"/>
      <c r="QO5" s="91"/>
      <c r="QP5" s="91"/>
      <c r="QQ5" s="91"/>
      <c r="QR5" s="91"/>
      <c r="QS5" s="91"/>
      <c r="QT5" s="91"/>
      <c r="QU5" s="91"/>
      <c r="QV5" s="91"/>
      <c r="QW5" s="91"/>
      <c r="QX5" s="91"/>
      <c r="QY5" s="91"/>
      <c r="QZ5" s="91"/>
      <c r="RA5" s="91"/>
      <c r="RB5" s="91"/>
      <c r="RC5" s="91"/>
      <c r="RD5" s="91"/>
      <c r="RE5" s="91"/>
      <c r="RF5" s="91"/>
      <c r="RG5" s="91"/>
      <c r="RH5" s="91"/>
      <c r="RI5" s="91"/>
      <c r="RJ5" s="91"/>
      <c r="RK5" s="91"/>
      <c r="RL5" s="91"/>
      <c r="RM5" s="91"/>
      <c r="RN5" s="91"/>
      <c r="RO5" s="91"/>
      <c r="RP5" s="91"/>
      <c r="RQ5" s="91"/>
      <c r="RR5" s="91"/>
      <c r="RS5" s="91"/>
      <c r="RT5" s="91"/>
      <c r="RU5" s="91"/>
      <c r="RV5" s="91"/>
      <c r="RW5" s="91"/>
      <c r="RX5" s="91"/>
      <c r="RY5" s="91"/>
      <c r="RZ5" s="91"/>
      <c r="SA5" s="91"/>
      <c r="SB5" s="91"/>
      <c r="SC5" s="91"/>
      <c r="SD5" s="91"/>
      <c r="SE5" s="91"/>
      <c r="SF5" s="91"/>
      <c r="SG5" s="91"/>
      <c r="SH5" s="91"/>
      <c r="SI5" s="91"/>
      <c r="SJ5" s="91"/>
      <c r="SK5" s="91"/>
      <c r="SL5" s="91"/>
      <c r="SM5" s="91"/>
      <c r="SN5" s="91"/>
      <c r="SO5" s="91"/>
      <c r="SP5" s="91"/>
      <c r="SQ5" s="91"/>
      <c r="SR5" s="91"/>
      <c r="SS5" s="91"/>
      <c r="ST5" s="91"/>
      <c r="SU5" s="91"/>
      <c r="SV5" s="91"/>
      <c r="SW5" s="91"/>
      <c r="SX5" s="91"/>
      <c r="SY5" s="91"/>
      <c r="SZ5" s="91"/>
      <c r="TA5" s="91"/>
      <c r="TB5" s="91"/>
      <c r="TC5" s="91"/>
      <c r="TD5" s="91"/>
      <c r="TE5" s="91"/>
      <c r="TF5" s="91"/>
      <c r="TG5" s="91"/>
      <c r="TH5" s="91"/>
      <c r="TI5" s="91"/>
      <c r="TJ5" s="91"/>
      <c r="TK5" s="91"/>
      <c r="TL5" s="91"/>
      <c r="TM5" s="91"/>
      <c r="TN5" s="91"/>
      <c r="TO5" s="91"/>
      <c r="TP5" s="91"/>
      <c r="TQ5" s="91"/>
      <c r="TR5" s="91"/>
      <c r="TS5" s="91"/>
      <c r="TT5" s="91"/>
      <c r="TU5" s="91"/>
      <c r="TV5" s="91"/>
      <c r="TW5" s="91"/>
      <c r="TX5" s="91"/>
      <c r="TY5" s="91"/>
      <c r="TZ5" s="91"/>
      <c r="UA5" s="91"/>
      <c r="UB5" s="91"/>
      <c r="UC5" s="91"/>
      <c r="UD5" s="91"/>
      <c r="UE5" s="91"/>
      <c r="UF5" s="91"/>
      <c r="UG5" s="91"/>
      <c r="UH5" s="91"/>
      <c r="UI5" s="91"/>
      <c r="UJ5" s="91"/>
      <c r="UK5" s="91"/>
      <c r="UL5" s="91"/>
      <c r="UM5" s="91"/>
      <c r="UN5" s="91"/>
      <c r="UO5" s="91"/>
      <c r="UP5" s="91"/>
      <c r="UQ5" s="91"/>
      <c r="UR5" s="91"/>
      <c r="US5" s="91"/>
      <c r="UT5" s="91"/>
      <c r="UU5" s="91"/>
      <c r="UV5" s="91"/>
      <c r="UW5" s="91"/>
      <c r="UX5" s="91"/>
      <c r="UY5" s="91"/>
      <c r="UZ5" s="91"/>
      <c r="VA5" s="91"/>
      <c r="VB5" s="91"/>
      <c r="VC5" s="91"/>
      <c r="VD5" s="91"/>
      <c r="VE5" s="91"/>
      <c r="VF5" s="91"/>
      <c r="VG5" s="91"/>
      <c r="VH5" s="91"/>
      <c r="VI5" s="91"/>
      <c r="VJ5" s="91"/>
      <c r="VK5" s="91"/>
      <c r="VL5" s="91"/>
      <c r="VM5" s="91"/>
      <c r="VN5" s="91"/>
      <c r="VO5" s="91"/>
      <c r="VP5" s="91"/>
      <c r="VQ5" s="91"/>
      <c r="VR5" s="91"/>
      <c r="VS5" s="91"/>
      <c r="VT5" s="91"/>
      <c r="VU5" s="91"/>
      <c r="VV5" s="91"/>
      <c r="VW5" s="91"/>
      <c r="VX5" s="91"/>
      <c r="VY5" s="91"/>
      <c r="VZ5" s="91"/>
      <c r="WA5" s="91"/>
      <c r="WB5" s="91"/>
      <c r="WC5" s="91"/>
      <c r="WD5" s="91"/>
      <c r="WE5" s="91"/>
      <c r="WF5" s="91"/>
      <c r="WG5" s="91"/>
      <c r="WH5" s="91"/>
      <c r="WI5" s="91"/>
      <c r="WJ5" s="91"/>
      <c r="WK5" s="91"/>
      <c r="WL5" s="91"/>
      <c r="WM5" s="91"/>
      <c r="WN5" s="91"/>
      <c r="WO5" s="91"/>
      <c r="WP5" s="91"/>
      <c r="WQ5" s="91"/>
      <c r="WR5" s="91"/>
      <c r="WS5" s="91"/>
      <c r="WT5" s="91"/>
      <c r="WU5" s="91"/>
      <c r="WV5" s="91"/>
      <c r="WW5" s="91"/>
      <c r="WX5" s="91"/>
      <c r="WY5" s="91"/>
      <c r="WZ5" s="91"/>
      <c r="XA5" s="91"/>
      <c r="XB5" s="91"/>
      <c r="XC5" s="91"/>
      <c r="XD5" s="91"/>
      <c r="XE5" s="91"/>
      <c r="XF5" s="91"/>
      <c r="XG5" s="91"/>
      <c r="XH5" s="91"/>
      <c r="XI5" s="91"/>
      <c r="XJ5" s="91"/>
      <c r="XK5" s="91"/>
      <c r="XL5" s="91"/>
      <c r="XM5" s="91"/>
      <c r="XN5" s="91"/>
      <c r="XO5" s="91"/>
      <c r="XP5" s="91"/>
      <c r="XQ5" s="91"/>
      <c r="XR5" s="91"/>
      <c r="XS5" s="91"/>
      <c r="XT5" s="91"/>
      <c r="XU5" s="91"/>
      <c r="XV5" s="91"/>
      <c r="XW5" s="91"/>
      <c r="XX5" s="91"/>
      <c r="XY5" s="91"/>
      <c r="XZ5" s="91"/>
      <c r="YA5" s="91"/>
      <c r="YB5" s="91"/>
      <c r="YC5" s="91"/>
      <c r="YD5" s="91"/>
      <c r="YE5" s="91"/>
      <c r="YF5" s="91"/>
      <c r="YG5" s="91"/>
      <c r="YH5" s="91"/>
      <c r="YI5" s="91"/>
      <c r="YJ5" s="91"/>
      <c r="YK5" s="91"/>
      <c r="YL5" s="91"/>
      <c r="YM5" s="91"/>
      <c r="YN5" s="91"/>
      <c r="YO5" s="91"/>
      <c r="YP5" s="91"/>
      <c r="YQ5" s="91"/>
      <c r="YR5" s="91"/>
      <c r="YS5" s="91"/>
      <c r="YT5" s="91"/>
      <c r="YU5" s="91"/>
      <c r="YV5" s="91"/>
      <c r="YW5" s="91"/>
      <c r="YX5" s="91"/>
      <c r="YY5" s="91"/>
      <c r="YZ5" s="91"/>
      <c r="ZA5" s="91"/>
      <c r="ZB5" s="91"/>
      <c r="ZC5" s="91"/>
      <c r="ZD5" s="91"/>
      <c r="ZE5" s="91"/>
      <c r="ZF5" s="91"/>
      <c r="ZG5" s="91"/>
      <c r="ZH5" s="91"/>
      <c r="ZI5" s="91"/>
      <c r="ZJ5" s="91"/>
      <c r="ZK5" s="91"/>
      <c r="ZL5" s="91"/>
      <c r="ZM5" s="91"/>
      <c r="ZN5" s="91"/>
      <c r="ZO5" s="91"/>
      <c r="ZP5" s="91"/>
      <c r="ZQ5" s="91"/>
      <c r="ZR5" s="91"/>
      <c r="ZS5" s="91"/>
      <c r="ZT5" s="91"/>
      <c r="ZU5" s="91"/>
      <c r="ZV5" s="91"/>
      <c r="ZW5" s="91"/>
      <c r="ZX5" s="92"/>
      <c r="ZY5" s="68"/>
      <c r="ZZ5" s="68"/>
      <c r="AAA5" s="68"/>
      <c r="AAB5" s="68"/>
      <c r="AAC5" s="68"/>
      <c r="AAD5" s="68"/>
      <c r="AAE5" s="68"/>
      <c r="AAF5" s="68"/>
      <c r="AAG5" s="68"/>
      <c r="AAH5" s="68"/>
      <c r="AAI5" s="68"/>
      <c r="AAJ5" s="68"/>
      <c r="AAK5" s="68"/>
      <c r="AAL5" s="68"/>
      <c r="AAM5" s="68"/>
      <c r="AAN5" s="68"/>
      <c r="AAO5" s="68"/>
    </row>
    <row r="6" spans="1:717" s="56" customFormat="1">
      <c r="A6" s="14" t="s">
        <v>2</v>
      </c>
      <c r="B6" s="188" t="s">
        <v>65</v>
      </c>
      <c r="C6" s="189"/>
      <c r="D6" s="189"/>
      <c r="E6" s="189"/>
      <c r="F6" s="189"/>
      <c r="G6" s="190"/>
      <c r="H6" s="186">
        <f t="shared" ref="H6" si="0">O6+7</f>
        <v>44669</v>
      </c>
      <c r="I6" s="187"/>
      <c r="J6" s="187"/>
      <c r="K6" s="187"/>
      <c r="L6" s="187"/>
      <c r="M6" s="187"/>
      <c r="N6" s="187"/>
      <c r="O6" s="186">
        <f t="shared" ref="O6" si="1">V6+7</f>
        <v>44662</v>
      </c>
      <c r="P6" s="187"/>
      <c r="Q6" s="187"/>
      <c r="R6" s="187"/>
      <c r="S6" s="187"/>
      <c r="T6" s="187"/>
      <c r="U6" s="187"/>
      <c r="V6" s="186">
        <f t="shared" ref="V6" si="2">AC6+7</f>
        <v>44655</v>
      </c>
      <c r="W6" s="187"/>
      <c r="X6" s="187"/>
      <c r="Y6" s="187"/>
      <c r="Z6" s="187"/>
      <c r="AA6" s="187"/>
      <c r="AB6" s="187"/>
      <c r="AC6" s="186">
        <f t="shared" ref="AC6" si="3">AJ6+7</f>
        <v>44648</v>
      </c>
      <c r="AD6" s="187"/>
      <c r="AE6" s="187"/>
      <c r="AF6" s="187"/>
      <c r="AG6" s="187"/>
      <c r="AH6" s="187"/>
      <c r="AI6" s="187"/>
      <c r="AJ6" s="186">
        <f t="shared" ref="AJ6" si="4">AQ6+7</f>
        <v>44641</v>
      </c>
      <c r="AK6" s="187"/>
      <c r="AL6" s="187"/>
      <c r="AM6" s="187"/>
      <c r="AN6" s="187"/>
      <c r="AO6" s="187"/>
      <c r="AP6" s="187"/>
      <c r="AQ6" s="186">
        <f t="shared" ref="AQ6" si="5">AX6+7</f>
        <v>44634</v>
      </c>
      <c r="AR6" s="187"/>
      <c r="AS6" s="187"/>
      <c r="AT6" s="187"/>
      <c r="AU6" s="187"/>
      <c r="AV6" s="187"/>
      <c r="AW6" s="187"/>
      <c r="AX6" s="186">
        <f t="shared" ref="AX6" si="6">BE6+7</f>
        <v>44627</v>
      </c>
      <c r="AY6" s="187"/>
      <c r="AZ6" s="187"/>
      <c r="BA6" s="187"/>
      <c r="BB6" s="187"/>
      <c r="BC6" s="187"/>
      <c r="BD6" s="187"/>
      <c r="BE6" s="186">
        <f t="shared" ref="BE6" si="7">BL6+7</f>
        <v>44620</v>
      </c>
      <c r="BF6" s="187"/>
      <c r="BG6" s="187"/>
      <c r="BH6" s="187"/>
      <c r="BI6" s="187"/>
      <c r="BJ6" s="187"/>
      <c r="BK6" s="187"/>
      <c r="BL6" s="186">
        <f t="shared" ref="BL6" si="8">BS6+7</f>
        <v>44613</v>
      </c>
      <c r="BM6" s="187"/>
      <c r="BN6" s="187"/>
      <c r="BO6" s="187"/>
      <c r="BP6" s="187"/>
      <c r="BQ6" s="187"/>
      <c r="BR6" s="187"/>
      <c r="BS6" s="186">
        <f t="shared" ref="BS6" si="9">BZ6+7</f>
        <v>44606</v>
      </c>
      <c r="BT6" s="187"/>
      <c r="BU6" s="187"/>
      <c r="BV6" s="187"/>
      <c r="BW6" s="187"/>
      <c r="BX6" s="187"/>
      <c r="BY6" s="187"/>
      <c r="BZ6" s="186">
        <f t="shared" ref="BZ6" si="10">CG6+7</f>
        <v>44599</v>
      </c>
      <c r="CA6" s="187"/>
      <c r="CB6" s="187"/>
      <c r="CC6" s="187"/>
      <c r="CD6" s="187"/>
      <c r="CE6" s="187"/>
      <c r="CF6" s="187"/>
      <c r="CG6" s="186">
        <f t="shared" ref="CG6" si="11">CN6+7</f>
        <v>44592</v>
      </c>
      <c r="CH6" s="187"/>
      <c r="CI6" s="187"/>
      <c r="CJ6" s="187"/>
      <c r="CK6" s="187"/>
      <c r="CL6" s="187"/>
      <c r="CM6" s="187"/>
      <c r="CN6" s="186">
        <f t="shared" ref="CN6" si="12">CU6+7</f>
        <v>44585</v>
      </c>
      <c r="CO6" s="187"/>
      <c r="CP6" s="187"/>
      <c r="CQ6" s="187"/>
      <c r="CR6" s="187"/>
      <c r="CS6" s="187"/>
      <c r="CT6" s="187"/>
      <c r="CU6" s="186">
        <f t="shared" ref="CU6" si="13">DB6+7</f>
        <v>44578</v>
      </c>
      <c r="CV6" s="187"/>
      <c r="CW6" s="187"/>
      <c r="CX6" s="187"/>
      <c r="CY6" s="187"/>
      <c r="CZ6" s="187"/>
      <c r="DA6" s="187"/>
      <c r="DB6" s="186">
        <f t="shared" ref="DB6" si="14">DI6+7</f>
        <v>44571</v>
      </c>
      <c r="DC6" s="187"/>
      <c r="DD6" s="187"/>
      <c r="DE6" s="187"/>
      <c r="DF6" s="187"/>
      <c r="DG6" s="187"/>
      <c r="DH6" s="187"/>
      <c r="DI6" s="186">
        <f t="shared" ref="DI6" si="15">DP6+7</f>
        <v>44564</v>
      </c>
      <c r="DJ6" s="187"/>
      <c r="DK6" s="187"/>
      <c r="DL6" s="187"/>
      <c r="DM6" s="187"/>
      <c r="DN6" s="187"/>
      <c r="DO6" s="187"/>
      <c r="DP6" s="186">
        <f t="shared" ref="DP6" si="16">DW6+7</f>
        <v>44557</v>
      </c>
      <c r="DQ6" s="187"/>
      <c r="DR6" s="187"/>
      <c r="DS6" s="187"/>
      <c r="DT6" s="187"/>
      <c r="DU6" s="187"/>
      <c r="DV6" s="187"/>
      <c r="DW6" s="186">
        <f t="shared" ref="DW6" si="17">ED6+7</f>
        <v>44550</v>
      </c>
      <c r="DX6" s="187"/>
      <c r="DY6" s="187"/>
      <c r="DZ6" s="187"/>
      <c r="EA6" s="187"/>
      <c r="EB6" s="187"/>
      <c r="EC6" s="187"/>
      <c r="ED6" s="186">
        <f>EK6+7</f>
        <v>44543</v>
      </c>
      <c r="EE6" s="187"/>
      <c r="EF6" s="187"/>
      <c r="EG6" s="187"/>
      <c r="EH6" s="187"/>
      <c r="EI6" s="187"/>
      <c r="EJ6" s="187"/>
      <c r="EK6" s="186">
        <f>ER6+7</f>
        <v>44536</v>
      </c>
      <c r="EL6" s="187"/>
      <c r="EM6" s="187"/>
      <c r="EN6" s="187"/>
      <c r="EO6" s="187"/>
      <c r="EP6" s="187"/>
      <c r="EQ6" s="187"/>
      <c r="ER6" s="186">
        <f>EY6+7</f>
        <v>44529</v>
      </c>
      <c r="ES6" s="187"/>
      <c r="ET6" s="187"/>
      <c r="EU6" s="187"/>
      <c r="EV6" s="187"/>
      <c r="EW6" s="187"/>
      <c r="EX6" s="187"/>
      <c r="EY6" s="186">
        <f>FF6+7</f>
        <v>44522</v>
      </c>
      <c r="EZ6" s="187"/>
      <c r="FA6" s="187"/>
      <c r="FB6" s="187"/>
      <c r="FC6" s="187"/>
      <c r="FD6" s="187"/>
      <c r="FE6" s="187"/>
      <c r="FF6" s="186">
        <f>FM6+7</f>
        <v>44515</v>
      </c>
      <c r="FG6" s="187"/>
      <c r="FH6" s="187"/>
      <c r="FI6" s="187"/>
      <c r="FJ6" s="187"/>
      <c r="FK6" s="187"/>
      <c r="FL6" s="187"/>
      <c r="FM6" s="186">
        <f>FT6+7</f>
        <v>44508</v>
      </c>
      <c r="FN6" s="187"/>
      <c r="FO6" s="187"/>
      <c r="FP6" s="187"/>
      <c r="FQ6" s="187"/>
      <c r="FR6" s="187"/>
      <c r="FS6" s="187"/>
      <c r="FT6" s="186">
        <f>GA6+7</f>
        <v>44501</v>
      </c>
      <c r="FU6" s="187"/>
      <c r="FV6" s="187"/>
      <c r="FW6" s="187"/>
      <c r="FX6" s="187"/>
      <c r="FY6" s="187"/>
      <c r="FZ6" s="187"/>
      <c r="GA6" s="186">
        <f>GH6+7</f>
        <v>44494</v>
      </c>
      <c r="GB6" s="187"/>
      <c r="GC6" s="187"/>
      <c r="GD6" s="187"/>
      <c r="GE6" s="187"/>
      <c r="GF6" s="187"/>
      <c r="GG6" s="187"/>
      <c r="GH6" s="186">
        <f>GO6+7</f>
        <v>44487</v>
      </c>
      <c r="GI6" s="187"/>
      <c r="GJ6" s="187"/>
      <c r="GK6" s="187"/>
      <c r="GL6" s="187"/>
      <c r="GM6" s="187"/>
      <c r="GN6" s="187"/>
      <c r="GO6" s="186">
        <f>GV6+7</f>
        <v>44480</v>
      </c>
      <c r="GP6" s="187"/>
      <c r="GQ6" s="187"/>
      <c r="GR6" s="187"/>
      <c r="GS6" s="187"/>
      <c r="GT6" s="187"/>
      <c r="GU6" s="187"/>
      <c r="GV6" s="186">
        <f>HC6+7</f>
        <v>44473</v>
      </c>
      <c r="GW6" s="187"/>
      <c r="GX6" s="187"/>
      <c r="GY6" s="187"/>
      <c r="GZ6" s="187"/>
      <c r="HA6" s="187"/>
      <c r="HB6" s="187"/>
      <c r="HC6" s="186">
        <f>HJ6+7</f>
        <v>44466</v>
      </c>
      <c r="HD6" s="187"/>
      <c r="HE6" s="187"/>
      <c r="HF6" s="187"/>
      <c r="HG6" s="187"/>
      <c r="HH6" s="187"/>
      <c r="HI6" s="187"/>
      <c r="HJ6" s="186">
        <f>HQ6+7</f>
        <v>44459</v>
      </c>
      <c r="HK6" s="187"/>
      <c r="HL6" s="187"/>
      <c r="HM6" s="187"/>
      <c r="HN6" s="187"/>
      <c r="HO6" s="187"/>
      <c r="HP6" s="187"/>
      <c r="HQ6" s="186">
        <f>HX6+7</f>
        <v>44452</v>
      </c>
      <c r="HR6" s="187"/>
      <c r="HS6" s="187"/>
      <c r="HT6" s="187"/>
      <c r="HU6" s="187"/>
      <c r="HV6" s="187"/>
      <c r="HW6" s="187"/>
      <c r="HX6" s="186">
        <f>IE6+7</f>
        <v>44445</v>
      </c>
      <c r="HY6" s="187"/>
      <c r="HZ6" s="187"/>
      <c r="IA6" s="187"/>
      <c r="IB6" s="187"/>
      <c r="IC6" s="187"/>
      <c r="ID6" s="187"/>
      <c r="IE6" s="187">
        <f>IL6+7</f>
        <v>44438</v>
      </c>
      <c r="IF6" s="187"/>
      <c r="IG6" s="187"/>
      <c r="IH6" s="187"/>
      <c r="II6" s="187"/>
      <c r="IJ6" s="187"/>
      <c r="IK6" s="187"/>
      <c r="IL6" s="187">
        <f>IS6+7</f>
        <v>44431</v>
      </c>
      <c r="IM6" s="187"/>
      <c r="IN6" s="187"/>
      <c r="IO6" s="187"/>
      <c r="IP6" s="187"/>
      <c r="IQ6" s="187"/>
      <c r="IR6" s="187"/>
      <c r="IS6" s="187">
        <f>IZ6+7</f>
        <v>44424</v>
      </c>
      <c r="IT6" s="187"/>
      <c r="IU6" s="187"/>
      <c r="IV6" s="187"/>
      <c r="IW6" s="187"/>
      <c r="IX6" s="187"/>
      <c r="IY6" s="187"/>
      <c r="IZ6" s="187">
        <f>JG6+7</f>
        <v>44417</v>
      </c>
      <c r="JA6" s="187"/>
      <c r="JB6" s="187"/>
      <c r="JC6" s="187"/>
      <c r="JD6" s="187"/>
      <c r="JE6" s="187"/>
      <c r="JF6" s="187"/>
      <c r="JG6" s="187">
        <f>JN6+7</f>
        <v>44410</v>
      </c>
      <c r="JH6" s="187"/>
      <c r="JI6" s="187"/>
      <c r="JJ6" s="187"/>
      <c r="JK6" s="187"/>
      <c r="JL6" s="187"/>
      <c r="JM6" s="187"/>
      <c r="JN6" s="187">
        <f t="shared" ref="JN6" si="18">JU6+7</f>
        <v>44403</v>
      </c>
      <c r="JO6" s="187"/>
      <c r="JP6" s="187"/>
      <c r="JQ6" s="187"/>
      <c r="JR6" s="187"/>
      <c r="JS6" s="187"/>
      <c r="JT6" s="187"/>
      <c r="JU6" s="187">
        <f t="shared" ref="JU6" si="19">KB6+7</f>
        <v>44396</v>
      </c>
      <c r="JV6" s="187"/>
      <c r="JW6" s="187"/>
      <c r="JX6" s="187"/>
      <c r="JY6" s="187"/>
      <c r="JZ6" s="187"/>
      <c r="KA6" s="187"/>
      <c r="KB6" s="187">
        <f t="shared" ref="KB6" si="20">KI6+7</f>
        <v>44389</v>
      </c>
      <c r="KC6" s="187"/>
      <c r="KD6" s="187"/>
      <c r="KE6" s="187"/>
      <c r="KF6" s="187"/>
      <c r="KG6" s="187"/>
      <c r="KH6" s="187"/>
      <c r="KI6" s="187">
        <f t="shared" ref="KI6" si="21">KP6+7</f>
        <v>44382</v>
      </c>
      <c r="KJ6" s="187"/>
      <c r="KK6" s="187"/>
      <c r="KL6" s="187"/>
      <c r="KM6" s="187"/>
      <c r="KN6" s="187"/>
      <c r="KO6" s="187"/>
      <c r="KP6" s="187">
        <f t="shared" ref="KP6" si="22">KW6+7</f>
        <v>44375</v>
      </c>
      <c r="KQ6" s="187"/>
      <c r="KR6" s="187"/>
      <c r="KS6" s="187"/>
      <c r="KT6" s="187"/>
      <c r="KU6" s="187"/>
      <c r="KV6" s="187"/>
      <c r="KW6" s="187">
        <f t="shared" ref="KW6" si="23">LD6+7</f>
        <v>44368</v>
      </c>
      <c r="KX6" s="187"/>
      <c r="KY6" s="187"/>
      <c r="KZ6" s="187"/>
      <c r="LA6" s="187"/>
      <c r="LB6" s="187"/>
      <c r="LC6" s="187"/>
      <c r="LD6" s="187">
        <f t="shared" ref="LD6" si="24">LK6+7</f>
        <v>44361</v>
      </c>
      <c r="LE6" s="187"/>
      <c r="LF6" s="187"/>
      <c r="LG6" s="187"/>
      <c r="LH6" s="187"/>
      <c r="LI6" s="187"/>
      <c r="LJ6" s="187"/>
      <c r="LK6" s="187">
        <f>LR6+7</f>
        <v>44354</v>
      </c>
      <c r="LL6" s="187"/>
      <c r="LM6" s="187"/>
      <c r="LN6" s="187"/>
      <c r="LO6" s="187"/>
      <c r="LP6" s="187"/>
      <c r="LQ6" s="187"/>
      <c r="LR6" s="187">
        <f>LY6+7</f>
        <v>44347</v>
      </c>
      <c r="LS6" s="187"/>
      <c r="LT6" s="187"/>
      <c r="LU6" s="187"/>
      <c r="LV6" s="187"/>
      <c r="LW6" s="187"/>
      <c r="LX6" s="187"/>
      <c r="LY6" s="187">
        <f>MF6+7</f>
        <v>44340</v>
      </c>
      <c r="LZ6" s="187"/>
      <c r="MA6" s="187"/>
      <c r="MB6" s="187"/>
      <c r="MC6" s="187"/>
      <c r="MD6" s="187"/>
      <c r="ME6" s="187"/>
      <c r="MF6" s="187">
        <f>MM6+7</f>
        <v>44333</v>
      </c>
      <c r="MG6" s="187"/>
      <c r="MH6" s="187"/>
      <c r="MI6" s="187"/>
      <c r="MJ6" s="187"/>
      <c r="MK6" s="187"/>
      <c r="ML6" s="187"/>
      <c r="MM6" s="187">
        <f>MT6+7</f>
        <v>44326</v>
      </c>
      <c r="MN6" s="187"/>
      <c r="MO6" s="187"/>
      <c r="MP6" s="187"/>
      <c r="MQ6" s="187"/>
      <c r="MR6" s="187"/>
      <c r="MS6" s="187"/>
      <c r="MT6" s="187">
        <f>NA6+7</f>
        <v>44319</v>
      </c>
      <c r="MU6" s="187"/>
      <c r="MV6" s="187"/>
      <c r="MW6" s="187"/>
      <c r="MX6" s="187"/>
      <c r="MY6" s="187"/>
      <c r="MZ6" s="187"/>
      <c r="NA6" s="187">
        <f>NH6+7</f>
        <v>44312</v>
      </c>
      <c r="NB6" s="187"/>
      <c r="NC6" s="187"/>
      <c r="ND6" s="187"/>
      <c r="NE6" s="187"/>
      <c r="NF6" s="187"/>
      <c r="NG6" s="187"/>
      <c r="NH6" s="187">
        <f>NO6+7</f>
        <v>44305</v>
      </c>
      <c r="NI6" s="187"/>
      <c r="NJ6" s="187"/>
      <c r="NK6" s="187"/>
      <c r="NL6" s="187"/>
      <c r="NM6" s="187"/>
      <c r="NN6" s="187"/>
      <c r="NO6" s="187">
        <f>NV6+7</f>
        <v>44298</v>
      </c>
      <c r="NP6" s="187"/>
      <c r="NQ6" s="187"/>
      <c r="NR6" s="187"/>
      <c r="NS6" s="187"/>
      <c r="NT6" s="187"/>
      <c r="NU6" s="187"/>
      <c r="NV6" s="187">
        <f>OC6+7</f>
        <v>44291</v>
      </c>
      <c r="NW6" s="187"/>
      <c r="NX6" s="187"/>
      <c r="NY6" s="187"/>
      <c r="NZ6" s="187"/>
      <c r="OA6" s="187"/>
      <c r="OB6" s="187"/>
      <c r="OC6" s="187">
        <f>OJ6+7</f>
        <v>44284</v>
      </c>
      <c r="OD6" s="187"/>
      <c r="OE6" s="187"/>
      <c r="OF6" s="187"/>
      <c r="OG6" s="187"/>
      <c r="OH6" s="187"/>
      <c r="OI6" s="187"/>
      <c r="OJ6" s="187">
        <f>OQ6+7</f>
        <v>44277</v>
      </c>
      <c r="OK6" s="187"/>
      <c r="OL6" s="187"/>
      <c r="OM6" s="187"/>
      <c r="ON6" s="187"/>
      <c r="OO6" s="187"/>
      <c r="OP6" s="187"/>
      <c r="OQ6" s="187">
        <f>OX6+7</f>
        <v>44270</v>
      </c>
      <c r="OR6" s="187"/>
      <c r="OS6" s="187"/>
      <c r="OT6" s="187"/>
      <c r="OU6" s="187"/>
      <c r="OV6" s="187"/>
      <c r="OW6" s="187"/>
      <c r="OX6" s="187">
        <f>PE6+7</f>
        <v>44263</v>
      </c>
      <c r="OY6" s="187"/>
      <c r="OZ6" s="187"/>
      <c r="PA6" s="187"/>
      <c r="PB6" s="187"/>
      <c r="PC6" s="187"/>
      <c r="PD6" s="187"/>
      <c r="PE6" s="187">
        <f>PL6+7</f>
        <v>44256</v>
      </c>
      <c r="PF6" s="187"/>
      <c r="PG6" s="187"/>
      <c r="PH6" s="187"/>
      <c r="PI6" s="187"/>
      <c r="PJ6" s="187"/>
      <c r="PK6" s="187"/>
      <c r="PL6" s="187">
        <f t="shared" ref="PL6" si="25">PS6+7</f>
        <v>44249</v>
      </c>
      <c r="PM6" s="187"/>
      <c r="PN6" s="187"/>
      <c r="PO6" s="187"/>
      <c r="PP6" s="187"/>
      <c r="PQ6" s="187"/>
      <c r="PR6" s="187"/>
      <c r="PS6" s="187">
        <f t="shared" ref="PS6" si="26">PZ6+7</f>
        <v>44242</v>
      </c>
      <c r="PT6" s="187"/>
      <c r="PU6" s="187"/>
      <c r="PV6" s="187"/>
      <c r="PW6" s="187"/>
      <c r="PX6" s="187"/>
      <c r="PY6" s="187"/>
      <c r="PZ6" s="187">
        <f t="shared" ref="PZ6" si="27">QG6+7</f>
        <v>44235</v>
      </c>
      <c r="QA6" s="187"/>
      <c r="QB6" s="187"/>
      <c r="QC6" s="187"/>
      <c r="QD6" s="187"/>
      <c r="QE6" s="187"/>
      <c r="QF6" s="187"/>
      <c r="QG6" s="187">
        <f t="shared" ref="QG6" si="28">QN6+7</f>
        <v>44228</v>
      </c>
      <c r="QH6" s="187"/>
      <c r="QI6" s="187"/>
      <c r="QJ6" s="187"/>
      <c r="QK6" s="187"/>
      <c r="QL6" s="187"/>
      <c r="QM6" s="187"/>
      <c r="QN6" s="187">
        <f t="shared" ref="QN6" si="29">QU6+7</f>
        <v>44221</v>
      </c>
      <c r="QO6" s="187"/>
      <c r="QP6" s="187"/>
      <c r="QQ6" s="187"/>
      <c r="QR6" s="187"/>
      <c r="QS6" s="187"/>
      <c r="QT6" s="187"/>
      <c r="QU6" s="187">
        <f t="shared" ref="QU6" si="30">RB6+7</f>
        <v>44214</v>
      </c>
      <c r="QV6" s="187"/>
      <c r="QW6" s="187"/>
      <c r="QX6" s="187"/>
      <c r="QY6" s="187"/>
      <c r="QZ6" s="187"/>
      <c r="RA6" s="187"/>
      <c r="RB6" s="187">
        <f t="shared" ref="RB6" si="31">RI6+7</f>
        <v>44207</v>
      </c>
      <c r="RC6" s="187"/>
      <c r="RD6" s="187"/>
      <c r="RE6" s="187"/>
      <c r="RF6" s="187"/>
      <c r="RG6" s="187"/>
      <c r="RH6" s="187"/>
      <c r="RI6" s="187">
        <f>RP6+14</f>
        <v>44200</v>
      </c>
      <c r="RJ6" s="187"/>
      <c r="RK6" s="187"/>
      <c r="RL6" s="187"/>
      <c r="RM6" s="187"/>
      <c r="RN6" s="187"/>
      <c r="RO6" s="187"/>
      <c r="RP6" s="187">
        <f t="shared" ref="RP6" si="32">RW6+7</f>
        <v>44186</v>
      </c>
      <c r="RQ6" s="187"/>
      <c r="RR6" s="187"/>
      <c r="RS6" s="187"/>
      <c r="RT6" s="187"/>
      <c r="RU6" s="187"/>
      <c r="RV6" s="187"/>
      <c r="RW6" s="187">
        <f t="shared" ref="RW6" si="33">SD6+7</f>
        <v>44179</v>
      </c>
      <c r="RX6" s="187"/>
      <c r="RY6" s="187"/>
      <c r="RZ6" s="187"/>
      <c r="SA6" s="187"/>
      <c r="SB6" s="187"/>
      <c r="SC6" s="187"/>
      <c r="SD6" s="187">
        <f t="shared" ref="SD6" si="34">SK6+7</f>
        <v>44172</v>
      </c>
      <c r="SE6" s="187"/>
      <c r="SF6" s="187"/>
      <c r="SG6" s="187"/>
      <c r="SH6" s="187"/>
      <c r="SI6" s="187"/>
      <c r="SJ6" s="187"/>
      <c r="SK6" s="187">
        <f t="shared" ref="SK6" si="35">SR6+7</f>
        <v>44165</v>
      </c>
      <c r="SL6" s="187"/>
      <c r="SM6" s="187"/>
      <c r="SN6" s="187"/>
      <c r="SO6" s="187"/>
      <c r="SP6" s="187"/>
      <c r="SQ6" s="187"/>
      <c r="SR6" s="187">
        <f t="shared" ref="SR6" si="36">SY6+7</f>
        <v>44158</v>
      </c>
      <c r="SS6" s="187"/>
      <c r="ST6" s="187"/>
      <c r="SU6" s="187"/>
      <c r="SV6" s="187"/>
      <c r="SW6" s="187"/>
      <c r="SX6" s="187"/>
      <c r="SY6" s="187">
        <f t="shared" ref="SY6" si="37">TF6+7</f>
        <v>44151</v>
      </c>
      <c r="SZ6" s="187"/>
      <c r="TA6" s="187"/>
      <c r="TB6" s="187"/>
      <c r="TC6" s="187"/>
      <c r="TD6" s="187"/>
      <c r="TE6" s="187"/>
      <c r="TF6" s="187">
        <f t="shared" ref="TF6" si="38">TM6+7</f>
        <v>44144</v>
      </c>
      <c r="TG6" s="187"/>
      <c r="TH6" s="187"/>
      <c r="TI6" s="187"/>
      <c r="TJ6" s="187"/>
      <c r="TK6" s="187"/>
      <c r="TL6" s="187"/>
      <c r="TM6" s="187">
        <f t="shared" ref="TM6" si="39">TT6+7</f>
        <v>44137</v>
      </c>
      <c r="TN6" s="187"/>
      <c r="TO6" s="187"/>
      <c r="TP6" s="187"/>
      <c r="TQ6" s="187"/>
      <c r="TR6" s="187"/>
      <c r="TS6" s="187"/>
      <c r="TT6" s="187">
        <f t="shared" ref="TT6" si="40">UA6+7</f>
        <v>44130</v>
      </c>
      <c r="TU6" s="187"/>
      <c r="TV6" s="187"/>
      <c r="TW6" s="187"/>
      <c r="TX6" s="187"/>
      <c r="TY6" s="187"/>
      <c r="TZ6" s="187"/>
      <c r="UA6" s="187">
        <f t="shared" ref="UA6" si="41">UH6+7</f>
        <v>44123</v>
      </c>
      <c r="UB6" s="187"/>
      <c r="UC6" s="187"/>
      <c r="UD6" s="187"/>
      <c r="UE6" s="187"/>
      <c r="UF6" s="187"/>
      <c r="UG6" s="187"/>
      <c r="UH6" s="187">
        <f t="shared" ref="UH6" si="42">UO6+7</f>
        <v>44116</v>
      </c>
      <c r="UI6" s="187"/>
      <c r="UJ6" s="187"/>
      <c r="UK6" s="187"/>
      <c r="UL6" s="187"/>
      <c r="UM6" s="187"/>
      <c r="UN6" s="187"/>
      <c r="UO6" s="187">
        <f t="shared" ref="UO6" si="43">UV6+7</f>
        <v>44109</v>
      </c>
      <c r="UP6" s="187"/>
      <c r="UQ6" s="187"/>
      <c r="UR6" s="187"/>
      <c r="US6" s="187"/>
      <c r="UT6" s="187"/>
      <c r="UU6" s="187"/>
      <c r="UV6" s="187">
        <f t="shared" ref="UV6" si="44">VC6+7</f>
        <v>44102</v>
      </c>
      <c r="UW6" s="187"/>
      <c r="UX6" s="187"/>
      <c r="UY6" s="187"/>
      <c r="UZ6" s="187"/>
      <c r="VA6" s="187"/>
      <c r="VB6" s="187"/>
      <c r="VC6" s="187">
        <f t="shared" ref="VC6" si="45">VJ6+7</f>
        <v>44095</v>
      </c>
      <c r="VD6" s="187"/>
      <c r="VE6" s="187"/>
      <c r="VF6" s="187"/>
      <c r="VG6" s="187"/>
      <c r="VH6" s="187"/>
      <c r="VI6" s="187"/>
      <c r="VJ6" s="187">
        <f t="shared" ref="VJ6" si="46">VQ6+7</f>
        <v>44088</v>
      </c>
      <c r="VK6" s="187"/>
      <c r="VL6" s="187"/>
      <c r="VM6" s="187"/>
      <c r="VN6" s="187"/>
      <c r="VO6" s="187"/>
      <c r="VP6" s="187"/>
      <c r="VQ6" s="187">
        <f t="shared" ref="VQ6" si="47">VX6+7</f>
        <v>44081</v>
      </c>
      <c r="VR6" s="187"/>
      <c r="VS6" s="187"/>
      <c r="VT6" s="187"/>
      <c r="VU6" s="187"/>
      <c r="VV6" s="187"/>
      <c r="VW6" s="187"/>
      <c r="VX6" s="187">
        <f t="shared" ref="VX6" si="48">WE6+7</f>
        <v>44074</v>
      </c>
      <c r="VY6" s="187"/>
      <c r="VZ6" s="187"/>
      <c r="WA6" s="187"/>
      <c r="WB6" s="187"/>
      <c r="WC6" s="187"/>
      <c r="WD6" s="187"/>
      <c r="WE6" s="187">
        <f t="shared" ref="WE6" si="49">WL6+7</f>
        <v>44067</v>
      </c>
      <c r="WF6" s="187"/>
      <c r="WG6" s="187"/>
      <c r="WH6" s="187"/>
      <c r="WI6" s="187"/>
      <c r="WJ6" s="187"/>
      <c r="WK6" s="187"/>
      <c r="WL6" s="187">
        <f t="shared" ref="WL6" si="50">WS6+7</f>
        <v>44060</v>
      </c>
      <c r="WM6" s="187"/>
      <c r="WN6" s="187"/>
      <c r="WO6" s="187"/>
      <c r="WP6" s="187"/>
      <c r="WQ6" s="187"/>
      <c r="WR6" s="187"/>
      <c r="WS6" s="187">
        <f t="shared" ref="WS6" si="51">WZ6+7</f>
        <v>44053</v>
      </c>
      <c r="WT6" s="187"/>
      <c r="WU6" s="187"/>
      <c r="WV6" s="187"/>
      <c r="WW6" s="187"/>
      <c r="WX6" s="187"/>
      <c r="WY6" s="187"/>
      <c r="WZ6" s="187">
        <f t="shared" ref="WZ6" si="52">XG6+7</f>
        <v>44046</v>
      </c>
      <c r="XA6" s="187"/>
      <c r="XB6" s="187"/>
      <c r="XC6" s="187"/>
      <c r="XD6" s="187"/>
      <c r="XE6" s="187"/>
      <c r="XF6" s="187"/>
      <c r="XG6" s="187">
        <f t="shared" ref="XG6" si="53">XN6+7</f>
        <v>44039</v>
      </c>
      <c r="XH6" s="187"/>
      <c r="XI6" s="187"/>
      <c r="XJ6" s="187"/>
      <c r="XK6" s="187"/>
      <c r="XL6" s="187"/>
      <c r="XM6" s="187"/>
      <c r="XN6" s="187">
        <f t="shared" ref="XN6" si="54">XU6+7</f>
        <v>44032</v>
      </c>
      <c r="XO6" s="187"/>
      <c r="XP6" s="187"/>
      <c r="XQ6" s="187"/>
      <c r="XR6" s="187"/>
      <c r="XS6" s="187"/>
      <c r="XT6" s="187"/>
      <c r="XU6" s="187">
        <f t="shared" ref="XU6" si="55">YB6+7</f>
        <v>44025</v>
      </c>
      <c r="XV6" s="187"/>
      <c r="XW6" s="187"/>
      <c r="XX6" s="187"/>
      <c r="XY6" s="187"/>
      <c r="XZ6" s="187"/>
      <c r="YA6" s="187"/>
      <c r="YB6" s="187">
        <f>YI6+7</f>
        <v>44018</v>
      </c>
      <c r="YC6" s="187"/>
      <c r="YD6" s="187"/>
      <c r="YE6" s="187"/>
      <c r="YF6" s="187"/>
      <c r="YG6" s="187"/>
      <c r="YH6" s="187"/>
      <c r="YI6" s="187">
        <v>44011</v>
      </c>
      <c r="YJ6" s="187"/>
      <c r="YK6" s="187"/>
      <c r="YL6" s="187"/>
      <c r="YM6" s="187"/>
      <c r="YN6" s="187"/>
      <c r="YO6" s="187"/>
      <c r="YP6" s="187">
        <v>44004</v>
      </c>
      <c r="YQ6" s="187"/>
      <c r="YR6" s="187"/>
      <c r="YS6" s="187"/>
      <c r="YT6" s="187"/>
      <c r="YU6" s="187"/>
      <c r="YV6" s="187"/>
      <c r="YW6" s="187">
        <v>43997</v>
      </c>
      <c r="YX6" s="187"/>
      <c r="YY6" s="187"/>
      <c r="YZ6" s="187"/>
      <c r="ZA6" s="187"/>
      <c r="ZB6" s="187"/>
      <c r="ZC6" s="187"/>
      <c r="ZD6" s="187">
        <v>43982</v>
      </c>
      <c r="ZE6" s="187"/>
      <c r="ZF6" s="187"/>
      <c r="ZG6" s="187"/>
      <c r="ZH6" s="187"/>
      <c r="ZI6" s="187"/>
      <c r="ZJ6" s="187"/>
      <c r="ZK6" s="187">
        <v>43951</v>
      </c>
      <c r="ZL6" s="187"/>
      <c r="ZM6" s="187"/>
      <c r="ZN6" s="187"/>
      <c r="ZO6" s="187"/>
      <c r="ZP6" s="187"/>
      <c r="ZQ6" s="187"/>
      <c r="ZR6" s="187">
        <v>43921</v>
      </c>
      <c r="ZS6" s="187"/>
      <c r="ZT6" s="187"/>
      <c r="ZU6" s="187"/>
      <c r="ZV6" s="187"/>
      <c r="ZW6" s="187"/>
      <c r="ZX6" s="187"/>
      <c r="ZY6" s="82"/>
      <c r="ZZ6" s="82"/>
      <c r="AAA6" s="82"/>
      <c r="AAB6" s="82"/>
      <c r="AAC6" s="82"/>
      <c r="AAD6" s="82"/>
      <c r="AAE6" s="82"/>
      <c r="AAF6" s="82"/>
      <c r="AAG6" s="82"/>
      <c r="AAH6" s="82"/>
      <c r="AAI6" s="82"/>
      <c r="AAJ6" s="82"/>
      <c r="AAK6" s="82"/>
      <c r="AAL6" s="82"/>
      <c r="AAM6" s="82"/>
      <c r="AAN6" s="82"/>
      <c r="AAO6" s="82"/>
    </row>
    <row r="7" spans="1:717">
      <c r="A7" s="15"/>
      <c r="B7" s="16" t="s">
        <v>3</v>
      </c>
      <c r="C7" s="17" t="s">
        <v>4</v>
      </c>
      <c r="D7" s="18" t="s">
        <v>5</v>
      </c>
      <c r="E7" s="17" t="s">
        <v>4</v>
      </c>
      <c r="F7" s="19" t="s">
        <v>6</v>
      </c>
      <c r="G7" s="17" t="s">
        <v>4</v>
      </c>
      <c r="H7" s="16" t="s">
        <v>3</v>
      </c>
      <c r="I7" s="17" t="s">
        <v>4</v>
      </c>
      <c r="J7" s="18" t="s">
        <v>5</v>
      </c>
      <c r="K7" s="17" t="s">
        <v>4</v>
      </c>
      <c r="L7" s="18" t="s">
        <v>7</v>
      </c>
      <c r="M7" s="18" t="s">
        <v>6</v>
      </c>
      <c r="N7" s="20" t="s">
        <v>4</v>
      </c>
      <c r="O7" s="16" t="s">
        <v>3</v>
      </c>
      <c r="P7" s="17" t="s">
        <v>4</v>
      </c>
      <c r="Q7" s="18" t="s">
        <v>5</v>
      </c>
      <c r="R7" s="17" t="s">
        <v>4</v>
      </c>
      <c r="S7" s="18" t="s">
        <v>7</v>
      </c>
      <c r="T7" s="18" t="s">
        <v>6</v>
      </c>
      <c r="U7" s="20" t="s">
        <v>4</v>
      </c>
      <c r="V7" s="16" t="s">
        <v>3</v>
      </c>
      <c r="W7" s="17" t="s">
        <v>4</v>
      </c>
      <c r="X7" s="18" t="s">
        <v>5</v>
      </c>
      <c r="Y7" s="17" t="s">
        <v>4</v>
      </c>
      <c r="Z7" s="18" t="s">
        <v>7</v>
      </c>
      <c r="AA7" s="18" t="s">
        <v>6</v>
      </c>
      <c r="AB7" s="20" t="s">
        <v>4</v>
      </c>
      <c r="AC7" s="16" t="s">
        <v>3</v>
      </c>
      <c r="AD7" s="17" t="s">
        <v>4</v>
      </c>
      <c r="AE7" s="18" t="s">
        <v>5</v>
      </c>
      <c r="AF7" s="17" t="s">
        <v>4</v>
      </c>
      <c r="AG7" s="18" t="s">
        <v>7</v>
      </c>
      <c r="AH7" s="18" t="s">
        <v>6</v>
      </c>
      <c r="AI7" s="20" t="s">
        <v>4</v>
      </c>
      <c r="AJ7" s="16" t="s">
        <v>3</v>
      </c>
      <c r="AK7" s="17" t="s">
        <v>4</v>
      </c>
      <c r="AL7" s="18" t="s">
        <v>5</v>
      </c>
      <c r="AM7" s="17" t="s">
        <v>4</v>
      </c>
      <c r="AN7" s="18" t="s">
        <v>7</v>
      </c>
      <c r="AO7" s="18" t="s">
        <v>6</v>
      </c>
      <c r="AP7" s="20" t="s">
        <v>4</v>
      </c>
      <c r="AQ7" s="16" t="s">
        <v>3</v>
      </c>
      <c r="AR7" s="17" t="s">
        <v>4</v>
      </c>
      <c r="AS7" s="18" t="s">
        <v>5</v>
      </c>
      <c r="AT7" s="17" t="s">
        <v>4</v>
      </c>
      <c r="AU7" s="18" t="s">
        <v>7</v>
      </c>
      <c r="AV7" s="18" t="s">
        <v>6</v>
      </c>
      <c r="AW7" s="20" t="s">
        <v>4</v>
      </c>
      <c r="AX7" s="16" t="s">
        <v>3</v>
      </c>
      <c r="AY7" s="17" t="s">
        <v>4</v>
      </c>
      <c r="AZ7" s="18" t="s">
        <v>5</v>
      </c>
      <c r="BA7" s="17" t="s">
        <v>4</v>
      </c>
      <c r="BB7" s="18" t="s">
        <v>7</v>
      </c>
      <c r="BC7" s="18" t="s">
        <v>6</v>
      </c>
      <c r="BD7" s="20" t="s">
        <v>4</v>
      </c>
      <c r="BE7" s="16" t="s">
        <v>3</v>
      </c>
      <c r="BF7" s="17" t="s">
        <v>4</v>
      </c>
      <c r="BG7" s="18" t="s">
        <v>5</v>
      </c>
      <c r="BH7" s="17" t="s">
        <v>4</v>
      </c>
      <c r="BI7" s="18" t="s">
        <v>7</v>
      </c>
      <c r="BJ7" s="18" t="s">
        <v>6</v>
      </c>
      <c r="BK7" s="20" t="s">
        <v>4</v>
      </c>
      <c r="BL7" s="16" t="s">
        <v>3</v>
      </c>
      <c r="BM7" s="17" t="s">
        <v>4</v>
      </c>
      <c r="BN7" s="18" t="s">
        <v>5</v>
      </c>
      <c r="BO7" s="17" t="s">
        <v>4</v>
      </c>
      <c r="BP7" s="18" t="s">
        <v>7</v>
      </c>
      <c r="BQ7" s="18" t="s">
        <v>6</v>
      </c>
      <c r="BR7" s="20" t="s">
        <v>4</v>
      </c>
      <c r="BS7" s="16" t="s">
        <v>3</v>
      </c>
      <c r="BT7" s="17" t="s">
        <v>4</v>
      </c>
      <c r="BU7" s="18" t="s">
        <v>5</v>
      </c>
      <c r="BV7" s="17" t="s">
        <v>4</v>
      </c>
      <c r="BW7" s="18" t="s">
        <v>7</v>
      </c>
      <c r="BX7" s="18" t="s">
        <v>6</v>
      </c>
      <c r="BY7" s="20" t="s">
        <v>4</v>
      </c>
      <c r="BZ7" s="16" t="s">
        <v>3</v>
      </c>
      <c r="CA7" s="17" t="s">
        <v>4</v>
      </c>
      <c r="CB7" s="18" t="s">
        <v>5</v>
      </c>
      <c r="CC7" s="17" t="s">
        <v>4</v>
      </c>
      <c r="CD7" s="18" t="s">
        <v>7</v>
      </c>
      <c r="CE7" s="18" t="s">
        <v>6</v>
      </c>
      <c r="CF7" s="20" t="s">
        <v>4</v>
      </c>
      <c r="CG7" s="16" t="s">
        <v>3</v>
      </c>
      <c r="CH7" s="17" t="s">
        <v>4</v>
      </c>
      <c r="CI7" s="18" t="s">
        <v>5</v>
      </c>
      <c r="CJ7" s="17" t="s">
        <v>4</v>
      </c>
      <c r="CK7" s="18" t="s">
        <v>7</v>
      </c>
      <c r="CL7" s="18" t="s">
        <v>6</v>
      </c>
      <c r="CM7" s="20" t="s">
        <v>4</v>
      </c>
      <c r="CN7" s="16" t="s">
        <v>3</v>
      </c>
      <c r="CO7" s="17" t="s">
        <v>4</v>
      </c>
      <c r="CP7" s="18" t="s">
        <v>5</v>
      </c>
      <c r="CQ7" s="17" t="s">
        <v>4</v>
      </c>
      <c r="CR7" s="18" t="s">
        <v>7</v>
      </c>
      <c r="CS7" s="18" t="s">
        <v>6</v>
      </c>
      <c r="CT7" s="20" t="s">
        <v>4</v>
      </c>
      <c r="CU7" s="16" t="s">
        <v>3</v>
      </c>
      <c r="CV7" s="17" t="s">
        <v>4</v>
      </c>
      <c r="CW7" s="18" t="s">
        <v>5</v>
      </c>
      <c r="CX7" s="17" t="s">
        <v>4</v>
      </c>
      <c r="CY7" s="18" t="s">
        <v>7</v>
      </c>
      <c r="CZ7" s="18" t="s">
        <v>6</v>
      </c>
      <c r="DA7" s="20" t="s">
        <v>4</v>
      </c>
      <c r="DB7" s="16" t="s">
        <v>3</v>
      </c>
      <c r="DC7" s="17" t="s">
        <v>4</v>
      </c>
      <c r="DD7" s="18" t="s">
        <v>5</v>
      </c>
      <c r="DE7" s="17" t="s">
        <v>4</v>
      </c>
      <c r="DF7" s="18" t="s">
        <v>7</v>
      </c>
      <c r="DG7" s="18" t="s">
        <v>6</v>
      </c>
      <c r="DH7" s="20" t="s">
        <v>4</v>
      </c>
      <c r="DI7" s="16" t="s">
        <v>3</v>
      </c>
      <c r="DJ7" s="17" t="s">
        <v>4</v>
      </c>
      <c r="DK7" s="18" t="s">
        <v>5</v>
      </c>
      <c r="DL7" s="17" t="s">
        <v>4</v>
      </c>
      <c r="DM7" s="18" t="s">
        <v>7</v>
      </c>
      <c r="DN7" s="18" t="s">
        <v>6</v>
      </c>
      <c r="DO7" s="20" t="s">
        <v>4</v>
      </c>
      <c r="DP7" s="16" t="s">
        <v>3</v>
      </c>
      <c r="DQ7" s="17" t="s">
        <v>4</v>
      </c>
      <c r="DR7" s="18" t="s">
        <v>5</v>
      </c>
      <c r="DS7" s="17" t="s">
        <v>4</v>
      </c>
      <c r="DT7" s="18" t="s">
        <v>7</v>
      </c>
      <c r="DU7" s="18" t="s">
        <v>6</v>
      </c>
      <c r="DV7" s="20" t="s">
        <v>4</v>
      </c>
      <c r="DW7" s="16" t="s">
        <v>3</v>
      </c>
      <c r="DX7" s="17" t="s">
        <v>4</v>
      </c>
      <c r="DY7" s="18" t="s">
        <v>5</v>
      </c>
      <c r="DZ7" s="17" t="s">
        <v>4</v>
      </c>
      <c r="EA7" s="18" t="s">
        <v>7</v>
      </c>
      <c r="EB7" s="18" t="s">
        <v>6</v>
      </c>
      <c r="EC7" s="20" t="s">
        <v>4</v>
      </c>
      <c r="ED7" s="16" t="s">
        <v>3</v>
      </c>
      <c r="EE7" s="17" t="s">
        <v>4</v>
      </c>
      <c r="EF7" s="18" t="s">
        <v>5</v>
      </c>
      <c r="EG7" s="17" t="s">
        <v>4</v>
      </c>
      <c r="EH7" s="18" t="s">
        <v>7</v>
      </c>
      <c r="EI7" s="18" t="s">
        <v>6</v>
      </c>
      <c r="EJ7" s="20" t="s">
        <v>4</v>
      </c>
      <c r="EK7" s="16" t="s">
        <v>3</v>
      </c>
      <c r="EL7" s="17" t="s">
        <v>4</v>
      </c>
      <c r="EM7" s="18" t="s">
        <v>5</v>
      </c>
      <c r="EN7" s="17" t="s">
        <v>4</v>
      </c>
      <c r="EO7" s="18" t="s">
        <v>7</v>
      </c>
      <c r="EP7" s="18" t="s">
        <v>6</v>
      </c>
      <c r="EQ7" s="20" t="s">
        <v>4</v>
      </c>
      <c r="ER7" s="16" t="s">
        <v>3</v>
      </c>
      <c r="ES7" s="17" t="s">
        <v>4</v>
      </c>
      <c r="ET7" s="18" t="s">
        <v>5</v>
      </c>
      <c r="EU7" s="17" t="s">
        <v>4</v>
      </c>
      <c r="EV7" s="18" t="s">
        <v>7</v>
      </c>
      <c r="EW7" s="18" t="s">
        <v>6</v>
      </c>
      <c r="EX7" s="20" t="s">
        <v>4</v>
      </c>
      <c r="EY7" s="16" t="s">
        <v>3</v>
      </c>
      <c r="EZ7" s="17" t="s">
        <v>4</v>
      </c>
      <c r="FA7" s="18" t="s">
        <v>5</v>
      </c>
      <c r="FB7" s="17" t="s">
        <v>4</v>
      </c>
      <c r="FC7" s="18" t="s">
        <v>7</v>
      </c>
      <c r="FD7" s="18" t="s">
        <v>6</v>
      </c>
      <c r="FE7" s="20" t="s">
        <v>4</v>
      </c>
      <c r="FF7" s="16" t="s">
        <v>3</v>
      </c>
      <c r="FG7" s="17" t="s">
        <v>4</v>
      </c>
      <c r="FH7" s="18" t="s">
        <v>5</v>
      </c>
      <c r="FI7" s="17" t="s">
        <v>4</v>
      </c>
      <c r="FJ7" s="18" t="s">
        <v>7</v>
      </c>
      <c r="FK7" s="18" t="s">
        <v>6</v>
      </c>
      <c r="FL7" s="20" t="s">
        <v>4</v>
      </c>
      <c r="FM7" s="16" t="s">
        <v>3</v>
      </c>
      <c r="FN7" s="17" t="s">
        <v>4</v>
      </c>
      <c r="FO7" s="18" t="s">
        <v>5</v>
      </c>
      <c r="FP7" s="17" t="s">
        <v>4</v>
      </c>
      <c r="FQ7" s="18" t="s">
        <v>7</v>
      </c>
      <c r="FR7" s="18" t="s">
        <v>6</v>
      </c>
      <c r="FS7" s="20" t="s">
        <v>4</v>
      </c>
      <c r="FT7" s="16" t="s">
        <v>3</v>
      </c>
      <c r="FU7" s="17" t="s">
        <v>4</v>
      </c>
      <c r="FV7" s="18" t="s">
        <v>5</v>
      </c>
      <c r="FW7" s="17" t="s">
        <v>4</v>
      </c>
      <c r="FX7" s="18" t="s">
        <v>7</v>
      </c>
      <c r="FY7" s="18" t="s">
        <v>6</v>
      </c>
      <c r="FZ7" s="20" t="s">
        <v>4</v>
      </c>
      <c r="GA7" s="16" t="s">
        <v>3</v>
      </c>
      <c r="GB7" s="17" t="s">
        <v>4</v>
      </c>
      <c r="GC7" s="18" t="s">
        <v>5</v>
      </c>
      <c r="GD7" s="17" t="s">
        <v>4</v>
      </c>
      <c r="GE7" s="18" t="s">
        <v>7</v>
      </c>
      <c r="GF7" s="18" t="s">
        <v>6</v>
      </c>
      <c r="GG7" s="20" t="s">
        <v>4</v>
      </c>
      <c r="GH7" s="16" t="s">
        <v>3</v>
      </c>
      <c r="GI7" s="17" t="s">
        <v>4</v>
      </c>
      <c r="GJ7" s="18" t="s">
        <v>5</v>
      </c>
      <c r="GK7" s="17" t="s">
        <v>4</v>
      </c>
      <c r="GL7" s="18" t="s">
        <v>7</v>
      </c>
      <c r="GM7" s="18" t="s">
        <v>6</v>
      </c>
      <c r="GN7" s="20" t="s">
        <v>4</v>
      </c>
      <c r="GO7" s="16" t="s">
        <v>3</v>
      </c>
      <c r="GP7" s="17" t="s">
        <v>4</v>
      </c>
      <c r="GQ7" s="18" t="s">
        <v>5</v>
      </c>
      <c r="GR7" s="17" t="s">
        <v>4</v>
      </c>
      <c r="GS7" s="18" t="s">
        <v>7</v>
      </c>
      <c r="GT7" s="18" t="s">
        <v>6</v>
      </c>
      <c r="GU7" s="20" t="s">
        <v>4</v>
      </c>
      <c r="GV7" s="16" t="s">
        <v>3</v>
      </c>
      <c r="GW7" s="17" t="s">
        <v>4</v>
      </c>
      <c r="GX7" s="18" t="s">
        <v>5</v>
      </c>
      <c r="GY7" s="17" t="s">
        <v>4</v>
      </c>
      <c r="GZ7" s="18" t="s">
        <v>7</v>
      </c>
      <c r="HA7" s="18" t="s">
        <v>6</v>
      </c>
      <c r="HB7" s="20" t="s">
        <v>4</v>
      </c>
      <c r="HC7" s="16" t="s">
        <v>3</v>
      </c>
      <c r="HD7" s="17" t="s">
        <v>4</v>
      </c>
      <c r="HE7" s="18" t="s">
        <v>5</v>
      </c>
      <c r="HF7" s="17" t="s">
        <v>4</v>
      </c>
      <c r="HG7" s="18" t="s">
        <v>7</v>
      </c>
      <c r="HH7" s="18" t="s">
        <v>6</v>
      </c>
      <c r="HI7" s="20" t="s">
        <v>4</v>
      </c>
      <c r="HJ7" s="16" t="s">
        <v>3</v>
      </c>
      <c r="HK7" s="17" t="s">
        <v>4</v>
      </c>
      <c r="HL7" s="18" t="s">
        <v>5</v>
      </c>
      <c r="HM7" s="17" t="s">
        <v>4</v>
      </c>
      <c r="HN7" s="18" t="s">
        <v>7</v>
      </c>
      <c r="HO7" s="18" t="s">
        <v>6</v>
      </c>
      <c r="HP7" s="20" t="s">
        <v>4</v>
      </c>
      <c r="HQ7" s="16" t="s">
        <v>3</v>
      </c>
      <c r="HR7" s="17" t="s">
        <v>4</v>
      </c>
      <c r="HS7" s="18" t="s">
        <v>5</v>
      </c>
      <c r="HT7" s="17" t="s">
        <v>4</v>
      </c>
      <c r="HU7" s="18" t="s">
        <v>7</v>
      </c>
      <c r="HV7" s="18" t="s">
        <v>6</v>
      </c>
      <c r="HW7" s="20" t="s">
        <v>4</v>
      </c>
      <c r="HX7" s="16" t="s">
        <v>3</v>
      </c>
      <c r="HY7" s="17" t="s">
        <v>4</v>
      </c>
      <c r="HZ7" s="18" t="s">
        <v>5</v>
      </c>
      <c r="IA7" s="17" t="s">
        <v>4</v>
      </c>
      <c r="IB7" s="18" t="s">
        <v>7</v>
      </c>
      <c r="IC7" s="18" t="s">
        <v>6</v>
      </c>
      <c r="ID7" s="20" t="s">
        <v>4</v>
      </c>
      <c r="IE7" s="16" t="s">
        <v>3</v>
      </c>
      <c r="IF7" s="17" t="s">
        <v>4</v>
      </c>
      <c r="IG7" s="18" t="s">
        <v>5</v>
      </c>
      <c r="IH7" s="17" t="s">
        <v>4</v>
      </c>
      <c r="II7" s="18" t="s">
        <v>7</v>
      </c>
      <c r="IJ7" s="18" t="s">
        <v>6</v>
      </c>
      <c r="IK7" s="20" t="s">
        <v>4</v>
      </c>
      <c r="IL7" s="16" t="s">
        <v>3</v>
      </c>
      <c r="IM7" s="17" t="s">
        <v>4</v>
      </c>
      <c r="IN7" s="18" t="s">
        <v>5</v>
      </c>
      <c r="IO7" s="17" t="s">
        <v>4</v>
      </c>
      <c r="IP7" s="18" t="s">
        <v>7</v>
      </c>
      <c r="IQ7" s="18" t="s">
        <v>6</v>
      </c>
      <c r="IR7" s="20" t="s">
        <v>4</v>
      </c>
      <c r="IS7" s="16" t="s">
        <v>3</v>
      </c>
      <c r="IT7" s="17" t="s">
        <v>4</v>
      </c>
      <c r="IU7" s="18" t="s">
        <v>5</v>
      </c>
      <c r="IV7" s="17" t="s">
        <v>4</v>
      </c>
      <c r="IW7" s="18" t="s">
        <v>7</v>
      </c>
      <c r="IX7" s="18" t="s">
        <v>6</v>
      </c>
      <c r="IY7" s="20" t="s">
        <v>4</v>
      </c>
      <c r="IZ7" s="16" t="s">
        <v>3</v>
      </c>
      <c r="JA7" s="17" t="s">
        <v>4</v>
      </c>
      <c r="JB7" s="18" t="s">
        <v>5</v>
      </c>
      <c r="JC7" s="17" t="s">
        <v>4</v>
      </c>
      <c r="JD7" s="18" t="s">
        <v>7</v>
      </c>
      <c r="JE7" s="18" t="s">
        <v>6</v>
      </c>
      <c r="JF7" s="20" t="s">
        <v>4</v>
      </c>
      <c r="JG7" s="16" t="s">
        <v>3</v>
      </c>
      <c r="JH7" s="17" t="s">
        <v>4</v>
      </c>
      <c r="JI7" s="18" t="s">
        <v>5</v>
      </c>
      <c r="JJ7" s="17" t="s">
        <v>4</v>
      </c>
      <c r="JK7" s="18" t="s">
        <v>7</v>
      </c>
      <c r="JL7" s="18" t="s">
        <v>6</v>
      </c>
      <c r="JM7" s="20" t="s">
        <v>4</v>
      </c>
      <c r="JN7" s="16" t="s">
        <v>3</v>
      </c>
      <c r="JO7" s="17" t="s">
        <v>4</v>
      </c>
      <c r="JP7" s="18" t="s">
        <v>5</v>
      </c>
      <c r="JQ7" s="17" t="s">
        <v>4</v>
      </c>
      <c r="JR7" s="18" t="s">
        <v>7</v>
      </c>
      <c r="JS7" s="18" t="s">
        <v>6</v>
      </c>
      <c r="JT7" s="20" t="s">
        <v>4</v>
      </c>
      <c r="JU7" s="16" t="s">
        <v>3</v>
      </c>
      <c r="JV7" s="17" t="s">
        <v>4</v>
      </c>
      <c r="JW7" s="18" t="s">
        <v>5</v>
      </c>
      <c r="JX7" s="17" t="s">
        <v>4</v>
      </c>
      <c r="JY7" s="18" t="s">
        <v>7</v>
      </c>
      <c r="JZ7" s="18" t="s">
        <v>6</v>
      </c>
      <c r="KA7" s="20" t="s">
        <v>4</v>
      </c>
      <c r="KB7" s="16" t="s">
        <v>3</v>
      </c>
      <c r="KC7" s="17" t="s">
        <v>4</v>
      </c>
      <c r="KD7" s="18" t="s">
        <v>5</v>
      </c>
      <c r="KE7" s="17" t="s">
        <v>4</v>
      </c>
      <c r="KF7" s="18" t="s">
        <v>7</v>
      </c>
      <c r="KG7" s="18" t="s">
        <v>6</v>
      </c>
      <c r="KH7" s="20" t="s">
        <v>4</v>
      </c>
      <c r="KI7" s="16" t="s">
        <v>3</v>
      </c>
      <c r="KJ7" s="17" t="s">
        <v>4</v>
      </c>
      <c r="KK7" s="18" t="s">
        <v>5</v>
      </c>
      <c r="KL7" s="17" t="s">
        <v>4</v>
      </c>
      <c r="KM7" s="18" t="s">
        <v>7</v>
      </c>
      <c r="KN7" s="18" t="s">
        <v>6</v>
      </c>
      <c r="KO7" s="20" t="s">
        <v>4</v>
      </c>
      <c r="KP7" s="16" t="s">
        <v>3</v>
      </c>
      <c r="KQ7" s="17" t="s">
        <v>4</v>
      </c>
      <c r="KR7" s="18" t="s">
        <v>5</v>
      </c>
      <c r="KS7" s="17" t="s">
        <v>4</v>
      </c>
      <c r="KT7" s="18" t="s">
        <v>7</v>
      </c>
      <c r="KU7" s="18" t="s">
        <v>6</v>
      </c>
      <c r="KV7" s="20" t="s">
        <v>4</v>
      </c>
      <c r="KW7" s="16" t="s">
        <v>3</v>
      </c>
      <c r="KX7" s="17" t="s">
        <v>4</v>
      </c>
      <c r="KY7" s="18" t="s">
        <v>5</v>
      </c>
      <c r="KZ7" s="17" t="s">
        <v>4</v>
      </c>
      <c r="LA7" s="18" t="s">
        <v>7</v>
      </c>
      <c r="LB7" s="18" t="s">
        <v>6</v>
      </c>
      <c r="LC7" s="20" t="s">
        <v>4</v>
      </c>
      <c r="LD7" s="16" t="s">
        <v>3</v>
      </c>
      <c r="LE7" s="17" t="s">
        <v>4</v>
      </c>
      <c r="LF7" s="18" t="s">
        <v>5</v>
      </c>
      <c r="LG7" s="17" t="s">
        <v>4</v>
      </c>
      <c r="LH7" s="18" t="s">
        <v>7</v>
      </c>
      <c r="LI7" s="18" t="s">
        <v>6</v>
      </c>
      <c r="LJ7" s="20" t="s">
        <v>4</v>
      </c>
      <c r="LK7" s="16" t="s">
        <v>3</v>
      </c>
      <c r="LL7" s="17" t="s">
        <v>4</v>
      </c>
      <c r="LM7" s="18" t="s">
        <v>5</v>
      </c>
      <c r="LN7" s="17" t="s">
        <v>4</v>
      </c>
      <c r="LO7" s="18" t="s">
        <v>7</v>
      </c>
      <c r="LP7" s="18" t="s">
        <v>6</v>
      </c>
      <c r="LQ7" s="20" t="s">
        <v>4</v>
      </c>
      <c r="LR7" s="16" t="s">
        <v>3</v>
      </c>
      <c r="LS7" s="17" t="s">
        <v>4</v>
      </c>
      <c r="LT7" s="18" t="s">
        <v>5</v>
      </c>
      <c r="LU7" s="17" t="s">
        <v>4</v>
      </c>
      <c r="LV7" s="18" t="s">
        <v>7</v>
      </c>
      <c r="LW7" s="18" t="s">
        <v>6</v>
      </c>
      <c r="LX7" s="20" t="s">
        <v>4</v>
      </c>
      <c r="LY7" s="16" t="s">
        <v>3</v>
      </c>
      <c r="LZ7" s="17" t="s">
        <v>4</v>
      </c>
      <c r="MA7" s="18" t="s">
        <v>5</v>
      </c>
      <c r="MB7" s="17" t="s">
        <v>4</v>
      </c>
      <c r="MC7" s="18" t="s">
        <v>7</v>
      </c>
      <c r="MD7" s="18" t="s">
        <v>6</v>
      </c>
      <c r="ME7" s="20" t="s">
        <v>4</v>
      </c>
      <c r="MF7" s="16" t="s">
        <v>3</v>
      </c>
      <c r="MG7" s="17" t="s">
        <v>4</v>
      </c>
      <c r="MH7" s="18" t="s">
        <v>5</v>
      </c>
      <c r="MI7" s="17" t="s">
        <v>4</v>
      </c>
      <c r="MJ7" s="18" t="s">
        <v>7</v>
      </c>
      <c r="MK7" s="18" t="s">
        <v>6</v>
      </c>
      <c r="ML7" s="20" t="s">
        <v>4</v>
      </c>
      <c r="MM7" s="16" t="s">
        <v>3</v>
      </c>
      <c r="MN7" s="17" t="s">
        <v>4</v>
      </c>
      <c r="MO7" s="18" t="s">
        <v>5</v>
      </c>
      <c r="MP7" s="17" t="s">
        <v>4</v>
      </c>
      <c r="MQ7" s="18" t="s">
        <v>7</v>
      </c>
      <c r="MR7" s="18" t="s">
        <v>6</v>
      </c>
      <c r="MS7" s="20" t="s">
        <v>4</v>
      </c>
      <c r="MT7" s="16" t="s">
        <v>3</v>
      </c>
      <c r="MU7" s="17" t="s">
        <v>4</v>
      </c>
      <c r="MV7" s="18" t="s">
        <v>5</v>
      </c>
      <c r="MW7" s="17" t="s">
        <v>4</v>
      </c>
      <c r="MX7" s="18" t="s">
        <v>7</v>
      </c>
      <c r="MY7" s="18" t="s">
        <v>6</v>
      </c>
      <c r="MZ7" s="20" t="s">
        <v>4</v>
      </c>
      <c r="NA7" s="16" t="s">
        <v>3</v>
      </c>
      <c r="NB7" s="17" t="s">
        <v>4</v>
      </c>
      <c r="NC7" s="18" t="s">
        <v>5</v>
      </c>
      <c r="ND7" s="17" t="s">
        <v>4</v>
      </c>
      <c r="NE7" s="18" t="s">
        <v>7</v>
      </c>
      <c r="NF7" s="18" t="s">
        <v>6</v>
      </c>
      <c r="NG7" s="20" t="s">
        <v>4</v>
      </c>
      <c r="NH7" s="16" t="s">
        <v>3</v>
      </c>
      <c r="NI7" s="17" t="s">
        <v>4</v>
      </c>
      <c r="NJ7" s="18" t="s">
        <v>5</v>
      </c>
      <c r="NK7" s="17" t="s">
        <v>4</v>
      </c>
      <c r="NL7" s="18" t="s">
        <v>7</v>
      </c>
      <c r="NM7" s="18" t="s">
        <v>6</v>
      </c>
      <c r="NN7" s="20" t="s">
        <v>4</v>
      </c>
      <c r="NO7" s="16" t="s">
        <v>3</v>
      </c>
      <c r="NP7" s="17" t="s">
        <v>4</v>
      </c>
      <c r="NQ7" s="18" t="s">
        <v>5</v>
      </c>
      <c r="NR7" s="17" t="s">
        <v>4</v>
      </c>
      <c r="NS7" s="18" t="s">
        <v>7</v>
      </c>
      <c r="NT7" s="18" t="s">
        <v>6</v>
      </c>
      <c r="NU7" s="20" t="s">
        <v>4</v>
      </c>
      <c r="NV7" s="16" t="s">
        <v>3</v>
      </c>
      <c r="NW7" s="17" t="s">
        <v>4</v>
      </c>
      <c r="NX7" s="18" t="s">
        <v>5</v>
      </c>
      <c r="NY7" s="17" t="s">
        <v>4</v>
      </c>
      <c r="NZ7" s="18" t="s">
        <v>7</v>
      </c>
      <c r="OA7" s="18" t="s">
        <v>6</v>
      </c>
      <c r="OB7" s="20" t="s">
        <v>4</v>
      </c>
      <c r="OC7" s="16" t="s">
        <v>3</v>
      </c>
      <c r="OD7" s="17" t="s">
        <v>4</v>
      </c>
      <c r="OE7" s="18" t="s">
        <v>5</v>
      </c>
      <c r="OF7" s="17" t="s">
        <v>4</v>
      </c>
      <c r="OG7" s="18" t="s">
        <v>7</v>
      </c>
      <c r="OH7" s="18" t="s">
        <v>6</v>
      </c>
      <c r="OI7" s="20" t="s">
        <v>4</v>
      </c>
      <c r="OJ7" s="16" t="s">
        <v>3</v>
      </c>
      <c r="OK7" s="17" t="s">
        <v>4</v>
      </c>
      <c r="OL7" s="18" t="s">
        <v>5</v>
      </c>
      <c r="OM7" s="17" t="s">
        <v>4</v>
      </c>
      <c r="ON7" s="18" t="s">
        <v>7</v>
      </c>
      <c r="OO7" s="18" t="s">
        <v>6</v>
      </c>
      <c r="OP7" s="20" t="s">
        <v>4</v>
      </c>
      <c r="OQ7" s="16" t="s">
        <v>3</v>
      </c>
      <c r="OR7" s="17" t="s">
        <v>4</v>
      </c>
      <c r="OS7" s="18" t="s">
        <v>5</v>
      </c>
      <c r="OT7" s="17" t="s">
        <v>4</v>
      </c>
      <c r="OU7" s="18" t="s">
        <v>7</v>
      </c>
      <c r="OV7" s="18" t="s">
        <v>6</v>
      </c>
      <c r="OW7" s="20" t="s">
        <v>4</v>
      </c>
      <c r="OX7" s="16" t="s">
        <v>3</v>
      </c>
      <c r="OY7" s="17" t="s">
        <v>4</v>
      </c>
      <c r="OZ7" s="18" t="s">
        <v>5</v>
      </c>
      <c r="PA7" s="17" t="s">
        <v>4</v>
      </c>
      <c r="PB7" s="18" t="s">
        <v>7</v>
      </c>
      <c r="PC7" s="18" t="s">
        <v>6</v>
      </c>
      <c r="PD7" s="20" t="s">
        <v>4</v>
      </c>
      <c r="PE7" s="16" t="s">
        <v>3</v>
      </c>
      <c r="PF7" s="17" t="s">
        <v>4</v>
      </c>
      <c r="PG7" s="18" t="s">
        <v>5</v>
      </c>
      <c r="PH7" s="17" t="s">
        <v>4</v>
      </c>
      <c r="PI7" s="18" t="s">
        <v>7</v>
      </c>
      <c r="PJ7" s="18" t="s">
        <v>6</v>
      </c>
      <c r="PK7" s="20" t="s">
        <v>4</v>
      </c>
      <c r="PL7" s="16" t="s">
        <v>3</v>
      </c>
      <c r="PM7" s="17" t="s">
        <v>4</v>
      </c>
      <c r="PN7" s="18" t="s">
        <v>5</v>
      </c>
      <c r="PO7" s="17" t="s">
        <v>4</v>
      </c>
      <c r="PP7" s="18" t="s">
        <v>7</v>
      </c>
      <c r="PQ7" s="18" t="s">
        <v>6</v>
      </c>
      <c r="PR7" s="20" t="s">
        <v>4</v>
      </c>
      <c r="PS7" s="16" t="s">
        <v>3</v>
      </c>
      <c r="PT7" s="17" t="s">
        <v>4</v>
      </c>
      <c r="PU7" s="18" t="s">
        <v>5</v>
      </c>
      <c r="PV7" s="17" t="s">
        <v>4</v>
      </c>
      <c r="PW7" s="18" t="s">
        <v>7</v>
      </c>
      <c r="PX7" s="18" t="s">
        <v>6</v>
      </c>
      <c r="PY7" s="20" t="s">
        <v>4</v>
      </c>
      <c r="PZ7" s="16" t="s">
        <v>3</v>
      </c>
      <c r="QA7" s="17" t="s">
        <v>4</v>
      </c>
      <c r="QB7" s="18" t="s">
        <v>5</v>
      </c>
      <c r="QC7" s="17" t="s">
        <v>4</v>
      </c>
      <c r="QD7" s="18" t="s">
        <v>7</v>
      </c>
      <c r="QE7" s="18" t="s">
        <v>6</v>
      </c>
      <c r="QF7" s="20" t="s">
        <v>4</v>
      </c>
      <c r="QG7" s="16" t="s">
        <v>3</v>
      </c>
      <c r="QH7" s="17" t="s">
        <v>4</v>
      </c>
      <c r="QI7" s="18" t="s">
        <v>5</v>
      </c>
      <c r="QJ7" s="17" t="s">
        <v>4</v>
      </c>
      <c r="QK7" s="18" t="s">
        <v>7</v>
      </c>
      <c r="QL7" s="18" t="s">
        <v>6</v>
      </c>
      <c r="QM7" s="20" t="s">
        <v>4</v>
      </c>
      <c r="QN7" s="16" t="s">
        <v>3</v>
      </c>
      <c r="QO7" s="17" t="s">
        <v>4</v>
      </c>
      <c r="QP7" s="18" t="s">
        <v>5</v>
      </c>
      <c r="QQ7" s="17" t="s">
        <v>4</v>
      </c>
      <c r="QR7" s="18" t="s">
        <v>7</v>
      </c>
      <c r="QS7" s="18" t="s">
        <v>6</v>
      </c>
      <c r="QT7" s="20" t="s">
        <v>4</v>
      </c>
      <c r="QU7" s="16" t="s">
        <v>3</v>
      </c>
      <c r="QV7" s="17" t="s">
        <v>4</v>
      </c>
      <c r="QW7" s="18" t="s">
        <v>5</v>
      </c>
      <c r="QX7" s="17" t="s">
        <v>4</v>
      </c>
      <c r="QY7" s="18" t="s">
        <v>7</v>
      </c>
      <c r="QZ7" s="18" t="s">
        <v>6</v>
      </c>
      <c r="RA7" s="20" t="s">
        <v>4</v>
      </c>
      <c r="RB7" s="16" t="s">
        <v>3</v>
      </c>
      <c r="RC7" s="17" t="s">
        <v>4</v>
      </c>
      <c r="RD7" s="18" t="s">
        <v>5</v>
      </c>
      <c r="RE7" s="17" t="s">
        <v>4</v>
      </c>
      <c r="RF7" s="18" t="s">
        <v>7</v>
      </c>
      <c r="RG7" s="18" t="s">
        <v>6</v>
      </c>
      <c r="RH7" s="20" t="s">
        <v>4</v>
      </c>
      <c r="RI7" s="16" t="s">
        <v>3</v>
      </c>
      <c r="RJ7" s="17" t="s">
        <v>4</v>
      </c>
      <c r="RK7" s="18" t="s">
        <v>5</v>
      </c>
      <c r="RL7" s="17" t="s">
        <v>4</v>
      </c>
      <c r="RM7" s="18" t="s">
        <v>7</v>
      </c>
      <c r="RN7" s="18" t="s">
        <v>6</v>
      </c>
      <c r="RO7" s="20" t="s">
        <v>4</v>
      </c>
      <c r="RP7" s="16" t="s">
        <v>3</v>
      </c>
      <c r="RQ7" s="17" t="s">
        <v>4</v>
      </c>
      <c r="RR7" s="18" t="s">
        <v>5</v>
      </c>
      <c r="RS7" s="17" t="s">
        <v>4</v>
      </c>
      <c r="RT7" s="18" t="s">
        <v>7</v>
      </c>
      <c r="RU7" s="18" t="s">
        <v>6</v>
      </c>
      <c r="RV7" s="20" t="s">
        <v>4</v>
      </c>
      <c r="RW7" s="16" t="s">
        <v>3</v>
      </c>
      <c r="RX7" s="17" t="s">
        <v>4</v>
      </c>
      <c r="RY7" s="18" t="s">
        <v>5</v>
      </c>
      <c r="RZ7" s="17" t="s">
        <v>4</v>
      </c>
      <c r="SA7" s="18" t="s">
        <v>7</v>
      </c>
      <c r="SB7" s="18" t="s">
        <v>6</v>
      </c>
      <c r="SC7" s="20" t="s">
        <v>4</v>
      </c>
      <c r="SD7" s="16" t="s">
        <v>3</v>
      </c>
      <c r="SE7" s="17" t="s">
        <v>4</v>
      </c>
      <c r="SF7" s="18" t="s">
        <v>5</v>
      </c>
      <c r="SG7" s="17" t="s">
        <v>4</v>
      </c>
      <c r="SH7" s="18" t="s">
        <v>7</v>
      </c>
      <c r="SI7" s="18" t="s">
        <v>6</v>
      </c>
      <c r="SJ7" s="20" t="s">
        <v>4</v>
      </c>
      <c r="SK7" s="16" t="s">
        <v>3</v>
      </c>
      <c r="SL7" s="17" t="s">
        <v>4</v>
      </c>
      <c r="SM7" s="18" t="s">
        <v>5</v>
      </c>
      <c r="SN7" s="17" t="s">
        <v>4</v>
      </c>
      <c r="SO7" s="18" t="s">
        <v>7</v>
      </c>
      <c r="SP7" s="18" t="s">
        <v>6</v>
      </c>
      <c r="SQ7" s="20" t="s">
        <v>4</v>
      </c>
      <c r="SR7" s="16" t="s">
        <v>3</v>
      </c>
      <c r="SS7" s="17" t="s">
        <v>4</v>
      </c>
      <c r="ST7" s="18" t="s">
        <v>5</v>
      </c>
      <c r="SU7" s="17" t="s">
        <v>4</v>
      </c>
      <c r="SV7" s="18" t="s">
        <v>7</v>
      </c>
      <c r="SW7" s="18" t="s">
        <v>6</v>
      </c>
      <c r="SX7" s="20" t="s">
        <v>4</v>
      </c>
      <c r="SY7" s="16" t="s">
        <v>3</v>
      </c>
      <c r="SZ7" s="17" t="s">
        <v>4</v>
      </c>
      <c r="TA7" s="18" t="s">
        <v>5</v>
      </c>
      <c r="TB7" s="17" t="s">
        <v>4</v>
      </c>
      <c r="TC7" s="18" t="s">
        <v>7</v>
      </c>
      <c r="TD7" s="18" t="s">
        <v>6</v>
      </c>
      <c r="TE7" s="20" t="s">
        <v>4</v>
      </c>
      <c r="TF7" s="16" t="s">
        <v>3</v>
      </c>
      <c r="TG7" s="17" t="s">
        <v>4</v>
      </c>
      <c r="TH7" s="18" t="s">
        <v>5</v>
      </c>
      <c r="TI7" s="17" t="s">
        <v>4</v>
      </c>
      <c r="TJ7" s="18" t="s">
        <v>7</v>
      </c>
      <c r="TK7" s="18" t="s">
        <v>6</v>
      </c>
      <c r="TL7" s="20" t="s">
        <v>4</v>
      </c>
      <c r="TM7" s="16" t="s">
        <v>3</v>
      </c>
      <c r="TN7" s="17" t="s">
        <v>4</v>
      </c>
      <c r="TO7" s="18" t="s">
        <v>5</v>
      </c>
      <c r="TP7" s="17" t="s">
        <v>4</v>
      </c>
      <c r="TQ7" s="18" t="s">
        <v>7</v>
      </c>
      <c r="TR7" s="18" t="s">
        <v>6</v>
      </c>
      <c r="TS7" s="20" t="s">
        <v>4</v>
      </c>
      <c r="TT7" s="18" t="s">
        <v>3</v>
      </c>
      <c r="TU7" s="17" t="s">
        <v>4</v>
      </c>
      <c r="TV7" s="18" t="s">
        <v>5</v>
      </c>
      <c r="TW7" s="17" t="s">
        <v>4</v>
      </c>
      <c r="TX7" s="18" t="s">
        <v>7</v>
      </c>
      <c r="TY7" s="18" t="s">
        <v>6</v>
      </c>
      <c r="TZ7" s="20" t="s">
        <v>4</v>
      </c>
      <c r="UA7" s="18" t="s">
        <v>3</v>
      </c>
      <c r="UB7" s="17" t="s">
        <v>4</v>
      </c>
      <c r="UC7" s="18" t="s">
        <v>5</v>
      </c>
      <c r="UD7" s="17" t="s">
        <v>4</v>
      </c>
      <c r="UE7" s="18" t="s">
        <v>7</v>
      </c>
      <c r="UF7" s="18" t="s">
        <v>6</v>
      </c>
      <c r="UG7" s="20" t="s">
        <v>4</v>
      </c>
      <c r="UH7" s="18" t="s">
        <v>3</v>
      </c>
      <c r="UI7" s="17" t="s">
        <v>4</v>
      </c>
      <c r="UJ7" s="18" t="s">
        <v>5</v>
      </c>
      <c r="UK7" s="17" t="s">
        <v>4</v>
      </c>
      <c r="UL7" s="18" t="s">
        <v>7</v>
      </c>
      <c r="UM7" s="18" t="s">
        <v>6</v>
      </c>
      <c r="UN7" s="20" t="s">
        <v>4</v>
      </c>
      <c r="UO7" s="18" t="s">
        <v>3</v>
      </c>
      <c r="UP7" s="17" t="s">
        <v>4</v>
      </c>
      <c r="UQ7" s="18" t="s">
        <v>5</v>
      </c>
      <c r="UR7" s="17" t="s">
        <v>4</v>
      </c>
      <c r="US7" s="18" t="s">
        <v>7</v>
      </c>
      <c r="UT7" s="18" t="s">
        <v>6</v>
      </c>
      <c r="UU7" s="20" t="s">
        <v>4</v>
      </c>
      <c r="UV7" s="18" t="s">
        <v>3</v>
      </c>
      <c r="UW7" s="17" t="s">
        <v>4</v>
      </c>
      <c r="UX7" s="18" t="s">
        <v>5</v>
      </c>
      <c r="UY7" s="17" t="s">
        <v>4</v>
      </c>
      <c r="UZ7" s="18" t="s">
        <v>7</v>
      </c>
      <c r="VA7" s="18" t="s">
        <v>6</v>
      </c>
      <c r="VB7" s="20" t="s">
        <v>4</v>
      </c>
      <c r="VC7" s="18" t="s">
        <v>3</v>
      </c>
      <c r="VD7" s="17" t="s">
        <v>4</v>
      </c>
      <c r="VE7" s="18" t="s">
        <v>5</v>
      </c>
      <c r="VF7" s="17" t="s">
        <v>4</v>
      </c>
      <c r="VG7" s="18" t="s">
        <v>7</v>
      </c>
      <c r="VH7" s="18" t="s">
        <v>6</v>
      </c>
      <c r="VI7" s="20" t="s">
        <v>4</v>
      </c>
      <c r="VJ7" s="18" t="s">
        <v>3</v>
      </c>
      <c r="VK7" s="17" t="s">
        <v>4</v>
      </c>
      <c r="VL7" s="18" t="s">
        <v>5</v>
      </c>
      <c r="VM7" s="17" t="s">
        <v>4</v>
      </c>
      <c r="VN7" s="18" t="s">
        <v>7</v>
      </c>
      <c r="VO7" s="18" t="s">
        <v>6</v>
      </c>
      <c r="VP7" s="20" t="s">
        <v>4</v>
      </c>
      <c r="VQ7" s="18" t="s">
        <v>3</v>
      </c>
      <c r="VR7" s="17" t="s">
        <v>4</v>
      </c>
      <c r="VS7" s="18" t="s">
        <v>5</v>
      </c>
      <c r="VT7" s="17" t="s">
        <v>4</v>
      </c>
      <c r="VU7" s="18" t="s">
        <v>7</v>
      </c>
      <c r="VV7" s="18" t="s">
        <v>6</v>
      </c>
      <c r="VW7" s="20" t="s">
        <v>4</v>
      </c>
      <c r="VX7" s="18" t="s">
        <v>3</v>
      </c>
      <c r="VY7" s="17" t="s">
        <v>4</v>
      </c>
      <c r="VZ7" s="18" t="s">
        <v>5</v>
      </c>
      <c r="WA7" s="17" t="s">
        <v>4</v>
      </c>
      <c r="WB7" s="18" t="s">
        <v>7</v>
      </c>
      <c r="WC7" s="18" t="s">
        <v>6</v>
      </c>
      <c r="WD7" s="20" t="s">
        <v>4</v>
      </c>
      <c r="WE7" s="18" t="s">
        <v>3</v>
      </c>
      <c r="WF7" s="17" t="s">
        <v>4</v>
      </c>
      <c r="WG7" s="18" t="s">
        <v>5</v>
      </c>
      <c r="WH7" s="17" t="s">
        <v>4</v>
      </c>
      <c r="WI7" s="18" t="s">
        <v>7</v>
      </c>
      <c r="WJ7" s="18" t="s">
        <v>6</v>
      </c>
      <c r="WK7" s="20" t="s">
        <v>4</v>
      </c>
      <c r="WL7" s="18" t="s">
        <v>3</v>
      </c>
      <c r="WM7" s="17" t="s">
        <v>4</v>
      </c>
      <c r="WN7" s="18" t="s">
        <v>5</v>
      </c>
      <c r="WO7" s="17" t="s">
        <v>4</v>
      </c>
      <c r="WP7" s="18" t="s">
        <v>7</v>
      </c>
      <c r="WQ7" s="18" t="s">
        <v>6</v>
      </c>
      <c r="WR7" s="20" t="s">
        <v>4</v>
      </c>
      <c r="WS7" s="18" t="s">
        <v>3</v>
      </c>
      <c r="WT7" s="17" t="s">
        <v>4</v>
      </c>
      <c r="WU7" s="18" t="s">
        <v>5</v>
      </c>
      <c r="WV7" s="17" t="s">
        <v>4</v>
      </c>
      <c r="WW7" s="18" t="s">
        <v>7</v>
      </c>
      <c r="WX7" s="18" t="s">
        <v>6</v>
      </c>
      <c r="WY7" s="20" t="s">
        <v>4</v>
      </c>
      <c r="WZ7" s="18" t="s">
        <v>3</v>
      </c>
      <c r="XA7" s="17" t="s">
        <v>4</v>
      </c>
      <c r="XB7" s="18" t="s">
        <v>5</v>
      </c>
      <c r="XC7" s="17" t="s">
        <v>4</v>
      </c>
      <c r="XD7" s="18" t="s">
        <v>7</v>
      </c>
      <c r="XE7" s="18" t="s">
        <v>6</v>
      </c>
      <c r="XF7" s="20" t="s">
        <v>4</v>
      </c>
      <c r="XG7" s="18" t="s">
        <v>3</v>
      </c>
      <c r="XH7" s="17" t="s">
        <v>4</v>
      </c>
      <c r="XI7" s="18" t="s">
        <v>5</v>
      </c>
      <c r="XJ7" s="17" t="s">
        <v>4</v>
      </c>
      <c r="XK7" s="18" t="s">
        <v>7</v>
      </c>
      <c r="XL7" s="18" t="s">
        <v>6</v>
      </c>
      <c r="XM7" s="20" t="s">
        <v>4</v>
      </c>
      <c r="XN7" s="18" t="s">
        <v>3</v>
      </c>
      <c r="XO7" s="17" t="s">
        <v>4</v>
      </c>
      <c r="XP7" s="18" t="s">
        <v>5</v>
      </c>
      <c r="XQ7" s="17" t="s">
        <v>4</v>
      </c>
      <c r="XR7" s="18" t="s">
        <v>7</v>
      </c>
      <c r="XS7" s="18" t="s">
        <v>6</v>
      </c>
      <c r="XT7" s="20" t="s">
        <v>4</v>
      </c>
      <c r="XU7" s="18" t="s">
        <v>3</v>
      </c>
      <c r="XV7" s="17" t="s">
        <v>4</v>
      </c>
      <c r="XW7" s="18" t="s">
        <v>5</v>
      </c>
      <c r="XX7" s="17" t="s">
        <v>4</v>
      </c>
      <c r="XY7" s="18" t="s">
        <v>7</v>
      </c>
      <c r="XZ7" s="18" t="s">
        <v>6</v>
      </c>
      <c r="YA7" s="20" t="s">
        <v>4</v>
      </c>
      <c r="YB7" s="18" t="s">
        <v>3</v>
      </c>
      <c r="YC7" s="17" t="s">
        <v>4</v>
      </c>
      <c r="YD7" s="18" t="s">
        <v>5</v>
      </c>
      <c r="YE7" s="17" t="s">
        <v>4</v>
      </c>
      <c r="YF7" s="18" t="s">
        <v>7</v>
      </c>
      <c r="YG7" s="18" t="s">
        <v>6</v>
      </c>
      <c r="YH7" s="20" t="s">
        <v>4</v>
      </c>
      <c r="YI7" s="18" t="s">
        <v>3</v>
      </c>
      <c r="YJ7" s="17" t="s">
        <v>4</v>
      </c>
      <c r="YK7" s="18" t="s">
        <v>5</v>
      </c>
      <c r="YL7" s="17" t="s">
        <v>4</v>
      </c>
      <c r="YM7" s="18" t="s">
        <v>7</v>
      </c>
      <c r="YN7" s="18" t="s">
        <v>6</v>
      </c>
      <c r="YO7" s="20" t="s">
        <v>4</v>
      </c>
      <c r="YP7" s="18" t="s">
        <v>3</v>
      </c>
      <c r="YQ7" s="17" t="s">
        <v>4</v>
      </c>
      <c r="YR7" s="18" t="s">
        <v>5</v>
      </c>
      <c r="YS7" s="17" t="s">
        <v>4</v>
      </c>
      <c r="YT7" s="18" t="s">
        <v>7</v>
      </c>
      <c r="YU7" s="18" t="s">
        <v>6</v>
      </c>
      <c r="YV7" s="20" t="s">
        <v>4</v>
      </c>
      <c r="YW7" s="18" t="s">
        <v>3</v>
      </c>
      <c r="YX7" s="17" t="s">
        <v>4</v>
      </c>
      <c r="YY7" s="18" t="s">
        <v>5</v>
      </c>
      <c r="YZ7" s="17" t="s">
        <v>4</v>
      </c>
      <c r="ZA7" s="18" t="s">
        <v>7</v>
      </c>
      <c r="ZB7" s="18" t="s">
        <v>6</v>
      </c>
      <c r="ZC7" s="20" t="s">
        <v>4</v>
      </c>
      <c r="ZD7" s="18" t="s">
        <v>3</v>
      </c>
      <c r="ZE7" s="17" t="s">
        <v>4</v>
      </c>
      <c r="ZF7" s="18" t="s">
        <v>5</v>
      </c>
      <c r="ZG7" s="17" t="s">
        <v>4</v>
      </c>
      <c r="ZH7" s="18" t="s">
        <v>7</v>
      </c>
      <c r="ZI7" s="18" t="s">
        <v>6</v>
      </c>
      <c r="ZJ7" s="20" t="s">
        <v>4</v>
      </c>
      <c r="ZK7" s="18" t="s">
        <v>3</v>
      </c>
      <c r="ZL7" s="17" t="s">
        <v>4</v>
      </c>
      <c r="ZM7" s="18" t="s">
        <v>5</v>
      </c>
      <c r="ZN7" s="17" t="s">
        <v>4</v>
      </c>
      <c r="ZO7" s="18" t="s">
        <v>7</v>
      </c>
      <c r="ZP7" s="18" t="s">
        <v>6</v>
      </c>
      <c r="ZQ7" s="20" t="s">
        <v>4</v>
      </c>
      <c r="ZR7" s="18" t="s">
        <v>3</v>
      </c>
      <c r="ZS7" s="17" t="s">
        <v>4</v>
      </c>
      <c r="ZT7" s="18" t="s">
        <v>5</v>
      </c>
      <c r="ZU7" s="17" t="s">
        <v>4</v>
      </c>
      <c r="ZV7" s="18" t="s">
        <v>7</v>
      </c>
      <c r="ZW7" s="18" t="s">
        <v>6</v>
      </c>
      <c r="ZX7" s="20" t="s">
        <v>4</v>
      </c>
    </row>
    <row r="8" spans="1:717">
      <c r="A8" s="21" t="s">
        <v>66</v>
      </c>
      <c r="B8" s="61">
        <v>4979000</v>
      </c>
      <c r="C8" s="69">
        <f t="shared" ref="C8:C17" si="56">B8/B$19*100</f>
        <v>8.1341588930094257</v>
      </c>
      <c r="D8" s="61">
        <v>4744000</v>
      </c>
      <c r="E8" s="69">
        <f t="shared" ref="E8:E17" si="57">D8/D$19*100</f>
        <v>7.3437669313766465</v>
      </c>
      <c r="F8" s="70">
        <f t="shared" ref="F8:F17" si="58">B8+D8</f>
        <v>9723000</v>
      </c>
      <c r="G8" s="69">
        <f t="shared" ref="G8:G17" si="59">F8/F$19*100</f>
        <v>7.7283204832684209</v>
      </c>
      <c r="H8" s="22">
        <v>3</v>
      </c>
      <c r="I8" s="23">
        <f t="shared" ref="I8:I17" si="60">H8/H$19*100</f>
        <v>2.4863252113376429E-2</v>
      </c>
      <c r="J8" s="11">
        <v>0</v>
      </c>
      <c r="K8" s="23">
        <f t="shared" ref="K8:K17" si="61">J8/J$19*100</f>
        <v>0</v>
      </c>
      <c r="L8" s="25">
        <v>0</v>
      </c>
      <c r="M8" s="26">
        <f t="shared" ref="M8:M17" si="62">H8+J8+L8</f>
        <v>3</v>
      </c>
      <c r="N8" s="84">
        <f t="shared" ref="N8:N17" si="63">M8/M$19*100</f>
        <v>1.4263978699125143E-2</v>
      </c>
      <c r="O8" s="22">
        <v>3</v>
      </c>
      <c r="P8" s="23">
        <f t="shared" ref="P8:P17" si="64">O8/O$19*100</f>
        <v>2.511721366376423E-2</v>
      </c>
      <c r="Q8" s="11">
        <v>0</v>
      </c>
      <c r="R8" s="23">
        <f t="shared" ref="R8:R17" si="65">Q8/Q$19*100</f>
        <v>0</v>
      </c>
      <c r="S8" s="25">
        <v>0</v>
      </c>
      <c r="T8" s="26">
        <f t="shared" ref="T8:T17" si="66">O8+Q8+S8</f>
        <v>3</v>
      </c>
      <c r="U8" s="84">
        <f t="shared" ref="U8:U17" si="67">T8/T$19*100</f>
        <v>1.4418224635939829E-2</v>
      </c>
      <c r="V8" s="22">
        <v>3</v>
      </c>
      <c r="W8" s="23">
        <f t="shared" ref="W8:W17" si="68">V8/V$19*100</f>
        <v>2.5473380317568139E-2</v>
      </c>
      <c r="X8" s="11">
        <v>0</v>
      </c>
      <c r="Y8" s="23">
        <f t="shared" ref="Y8:Y17" si="69">X8/X$19*100</f>
        <v>0</v>
      </c>
      <c r="Z8" s="25">
        <v>0</v>
      </c>
      <c r="AA8" s="26">
        <f t="shared" ref="AA8:AA17" si="70">V8+X8+Z8</f>
        <v>3</v>
      </c>
      <c r="AB8" s="84">
        <f t="shared" ref="AB8:AB17" si="71">AA8/AA$19*100</f>
        <v>1.4619170605720969E-2</v>
      </c>
      <c r="AC8" s="22">
        <v>2</v>
      </c>
      <c r="AD8" s="23">
        <f t="shared" ref="AD8:AD17" si="72">AC8/AC$19*100</f>
        <v>1.7260723224303099E-2</v>
      </c>
      <c r="AE8" s="11">
        <v>0</v>
      </c>
      <c r="AF8" s="23">
        <f t="shared" ref="AF8:AF17" si="73">AE8/AE$19*100</f>
        <v>0</v>
      </c>
      <c r="AG8" s="25">
        <v>0</v>
      </c>
      <c r="AH8" s="26">
        <f t="shared" ref="AH8:AH17" si="74">AC8+AE8+AG8</f>
        <v>2</v>
      </c>
      <c r="AI8" s="84">
        <f t="shared" ref="AI8:AI17" si="75">AH8/AH$19*100</f>
        <v>9.9176832291976592E-3</v>
      </c>
      <c r="AJ8" s="22">
        <v>2</v>
      </c>
      <c r="AK8" s="23">
        <f t="shared" ref="AK8:AK17" si="76">AJ8/AJ$19*100</f>
        <v>1.763046544428773E-2</v>
      </c>
      <c r="AL8" s="11">
        <v>0</v>
      </c>
      <c r="AM8" s="23">
        <f t="shared" ref="AM8:AM17" si="77">AL8/AL$19*100</f>
        <v>0</v>
      </c>
      <c r="AN8" s="25">
        <v>0</v>
      </c>
      <c r="AO8" s="26">
        <f t="shared" ref="AO8:AO17" si="78">AJ8+AL8+AN8</f>
        <v>2</v>
      </c>
      <c r="AP8" s="84">
        <f t="shared" ref="AP8:AP17" si="79">AO8/AO$19*100</f>
        <v>1.0144559979710881E-2</v>
      </c>
      <c r="AQ8" s="22">
        <v>2</v>
      </c>
      <c r="AR8" s="23">
        <f t="shared" ref="AR8:AR17" si="80">AQ8/AQ$19*100</f>
        <v>1.8195050946142651E-2</v>
      </c>
      <c r="AS8" s="11">
        <v>0</v>
      </c>
      <c r="AT8" s="23">
        <f t="shared" ref="AT8:AT17" si="81">AS8/AS$19*100</f>
        <v>0</v>
      </c>
      <c r="AU8" s="25">
        <v>0</v>
      </c>
      <c r="AV8" s="26">
        <f t="shared" ref="AV8:AV17" si="82">AQ8+AS8+AU8</f>
        <v>2</v>
      </c>
      <c r="AW8" s="84">
        <f t="shared" ref="AW8:AW17" si="83">AV8/AV$19*100</f>
        <v>1.0476140589806714E-2</v>
      </c>
      <c r="AX8" s="22">
        <v>1</v>
      </c>
      <c r="AY8" s="23">
        <f t="shared" ref="AY8:AY17" si="84">AX8/AX$19*100</f>
        <v>9.4822681585435241E-3</v>
      </c>
      <c r="AZ8" s="11">
        <v>0</v>
      </c>
      <c r="BA8" s="23">
        <f t="shared" ref="BA8:BA17" si="85">AZ8/AZ$19*100</f>
        <v>0</v>
      </c>
      <c r="BB8" s="25">
        <v>0</v>
      </c>
      <c r="BC8" s="26">
        <f t="shared" ref="BC8:BC17" si="86">AX8+AZ8+BB8</f>
        <v>1</v>
      </c>
      <c r="BD8" s="84">
        <f t="shared" ref="BD8:BD17" si="87">BC8/BC$19*100</f>
        <v>5.4585152838427945E-3</v>
      </c>
      <c r="BE8" s="22">
        <v>0</v>
      </c>
      <c r="BF8" s="23">
        <f t="shared" ref="BF8:BF17" si="88">BE8/BE$19*100</f>
        <v>0</v>
      </c>
      <c r="BG8" s="11">
        <v>0</v>
      </c>
      <c r="BH8" s="23">
        <f t="shared" ref="BH8:BH17" si="89">BG8/BG$19*100</f>
        <v>0</v>
      </c>
      <c r="BI8" s="25">
        <v>0</v>
      </c>
      <c r="BJ8" s="26">
        <f t="shared" ref="BJ8:BJ17" si="90">BE8+BG8+BI8</f>
        <v>0</v>
      </c>
      <c r="BK8" s="84">
        <f t="shared" ref="BK8:BK17" si="91">BJ8/BJ$19*100</f>
        <v>0</v>
      </c>
      <c r="BL8" s="22">
        <v>0</v>
      </c>
      <c r="BM8" s="23">
        <f t="shared" ref="BM8:BM17" si="92">BL8/BL$19*100</f>
        <v>0</v>
      </c>
      <c r="BN8" s="11">
        <v>0</v>
      </c>
      <c r="BO8" s="23">
        <f t="shared" ref="BO8:BO17" si="93">BN8/BN$19*100</f>
        <v>0</v>
      </c>
      <c r="BP8" s="25">
        <v>0</v>
      </c>
      <c r="BQ8" s="26">
        <f t="shared" ref="BQ8:BQ17" si="94">BL8+BN8+BP8</f>
        <v>0</v>
      </c>
      <c r="BR8" s="84">
        <f t="shared" ref="BR8:BR17" si="95">BQ8/BQ$19*100</f>
        <v>0</v>
      </c>
      <c r="BS8" s="22">
        <v>0</v>
      </c>
      <c r="BT8" s="23">
        <f t="shared" ref="BT8:BT17" si="96">BS8/BS$19*100</f>
        <v>0</v>
      </c>
      <c r="BU8" s="11">
        <v>0</v>
      </c>
      <c r="BV8" s="23">
        <f t="shared" ref="BV8:BV17" si="97">BU8/BU$19*100</f>
        <v>0</v>
      </c>
      <c r="BW8" s="25">
        <v>0</v>
      </c>
      <c r="BX8" s="26">
        <f t="shared" ref="BX8:BX17" si="98">BS8+BU8+BW8</f>
        <v>0</v>
      </c>
      <c r="BY8" s="84">
        <f t="shared" ref="BY8:BY17" si="99">BX8/BX$19*100</f>
        <v>0</v>
      </c>
      <c r="BZ8" s="22">
        <v>0</v>
      </c>
      <c r="CA8" s="23">
        <f t="shared" ref="CA8:CA17" si="100">BZ8/BZ$19*100</f>
        <v>0</v>
      </c>
      <c r="CB8" s="11">
        <v>0</v>
      </c>
      <c r="CC8" s="23">
        <f t="shared" ref="CC8:CC17" si="101">CB8/CB$19*100</f>
        <v>0</v>
      </c>
      <c r="CD8" s="25">
        <v>0</v>
      </c>
      <c r="CE8" s="26">
        <f t="shared" ref="CE8:CE17" si="102">BZ8+CB8+CD8</f>
        <v>0</v>
      </c>
      <c r="CF8" s="84">
        <f t="shared" ref="CF8:CF17" si="103">CE8/CE$19*100</f>
        <v>0</v>
      </c>
      <c r="CG8" s="22">
        <v>0</v>
      </c>
      <c r="CH8" s="23">
        <f t="shared" ref="CH8:CH17" si="104">CG8/CG$19*100</f>
        <v>0</v>
      </c>
      <c r="CI8" s="11">
        <v>0</v>
      </c>
      <c r="CJ8" s="23">
        <f t="shared" ref="CJ8:CJ17" si="105">CI8/CI$19*100</f>
        <v>0</v>
      </c>
      <c r="CK8" s="25">
        <v>0</v>
      </c>
      <c r="CL8" s="26">
        <f t="shared" ref="CL8:CL17" si="106">CG8+CI8+CK8</f>
        <v>0</v>
      </c>
      <c r="CM8" s="84">
        <f t="shared" ref="CM8:CM17" si="107">CL8/CL$19*100</f>
        <v>0</v>
      </c>
      <c r="CN8" s="22">
        <v>0</v>
      </c>
      <c r="CO8" s="23">
        <f t="shared" ref="CO8:CO17" si="108">CN8/CN$19*100</f>
        <v>0</v>
      </c>
      <c r="CP8" s="11">
        <v>0</v>
      </c>
      <c r="CQ8" s="23">
        <f t="shared" ref="CQ8:CQ17" si="109">CP8/CP$19*100</f>
        <v>0</v>
      </c>
      <c r="CR8" s="25">
        <v>0</v>
      </c>
      <c r="CS8" s="26">
        <f t="shared" ref="CS8:CS17" si="110">CN8+CP8+CR8</f>
        <v>0</v>
      </c>
      <c r="CT8" s="84">
        <f t="shared" ref="CT8:CT17" si="111">CS8/CS$19*100</f>
        <v>0</v>
      </c>
      <c r="CU8" s="22">
        <v>0</v>
      </c>
      <c r="CV8" s="23">
        <f t="shared" ref="CV8:CV17" si="112">CU8/CU$19*100</f>
        <v>0</v>
      </c>
      <c r="CW8" s="11">
        <v>0</v>
      </c>
      <c r="CX8" s="23">
        <f t="shared" ref="CX8:CX17" si="113">CW8/CW$19*100</f>
        <v>0</v>
      </c>
      <c r="CY8" s="25">
        <v>0</v>
      </c>
      <c r="CZ8" s="26">
        <f t="shared" ref="CZ8:CZ17" si="114">CU8+CW8+CY8</f>
        <v>0</v>
      </c>
      <c r="DA8" s="84">
        <f t="shared" ref="DA8:DA17" si="115">CZ8/CZ$19*100</f>
        <v>0</v>
      </c>
      <c r="DB8" s="22">
        <v>0</v>
      </c>
      <c r="DC8" s="23">
        <f t="shared" ref="DC8:DC17" si="116">DB8/DB$19*100</f>
        <v>0</v>
      </c>
      <c r="DD8" s="11">
        <v>0</v>
      </c>
      <c r="DE8" s="23">
        <f t="shared" ref="DE8:DE17" si="117">DD8/DD$19*100</f>
        <v>0</v>
      </c>
      <c r="DF8" s="25">
        <v>0</v>
      </c>
      <c r="DG8" s="26">
        <f t="shared" ref="DG8:DG17" si="118">DB8+DD8+DF8</f>
        <v>0</v>
      </c>
      <c r="DH8" s="84">
        <f t="shared" ref="DH8:DH17" si="119">DG8/DG$19*100</f>
        <v>0</v>
      </c>
      <c r="DI8" s="22">
        <v>0</v>
      </c>
      <c r="DJ8" s="23">
        <f t="shared" ref="DJ8:DJ17" si="120">DI8/DI$19*100</f>
        <v>0</v>
      </c>
      <c r="DK8" s="11">
        <v>0</v>
      </c>
      <c r="DL8" s="23">
        <f t="shared" ref="DL8:DL17" si="121">DK8/DK$19*100</f>
        <v>0</v>
      </c>
      <c r="DM8" s="25">
        <v>0</v>
      </c>
      <c r="DN8" s="26">
        <f t="shared" ref="DN8:DN17" si="122">DI8+DK8+DM8</f>
        <v>0</v>
      </c>
      <c r="DO8" s="84">
        <f t="shared" ref="DO8:DO17" si="123">DN8/DN$19*100</f>
        <v>0</v>
      </c>
      <c r="DP8" s="22">
        <v>0</v>
      </c>
      <c r="DQ8" s="23">
        <f t="shared" ref="DQ8:DQ17" si="124">DP8/DP$19*100</f>
        <v>0</v>
      </c>
      <c r="DR8" s="11">
        <v>0</v>
      </c>
      <c r="DS8" s="23">
        <f t="shared" ref="DS8:DS17" si="125">DR8/DR$19*100</f>
        <v>0</v>
      </c>
      <c r="DT8" s="25">
        <v>0</v>
      </c>
      <c r="DU8" s="26">
        <f t="shared" ref="DU8:DU17" si="126">DP8+DR8+DT8</f>
        <v>0</v>
      </c>
      <c r="DV8" s="84">
        <f t="shared" ref="DV8:DV17" si="127">DU8/DU$19*100</f>
        <v>0</v>
      </c>
      <c r="DW8" s="22">
        <v>0</v>
      </c>
      <c r="DX8" s="23">
        <f t="shared" ref="DX8:DX17" si="128">DW8/DW$19*100</f>
        <v>0</v>
      </c>
      <c r="DY8" s="11">
        <v>0</v>
      </c>
      <c r="DZ8" s="23">
        <f t="shared" ref="DZ8:DZ17" si="129">DY8/DY$19*100</f>
        <v>0</v>
      </c>
      <c r="EA8" s="25">
        <v>0</v>
      </c>
      <c r="EB8" s="26">
        <f t="shared" ref="EB8:EB17" si="130">DW8+DY8+EA8</f>
        <v>0</v>
      </c>
      <c r="EC8" s="84">
        <f t="shared" ref="EC8:EC17" si="131">EB8/EB$19*100</f>
        <v>0</v>
      </c>
      <c r="ED8" s="22">
        <v>0</v>
      </c>
      <c r="EE8" s="23">
        <f t="shared" ref="EE8:EE17" si="132">ED8/ED$19*100</f>
        <v>0</v>
      </c>
      <c r="EF8" s="11">
        <v>0</v>
      </c>
      <c r="EG8" s="23">
        <f t="shared" ref="EG8:EG17" si="133">EF8/EF$19*100</f>
        <v>0</v>
      </c>
      <c r="EH8" s="25">
        <v>0</v>
      </c>
      <c r="EI8" s="26">
        <f t="shared" ref="EI8:EI17" si="134">ED8+EF8+EH8</f>
        <v>0</v>
      </c>
      <c r="EJ8" s="84">
        <f t="shared" ref="EJ8:EJ17" si="135">EI8/EI$19*100</f>
        <v>0</v>
      </c>
      <c r="EK8" s="22">
        <v>0</v>
      </c>
      <c r="EL8" s="23">
        <f t="shared" ref="EL8:EL17" si="136">EK8/EK$19*100</f>
        <v>0</v>
      </c>
      <c r="EM8" s="11">
        <v>0</v>
      </c>
      <c r="EN8" s="23">
        <f t="shared" ref="EN8:EN17" si="137">EM8/EM$19*100</f>
        <v>0</v>
      </c>
      <c r="EO8" s="25">
        <v>0</v>
      </c>
      <c r="EP8" s="26">
        <f t="shared" ref="EP8:EP17" si="138">EK8+EM8+EO8</f>
        <v>0</v>
      </c>
      <c r="EQ8" s="84">
        <f t="shared" ref="EQ8:EQ17" si="139">EP8/EP$19*100</f>
        <v>0</v>
      </c>
      <c r="ER8" s="22">
        <v>0</v>
      </c>
      <c r="ES8" s="23">
        <f t="shared" ref="ES8:ES17" si="140">ER8/ER$19*100</f>
        <v>0</v>
      </c>
      <c r="ET8" s="11">
        <v>0</v>
      </c>
      <c r="EU8" s="23">
        <f t="shared" ref="EU8:EU17" si="141">ET8/ET$19*100</f>
        <v>0</v>
      </c>
      <c r="EV8" s="25">
        <v>0</v>
      </c>
      <c r="EW8" s="26">
        <f t="shared" ref="EW8:EW17" si="142">ER8+ET8+EV8</f>
        <v>0</v>
      </c>
      <c r="EX8" s="84">
        <f t="shared" ref="EX8:EX17" si="143">EW8/EW$19*100</f>
        <v>0</v>
      </c>
      <c r="EY8" s="22">
        <v>0</v>
      </c>
      <c r="EZ8" s="23">
        <f t="shared" ref="EZ8:EZ17" si="144">EY8/EY$19*100</f>
        <v>0</v>
      </c>
      <c r="FA8" s="11">
        <v>0</v>
      </c>
      <c r="FB8" s="23">
        <f t="shared" ref="FB8:FB17" si="145">FA8/FA$19*100</f>
        <v>0</v>
      </c>
      <c r="FC8" s="25">
        <v>0</v>
      </c>
      <c r="FD8" s="26">
        <f t="shared" ref="FD8:FD17" si="146">EY8+FA8+FC8</f>
        <v>0</v>
      </c>
      <c r="FE8" s="84">
        <f t="shared" ref="FE8:FE17" si="147">FD8/FD$19*100</f>
        <v>0</v>
      </c>
      <c r="FF8" s="22">
        <v>0</v>
      </c>
      <c r="FG8" s="23">
        <f t="shared" ref="FG8:FG17" si="148">FF8/FF$19*100</f>
        <v>0</v>
      </c>
      <c r="FH8" s="11">
        <v>0</v>
      </c>
      <c r="FI8" s="23">
        <f t="shared" ref="FI8:FI17" si="149">FH8/FH$19*100</f>
        <v>0</v>
      </c>
      <c r="FJ8" s="25">
        <v>0</v>
      </c>
      <c r="FK8" s="26">
        <f t="shared" ref="FK8:FK17" si="150">FF8+FH8+FJ8</f>
        <v>0</v>
      </c>
      <c r="FL8" s="84">
        <f t="shared" ref="FL8:FL17" si="151">FK8/FK$19*100</f>
        <v>0</v>
      </c>
      <c r="FM8" s="22">
        <v>0</v>
      </c>
      <c r="FN8" s="23">
        <f t="shared" ref="FN8:FN17" si="152">FM8/FM$19*100</f>
        <v>0</v>
      </c>
      <c r="FO8" s="11">
        <v>0</v>
      </c>
      <c r="FP8" s="23">
        <f t="shared" ref="FP8:FP17" si="153">FO8/FO$19*100</f>
        <v>0</v>
      </c>
      <c r="FQ8" s="25">
        <v>0</v>
      </c>
      <c r="FR8" s="26">
        <f t="shared" ref="FR8:FR17" si="154">FM8+FO8+FQ8</f>
        <v>0</v>
      </c>
      <c r="FS8" s="84">
        <f t="shared" ref="FS8:FS17" si="155">FR8/FR$19*100</f>
        <v>0</v>
      </c>
      <c r="FT8" s="22">
        <v>0</v>
      </c>
      <c r="FU8" s="23">
        <f t="shared" ref="FU8:FU17" si="156">FT8/FT$19*100</f>
        <v>0</v>
      </c>
      <c r="FV8" s="11">
        <v>0</v>
      </c>
      <c r="FW8" s="23">
        <f t="shared" ref="FW8:FW17" si="157">FV8/FV$19*100</f>
        <v>0</v>
      </c>
      <c r="FX8" s="25">
        <v>0</v>
      </c>
      <c r="FY8" s="26">
        <f t="shared" ref="FY8:FY17" si="158">FT8+FV8+FX8</f>
        <v>0</v>
      </c>
      <c r="FZ8" s="84">
        <f t="shared" ref="FZ8:FZ17" si="159">FY8/FY$19*100</f>
        <v>0</v>
      </c>
      <c r="GA8" s="22">
        <v>0</v>
      </c>
      <c r="GB8" s="23">
        <f t="shared" ref="GB8:GB17" si="160">GA8/GA$19*100</f>
        <v>0</v>
      </c>
      <c r="GC8" s="11">
        <v>0</v>
      </c>
      <c r="GD8" s="23">
        <f t="shared" ref="GD8:GD17" si="161">GC8/GC$19*100</f>
        <v>0</v>
      </c>
      <c r="GE8" s="25">
        <v>0</v>
      </c>
      <c r="GF8" s="26">
        <f t="shared" ref="GF8:GF17" si="162">GA8+GC8+GE8</f>
        <v>0</v>
      </c>
      <c r="GG8" s="84">
        <f t="shared" ref="GG8:GG17" si="163">GF8/GF$19*100</f>
        <v>0</v>
      </c>
      <c r="GH8" s="22">
        <v>0</v>
      </c>
      <c r="GI8" s="23">
        <f t="shared" ref="GI8:GI17" si="164">GH8/GH$19*100</f>
        <v>0</v>
      </c>
      <c r="GJ8" s="11">
        <v>0</v>
      </c>
      <c r="GK8" s="23">
        <f t="shared" ref="GK8:GK17" si="165">GJ8/GJ$19*100</f>
        <v>0</v>
      </c>
      <c r="GL8" s="25">
        <v>0</v>
      </c>
      <c r="GM8" s="26">
        <f t="shared" ref="GM8:GM17" si="166">GH8+GJ8+GL8</f>
        <v>0</v>
      </c>
      <c r="GN8" s="84">
        <f t="shared" ref="GN8:GN17" si="167">GM8/GM$19*100</f>
        <v>0</v>
      </c>
      <c r="GO8" s="22">
        <v>0</v>
      </c>
      <c r="GP8" s="23">
        <f t="shared" ref="GP8:GP17" si="168">GO8/GO$19*100</f>
        <v>0</v>
      </c>
      <c r="GQ8" s="11">
        <v>0</v>
      </c>
      <c r="GR8" s="23">
        <f t="shared" ref="GR8:GR17" si="169">GQ8/GQ$19*100</f>
        <v>0</v>
      </c>
      <c r="GS8" s="25">
        <v>0</v>
      </c>
      <c r="GT8" s="26">
        <f t="shared" ref="GT8:GT17" si="170">GO8+GQ8+GS8</f>
        <v>0</v>
      </c>
      <c r="GU8" s="84">
        <f t="shared" ref="GU8:GU17" si="171">GT8/GT$19*100</f>
        <v>0</v>
      </c>
      <c r="GV8" s="22">
        <v>0</v>
      </c>
      <c r="GW8" s="23">
        <f t="shared" ref="GW8:GW17" si="172">GV8/GV$19*100</f>
        <v>0</v>
      </c>
      <c r="GX8" s="11">
        <v>0</v>
      </c>
      <c r="GY8" s="23">
        <f t="shared" ref="GY8:GY17" si="173">GX8/GX$19*100</f>
        <v>0</v>
      </c>
      <c r="GZ8" s="25">
        <v>0</v>
      </c>
      <c r="HA8" s="26">
        <f t="shared" ref="HA8:HA17" si="174">GV8+GX8+GZ8</f>
        <v>0</v>
      </c>
      <c r="HB8" s="84">
        <f t="shared" ref="HB8:HB17" si="175">HA8/HA$19*100</f>
        <v>0</v>
      </c>
      <c r="HC8" s="22">
        <v>0</v>
      </c>
      <c r="HD8" s="23">
        <f t="shared" ref="HD8:HD17" si="176">HC8/HC$19*100</f>
        <v>0</v>
      </c>
      <c r="HE8" s="11">
        <v>0</v>
      </c>
      <c r="HF8" s="23">
        <f t="shared" ref="HF8:HF17" si="177">HE8/HE$19*100</f>
        <v>0</v>
      </c>
      <c r="HG8" s="25">
        <v>0</v>
      </c>
      <c r="HH8" s="26">
        <f t="shared" ref="HH8:HH17" si="178">HC8+HE8+HG8</f>
        <v>0</v>
      </c>
      <c r="HI8" s="84">
        <f t="shared" ref="HI8:HI17" si="179">HH8/HH$19*100</f>
        <v>0</v>
      </c>
      <c r="HJ8" s="22">
        <v>0</v>
      </c>
      <c r="HK8" s="23">
        <f t="shared" ref="HK8:HK17" si="180">HJ8/HJ$19*100</f>
        <v>0</v>
      </c>
      <c r="HL8" s="11">
        <v>0</v>
      </c>
      <c r="HM8" s="23">
        <f t="shared" ref="HM8:HM17" si="181">HL8/HL$19*100</f>
        <v>0</v>
      </c>
      <c r="HN8" s="25">
        <v>0</v>
      </c>
      <c r="HO8" s="26">
        <f t="shared" ref="HO8:HO17" si="182">HJ8+HL8+HN8</f>
        <v>0</v>
      </c>
      <c r="HP8" s="84">
        <f t="shared" ref="HP8:HP17" si="183">HO8/HO$19*100</f>
        <v>0</v>
      </c>
      <c r="HQ8" s="22">
        <v>0</v>
      </c>
      <c r="HR8" s="23">
        <f t="shared" ref="HR8:HR17" si="184">HQ8/HQ$19*100</f>
        <v>0</v>
      </c>
      <c r="HS8" s="11">
        <v>0</v>
      </c>
      <c r="HT8" s="23">
        <f t="shared" ref="HT8:HT17" si="185">HS8/HS$19*100</f>
        <v>0</v>
      </c>
      <c r="HU8" s="25">
        <v>0</v>
      </c>
      <c r="HV8" s="26">
        <f t="shared" ref="HV8:HV17" si="186">HQ8+HS8+HU8</f>
        <v>0</v>
      </c>
      <c r="HW8" s="84">
        <f t="shared" ref="HW8:HW17" si="187">HV8/HV$19*100</f>
        <v>0</v>
      </c>
      <c r="HX8" s="22">
        <v>0</v>
      </c>
      <c r="HY8" s="23">
        <f t="shared" ref="HY8:HY17" si="188">HX8/HX$19*100</f>
        <v>0</v>
      </c>
      <c r="HZ8" s="11">
        <v>0</v>
      </c>
      <c r="IA8" s="23">
        <f t="shared" ref="IA8:IA17" si="189">HZ8/HZ$19*100</f>
        <v>0</v>
      </c>
      <c r="IB8" s="25">
        <v>0</v>
      </c>
      <c r="IC8" s="26">
        <f t="shared" ref="IC8:IC17" si="190">HX8+HZ8+IB8</f>
        <v>0</v>
      </c>
      <c r="ID8" s="84">
        <f t="shared" ref="ID8:ID17" si="191">IC8/IC$19*100</f>
        <v>0</v>
      </c>
      <c r="IE8" s="22">
        <v>0</v>
      </c>
      <c r="IF8" s="23">
        <f t="shared" ref="IF8:IF17" si="192">IE8/IE$19*100</f>
        <v>0</v>
      </c>
      <c r="IG8" s="11">
        <v>0</v>
      </c>
      <c r="IH8" s="23">
        <f t="shared" ref="IH8:IH17" si="193">IG8/IG$19*100</f>
        <v>0</v>
      </c>
      <c r="II8" s="25">
        <v>0</v>
      </c>
      <c r="IJ8" s="26">
        <f t="shared" ref="IJ8:IJ17" si="194">IE8+IG8+II8</f>
        <v>0</v>
      </c>
      <c r="IK8" s="84">
        <f t="shared" ref="IK8:IK17" si="195">IJ8/IJ$19*100</f>
        <v>0</v>
      </c>
      <c r="IL8" s="22">
        <v>0</v>
      </c>
      <c r="IM8" s="23">
        <f t="shared" ref="IM8:IM17" si="196">IL8/IL$19*100</f>
        <v>0</v>
      </c>
      <c r="IN8" s="11">
        <v>0</v>
      </c>
      <c r="IO8" s="23">
        <f t="shared" ref="IO8:IO17" si="197">IN8/IN$19*100</f>
        <v>0</v>
      </c>
      <c r="IP8" s="25">
        <v>0</v>
      </c>
      <c r="IQ8" s="26">
        <f t="shared" ref="IQ8:IQ17" si="198">IL8+IN8+IP8</f>
        <v>0</v>
      </c>
      <c r="IR8" s="84">
        <f t="shared" ref="IR8:IR17" si="199">IQ8/IQ$19*100</f>
        <v>0</v>
      </c>
      <c r="IS8" s="22">
        <v>0</v>
      </c>
      <c r="IT8" s="23">
        <f t="shared" ref="IT8:IT17" si="200">IS8/IS$19*100</f>
        <v>0</v>
      </c>
      <c r="IU8" s="11">
        <v>0</v>
      </c>
      <c r="IV8" s="23">
        <f t="shared" ref="IV8:IV17" si="201">IU8/IU$19*100</f>
        <v>0</v>
      </c>
      <c r="IW8" s="25">
        <v>0</v>
      </c>
      <c r="IX8" s="26">
        <f t="shared" ref="IX8:IX17" si="202">IS8+IU8+IW8</f>
        <v>0</v>
      </c>
      <c r="IY8" s="84">
        <f t="shared" ref="IY8:IY17" si="203">IX8/IX$19*100</f>
        <v>0</v>
      </c>
      <c r="IZ8" s="22">
        <v>0</v>
      </c>
      <c r="JA8" s="23">
        <f t="shared" ref="JA8:JA17" si="204">IZ8/IZ$19*100</f>
        <v>0</v>
      </c>
      <c r="JB8" s="11">
        <v>0</v>
      </c>
      <c r="JC8" s="23">
        <f t="shared" ref="JC8:JC17" si="205">JB8/JB$19*100</f>
        <v>0</v>
      </c>
      <c r="JD8" s="25">
        <v>0</v>
      </c>
      <c r="JE8" s="26">
        <f t="shared" ref="JE8:JE17" si="206">IZ8+JB8+JD8</f>
        <v>0</v>
      </c>
      <c r="JF8" s="84">
        <f t="shared" ref="JF8:JF17" si="207">JE8/JE$19*100</f>
        <v>0</v>
      </c>
      <c r="JG8" s="22">
        <v>0</v>
      </c>
      <c r="JH8" s="23">
        <f t="shared" ref="JH8:JH17" si="208">JG8/JG$19*100</f>
        <v>0</v>
      </c>
      <c r="JI8" s="11">
        <v>0</v>
      </c>
      <c r="JJ8" s="23">
        <f t="shared" ref="JJ8:JJ17" si="209">JI8/JI$19*100</f>
        <v>0</v>
      </c>
      <c r="JK8" s="25">
        <v>0</v>
      </c>
      <c r="JL8" s="26">
        <f t="shared" ref="JL8:JL17" si="210">JG8+JI8+JK8</f>
        <v>0</v>
      </c>
      <c r="JM8" s="84">
        <f t="shared" ref="JM8:JM17" si="211">JL8/JL$19*100</f>
        <v>0</v>
      </c>
      <c r="JN8" s="22">
        <v>0</v>
      </c>
      <c r="JO8" s="23">
        <f t="shared" ref="JO8:JO17" si="212">JN8/JN$19*100</f>
        <v>0</v>
      </c>
      <c r="JP8" s="11">
        <v>0</v>
      </c>
      <c r="JQ8" s="23">
        <f t="shared" ref="JQ8:JQ17" si="213">JP8/JP$19*100</f>
        <v>0</v>
      </c>
      <c r="JR8" s="25">
        <v>0</v>
      </c>
      <c r="JS8" s="26">
        <f t="shared" ref="JS8:JS17" si="214">JN8+JP8+JR8</f>
        <v>0</v>
      </c>
      <c r="JT8" s="84">
        <f t="shared" ref="JT8:JT17" si="215">JS8/JS$19*100</f>
        <v>0</v>
      </c>
      <c r="JU8" s="22">
        <v>0</v>
      </c>
      <c r="JV8" s="23">
        <f t="shared" ref="JV8:JV17" si="216">JU8/JU$19*100</f>
        <v>0</v>
      </c>
      <c r="JW8" s="11">
        <v>0</v>
      </c>
      <c r="JX8" s="23">
        <f t="shared" ref="JX8:JX17" si="217">JW8/JW$19*100</f>
        <v>0</v>
      </c>
      <c r="JY8" s="25">
        <v>0</v>
      </c>
      <c r="JZ8" s="26">
        <f t="shared" ref="JZ8:JZ17" si="218">JU8+JW8+JY8</f>
        <v>0</v>
      </c>
      <c r="KA8" s="84">
        <f t="shared" ref="KA8:KA17" si="219">JZ8/JZ$19*100</f>
        <v>0</v>
      </c>
      <c r="KB8" s="22">
        <v>0</v>
      </c>
      <c r="KC8" s="23">
        <f t="shared" ref="KC8:KC17" si="220">KB8/KB$19*100</f>
        <v>0</v>
      </c>
      <c r="KD8" s="11">
        <v>0</v>
      </c>
      <c r="KE8" s="23">
        <f t="shared" ref="KE8:KE17" si="221">KD8/KD$19*100</f>
        <v>0</v>
      </c>
      <c r="KF8" s="25">
        <v>0</v>
      </c>
      <c r="KG8" s="26">
        <f t="shared" ref="KG8:KG17" si="222">KB8+KD8+KF8</f>
        <v>0</v>
      </c>
      <c r="KH8" s="84">
        <f t="shared" ref="KH8:KH17" si="223">KG8/KG$19*100</f>
        <v>0</v>
      </c>
      <c r="KI8" s="22">
        <v>0</v>
      </c>
      <c r="KJ8" s="23">
        <f t="shared" ref="KJ8:KJ17" si="224">KI8/KI$19*100</f>
        <v>0</v>
      </c>
      <c r="KK8" s="11">
        <v>0</v>
      </c>
      <c r="KL8" s="23">
        <f t="shared" ref="KL8:KL17" si="225">KK8/KK$19*100</f>
        <v>0</v>
      </c>
      <c r="KM8" s="25">
        <v>0</v>
      </c>
      <c r="KN8" s="26">
        <f t="shared" ref="KN8:KN17" si="226">KI8+KK8+KM8</f>
        <v>0</v>
      </c>
      <c r="KO8" s="84">
        <f t="shared" ref="KO8:KO17" si="227">KN8/KN$19*100</f>
        <v>0</v>
      </c>
      <c r="KP8" s="22">
        <v>0</v>
      </c>
      <c r="KQ8" s="23">
        <f t="shared" ref="KQ8:KQ17" si="228">KP8/KP$19*100</f>
        <v>0</v>
      </c>
      <c r="KR8" s="11">
        <v>0</v>
      </c>
      <c r="KS8" s="23">
        <f t="shared" ref="KS8:KS17" si="229">KR8/KR$19*100</f>
        <v>0</v>
      </c>
      <c r="KT8" s="25">
        <v>0</v>
      </c>
      <c r="KU8" s="26">
        <f t="shared" ref="KU8:KU17" si="230">KP8+KR8+KT8</f>
        <v>0</v>
      </c>
      <c r="KV8" s="84">
        <f t="shared" ref="KV8:KV17" si="231">KU8/KU$19*100</f>
        <v>0</v>
      </c>
      <c r="KW8" s="22">
        <v>0</v>
      </c>
      <c r="KX8" s="23">
        <f t="shared" ref="KX8:KX17" si="232">KW8/KW$19*100</f>
        <v>0</v>
      </c>
      <c r="KY8" s="11">
        <v>0</v>
      </c>
      <c r="KZ8" s="23">
        <f t="shared" ref="KZ8:KZ17" si="233">KY8/KY$19*100</f>
        <v>0</v>
      </c>
      <c r="LA8" s="25">
        <v>0</v>
      </c>
      <c r="LB8" s="26">
        <f t="shared" ref="LB8:LB17" si="234">KW8+KY8+LA8</f>
        <v>0</v>
      </c>
      <c r="LC8" s="84">
        <f t="shared" ref="LC8:LC17" si="235">LB8/LB$19*100</f>
        <v>0</v>
      </c>
      <c r="LD8" s="22">
        <v>0</v>
      </c>
      <c r="LE8" s="23">
        <f t="shared" ref="LE8:LE17" si="236">LD8/LD$19*100</f>
        <v>0</v>
      </c>
      <c r="LF8" s="11">
        <v>0</v>
      </c>
      <c r="LG8" s="23">
        <f t="shared" ref="LG8:LG17" si="237">LF8/LF$19*100</f>
        <v>0</v>
      </c>
      <c r="LH8" s="25">
        <v>0</v>
      </c>
      <c r="LI8" s="26">
        <f t="shared" ref="LI8:LI17" si="238">LD8+LF8+LH8</f>
        <v>0</v>
      </c>
      <c r="LJ8" s="84">
        <f t="shared" ref="LJ8:LJ17" si="239">LI8/LI$19*100</f>
        <v>0</v>
      </c>
      <c r="LK8" s="22">
        <v>0</v>
      </c>
      <c r="LL8" s="23">
        <f>LK8/LK$19*100</f>
        <v>0</v>
      </c>
      <c r="LM8" s="11">
        <v>0</v>
      </c>
      <c r="LN8" s="23">
        <f>LM8/LM$19*100</f>
        <v>0</v>
      </c>
      <c r="LO8" s="25">
        <v>0</v>
      </c>
      <c r="LP8" s="26">
        <f t="shared" ref="LP8:LP17" si="240">LK8+LM8+LO8</f>
        <v>0</v>
      </c>
      <c r="LQ8" s="84">
        <f>LP8/LP$19*100</f>
        <v>0</v>
      </c>
      <c r="LR8" s="22">
        <v>0</v>
      </c>
      <c r="LS8" s="23">
        <f>LR8/LR$19*100</f>
        <v>0</v>
      </c>
      <c r="LT8" s="11">
        <v>0</v>
      </c>
      <c r="LU8" s="23">
        <f>LT8/LT$19*100</f>
        <v>0</v>
      </c>
      <c r="LV8" s="25">
        <v>0</v>
      </c>
      <c r="LW8" s="26">
        <f>LR8+LT8+LV8</f>
        <v>0</v>
      </c>
      <c r="LX8" s="84">
        <f>LW8/LW$19*100</f>
        <v>0</v>
      </c>
      <c r="LY8" s="22">
        <v>0</v>
      </c>
      <c r="LZ8" s="23">
        <v>0</v>
      </c>
      <c r="MA8" s="11">
        <v>0</v>
      </c>
      <c r="MB8" s="23">
        <v>0</v>
      </c>
      <c r="MC8" s="25">
        <v>0</v>
      </c>
      <c r="MD8" s="26">
        <v>0</v>
      </c>
      <c r="ME8" s="84">
        <v>0</v>
      </c>
      <c r="MF8" s="22">
        <v>0</v>
      </c>
      <c r="MG8" s="23">
        <v>0</v>
      </c>
      <c r="MH8" s="11">
        <v>0</v>
      </c>
      <c r="MI8" s="23">
        <v>0</v>
      </c>
      <c r="MJ8" s="25">
        <v>0</v>
      </c>
      <c r="MK8" s="26">
        <v>0</v>
      </c>
      <c r="ML8" s="84">
        <v>0</v>
      </c>
      <c r="MM8" s="22">
        <v>0</v>
      </c>
      <c r="MN8" s="23">
        <v>0</v>
      </c>
      <c r="MO8" s="11">
        <v>0</v>
      </c>
      <c r="MP8" s="23">
        <v>0</v>
      </c>
      <c r="MQ8" s="25">
        <v>0</v>
      </c>
      <c r="MR8" s="26">
        <v>0</v>
      </c>
      <c r="MS8" s="84">
        <v>0</v>
      </c>
      <c r="MT8" s="22">
        <v>0</v>
      </c>
      <c r="MU8" s="23">
        <v>0</v>
      </c>
      <c r="MV8" s="11">
        <v>0</v>
      </c>
      <c r="MW8" s="23">
        <v>0</v>
      </c>
      <c r="MX8" s="25">
        <v>0</v>
      </c>
      <c r="MY8" s="26">
        <v>0</v>
      </c>
      <c r="MZ8" s="84">
        <v>0</v>
      </c>
      <c r="NA8" s="22">
        <v>0</v>
      </c>
      <c r="NB8" s="23">
        <v>0</v>
      </c>
      <c r="NC8" s="11">
        <v>0</v>
      </c>
      <c r="ND8" s="23">
        <v>0</v>
      </c>
      <c r="NE8" s="25">
        <v>0</v>
      </c>
      <c r="NF8" s="26">
        <v>0</v>
      </c>
      <c r="NG8" s="84">
        <v>0</v>
      </c>
      <c r="NH8" s="22">
        <v>0</v>
      </c>
      <c r="NI8" s="23">
        <v>0</v>
      </c>
      <c r="NJ8" s="11">
        <v>0</v>
      </c>
      <c r="NK8" s="23">
        <v>0</v>
      </c>
      <c r="NL8" s="25">
        <v>0</v>
      </c>
      <c r="NM8" s="26">
        <v>0</v>
      </c>
      <c r="NN8" s="84">
        <v>0</v>
      </c>
      <c r="NO8" s="22">
        <v>0</v>
      </c>
      <c r="NP8" s="23">
        <v>0</v>
      </c>
      <c r="NQ8" s="11">
        <v>0</v>
      </c>
      <c r="NR8" s="23">
        <v>0</v>
      </c>
      <c r="NS8" s="25">
        <v>0</v>
      </c>
      <c r="NT8" s="26">
        <v>0</v>
      </c>
      <c r="NU8" s="84">
        <v>0</v>
      </c>
      <c r="NV8" s="22">
        <v>0</v>
      </c>
      <c r="NW8" s="23">
        <v>0</v>
      </c>
      <c r="NX8" s="11">
        <v>0</v>
      </c>
      <c r="NY8" s="23">
        <v>0</v>
      </c>
      <c r="NZ8" s="25">
        <v>0</v>
      </c>
      <c r="OA8" s="26">
        <v>0</v>
      </c>
      <c r="OB8" s="84">
        <v>0</v>
      </c>
      <c r="OC8" s="22">
        <v>0</v>
      </c>
      <c r="OD8" s="23">
        <v>0</v>
      </c>
      <c r="OE8" s="11">
        <v>0</v>
      </c>
      <c r="OF8" s="23">
        <v>0</v>
      </c>
      <c r="OG8" s="25">
        <v>0</v>
      </c>
      <c r="OH8" s="26">
        <v>0</v>
      </c>
      <c r="OI8" s="84">
        <v>0</v>
      </c>
      <c r="OJ8" s="22">
        <v>0</v>
      </c>
      <c r="OK8" s="23">
        <v>0</v>
      </c>
      <c r="OL8" s="11">
        <v>0</v>
      </c>
      <c r="OM8" s="23">
        <v>0</v>
      </c>
      <c r="ON8" s="25">
        <v>0</v>
      </c>
      <c r="OO8" s="26">
        <v>0</v>
      </c>
      <c r="OP8" s="84">
        <v>0</v>
      </c>
      <c r="OQ8" s="22">
        <v>0</v>
      </c>
      <c r="OR8" s="23">
        <v>0</v>
      </c>
      <c r="OS8" s="11">
        <v>0</v>
      </c>
      <c r="OT8" s="23">
        <v>0</v>
      </c>
      <c r="OU8" s="25">
        <v>0</v>
      </c>
      <c r="OV8" s="26">
        <v>0</v>
      </c>
      <c r="OW8" s="84">
        <v>0</v>
      </c>
      <c r="OX8" s="22">
        <v>0</v>
      </c>
      <c r="OY8" s="23">
        <v>0</v>
      </c>
      <c r="OZ8" s="11">
        <v>0</v>
      </c>
      <c r="PA8" s="23">
        <v>0</v>
      </c>
      <c r="PB8" s="25">
        <v>0</v>
      </c>
      <c r="PC8" s="26">
        <v>0</v>
      </c>
      <c r="PD8" s="84">
        <v>0</v>
      </c>
      <c r="PE8" s="22">
        <v>0</v>
      </c>
      <c r="PF8" s="23">
        <v>0</v>
      </c>
      <c r="PG8" s="11">
        <v>0</v>
      </c>
      <c r="PH8" s="23">
        <v>0</v>
      </c>
      <c r="PI8" s="25">
        <v>0</v>
      </c>
      <c r="PJ8" s="26">
        <v>0</v>
      </c>
      <c r="PK8" s="84">
        <v>0</v>
      </c>
      <c r="PL8" s="22">
        <v>0</v>
      </c>
      <c r="PM8" s="23">
        <v>0</v>
      </c>
      <c r="PN8" s="11">
        <v>0</v>
      </c>
      <c r="PO8" s="23">
        <v>0</v>
      </c>
      <c r="PP8" s="25">
        <v>0</v>
      </c>
      <c r="PQ8" s="26">
        <f>PL8+PN8+PP8</f>
        <v>0</v>
      </c>
      <c r="PR8" s="84">
        <v>0</v>
      </c>
      <c r="PS8" s="22">
        <v>0</v>
      </c>
      <c r="PT8" s="23">
        <v>0</v>
      </c>
      <c r="PU8" s="11">
        <v>0</v>
      </c>
      <c r="PV8" s="23">
        <v>0</v>
      </c>
      <c r="PW8" s="25">
        <v>0</v>
      </c>
      <c r="PX8" s="26">
        <f>PS8+PU8+PW8</f>
        <v>0</v>
      </c>
      <c r="PY8" s="84">
        <v>0</v>
      </c>
      <c r="PZ8" s="22">
        <v>0</v>
      </c>
      <c r="QA8" s="23">
        <v>0</v>
      </c>
      <c r="QB8" s="11">
        <v>0</v>
      </c>
      <c r="QC8" s="23">
        <v>0</v>
      </c>
      <c r="QD8" s="25">
        <v>0</v>
      </c>
      <c r="QE8" s="26">
        <f>PZ8+QB8+QD8</f>
        <v>0</v>
      </c>
      <c r="QF8" s="84">
        <v>0</v>
      </c>
      <c r="QG8" s="22">
        <v>0</v>
      </c>
      <c r="QH8" s="23">
        <v>0</v>
      </c>
      <c r="QI8" s="11">
        <v>0</v>
      </c>
      <c r="QJ8" s="23">
        <v>0</v>
      </c>
      <c r="QK8" s="25">
        <v>0</v>
      </c>
      <c r="QL8" s="26">
        <f>QG8+QI8+QK8</f>
        <v>0</v>
      </c>
      <c r="QM8" s="84">
        <v>0</v>
      </c>
      <c r="QN8" s="22">
        <v>0</v>
      </c>
      <c r="QO8" s="23">
        <v>0</v>
      </c>
      <c r="QP8" s="11">
        <v>0</v>
      </c>
      <c r="QQ8" s="23">
        <v>0</v>
      </c>
      <c r="QR8" s="25">
        <v>0</v>
      </c>
      <c r="QS8" s="26">
        <v>0</v>
      </c>
      <c r="QT8" s="84">
        <v>0</v>
      </c>
      <c r="QU8" s="11">
        <v>0</v>
      </c>
      <c r="QV8" s="23">
        <v>0</v>
      </c>
      <c r="QW8" s="11">
        <v>0</v>
      </c>
      <c r="QX8" s="23">
        <v>0</v>
      </c>
      <c r="QY8" s="25">
        <v>0</v>
      </c>
      <c r="QZ8" s="26">
        <v>0</v>
      </c>
      <c r="RA8" s="84">
        <v>0</v>
      </c>
      <c r="RB8" s="11">
        <v>0</v>
      </c>
      <c r="RC8" s="23">
        <v>0</v>
      </c>
      <c r="RD8" s="11">
        <v>0</v>
      </c>
      <c r="RE8" s="23">
        <v>0</v>
      </c>
      <c r="RF8" s="25">
        <v>0</v>
      </c>
      <c r="RG8" s="26">
        <v>0</v>
      </c>
      <c r="RH8" s="84">
        <v>0</v>
      </c>
      <c r="RI8" s="11">
        <v>0</v>
      </c>
      <c r="RJ8" s="23">
        <v>0</v>
      </c>
      <c r="RK8" s="11">
        <v>0</v>
      </c>
      <c r="RL8" s="23">
        <v>0</v>
      </c>
      <c r="RM8" s="25">
        <v>0</v>
      </c>
      <c r="RN8" s="26">
        <v>0</v>
      </c>
      <c r="RO8" s="84">
        <v>0</v>
      </c>
      <c r="RP8" s="11">
        <v>0</v>
      </c>
      <c r="RQ8" s="23">
        <v>0</v>
      </c>
      <c r="RR8" s="11">
        <v>0</v>
      </c>
      <c r="RS8" s="23">
        <v>0</v>
      </c>
      <c r="RT8" s="25">
        <v>0</v>
      </c>
      <c r="RU8" s="26">
        <v>0</v>
      </c>
      <c r="RV8" s="84">
        <v>0</v>
      </c>
      <c r="RW8" s="11">
        <v>0</v>
      </c>
      <c r="RX8" s="23">
        <v>0</v>
      </c>
      <c r="RY8" s="11">
        <v>0</v>
      </c>
      <c r="RZ8" s="23">
        <v>0</v>
      </c>
      <c r="SA8" s="25">
        <v>0</v>
      </c>
      <c r="SB8" s="26">
        <v>0</v>
      </c>
      <c r="SC8" s="84">
        <v>0</v>
      </c>
      <c r="SD8" s="11">
        <v>0</v>
      </c>
      <c r="SE8" s="23">
        <v>0</v>
      </c>
      <c r="SF8" s="11">
        <v>0</v>
      </c>
      <c r="SG8" s="23">
        <v>0</v>
      </c>
      <c r="SH8" s="25">
        <v>0</v>
      </c>
      <c r="SI8" s="26">
        <v>0</v>
      </c>
      <c r="SJ8" s="84">
        <v>0</v>
      </c>
      <c r="SK8" s="11">
        <v>0</v>
      </c>
      <c r="SL8" s="23">
        <v>0</v>
      </c>
      <c r="SM8" s="11">
        <v>0</v>
      </c>
      <c r="SN8" s="23">
        <v>0</v>
      </c>
      <c r="SO8" s="25">
        <v>0</v>
      </c>
      <c r="SP8" s="26">
        <v>0</v>
      </c>
      <c r="SQ8" s="84">
        <v>0</v>
      </c>
      <c r="SR8" s="11">
        <v>0</v>
      </c>
      <c r="SS8" s="23">
        <v>0</v>
      </c>
      <c r="ST8" s="11">
        <v>0</v>
      </c>
      <c r="SU8" s="23">
        <v>0</v>
      </c>
      <c r="SV8" s="25">
        <v>0</v>
      </c>
      <c r="SW8" s="26">
        <v>0</v>
      </c>
      <c r="SX8" s="84">
        <v>0</v>
      </c>
      <c r="SY8" s="11">
        <v>0</v>
      </c>
      <c r="SZ8" s="23">
        <v>0</v>
      </c>
      <c r="TA8" s="11">
        <v>0</v>
      </c>
      <c r="TB8" s="23">
        <v>0</v>
      </c>
      <c r="TC8" s="25">
        <v>0</v>
      </c>
      <c r="TD8" s="26">
        <v>0</v>
      </c>
      <c r="TE8" s="84">
        <v>0</v>
      </c>
      <c r="TF8" s="11">
        <v>0</v>
      </c>
      <c r="TG8" s="23">
        <v>0</v>
      </c>
      <c r="TH8" s="11">
        <v>0</v>
      </c>
      <c r="TI8" s="23">
        <v>0</v>
      </c>
      <c r="TJ8" s="25">
        <v>0</v>
      </c>
      <c r="TK8" s="26">
        <v>0</v>
      </c>
      <c r="TL8" s="84">
        <v>0</v>
      </c>
      <c r="TM8" s="11">
        <v>0</v>
      </c>
      <c r="TN8" s="23">
        <v>0</v>
      </c>
      <c r="TO8" s="11">
        <v>0</v>
      </c>
      <c r="TP8" s="23">
        <v>0</v>
      </c>
      <c r="TQ8" s="25">
        <v>0</v>
      </c>
      <c r="TR8" s="26">
        <v>0</v>
      </c>
      <c r="TS8" s="84">
        <v>0</v>
      </c>
      <c r="TT8" s="11">
        <v>0</v>
      </c>
      <c r="TU8" s="23">
        <v>0</v>
      </c>
      <c r="TV8" s="11">
        <v>0</v>
      </c>
      <c r="TW8" s="23">
        <v>0</v>
      </c>
      <c r="TX8" s="25">
        <v>0</v>
      </c>
      <c r="TY8" s="26">
        <v>0</v>
      </c>
      <c r="TZ8" s="84">
        <v>0</v>
      </c>
      <c r="UA8" s="11">
        <v>0</v>
      </c>
      <c r="UB8" s="23">
        <v>0</v>
      </c>
      <c r="UC8" s="11">
        <v>0</v>
      </c>
      <c r="UD8" s="23">
        <v>0</v>
      </c>
      <c r="UE8" s="25">
        <v>0</v>
      </c>
      <c r="UF8" s="26">
        <v>0</v>
      </c>
      <c r="UG8" s="84">
        <v>0</v>
      </c>
      <c r="UH8" s="11">
        <v>0</v>
      </c>
      <c r="UI8" s="23">
        <v>0</v>
      </c>
      <c r="UJ8" s="11">
        <v>0</v>
      </c>
      <c r="UK8" s="23">
        <v>0</v>
      </c>
      <c r="UL8" s="25">
        <v>0</v>
      </c>
      <c r="UM8" s="26">
        <v>0</v>
      </c>
      <c r="UN8" s="84">
        <v>0</v>
      </c>
      <c r="UO8" s="11">
        <v>0</v>
      </c>
      <c r="UP8" s="23">
        <v>0</v>
      </c>
      <c r="UQ8" s="11">
        <v>0</v>
      </c>
      <c r="UR8" s="23">
        <v>0</v>
      </c>
      <c r="US8" s="25">
        <v>0</v>
      </c>
      <c r="UT8" s="26">
        <v>0</v>
      </c>
      <c r="UU8" s="84">
        <v>0</v>
      </c>
      <c r="UV8" s="11">
        <v>0</v>
      </c>
      <c r="UW8" s="23">
        <v>0</v>
      </c>
      <c r="UX8" s="11">
        <v>0</v>
      </c>
      <c r="UY8" s="23">
        <v>0</v>
      </c>
      <c r="UZ8" s="25">
        <v>0</v>
      </c>
      <c r="VA8" s="26">
        <v>0</v>
      </c>
      <c r="VB8" s="84">
        <v>0</v>
      </c>
      <c r="VC8" s="11">
        <v>0</v>
      </c>
      <c r="VD8" s="23">
        <v>0</v>
      </c>
      <c r="VE8" s="11">
        <v>0</v>
      </c>
      <c r="VF8" s="23">
        <v>0</v>
      </c>
      <c r="VG8" s="25">
        <v>0</v>
      </c>
      <c r="VH8" s="26">
        <v>0</v>
      </c>
      <c r="VI8" s="84">
        <v>0</v>
      </c>
      <c r="VJ8" s="11">
        <v>0</v>
      </c>
      <c r="VK8" s="23">
        <v>0</v>
      </c>
      <c r="VL8" s="11">
        <v>0</v>
      </c>
      <c r="VM8" s="23">
        <v>0</v>
      </c>
      <c r="VN8" s="25">
        <v>0</v>
      </c>
      <c r="VO8" s="26">
        <v>0</v>
      </c>
      <c r="VP8" s="84">
        <v>0</v>
      </c>
      <c r="VQ8" s="11">
        <v>0</v>
      </c>
      <c r="VR8" s="23">
        <v>0</v>
      </c>
      <c r="VS8" s="11">
        <v>0</v>
      </c>
      <c r="VT8" s="23">
        <v>0</v>
      </c>
      <c r="VU8" s="25">
        <v>0</v>
      </c>
      <c r="VV8" s="26">
        <v>0</v>
      </c>
      <c r="VW8" s="84">
        <v>0</v>
      </c>
      <c r="VX8" s="11">
        <v>0</v>
      </c>
      <c r="VY8" s="23">
        <v>0</v>
      </c>
      <c r="VZ8" s="11">
        <v>0</v>
      </c>
      <c r="WA8" s="23">
        <v>0</v>
      </c>
      <c r="WB8" s="25">
        <v>0</v>
      </c>
      <c r="WC8" s="26">
        <v>0</v>
      </c>
      <c r="WD8" s="84">
        <v>0</v>
      </c>
      <c r="WE8" s="11">
        <v>0</v>
      </c>
      <c r="WF8" s="23">
        <v>0</v>
      </c>
      <c r="WG8" s="11">
        <v>0</v>
      </c>
      <c r="WH8" s="23">
        <v>0</v>
      </c>
      <c r="WI8" s="25">
        <v>0</v>
      </c>
      <c r="WJ8" s="26">
        <v>0</v>
      </c>
      <c r="WK8" s="84">
        <v>0</v>
      </c>
      <c r="WL8" s="11">
        <v>0</v>
      </c>
      <c r="WM8" s="23">
        <v>0</v>
      </c>
      <c r="WN8" s="11">
        <v>0</v>
      </c>
      <c r="WO8" s="23">
        <v>0</v>
      </c>
      <c r="WP8" s="25">
        <v>0</v>
      </c>
      <c r="WQ8" s="26">
        <v>0</v>
      </c>
      <c r="WR8" s="84">
        <v>0</v>
      </c>
      <c r="WS8" s="11">
        <v>0</v>
      </c>
      <c r="WT8" s="23">
        <v>0</v>
      </c>
      <c r="WU8" s="11">
        <v>0</v>
      </c>
      <c r="WV8" s="23">
        <v>0</v>
      </c>
      <c r="WW8" s="25">
        <v>0</v>
      </c>
      <c r="WX8" s="26">
        <v>0</v>
      </c>
      <c r="WY8" s="84">
        <v>0</v>
      </c>
      <c r="WZ8" s="11">
        <v>0</v>
      </c>
      <c r="XA8" s="23">
        <v>0</v>
      </c>
      <c r="XB8" s="11">
        <v>0</v>
      </c>
      <c r="XC8" s="23">
        <v>0</v>
      </c>
      <c r="XD8" s="25">
        <v>0</v>
      </c>
      <c r="XE8" s="26">
        <v>0</v>
      </c>
      <c r="XF8" s="84">
        <v>0</v>
      </c>
      <c r="XG8" s="11">
        <v>0</v>
      </c>
      <c r="XH8" s="23">
        <v>0</v>
      </c>
      <c r="XI8" s="11">
        <v>0</v>
      </c>
      <c r="XJ8" s="23">
        <v>0</v>
      </c>
      <c r="XK8" s="25">
        <v>0</v>
      </c>
      <c r="XL8" s="26">
        <v>0</v>
      </c>
      <c r="XM8" s="84">
        <v>0</v>
      </c>
      <c r="XN8" s="11">
        <v>0</v>
      </c>
      <c r="XO8" s="23">
        <v>0</v>
      </c>
      <c r="XP8" s="11">
        <v>0</v>
      </c>
      <c r="XQ8" s="23">
        <v>0</v>
      </c>
      <c r="XR8" s="25">
        <v>0</v>
      </c>
      <c r="XS8" s="26">
        <v>0</v>
      </c>
      <c r="XT8" s="84">
        <v>0</v>
      </c>
      <c r="XU8" s="11">
        <v>0</v>
      </c>
      <c r="XV8" s="23">
        <v>0</v>
      </c>
      <c r="XW8" s="11">
        <v>0</v>
      </c>
      <c r="XX8" s="23">
        <v>0</v>
      </c>
      <c r="XY8" s="25">
        <v>0</v>
      </c>
      <c r="XZ8" s="26">
        <v>0</v>
      </c>
      <c r="YA8" s="84">
        <v>0</v>
      </c>
      <c r="YB8" s="11">
        <v>0</v>
      </c>
      <c r="YC8" s="23">
        <v>0</v>
      </c>
      <c r="YD8" s="11">
        <v>0</v>
      </c>
      <c r="YE8" s="23">
        <v>0</v>
      </c>
      <c r="YF8" s="25">
        <v>0</v>
      </c>
      <c r="YG8" s="26">
        <v>0</v>
      </c>
      <c r="YH8" s="84">
        <v>0</v>
      </c>
      <c r="YI8" s="11">
        <v>0</v>
      </c>
      <c r="YJ8" s="23">
        <v>0</v>
      </c>
      <c r="YK8" s="11">
        <v>0</v>
      </c>
      <c r="YL8" s="23">
        <v>0</v>
      </c>
      <c r="YM8" s="25">
        <v>0</v>
      </c>
      <c r="YN8" s="26">
        <v>0</v>
      </c>
      <c r="YO8" s="84">
        <v>0</v>
      </c>
      <c r="YP8" s="11">
        <v>0</v>
      </c>
      <c r="YQ8" s="23">
        <v>0</v>
      </c>
      <c r="YR8" s="11">
        <v>0</v>
      </c>
      <c r="YS8" s="23">
        <v>0</v>
      </c>
      <c r="YT8" s="25">
        <v>0</v>
      </c>
      <c r="YU8" s="26">
        <v>0</v>
      </c>
      <c r="YV8" s="84">
        <v>0</v>
      </c>
      <c r="YW8" s="11">
        <v>0</v>
      </c>
      <c r="YX8" s="23">
        <v>0</v>
      </c>
      <c r="YY8" s="11">
        <v>0</v>
      </c>
      <c r="YZ8" s="23">
        <v>0</v>
      </c>
      <c r="ZA8" s="25">
        <v>0</v>
      </c>
      <c r="ZB8" s="26">
        <v>0</v>
      </c>
      <c r="ZC8" s="84">
        <v>0</v>
      </c>
      <c r="ZD8" s="11">
        <v>0</v>
      </c>
      <c r="ZE8" s="23">
        <v>0</v>
      </c>
      <c r="ZF8" s="11">
        <v>0</v>
      </c>
      <c r="ZG8" s="23">
        <v>0</v>
      </c>
      <c r="ZH8" s="25">
        <v>0</v>
      </c>
      <c r="ZI8" s="26">
        <v>0</v>
      </c>
      <c r="ZJ8" s="84">
        <v>0</v>
      </c>
      <c r="ZK8" s="11">
        <v>0</v>
      </c>
      <c r="ZL8" s="23">
        <v>0</v>
      </c>
      <c r="ZM8" s="11">
        <v>0</v>
      </c>
      <c r="ZN8" s="23">
        <v>0</v>
      </c>
      <c r="ZO8" s="25">
        <v>0</v>
      </c>
      <c r="ZP8" s="26">
        <v>0</v>
      </c>
      <c r="ZQ8" s="84">
        <v>0</v>
      </c>
      <c r="ZR8" s="11">
        <v>0</v>
      </c>
      <c r="ZS8" s="23">
        <v>0</v>
      </c>
      <c r="ZT8" s="11">
        <v>0</v>
      </c>
      <c r="ZU8" s="23">
        <v>0</v>
      </c>
      <c r="ZV8" s="25">
        <v>0</v>
      </c>
      <c r="ZW8" s="26">
        <v>0</v>
      </c>
      <c r="ZX8" s="84">
        <v>0</v>
      </c>
    </row>
    <row r="9" spans="1:717" s="10" customFormat="1">
      <c r="A9" s="21" t="s">
        <v>41</v>
      </c>
      <c r="B9" s="71">
        <v>5660000</v>
      </c>
      <c r="C9" s="69">
        <f t="shared" si="56"/>
        <v>9.2467040237865739</v>
      </c>
      <c r="D9" s="70">
        <v>5390000</v>
      </c>
      <c r="E9" s="69">
        <f t="shared" si="57"/>
        <v>8.3437824114924375</v>
      </c>
      <c r="F9" s="70">
        <f t="shared" si="58"/>
        <v>11050000</v>
      </c>
      <c r="G9" s="69">
        <f t="shared" si="59"/>
        <v>8.783085605277801</v>
      </c>
      <c r="H9" s="22">
        <v>5</v>
      </c>
      <c r="I9" s="23">
        <f t="shared" si="60"/>
        <v>4.143875352229405E-2</v>
      </c>
      <c r="J9" s="11">
        <v>2</v>
      </c>
      <c r="K9" s="23">
        <f t="shared" si="61"/>
        <v>2.3512814483893724E-2</v>
      </c>
      <c r="L9" s="25">
        <v>1</v>
      </c>
      <c r="M9" s="26">
        <f t="shared" si="62"/>
        <v>8</v>
      </c>
      <c r="N9" s="24">
        <f t="shared" si="63"/>
        <v>3.8037276531000384E-2</v>
      </c>
      <c r="O9" s="22">
        <v>5</v>
      </c>
      <c r="P9" s="23">
        <f t="shared" si="64"/>
        <v>4.1862022772940391E-2</v>
      </c>
      <c r="Q9" s="11">
        <v>2</v>
      </c>
      <c r="R9" s="23">
        <f t="shared" si="65"/>
        <v>2.3761435190685517E-2</v>
      </c>
      <c r="S9" s="25">
        <v>1</v>
      </c>
      <c r="T9" s="26">
        <f t="shared" si="66"/>
        <v>8</v>
      </c>
      <c r="U9" s="24">
        <f t="shared" si="67"/>
        <v>3.8448599029172872E-2</v>
      </c>
      <c r="V9" s="22">
        <v>5</v>
      </c>
      <c r="W9" s="23">
        <f t="shared" si="68"/>
        <v>4.245563386261357E-2</v>
      </c>
      <c r="X9" s="11">
        <v>2</v>
      </c>
      <c r="Y9" s="23">
        <f t="shared" si="69"/>
        <v>2.4093482712926155E-2</v>
      </c>
      <c r="Z9" s="25">
        <v>1</v>
      </c>
      <c r="AA9" s="26">
        <f t="shared" si="70"/>
        <v>8</v>
      </c>
      <c r="AB9" s="24">
        <f t="shared" si="71"/>
        <v>3.8984454948589251E-2</v>
      </c>
      <c r="AC9" s="22">
        <v>5</v>
      </c>
      <c r="AD9" s="23">
        <f t="shared" si="72"/>
        <v>4.3151808060757746E-2</v>
      </c>
      <c r="AE9" s="11">
        <v>2</v>
      </c>
      <c r="AF9" s="23">
        <f t="shared" si="73"/>
        <v>2.4524831391784178E-2</v>
      </c>
      <c r="AG9" s="25">
        <v>1</v>
      </c>
      <c r="AH9" s="26">
        <f t="shared" si="74"/>
        <v>8</v>
      </c>
      <c r="AI9" s="24">
        <f t="shared" si="75"/>
        <v>3.9670732916790637E-2</v>
      </c>
      <c r="AJ9" s="22">
        <v>5</v>
      </c>
      <c r="AK9" s="23">
        <f t="shared" si="76"/>
        <v>4.4076163610719324E-2</v>
      </c>
      <c r="AL9" s="11">
        <v>2</v>
      </c>
      <c r="AM9" s="23">
        <f t="shared" si="77"/>
        <v>2.511616225040814E-2</v>
      </c>
      <c r="AN9" s="25">
        <v>1</v>
      </c>
      <c r="AO9" s="26">
        <f t="shared" si="78"/>
        <v>8</v>
      </c>
      <c r="AP9" s="24">
        <f t="shared" si="79"/>
        <v>4.0578239918843524E-2</v>
      </c>
      <c r="AQ9" s="22">
        <v>4</v>
      </c>
      <c r="AR9" s="23">
        <f t="shared" si="80"/>
        <v>3.6390101892285302E-2</v>
      </c>
      <c r="AS9" s="11">
        <v>2</v>
      </c>
      <c r="AT9" s="23">
        <f t="shared" si="81"/>
        <v>2.5903380391141047E-2</v>
      </c>
      <c r="AU9" s="25">
        <v>1</v>
      </c>
      <c r="AV9" s="26">
        <f t="shared" si="82"/>
        <v>7</v>
      </c>
      <c r="AW9" s="24">
        <f t="shared" si="83"/>
        <v>3.6666492064323507E-2</v>
      </c>
      <c r="AX9" s="22">
        <v>4</v>
      </c>
      <c r="AY9" s="23">
        <f t="shared" si="84"/>
        <v>3.7929072634174096E-2</v>
      </c>
      <c r="AZ9" s="11">
        <v>2</v>
      </c>
      <c r="BA9" s="23">
        <f t="shared" si="85"/>
        <v>2.6968716289104636E-2</v>
      </c>
      <c r="BB9" s="25">
        <v>1</v>
      </c>
      <c r="BC9" s="26">
        <f t="shared" si="86"/>
        <v>7</v>
      </c>
      <c r="BD9" s="24">
        <f t="shared" si="87"/>
        <v>3.8209606986899562E-2</v>
      </c>
      <c r="BE9" s="22">
        <v>4</v>
      </c>
      <c r="BF9" s="23">
        <f t="shared" si="88"/>
        <v>3.9904229848363927E-2</v>
      </c>
      <c r="BG9" s="11">
        <v>2</v>
      </c>
      <c r="BH9" s="23">
        <f t="shared" si="89"/>
        <v>2.8352707683583781E-2</v>
      </c>
      <c r="BI9" s="25">
        <v>1</v>
      </c>
      <c r="BJ9" s="26">
        <f t="shared" si="90"/>
        <v>7</v>
      </c>
      <c r="BK9" s="24">
        <f t="shared" si="91"/>
        <v>4.0186003788966071E-2</v>
      </c>
      <c r="BL9" s="22">
        <v>4</v>
      </c>
      <c r="BM9" s="23">
        <f t="shared" si="92"/>
        <v>4.2198544150226815E-2</v>
      </c>
      <c r="BN9" s="11">
        <v>1</v>
      </c>
      <c r="BO9" s="23">
        <f t="shared" si="93"/>
        <v>1.5042117930204574E-2</v>
      </c>
      <c r="BP9" s="25">
        <v>1</v>
      </c>
      <c r="BQ9" s="26">
        <f t="shared" si="94"/>
        <v>6</v>
      </c>
      <c r="BR9" s="24">
        <f t="shared" si="95"/>
        <v>3.6489691662105452E-2</v>
      </c>
      <c r="BS9" s="22">
        <v>2</v>
      </c>
      <c r="BT9" s="23">
        <f t="shared" si="96"/>
        <v>2.195630694917115E-2</v>
      </c>
      <c r="BU9" s="11">
        <v>1</v>
      </c>
      <c r="BV9" s="23">
        <f t="shared" si="97"/>
        <v>1.557389814670612E-2</v>
      </c>
      <c r="BW9" s="25">
        <v>1</v>
      </c>
      <c r="BX9" s="26">
        <f t="shared" si="98"/>
        <v>4</v>
      </c>
      <c r="BY9" s="24">
        <f t="shared" si="99"/>
        <v>2.4953212726138492E-2</v>
      </c>
      <c r="BZ9" s="22">
        <v>2</v>
      </c>
      <c r="CA9" s="23">
        <f t="shared" si="100"/>
        <v>2.2831050228310501E-2</v>
      </c>
      <c r="CB9" s="11">
        <v>1</v>
      </c>
      <c r="CC9" s="23">
        <f t="shared" si="101"/>
        <v>1.6202203499675955E-2</v>
      </c>
      <c r="CD9" s="25">
        <v>1</v>
      </c>
      <c r="CE9" s="26">
        <f t="shared" si="102"/>
        <v>4</v>
      </c>
      <c r="CF9" s="24">
        <f t="shared" si="103"/>
        <v>2.5979086835097746E-2</v>
      </c>
      <c r="CG9" s="22">
        <v>2</v>
      </c>
      <c r="CH9" s="23">
        <f t="shared" si="104"/>
        <v>2.3408239700374533E-2</v>
      </c>
      <c r="CI9" s="11">
        <v>1</v>
      </c>
      <c r="CJ9" s="23">
        <f t="shared" si="105"/>
        <v>1.6694490818030049E-2</v>
      </c>
      <c r="CK9" s="25">
        <v>1</v>
      </c>
      <c r="CL9" s="26">
        <f t="shared" si="106"/>
        <v>4</v>
      </c>
      <c r="CM9" s="24">
        <f t="shared" si="107"/>
        <v>2.6723677177979688E-2</v>
      </c>
      <c r="CN9" s="22">
        <v>2</v>
      </c>
      <c r="CO9" s="23">
        <f t="shared" si="108"/>
        <v>2.3685457129322598E-2</v>
      </c>
      <c r="CP9" s="11">
        <v>1</v>
      </c>
      <c r="CQ9" s="23">
        <f t="shared" si="109"/>
        <v>1.6871941960519655E-2</v>
      </c>
      <c r="CR9" s="25">
        <v>1</v>
      </c>
      <c r="CS9" s="26">
        <f t="shared" si="110"/>
        <v>4</v>
      </c>
      <c r="CT9" s="24">
        <f t="shared" si="111"/>
        <v>2.703981612925032E-2</v>
      </c>
      <c r="CU9" s="22">
        <v>2</v>
      </c>
      <c r="CV9" s="23">
        <f t="shared" si="112"/>
        <v>2.3801023444008092E-2</v>
      </c>
      <c r="CW9" s="11">
        <v>1</v>
      </c>
      <c r="CX9" s="23">
        <f t="shared" si="113"/>
        <v>1.694053870913095E-2</v>
      </c>
      <c r="CY9" s="25">
        <v>1</v>
      </c>
      <c r="CZ9" s="26">
        <f t="shared" si="114"/>
        <v>4</v>
      </c>
      <c r="DA9" s="24">
        <f t="shared" si="115"/>
        <v>2.7162841233192993E-2</v>
      </c>
      <c r="DB9" s="22">
        <v>2</v>
      </c>
      <c r="DC9" s="23">
        <f t="shared" si="116"/>
        <v>2.3840743831207531E-2</v>
      </c>
      <c r="DD9" s="11">
        <v>1</v>
      </c>
      <c r="DE9" s="23">
        <f t="shared" si="117"/>
        <v>1.6969285593076533E-2</v>
      </c>
      <c r="DF9" s="25">
        <v>0</v>
      </c>
      <c r="DG9" s="26">
        <f t="shared" si="118"/>
        <v>3</v>
      </c>
      <c r="DH9" s="24">
        <f t="shared" si="119"/>
        <v>2.0406775049316372E-2</v>
      </c>
      <c r="DI9" s="22">
        <v>2</v>
      </c>
      <c r="DJ9" s="23">
        <f t="shared" si="120"/>
        <v>2.3854961832061067E-2</v>
      </c>
      <c r="DK9" s="11">
        <v>1</v>
      </c>
      <c r="DL9" s="23">
        <f t="shared" si="121"/>
        <v>1.6972165648336725E-2</v>
      </c>
      <c r="DM9" s="25">
        <v>0</v>
      </c>
      <c r="DN9" s="26">
        <f t="shared" si="122"/>
        <v>3</v>
      </c>
      <c r="DO9" s="24">
        <f t="shared" si="123"/>
        <v>2.0415107179312691E-2</v>
      </c>
      <c r="DP9" s="22">
        <v>2</v>
      </c>
      <c r="DQ9" s="23">
        <f t="shared" si="124"/>
        <v>2.3869196801527628E-2</v>
      </c>
      <c r="DR9" s="11">
        <v>1</v>
      </c>
      <c r="DS9" s="23">
        <f t="shared" si="125"/>
        <v>1.6983695652173912E-2</v>
      </c>
      <c r="DT9" s="25">
        <v>0</v>
      </c>
      <c r="DU9" s="26">
        <f t="shared" si="126"/>
        <v>3</v>
      </c>
      <c r="DV9" s="24">
        <f t="shared" si="127"/>
        <v>2.042761813972491E-2</v>
      </c>
      <c r="DW9" s="22">
        <v>2</v>
      </c>
      <c r="DX9" s="23">
        <f t="shared" si="128"/>
        <v>2.3874895547331978E-2</v>
      </c>
      <c r="DY9" s="11">
        <v>1</v>
      </c>
      <c r="DZ9" s="23">
        <f t="shared" si="129"/>
        <v>1.6995241332426921E-2</v>
      </c>
      <c r="EA9" s="25">
        <v>0</v>
      </c>
      <c r="EB9" s="26">
        <f t="shared" si="130"/>
        <v>3</v>
      </c>
      <c r="EC9" s="24">
        <f t="shared" si="131"/>
        <v>2.0435967302452316E-2</v>
      </c>
      <c r="ED9" s="22">
        <v>2</v>
      </c>
      <c r="EE9" s="23">
        <f t="shared" si="132"/>
        <v>2.387774594078319E-2</v>
      </c>
      <c r="EF9" s="11">
        <v>1</v>
      </c>
      <c r="EG9" s="23">
        <f t="shared" si="133"/>
        <v>1.7003910899506886E-2</v>
      </c>
      <c r="EH9" s="25">
        <v>0</v>
      </c>
      <c r="EI9" s="26">
        <f t="shared" si="134"/>
        <v>3</v>
      </c>
      <c r="EJ9" s="24">
        <f t="shared" si="135"/>
        <v>2.0441537203597711E-2</v>
      </c>
      <c r="EK9" s="22">
        <v>2</v>
      </c>
      <c r="EL9" s="23">
        <f t="shared" si="136"/>
        <v>2.3889154323936932E-2</v>
      </c>
      <c r="EM9" s="11">
        <v>1</v>
      </c>
      <c r="EN9" s="23">
        <f t="shared" si="137"/>
        <v>1.7015484090522375E-2</v>
      </c>
      <c r="EO9" s="25">
        <v>0</v>
      </c>
      <c r="EP9" s="26">
        <f t="shared" si="138"/>
        <v>3</v>
      </c>
      <c r="EQ9" s="24">
        <f t="shared" si="139"/>
        <v>2.0452686119443689E-2</v>
      </c>
      <c r="ER9" s="22">
        <v>2</v>
      </c>
      <c r="ES9" s="23">
        <f t="shared" si="140"/>
        <v>2.390057361376673E-2</v>
      </c>
      <c r="ET9" s="11">
        <v>1</v>
      </c>
      <c r="EU9" s="23">
        <f t="shared" si="141"/>
        <v>1.7015484090522375E-2</v>
      </c>
      <c r="EV9" s="25">
        <v>0</v>
      </c>
      <c r="EW9" s="26">
        <f t="shared" si="142"/>
        <v>3</v>
      </c>
      <c r="EX9" s="24">
        <f t="shared" si="143"/>
        <v>2.0459660369637863E-2</v>
      </c>
      <c r="EY9" s="22">
        <v>2</v>
      </c>
      <c r="EZ9" s="23">
        <f t="shared" si="144"/>
        <v>2.391772303276728E-2</v>
      </c>
      <c r="FA9" s="11">
        <v>1</v>
      </c>
      <c r="FB9" s="23">
        <f t="shared" si="145"/>
        <v>1.7021276595744681E-2</v>
      </c>
      <c r="FC9" s="25">
        <v>0</v>
      </c>
      <c r="FD9" s="26">
        <f t="shared" si="146"/>
        <v>3</v>
      </c>
      <c r="FE9" s="24">
        <f t="shared" si="147"/>
        <v>2.0472226013375186E-2</v>
      </c>
      <c r="FF9" s="22">
        <v>2</v>
      </c>
      <c r="FG9" s="23">
        <f t="shared" si="148"/>
        <v>2.3949227637408692E-2</v>
      </c>
      <c r="FH9" s="11">
        <v>1</v>
      </c>
      <c r="FI9" s="23">
        <f t="shared" si="149"/>
        <v>1.7041581458759374E-2</v>
      </c>
      <c r="FJ9" s="25">
        <v>0</v>
      </c>
      <c r="FK9" s="26">
        <f t="shared" si="150"/>
        <v>3</v>
      </c>
      <c r="FL9" s="24">
        <f t="shared" si="151"/>
        <v>2.0498804236419543E-2</v>
      </c>
      <c r="FM9" s="22">
        <v>2</v>
      </c>
      <c r="FN9" s="23">
        <f t="shared" si="152"/>
        <v>2.3980815347721823E-2</v>
      </c>
      <c r="FO9" s="11">
        <v>1</v>
      </c>
      <c r="FP9" s="23">
        <f t="shared" si="153"/>
        <v>1.7053206002728513E-2</v>
      </c>
      <c r="FQ9" s="25">
        <v>0</v>
      </c>
      <c r="FR9" s="26">
        <f t="shared" si="154"/>
        <v>3</v>
      </c>
      <c r="FS9" s="24">
        <f t="shared" si="155"/>
        <v>2.0519835841313269E-2</v>
      </c>
      <c r="FT9" s="22">
        <v>2</v>
      </c>
      <c r="FU9" s="23">
        <f t="shared" si="156"/>
        <v>2.4044241404183698E-2</v>
      </c>
      <c r="FV9" s="11">
        <v>1</v>
      </c>
      <c r="FW9" s="23">
        <f t="shared" si="157"/>
        <v>1.7088174982911826E-2</v>
      </c>
      <c r="FX9" s="25">
        <v>0</v>
      </c>
      <c r="FY9" s="26">
        <f t="shared" si="158"/>
        <v>3</v>
      </c>
      <c r="FZ9" s="24">
        <f t="shared" si="159"/>
        <v>2.0569077819677751E-2</v>
      </c>
      <c r="GA9" s="22">
        <v>2</v>
      </c>
      <c r="GB9" s="23">
        <f t="shared" si="160"/>
        <v>2.4163344206838227E-2</v>
      </c>
      <c r="GC9" s="11">
        <v>1</v>
      </c>
      <c r="GD9" s="23">
        <f t="shared" si="161"/>
        <v>1.7155601303825697E-2</v>
      </c>
      <c r="GE9" s="25">
        <v>0</v>
      </c>
      <c r="GF9" s="26">
        <f t="shared" si="162"/>
        <v>3</v>
      </c>
      <c r="GG9" s="24">
        <f t="shared" si="163"/>
        <v>2.0659734178086909E-2</v>
      </c>
      <c r="GH9" s="22">
        <v>2</v>
      </c>
      <c r="GI9" s="23">
        <f t="shared" si="164"/>
        <v>2.4319066147859923E-2</v>
      </c>
      <c r="GJ9" s="11">
        <v>1</v>
      </c>
      <c r="GK9" s="23">
        <f t="shared" si="165"/>
        <v>1.7220595832615808E-2</v>
      </c>
      <c r="GL9" s="25">
        <v>0</v>
      </c>
      <c r="GM9" s="26">
        <f t="shared" si="166"/>
        <v>3</v>
      </c>
      <c r="GN9" s="24">
        <f t="shared" si="167"/>
        <v>2.0768431983385256E-2</v>
      </c>
      <c r="GO9" s="22">
        <v>2</v>
      </c>
      <c r="GP9" s="23">
        <f t="shared" si="168"/>
        <v>2.4600246002460021E-2</v>
      </c>
      <c r="GQ9" s="11">
        <v>1</v>
      </c>
      <c r="GR9" s="23">
        <f t="shared" si="169"/>
        <v>1.7361111111111112E-2</v>
      </c>
      <c r="GS9" s="25">
        <v>0</v>
      </c>
      <c r="GT9" s="26">
        <f t="shared" si="170"/>
        <v>3</v>
      </c>
      <c r="GU9" s="24">
        <f t="shared" si="171"/>
        <v>2.097902097902098E-2</v>
      </c>
      <c r="GV9" s="22">
        <v>2</v>
      </c>
      <c r="GW9" s="23">
        <f t="shared" si="172"/>
        <v>2.4925224327018942E-2</v>
      </c>
      <c r="GX9" s="11">
        <v>1</v>
      </c>
      <c r="GY9" s="23">
        <f t="shared" si="173"/>
        <v>1.7546938059308653E-2</v>
      </c>
      <c r="GZ9" s="25">
        <v>0</v>
      </c>
      <c r="HA9" s="26">
        <f t="shared" si="174"/>
        <v>3</v>
      </c>
      <c r="HB9" s="24">
        <f t="shared" si="175"/>
        <v>2.1237434517910235E-2</v>
      </c>
      <c r="HC9" s="22">
        <v>1</v>
      </c>
      <c r="HD9" s="23">
        <f t="shared" si="176"/>
        <v>1.26598303582732E-2</v>
      </c>
      <c r="HE9" s="11">
        <v>1</v>
      </c>
      <c r="HF9" s="23">
        <f t="shared" si="177"/>
        <v>1.7787264318747775E-2</v>
      </c>
      <c r="HG9" s="25">
        <v>0</v>
      </c>
      <c r="HH9" s="26">
        <f t="shared" si="178"/>
        <v>2</v>
      </c>
      <c r="HI9" s="24">
        <f t="shared" si="179"/>
        <v>1.4371945961483184E-2</v>
      </c>
      <c r="HJ9" s="22">
        <v>1</v>
      </c>
      <c r="HK9" s="23">
        <f t="shared" si="180"/>
        <v>1.2883277505797475E-2</v>
      </c>
      <c r="HL9" s="11">
        <v>0</v>
      </c>
      <c r="HM9" s="23">
        <f t="shared" si="181"/>
        <v>0</v>
      </c>
      <c r="HN9" s="25">
        <v>0</v>
      </c>
      <c r="HO9" s="26">
        <f t="shared" si="182"/>
        <v>1</v>
      </c>
      <c r="HP9" s="24">
        <f t="shared" si="183"/>
        <v>7.3062029663184041E-3</v>
      </c>
      <c r="HQ9" s="22">
        <v>1</v>
      </c>
      <c r="HR9" s="23">
        <f t="shared" si="184"/>
        <v>1.3246787653993907E-2</v>
      </c>
      <c r="HS9" s="11">
        <v>0</v>
      </c>
      <c r="HT9" s="23">
        <f t="shared" si="185"/>
        <v>0</v>
      </c>
      <c r="HU9" s="25">
        <v>0</v>
      </c>
      <c r="HV9" s="26">
        <f t="shared" si="186"/>
        <v>1</v>
      </c>
      <c r="HW9" s="24">
        <f t="shared" si="187"/>
        <v>7.4844697253199609E-3</v>
      </c>
      <c r="HX9" s="22">
        <v>0</v>
      </c>
      <c r="HY9" s="23">
        <f t="shared" si="188"/>
        <v>0</v>
      </c>
      <c r="HZ9" s="11">
        <v>0</v>
      </c>
      <c r="IA9" s="23">
        <f t="shared" si="189"/>
        <v>0</v>
      </c>
      <c r="IB9" s="25">
        <v>0</v>
      </c>
      <c r="IC9" s="26">
        <f t="shared" si="190"/>
        <v>0</v>
      </c>
      <c r="ID9" s="24">
        <f t="shared" si="191"/>
        <v>0</v>
      </c>
      <c r="IE9" s="22">
        <v>0</v>
      </c>
      <c r="IF9" s="23">
        <f t="shared" si="192"/>
        <v>0</v>
      </c>
      <c r="IG9" s="11">
        <v>0</v>
      </c>
      <c r="IH9" s="23">
        <f t="shared" si="193"/>
        <v>0</v>
      </c>
      <c r="II9" s="25">
        <v>0</v>
      </c>
      <c r="IJ9" s="26">
        <f t="shared" si="194"/>
        <v>0</v>
      </c>
      <c r="IK9" s="24">
        <f t="shared" si="195"/>
        <v>0</v>
      </c>
      <c r="IL9" s="22">
        <v>0</v>
      </c>
      <c r="IM9" s="23">
        <f t="shared" si="196"/>
        <v>0</v>
      </c>
      <c r="IN9" s="11">
        <v>0</v>
      </c>
      <c r="IO9" s="23">
        <f t="shared" si="197"/>
        <v>0</v>
      </c>
      <c r="IP9" s="25">
        <v>0</v>
      </c>
      <c r="IQ9" s="26">
        <f t="shared" si="198"/>
        <v>0</v>
      </c>
      <c r="IR9" s="24">
        <f t="shared" si="199"/>
        <v>0</v>
      </c>
      <c r="IS9" s="22">
        <v>0</v>
      </c>
      <c r="IT9" s="23">
        <f t="shared" si="200"/>
        <v>0</v>
      </c>
      <c r="IU9" s="11">
        <v>0</v>
      </c>
      <c r="IV9" s="23">
        <f t="shared" si="201"/>
        <v>0</v>
      </c>
      <c r="IW9" s="25">
        <v>0</v>
      </c>
      <c r="IX9" s="26">
        <f t="shared" si="202"/>
        <v>0</v>
      </c>
      <c r="IY9" s="24">
        <f t="shared" si="203"/>
        <v>0</v>
      </c>
      <c r="IZ9" s="22">
        <v>0</v>
      </c>
      <c r="JA9" s="23">
        <f t="shared" si="204"/>
        <v>0</v>
      </c>
      <c r="JB9" s="11">
        <v>0</v>
      </c>
      <c r="JC9" s="23">
        <f t="shared" si="205"/>
        <v>0</v>
      </c>
      <c r="JD9" s="25">
        <v>0</v>
      </c>
      <c r="JE9" s="26">
        <f t="shared" si="206"/>
        <v>0</v>
      </c>
      <c r="JF9" s="24">
        <f t="shared" si="207"/>
        <v>0</v>
      </c>
      <c r="JG9" s="22">
        <v>0</v>
      </c>
      <c r="JH9" s="23">
        <f t="shared" si="208"/>
        <v>0</v>
      </c>
      <c r="JI9" s="11">
        <v>0</v>
      </c>
      <c r="JJ9" s="23">
        <f t="shared" si="209"/>
        <v>0</v>
      </c>
      <c r="JK9" s="25">
        <v>0</v>
      </c>
      <c r="JL9" s="26">
        <f t="shared" si="210"/>
        <v>0</v>
      </c>
      <c r="JM9" s="24">
        <f t="shared" si="211"/>
        <v>0</v>
      </c>
      <c r="JN9" s="22">
        <v>0</v>
      </c>
      <c r="JO9" s="23">
        <f t="shared" si="212"/>
        <v>0</v>
      </c>
      <c r="JP9" s="11">
        <v>0</v>
      </c>
      <c r="JQ9" s="23">
        <f t="shared" si="213"/>
        <v>0</v>
      </c>
      <c r="JR9" s="25">
        <v>0</v>
      </c>
      <c r="JS9" s="26">
        <f t="shared" si="214"/>
        <v>0</v>
      </c>
      <c r="JT9" s="24">
        <f t="shared" si="215"/>
        <v>0</v>
      </c>
      <c r="JU9" s="22">
        <v>0</v>
      </c>
      <c r="JV9" s="23">
        <f t="shared" si="216"/>
        <v>0</v>
      </c>
      <c r="JW9" s="11">
        <v>0</v>
      </c>
      <c r="JX9" s="23">
        <f t="shared" si="217"/>
        <v>0</v>
      </c>
      <c r="JY9" s="25">
        <v>0</v>
      </c>
      <c r="JZ9" s="26">
        <f t="shared" si="218"/>
        <v>0</v>
      </c>
      <c r="KA9" s="24">
        <f t="shared" si="219"/>
        <v>0</v>
      </c>
      <c r="KB9" s="22">
        <v>0</v>
      </c>
      <c r="KC9" s="23">
        <f t="shared" si="220"/>
        <v>0</v>
      </c>
      <c r="KD9" s="11">
        <v>0</v>
      </c>
      <c r="KE9" s="23">
        <f t="shared" si="221"/>
        <v>0</v>
      </c>
      <c r="KF9" s="25">
        <v>0</v>
      </c>
      <c r="KG9" s="26">
        <f t="shared" si="222"/>
        <v>0</v>
      </c>
      <c r="KH9" s="24">
        <f t="shared" si="223"/>
        <v>0</v>
      </c>
      <c r="KI9" s="22">
        <v>0</v>
      </c>
      <c r="KJ9" s="23">
        <f t="shared" si="224"/>
        <v>0</v>
      </c>
      <c r="KK9" s="11">
        <v>0</v>
      </c>
      <c r="KL9" s="23">
        <f t="shared" si="225"/>
        <v>0</v>
      </c>
      <c r="KM9" s="25">
        <v>0</v>
      </c>
      <c r="KN9" s="26">
        <f t="shared" si="226"/>
        <v>0</v>
      </c>
      <c r="KO9" s="24">
        <f t="shared" si="227"/>
        <v>0</v>
      </c>
      <c r="KP9" s="22">
        <v>0</v>
      </c>
      <c r="KQ9" s="23">
        <f t="shared" si="228"/>
        <v>0</v>
      </c>
      <c r="KR9" s="11">
        <v>0</v>
      </c>
      <c r="KS9" s="23">
        <f t="shared" si="229"/>
        <v>0</v>
      </c>
      <c r="KT9" s="25">
        <v>0</v>
      </c>
      <c r="KU9" s="26">
        <f t="shared" si="230"/>
        <v>0</v>
      </c>
      <c r="KV9" s="24">
        <f t="shared" si="231"/>
        <v>0</v>
      </c>
      <c r="KW9" s="22">
        <v>0</v>
      </c>
      <c r="KX9" s="23">
        <f t="shared" si="232"/>
        <v>0</v>
      </c>
      <c r="KY9" s="11">
        <v>0</v>
      </c>
      <c r="KZ9" s="23">
        <f t="shared" si="233"/>
        <v>0</v>
      </c>
      <c r="LA9" s="25">
        <v>0</v>
      </c>
      <c r="LB9" s="26">
        <f t="shared" si="234"/>
        <v>0</v>
      </c>
      <c r="LC9" s="24">
        <f t="shared" si="235"/>
        <v>0</v>
      </c>
      <c r="LD9" s="22">
        <v>0</v>
      </c>
      <c r="LE9" s="23">
        <f t="shared" si="236"/>
        <v>0</v>
      </c>
      <c r="LF9" s="11">
        <v>0</v>
      </c>
      <c r="LG9" s="23">
        <f t="shared" si="237"/>
        <v>0</v>
      </c>
      <c r="LH9" s="25">
        <v>0</v>
      </c>
      <c r="LI9" s="26">
        <f t="shared" si="238"/>
        <v>0</v>
      </c>
      <c r="LJ9" s="24">
        <f t="shared" si="239"/>
        <v>0</v>
      </c>
      <c r="LK9" s="22">
        <v>0</v>
      </c>
      <c r="LL9" s="23">
        <f t="shared" ref="LL9:LL17" si="241">LK9/LK$19*100</f>
        <v>0</v>
      </c>
      <c r="LM9" s="11">
        <v>0</v>
      </c>
      <c r="LN9" s="23">
        <f t="shared" ref="LN9:LN17" si="242">LM9/LM$19*100</f>
        <v>0</v>
      </c>
      <c r="LO9" s="25">
        <v>0</v>
      </c>
      <c r="LP9" s="26">
        <f t="shared" si="240"/>
        <v>0</v>
      </c>
      <c r="LQ9" s="24">
        <f t="shared" ref="LQ9:LQ17" si="243">LP9/LP$19*100</f>
        <v>0</v>
      </c>
      <c r="LR9" s="22">
        <v>0</v>
      </c>
      <c r="LS9" s="23">
        <f t="shared" ref="LS9:LS17" si="244">LR9/LR$19*100</f>
        <v>0</v>
      </c>
      <c r="LT9" s="11">
        <v>0</v>
      </c>
      <c r="LU9" s="23">
        <f t="shared" ref="LU9" si="245">LT9/LT$19*100</f>
        <v>0</v>
      </c>
      <c r="LV9" s="25">
        <v>0</v>
      </c>
      <c r="LW9" s="26">
        <f t="shared" ref="LW9:LW17" si="246">LR9+LT9+LV9</f>
        <v>0</v>
      </c>
      <c r="LX9" s="24">
        <f t="shared" ref="LX9" si="247">LW9/LW$19*100</f>
        <v>0</v>
      </c>
      <c r="LY9" s="22">
        <v>0</v>
      </c>
      <c r="LZ9" s="23">
        <v>0</v>
      </c>
      <c r="MA9" s="11">
        <v>0</v>
      </c>
      <c r="MB9" s="23">
        <v>0</v>
      </c>
      <c r="MC9" s="25">
        <v>0</v>
      </c>
      <c r="MD9" s="26">
        <v>0</v>
      </c>
      <c r="ME9" s="24">
        <v>0</v>
      </c>
      <c r="MF9" s="22">
        <v>0</v>
      </c>
      <c r="MG9" s="23">
        <v>0</v>
      </c>
      <c r="MH9" s="11">
        <v>0</v>
      </c>
      <c r="MI9" s="23">
        <v>0</v>
      </c>
      <c r="MJ9" s="25">
        <v>0</v>
      </c>
      <c r="MK9" s="26">
        <v>0</v>
      </c>
      <c r="ML9" s="24">
        <v>0</v>
      </c>
      <c r="MM9" s="22">
        <v>0</v>
      </c>
      <c r="MN9" s="23">
        <v>0</v>
      </c>
      <c r="MO9" s="11">
        <v>0</v>
      </c>
      <c r="MP9" s="23">
        <v>0</v>
      </c>
      <c r="MQ9" s="25">
        <v>0</v>
      </c>
      <c r="MR9" s="26">
        <v>0</v>
      </c>
      <c r="MS9" s="24">
        <v>0</v>
      </c>
      <c r="MT9" s="22">
        <v>0</v>
      </c>
      <c r="MU9" s="23">
        <v>0</v>
      </c>
      <c r="MV9" s="11">
        <v>0</v>
      </c>
      <c r="MW9" s="23">
        <v>0</v>
      </c>
      <c r="MX9" s="25">
        <v>0</v>
      </c>
      <c r="MY9" s="26">
        <v>0</v>
      </c>
      <c r="MZ9" s="24">
        <v>0</v>
      </c>
      <c r="NA9" s="22">
        <v>0</v>
      </c>
      <c r="NB9" s="23">
        <v>0</v>
      </c>
      <c r="NC9" s="11">
        <v>0</v>
      </c>
      <c r="ND9" s="23">
        <v>0</v>
      </c>
      <c r="NE9" s="25">
        <v>0</v>
      </c>
      <c r="NF9" s="26">
        <v>0</v>
      </c>
      <c r="NG9" s="24">
        <v>0</v>
      </c>
      <c r="NH9" s="22">
        <v>0</v>
      </c>
      <c r="NI9" s="23">
        <v>0</v>
      </c>
      <c r="NJ9" s="11">
        <v>0</v>
      </c>
      <c r="NK9" s="23">
        <v>0</v>
      </c>
      <c r="NL9" s="25">
        <v>0</v>
      </c>
      <c r="NM9" s="26">
        <v>0</v>
      </c>
      <c r="NN9" s="24">
        <v>0</v>
      </c>
      <c r="NO9" s="22">
        <v>0</v>
      </c>
      <c r="NP9" s="23">
        <v>0</v>
      </c>
      <c r="NQ9" s="11">
        <v>0</v>
      </c>
      <c r="NR9" s="23">
        <v>0</v>
      </c>
      <c r="NS9" s="25">
        <v>0</v>
      </c>
      <c r="NT9" s="26">
        <v>0</v>
      </c>
      <c r="NU9" s="24">
        <v>0</v>
      </c>
      <c r="NV9" s="22">
        <v>0</v>
      </c>
      <c r="NW9" s="23">
        <v>0</v>
      </c>
      <c r="NX9" s="11">
        <v>0</v>
      </c>
      <c r="NY9" s="23">
        <v>0</v>
      </c>
      <c r="NZ9" s="25">
        <v>0</v>
      </c>
      <c r="OA9" s="26">
        <v>0</v>
      </c>
      <c r="OB9" s="24">
        <v>0</v>
      </c>
      <c r="OC9" s="22">
        <v>0</v>
      </c>
      <c r="OD9" s="23">
        <v>0</v>
      </c>
      <c r="OE9" s="11">
        <v>0</v>
      </c>
      <c r="OF9" s="23">
        <v>0</v>
      </c>
      <c r="OG9" s="25">
        <v>0</v>
      </c>
      <c r="OH9" s="26">
        <v>0</v>
      </c>
      <c r="OI9" s="24">
        <v>0</v>
      </c>
      <c r="OJ9" s="22">
        <v>0</v>
      </c>
      <c r="OK9" s="23">
        <v>0</v>
      </c>
      <c r="OL9" s="11">
        <v>0</v>
      </c>
      <c r="OM9" s="23">
        <v>0</v>
      </c>
      <c r="ON9" s="25">
        <v>0</v>
      </c>
      <c r="OO9" s="26">
        <v>0</v>
      </c>
      <c r="OP9" s="24">
        <v>0</v>
      </c>
      <c r="OQ9" s="22">
        <v>0</v>
      </c>
      <c r="OR9" s="23">
        <v>0</v>
      </c>
      <c r="OS9" s="11">
        <v>0</v>
      </c>
      <c r="OT9" s="23">
        <v>0</v>
      </c>
      <c r="OU9" s="25">
        <v>0</v>
      </c>
      <c r="OV9" s="26">
        <v>0</v>
      </c>
      <c r="OW9" s="24">
        <v>0</v>
      </c>
      <c r="OX9" s="22">
        <v>0</v>
      </c>
      <c r="OY9" s="23">
        <v>0</v>
      </c>
      <c r="OZ9" s="11">
        <v>0</v>
      </c>
      <c r="PA9" s="23">
        <v>0</v>
      </c>
      <c r="PB9" s="25">
        <v>0</v>
      </c>
      <c r="PC9" s="26">
        <v>0</v>
      </c>
      <c r="PD9" s="24">
        <v>0</v>
      </c>
      <c r="PE9" s="22">
        <v>0</v>
      </c>
      <c r="PF9" s="23">
        <v>0</v>
      </c>
      <c r="PG9" s="11">
        <v>0</v>
      </c>
      <c r="PH9" s="23">
        <v>0</v>
      </c>
      <c r="PI9" s="25">
        <v>0</v>
      </c>
      <c r="PJ9" s="26">
        <v>0</v>
      </c>
      <c r="PK9" s="24">
        <v>0</v>
      </c>
      <c r="PL9" s="22">
        <v>0</v>
      </c>
      <c r="PM9" s="23">
        <v>0</v>
      </c>
      <c r="PN9" s="11">
        <v>0</v>
      </c>
      <c r="PO9" s="23">
        <v>0.1</v>
      </c>
      <c r="PP9" s="25">
        <v>0</v>
      </c>
      <c r="PQ9" s="26">
        <f t="shared" ref="PQ9:PQ17" si="248">PL9+PN9+PP9</f>
        <v>0</v>
      </c>
      <c r="PR9" s="24">
        <v>0</v>
      </c>
      <c r="PS9" s="22">
        <v>0</v>
      </c>
      <c r="PT9" s="23">
        <v>0</v>
      </c>
      <c r="PU9" s="11">
        <v>0</v>
      </c>
      <c r="PV9" s="23">
        <v>0.1</v>
      </c>
      <c r="PW9" s="25">
        <v>0</v>
      </c>
      <c r="PX9" s="26">
        <f t="shared" ref="PX9:PX17" si="249">PS9+PU9+PW9</f>
        <v>0</v>
      </c>
      <c r="PY9" s="24">
        <v>0</v>
      </c>
      <c r="PZ9" s="22">
        <v>0</v>
      </c>
      <c r="QA9" s="23">
        <v>0</v>
      </c>
      <c r="QB9" s="11">
        <v>0</v>
      </c>
      <c r="QC9" s="23">
        <v>0.1</v>
      </c>
      <c r="QD9" s="25">
        <v>0</v>
      </c>
      <c r="QE9" s="26">
        <f t="shared" ref="QE9:QE17" si="250">PZ9+QB9+QD9</f>
        <v>0</v>
      </c>
      <c r="QF9" s="24">
        <v>0</v>
      </c>
      <c r="QG9" s="22">
        <v>0</v>
      </c>
      <c r="QH9" s="23">
        <v>0</v>
      </c>
      <c r="QI9" s="11">
        <v>0</v>
      </c>
      <c r="QJ9" s="23">
        <v>0.1</v>
      </c>
      <c r="QK9" s="25">
        <v>0</v>
      </c>
      <c r="QL9" s="26">
        <f t="shared" ref="QL9:QL17" si="251">QG9+QI9+QK9</f>
        <v>0</v>
      </c>
      <c r="QM9" s="24">
        <v>0</v>
      </c>
      <c r="QN9" s="22">
        <v>1</v>
      </c>
      <c r="QO9" s="23">
        <v>0</v>
      </c>
      <c r="QP9" s="11">
        <v>1</v>
      </c>
      <c r="QQ9" s="23">
        <v>0.1</v>
      </c>
      <c r="QR9" s="25">
        <v>0</v>
      </c>
      <c r="QS9" s="26">
        <v>2</v>
      </c>
      <c r="QT9" s="24">
        <v>0</v>
      </c>
      <c r="QU9" s="11">
        <v>0</v>
      </c>
      <c r="QV9" s="23">
        <v>0</v>
      </c>
      <c r="QW9" s="11">
        <v>0</v>
      </c>
      <c r="QX9" s="23">
        <v>0</v>
      </c>
      <c r="QY9" s="25">
        <v>0</v>
      </c>
      <c r="QZ9" s="26">
        <v>0</v>
      </c>
      <c r="RA9" s="24">
        <v>0</v>
      </c>
      <c r="RB9" s="11">
        <v>0</v>
      </c>
      <c r="RC9" s="23">
        <v>0</v>
      </c>
      <c r="RD9" s="11">
        <v>0</v>
      </c>
      <c r="RE9" s="23">
        <v>0</v>
      </c>
      <c r="RF9" s="25">
        <v>0</v>
      </c>
      <c r="RG9" s="26">
        <v>0</v>
      </c>
      <c r="RH9" s="24">
        <v>0</v>
      </c>
      <c r="RI9" s="11">
        <v>0</v>
      </c>
      <c r="RJ9" s="23">
        <v>0</v>
      </c>
      <c r="RK9" s="11">
        <v>0</v>
      </c>
      <c r="RL9" s="23">
        <v>0</v>
      </c>
      <c r="RM9" s="25">
        <v>0</v>
      </c>
      <c r="RN9" s="26">
        <v>0</v>
      </c>
      <c r="RO9" s="24">
        <v>0</v>
      </c>
      <c r="RP9" s="11">
        <v>0</v>
      </c>
      <c r="RQ9" s="23">
        <v>0</v>
      </c>
      <c r="RR9" s="11">
        <v>0</v>
      </c>
      <c r="RS9" s="23">
        <v>0</v>
      </c>
      <c r="RT9" s="25">
        <v>0</v>
      </c>
      <c r="RU9" s="26">
        <v>0</v>
      </c>
      <c r="RV9" s="24">
        <v>0</v>
      </c>
      <c r="RW9" s="11">
        <v>0</v>
      </c>
      <c r="RX9" s="23">
        <v>0</v>
      </c>
      <c r="RY9" s="11">
        <v>0</v>
      </c>
      <c r="RZ9" s="23">
        <v>0</v>
      </c>
      <c r="SA9" s="25">
        <v>0</v>
      </c>
      <c r="SB9" s="26">
        <v>0</v>
      </c>
      <c r="SC9" s="24">
        <v>0</v>
      </c>
      <c r="SD9" s="11">
        <v>0</v>
      </c>
      <c r="SE9" s="23">
        <v>0</v>
      </c>
      <c r="SF9" s="11">
        <v>0</v>
      </c>
      <c r="SG9" s="23">
        <v>0</v>
      </c>
      <c r="SH9" s="25">
        <v>0</v>
      </c>
      <c r="SI9" s="26">
        <v>0</v>
      </c>
      <c r="SJ9" s="24">
        <v>0</v>
      </c>
      <c r="SK9" s="11">
        <v>0</v>
      </c>
      <c r="SL9" s="23">
        <v>0</v>
      </c>
      <c r="SM9" s="11">
        <v>0</v>
      </c>
      <c r="SN9" s="23">
        <v>0</v>
      </c>
      <c r="SO9" s="25">
        <v>0</v>
      </c>
      <c r="SP9" s="26">
        <v>0</v>
      </c>
      <c r="SQ9" s="24">
        <v>0</v>
      </c>
      <c r="SR9" s="11">
        <v>0</v>
      </c>
      <c r="SS9" s="23">
        <v>0</v>
      </c>
      <c r="ST9" s="11">
        <v>0</v>
      </c>
      <c r="SU9" s="23">
        <v>0</v>
      </c>
      <c r="SV9" s="25">
        <v>0</v>
      </c>
      <c r="SW9" s="26">
        <v>0</v>
      </c>
      <c r="SX9" s="24">
        <v>0</v>
      </c>
      <c r="SY9" s="11">
        <v>0</v>
      </c>
      <c r="SZ9" s="23">
        <v>0</v>
      </c>
      <c r="TA9" s="11">
        <v>0</v>
      </c>
      <c r="TB9" s="23">
        <v>0</v>
      </c>
      <c r="TC9" s="25">
        <v>0</v>
      </c>
      <c r="TD9" s="26">
        <v>0</v>
      </c>
      <c r="TE9" s="24">
        <v>0</v>
      </c>
      <c r="TF9" s="11">
        <v>0</v>
      </c>
      <c r="TG9" s="23">
        <v>0</v>
      </c>
      <c r="TH9" s="11">
        <v>0</v>
      </c>
      <c r="TI9" s="23">
        <v>0</v>
      </c>
      <c r="TJ9" s="25">
        <v>0</v>
      </c>
      <c r="TK9" s="26">
        <v>0</v>
      </c>
      <c r="TL9" s="24">
        <v>0</v>
      </c>
      <c r="TM9" s="11">
        <v>0</v>
      </c>
      <c r="TN9" s="23">
        <v>0</v>
      </c>
      <c r="TO9" s="11">
        <v>0</v>
      </c>
      <c r="TP9" s="23">
        <v>0</v>
      </c>
      <c r="TQ9" s="25">
        <v>0</v>
      </c>
      <c r="TR9" s="26">
        <v>0</v>
      </c>
      <c r="TS9" s="24">
        <v>0</v>
      </c>
      <c r="TT9" s="11">
        <v>0</v>
      </c>
      <c r="TU9" s="23">
        <v>0</v>
      </c>
      <c r="TV9" s="11">
        <v>0</v>
      </c>
      <c r="TW9" s="23">
        <v>0</v>
      </c>
      <c r="TX9" s="25">
        <v>0</v>
      </c>
      <c r="TY9" s="26">
        <v>0</v>
      </c>
      <c r="TZ9" s="24">
        <v>0</v>
      </c>
      <c r="UA9" s="11">
        <v>0</v>
      </c>
      <c r="UB9" s="23">
        <v>0</v>
      </c>
      <c r="UC9" s="11">
        <v>0</v>
      </c>
      <c r="UD9" s="23">
        <v>0</v>
      </c>
      <c r="UE9" s="25">
        <v>0</v>
      </c>
      <c r="UF9" s="26">
        <v>0</v>
      </c>
      <c r="UG9" s="24">
        <v>0</v>
      </c>
      <c r="UH9" s="11">
        <v>0</v>
      </c>
      <c r="UI9" s="23">
        <v>0</v>
      </c>
      <c r="UJ9" s="11">
        <v>0</v>
      </c>
      <c r="UK9" s="23">
        <v>0</v>
      </c>
      <c r="UL9" s="25">
        <v>0</v>
      </c>
      <c r="UM9" s="26">
        <v>0</v>
      </c>
      <c r="UN9" s="24">
        <v>0</v>
      </c>
      <c r="UO9" s="11">
        <v>0</v>
      </c>
      <c r="UP9" s="23">
        <v>0</v>
      </c>
      <c r="UQ9" s="11">
        <v>0</v>
      </c>
      <c r="UR9" s="23">
        <v>0</v>
      </c>
      <c r="US9" s="25">
        <v>0</v>
      </c>
      <c r="UT9" s="26">
        <v>0</v>
      </c>
      <c r="UU9" s="24">
        <v>0</v>
      </c>
      <c r="UV9" s="11">
        <v>0</v>
      </c>
      <c r="UW9" s="23">
        <v>0</v>
      </c>
      <c r="UX9" s="11">
        <v>0</v>
      </c>
      <c r="UY9" s="23">
        <v>0</v>
      </c>
      <c r="UZ9" s="25">
        <v>0</v>
      </c>
      <c r="VA9" s="26">
        <v>0</v>
      </c>
      <c r="VB9" s="24">
        <v>0</v>
      </c>
      <c r="VC9" s="11">
        <v>0</v>
      </c>
      <c r="VD9" s="23">
        <v>0</v>
      </c>
      <c r="VE9" s="11">
        <v>0</v>
      </c>
      <c r="VF9" s="23">
        <v>0</v>
      </c>
      <c r="VG9" s="25">
        <v>0</v>
      </c>
      <c r="VH9" s="26">
        <v>0</v>
      </c>
      <c r="VI9" s="24">
        <v>0</v>
      </c>
      <c r="VJ9" s="11">
        <v>0</v>
      </c>
      <c r="VK9" s="23">
        <v>0</v>
      </c>
      <c r="VL9" s="11">
        <v>0</v>
      </c>
      <c r="VM9" s="23">
        <v>0</v>
      </c>
      <c r="VN9" s="25">
        <v>0</v>
      </c>
      <c r="VO9" s="26">
        <v>0</v>
      </c>
      <c r="VP9" s="24">
        <v>0</v>
      </c>
      <c r="VQ9" s="11">
        <v>0</v>
      </c>
      <c r="VR9" s="23">
        <v>0</v>
      </c>
      <c r="VS9" s="11">
        <v>0</v>
      </c>
      <c r="VT9" s="23">
        <v>0</v>
      </c>
      <c r="VU9" s="25">
        <v>0</v>
      </c>
      <c r="VV9" s="26">
        <v>0</v>
      </c>
      <c r="VW9" s="24">
        <v>0</v>
      </c>
      <c r="VX9" s="11">
        <v>0</v>
      </c>
      <c r="VY9" s="23">
        <v>0</v>
      </c>
      <c r="VZ9" s="11">
        <v>0</v>
      </c>
      <c r="WA9" s="23">
        <v>0</v>
      </c>
      <c r="WB9" s="25">
        <v>0</v>
      </c>
      <c r="WC9" s="26">
        <v>0</v>
      </c>
      <c r="WD9" s="24">
        <v>0</v>
      </c>
      <c r="WE9" s="11">
        <v>0</v>
      </c>
      <c r="WF9" s="23">
        <v>0</v>
      </c>
      <c r="WG9" s="11">
        <v>0</v>
      </c>
      <c r="WH9" s="23">
        <v>0</v>
      </c>
      <c r="WI9" s="25">
        <v>0</v>
      </c>
      <c r="WJ9" s="26">
        <v>0</v>
      </c>
      <c r="WK9" s="24">
        <v>0</v>
      </c>
      <c r="WL9" s="11">
        <v>0</v>
      </c>
      <c r="WM9" s="23">
        <v>0</v>
      </c>
      <c r="WN9" s="11">
        <v>0</v>
      </c>
      <c r="WO9" s="23">
        <v>0</v>
      </c>
      <c r="WP9" s="25">
        <v>0</v>
      </c>
      <c r="WQ9" s="26">
        <v>0</v>
      </c>
      <c r="WR9" s="24">
        <v>0</v>
      </c>
      <c r="WS9" s="11">
        <v>0</v>
      </c>
      <c r="WT9" s="23">
        <v>0</v>
      </c>
      <c r="WU9" s="11">
        <v>0</v>
      </c>
      <c r="WV9" s="23">
        <v>0</v>
      </c>
      <c r="WW9" s="25">
        <v>0</v>
      </c>
      <c r="WX9" s="26">
        <v>0</v>
      </c>
      <c r="WY9" s="24">
        <v>0</v>
      </c>
      <c r="WZ9" s="11">
        <v>0</v>
      </c>
      <c r="XA9" s="23">
        <v>0</v>
      </c>
      <c r="XB9" s="11">
        <v>0</v>
      </c>
      <c r="XC9" s="23">
        <v>0</v>
      </c>
      <c r="XD9" s="25">
        <v>0</v>
      </c>
      <c r="XE9" s="26">
        <v>0</v>
      </c>
      <c r="XF9" s="24">
        <v>0</v>
      </c>
      <c r="XG9" s="11">
        <v>0</v>
      </c>
      <c r="XH9" s="23">
        <v>0</v>
      </c>
      <c r="XI9" s="11">
        <v>0</v>
      </c>
      <c r="XJ9" s="23">
        <v>0</v>
      </c>
      <c r="XK9" s="25">
        <v>0</v>
      </c>
      <c r="XL9" s="26">
        <v>0</v>
      </c>
      <c r="XM9" s="24">
        <v>0</v>
      </c>
      <c r="XN9" s="11">
        <v>0</v>
      </c>
      <c r="XO9" s="23">
        <v>0</v>
      </c>
      <c r="XP9" s="11">
        <v>0</v>
      </c>
      <c r="XQ9" s="23">
        <v>0</v>
      </c>
      <c r="XR9" s="25">
        <v>0</v>
      </c>
      <c r="XS9" s="26">
        <v>0</v>
      </c>
      <c r="XT9" s="24">
        <v>0</v>
      </c>
      <c r="XU9" s="11">
        <v>0</v>
      </c>
      <c r="XV9" s="23">
        <v>0</v>
      </c>
      <c r="XW9" s="11">
        <v>0</v>
      </c>
      <c r="XX9" s="23">
        <v>0</v>
      </c>
      <c r="XY9" s="25">
        <v>0</v>
      </c>
      <c r="XZ9" s="26">
        <v>0</v>
      </c>
      <c r="YA9" s="24">
        <v>0</v>
      </c>
      <c r="YB9" s="11">
        <v>0</v>
      </c>
      <c r="YC9" s="23">
        <v>0</v>
      </c>
      <c r="YD9" s="11">
        <v>0</v>
      </c>
      <c r="YE9" s="23">
        <v>0</v>
      </c>
      <c r="YF9" s="25">
        <v>0</v>
      </c>
      <c r="YG9" s="26">
        <v>0</v>
      </c>
      <c r="YH9" s="24">
        <v>0</v>
      </c>
      <c r="YI9" s="11">
        <v>0</v>
      </c>
      <c r="YJ9" s="23">
        <v>0</v>
      </c>
      <c r="YK9" s="11">
        <v>0</v>
      </c>
      <c r="YL9" s="23">
        <v>0</v>
      </c>
      <c r="YM9" s="25">
        <v>0</v>
      </c>
      <c r="YN9" s="26">
        <v>0</v>
      </c>
      <c r="YO9" s="24">
        <v>0</v>
      </c>
      <c r="YP9" s="11">
        <v>0</v>
      </c>
      <c r="YQ9" s="23">
        <v>0</v>
      </c>
      <c r="YR9" s="11">
        <v>0</v>
      </c>
      <c r="YS9" s="23">
        <v>0</v>
      </c>
      <c r="YT9" s="25">
        <v>0</v>
      </c>
      <c r="YU9" s="26">
        <v>0</v>
      </c>
      <c r="YV9" s="24">
        <v>0</v>
      </c>
      <c r="YW9" s="11">
        <v>0</v>
      </c>
      <c r="YX9" s="23">
        <v>0</v>
      </c>
      <c r="YY9" s="11">
        <v>0</v>
      </c>
      <c r="YZ9" s="23">
        <v>0</v>
      </c>
      <c r="ZA9" s="25">
        <v>0</v>
      </c>
      <c r="ZB9" s="26">
        <v>0</v>
      </c>
      <c r="ZC9" s="24">
        <v>0</v>
      </c>
      <c r="ZD9" s="11">
        <v>0</v>
      </c>
      <c r="ZE9" s="23">
        <v>0</v>
      </c>
      <c r="ZF9" s="11">
        <v>0</v>
      </c>
      <c r="ZG9" s="23">
        <v>0</v>
      </c>
      <c r="ZH9" s="25">
        <v>0</v>
      </c>
      <c r="ZI9" s="26">
        <v>0</v>
      </c>
      <c r="ZJ9" s="24">
        <v>0</v>
      </c>
      <c r="ZK9" s="11">
        <v>0</v>
      </c>
      <c r="ZL9" s="23">
        <v>0</v>
      </c>
      <c r="ZM9" s="11">
        <v>0</v>
      </c>
      <c r="ZN9" s="23">
        <v>0</v>
      </c>
      <c r="ZO9" s="25">
        <v>0</v>
      </c>
      <c r="ZP9" s="26">
        <v>0</v>
      </c>
      <c r="ZQ9" s="24">
        <v>0</v>
      </c>
      <c r="ZR9" s="11">
        <v>0</v>
      </c>
      <c r="ZS9" s="23">
        <v>0</v>
      </c>
      <c r="ZT9" s="11">
        <v>0</v>
      </c>
      <c r="ZU9" s="23">
        <v>0</v>
      </c>
      <c r="ZV9" s="25">
        <v>0</v>
      </c>
      <c r="ZW9" s="26">
        <v>0</v>
      </c>
      <c r="ZX9" s="24">
        <v>0</v>
      </c>
      <c r="ZY9" s="66"/>
      <c r="ZZ9" s="66"/>
      <c r="AAA9" s="66"/>
      <c r="AAB9" s="66"/>
      <c r="AAC9" s="66"/>
      <c r="AAD9" s="66"/>
      <c r="AAE9" s="66"/>
      <c r="AAF9" s="66"/>
      <c r="AAG9" s="66"/>
      <c r="AAH9" s="66"/>
      <c r="AAI9" s="66"/>
      <c r="AAJ9" s="66"/>
      <c r="AAK9" s="66"/>
      <c r="AAL9" s="66"/>
      <c r="AAM9" s="66"/>
      <c r="AAN9" s="66"/>
      <c r="AAO9" s="66"/>
    </row>
    <row r="10" spans="1:717" s="10" customFormat="1">
      <c r="A10" s="21" t="s">
        <v>42</v>
      </c>
      <c r="B10" s="71">
        <v>6535000</v>
      </c>
      <c r="C10" s="69">
        <f t="shared" si="56"/>
        <v>10.676185652905524</v>
      </c>
      <c r="D10" s="70">
        <v>6122000</v>
      </c>
      <c r="E10" s="69">
        <f t="shared" si="57"/>
        <v>9.4769268874131178</v>
      </c>
      <c r="F10" s="70">
        <f t="shared" si="58"/>
        <v>12657000</v>
      </c>
      <c r="G10" s="69">
        <f t="shared" si="59"/>
        <v>10.060408552579286</v>
      </c>
      <c r="H10" s="22">
        <v>19</v>
      </c>
      <c r="I10" s="23">
        <f t="shared" si="60"/>
        <v>0.15746726338471739</v>
      </c>
      <c r="J10" s="11">
        <v>6</v>
      </c>
      <c r="K10" s="23">
        <f t="shared" si="61"/>
        <v>7.0538443451681157E-2</v>
      </c>
      <c r="L10" s="25">
        <v>2</v>
      </c>
      <c r="M10" s="26">
        <f t="shared" si="62"/>
        <v>27</v>
      </c>
      <c r="N10" s="24">
        <f t="shared" si="63"/>
        <v>0.12837580829212628</v>
      </c>
      <c r="O10" s="22">
        <v>19</v>
      </c>
      <c r="P10" s="23">
        <f t="shared" si="64"/>
        <v>0.15907568653717347</v>
      </c>
      <c r="Q10" s="11">
        <v>6</v>
      </c>
      <c r="R10" s="23">
        <f t="shared" si="65"/>
        <v>7.1284305572056547E-2</v>
      </c>
      <c r="S10" s="25">
        <v>2</v>
      </c>
      <c r="T10" s="26">
        <f t="shared" si="66"/>
        <v>27</v>
      </c>
      <c r="U10" s="24">
        <f t="shared" si="67"/>
        <v>0.12976402172345847</v>
      </c>
      <c r="V10" s="22">
        <v>19</v>
      </c>
      <c r="W10" s="23">
        <f t="shared" si="68"/>
        <v>0.16133140867793155</v>
      </c>
      <c r="X10" s="11">
        <v>6</v>
      </c>
      <c r="Y10" s="23">
        <f t="shared" si="69"/>
        <v>7.2280448138778458E-2</v>
      </c>
      <c r="Z10" s="25">
        <v>2</v>
      </c>
      <c r="AA10" s="26">
        <f t="shared" si="70"/>
        <v>27</v>
      </c>
      <c r="AB10" s="24">
        <f t="shared" si="71"/>
        <v>0.13157253545148873</v>
      </c>
      <c r="AC10" s="22">
        <v>19</v>
      </c>
      <c r="AD10" s="23">
        <f t="shared" si="72"/>
        <v>0.16397687063087946</v>
      </c>
      <c r="AE10" s="11">
        <v>6</v>
      </c>
      <c r="AF10" s="23">
        <f t="shared" si="73"/>
        <v>7.3574494175352542E-2</v>
      </c>
      <c r="AG10" s="25">
        <v>2</v>
      </c>
      <c r="AH10" s="26">
        <f t="shared" si="74"/>
        <v>27</v>
      </c>
      <c r="AI10" s="24">
        <f t="shared" si="75"/>
        <v>0.1338887235941684</v>
      </c>
      <c r="AJ10" s="22">
        <v>19</v>
      </c>
      <c r="AK10" s="23">
        <f t="shared" si="76"/>
        <v>0.16748942172073342</v>
      </c>
      <c r="AL10" s="11">
        <v>6</v>
      </c>
      <c r="AM10" s="23">
        <f t="shared" si="77"/>
        <v>7.5348486751224408E-2</v>
      </c>
      <c r="AN10" s="25">
        <v>2</v>
      </c>
      <c r="AO10" s="26">
        <f t="shared" si="78"/>
        <v>27</v>
      </c>
      <c r="AP10" s="24">
        <f t="shared" si="79"/>
        <v>0.13695155972609688</v>
      </c>
      <c r="AQ10" s="22">
        <v>18</v>
      </c>
      <c r="AR10" s="23">
        <f t="shared" si="80"/>
        <v>0.16375545851528384</v>
      </c>
      <c r="AS10" s="11">
        <v>6</v>
      </c>
      <c r="AT10" s="23">
        <f t="shared" si="81"/>
        <v>7.7710141173423133E-2</v>
      </c>
      <c r="AU10" s="25">
        <v>2</v>
      </c>
      <c r="AV10" s="26">
        <f t="shared" si="82"/>
        <v>26</v>
      </c>
      <c r="AW10" s="24">
        <f t="shared" si="83"/>
        <v>0.1361898276674873</v>
      </c>
      <c r="AX10" s="22">
        <v>18</v>
      </c>
      <c r="AY10" s="23">
        <f t="shared" si="84"/>
        <v>0.17068082685378344</v>
      </c>
      <c r="AZ10" s="11">
        <v>6</v>
      </c>
      <c r="BA10" s="23">
        <f t="shared" si="85"/>
        <v>8.0906148867313926E-2</v>
      </c>
      <c r="BB10" s="25">
        <v>2</v>
      </c>
      <c r="BC10" s="26">
        <f t="shared" si="86"/>
        <v>26</v>
      </c>
      <c r="BD10" s="24">
        <f t="shared" si="87"/>
        <v>0.14192139737991266</v>
      </c>
      <c r="BE10" s="22">
        <v>16</v>
      </c>
      <c r="BF10" s="23">
        <f t="shared" si="88"/>
        <v>0.15961691939345571</v>
      </c>
      <c r="BG10" s="11">
        <v>6</v>
      </c>
      <c r="BH10" s="23">
        <f t="shared" si="89"/>
        <v>8.5058123050751347E-2</v>
      </c>
      <c r="BI10" s="25">
        <v>2</v>
      </c>
      <c r="BJ10" s="26">
        <f t="shared" si="90"/>
        <v>24</v>
      </c>
      <c r="BK10" s="24">
        <f t="shared" si="91"/>
        <v>0.13778058441931224</v>
      </c>
      <c r="BL10" s="22">
        <v>16</v>
      </c>
      <c r="BM10" s="23">
        <f t="shared" si="92"/>
        <v>0.16879417660090726</v>
      </c>
      <c r="BN10" s="11">
        <v>6</v>
      </c>
      <c r="BO10" s="23">
        <f t="shared" si="93"/>
        <v>9.0252707581227443E-2</v>
      </c>
      <c r="BP10" s="25">
        <v>2</v>
      </c>
      <c r="BQ10" s="26">
        <f t="shared" si="94"/>
        <v>24</v>
      </c>
      <c r="BR10" s="24">
        <f t="shared" si="95"/>
        <v>0.14595876664842181</v>
      </c>
      <c r="BS10" s="22">
        <v>15</v>
      </c>
      <c r="BT10" s="23">
        <f t="shared" si="96"/>
        <v>0.16467230211878361</v>
      </c>
      <c r="BU10" s="11">
        <v>6</v>
      </c>
      <c r="BV10" s="23">
        <f t="shared" si="97"/>
        <v>9.3443388880236719E-2</v>
      </c>
      <c r="BW10" s="25">
        <v>2</v>
      </c>
      <c r="BX10" s="26">
        <f t="shared" si="98"/>
        <v>23</v>
      </c>
      <c r="BY10" s="24">
        <f t="shared" si="99"/>
        <v>0.14348097317529632</v>
      </c>
      <c r="BZ10" s="22">
        <v>15</v>
      </c>
      <c r="CA10" s="23">
        <f t="shared" si="100"/>
        <v>0.17123287671232876</v>
      </c>
      <c r="CB10" s="11">
        <v>5</v>
      </c>
      <c r="CC10" s="23">
        <f t="shared" si="101"/>
        <v>8.1011017498379786E-2</v>
      </c>
      <c r="CD10" s="25">
        <v>2</v>
      </c>
      <c r="CE10" s="26">
        <f t="shared" si="102"/>
        <v>22</v>
      </c>
      <c r="CF10" s="24">
        <f t="shared" si="103"/>
        <v>0.14288497759303759</v>
      </c>
      <c r="CG10" s="22">
        <v>15</v>
      </c>
      <c r="CH10" s="23">
        <f t="shared" si="104"/>
        <v>0.17556179775280897</v>
      </c>
      <c r="CI10" s="11">
        <v>5</v>
      </c>
      <c r="CJ10" s="23">
        <f t="shared" si="105"/>
        <v>8.347245409015025E-2</v>
      </c>
      <c r="CK10" s="25">
        <v>2</v>
      </c>
      <c r="CL10" s="26">
        <f t="shared" si="106"/>
        <v>22</v>
      </c>
      <c r="CM10" s="24">
        <f t="shared" si="107"/>
        <v>0.14698022447888831</v>
      </c>
      <c r="CN10" s="22">
        <v>15</v>
      </c>
      <c r="CO10" s="23">
        <f t="shared" si="108"/>
        <v>0.17764092846991947</v>
      </c>
      <c r="CP10" s="11">
        <v>5</v>
      </c>
      <c r="CQ10" s="23">
        <f t="shared" si="109"/>
        <v>8.4359709802598284E-2</v>
      </c>
      <c r="CR10" s="25">
        <v>2</v>
      </c>
      <c r="CS10" s="26">
        <f t="shared" si="110"/>
        <v>22</v>
      </c>
      <c r="CT10" s="24">
        <f t="shared" si="111"/>
        <v>0.14871898871087677</v>
      </c>
      <c r="CU10" s="22">
        <v>15</v>
      </c>
      <c r="CV10" s="23">
        <f t="shared" si="112"/>
        <v>0.17850767583006069</v>
      </c>
      <c r="CW10" s="11">
        <v>5</v>
      </c>
      <c r="CX10" s="23">
        <f t="shared" si="113"/>
        <v>8.4702693545654753E-2</v>
      </c>
      <c r="CY10" s="25">
        <v>2</v>
      </c>
      <c r="CZ10" s="26">
        <f t="shared" si="114"/>
        <v>22</v>
      </c>
      <c r="DA10" s="24">
        <f t="shared" si="115"/>
        <v>0.14939562678256146</v>
      </c>
      <c r="DB10" s="22">
        <v>15</v>
      </c>
      <c r="DC10" s="23">
        <f t="shared" si="116"/>
        <v>0.1788055787340565</v>
      </c>
      <c r="DD10" s="11">
        <v>5</v>
      </c>
      <c r="DE10" s="23">
        <f t="shared" si="117"/>
        <v>8.4846427965382665E-2</v>
      </c>
      <c r="DF10" s="25">
        <v>2</v>
      </c>
      <c r="DG10" s="26">
        <f t="shared" si="118"/>
        <v>22</v>
      </c>
      <c r="DH10" s="24">
        <f t="shared" si="119"/>
        <v>0.14964968369498674</v>
      </c>
      <c r="DI10" s="22">
        <v>15</v>
      </c>
      <c r="DJ10" s="23">
        <f t="shared" si="120"/>
        <v>0.17891221374045801</v>
      </c>
      <c r="DK10" s="11">
        <v>5</v>
      </c>
      <c r="DL10" s="23">
        <f t="shared" si="121"/>
        <v>8.4860828241683645E-2</v>
      </c>
      <c r="DM10" s="25">
        <v>2</v>
      </c>
      <c r="DN10" s="26">
        <f t="shared" si="122"/>
        <v>22</v>
      </c>
      <c r="DO10" s="24">
        <f t="shared" si="123"/>
        <v>0.1497107859816264</v>
      </c>
      <c r="DP10" s="22">
        <v>15</v>
      </c>
      <c r="DQ10" s="23">
        <f t="shared" si="124"/>
        <v>0.17901897601145722</v>
      </c>
      <c r="DR10" s="11">
        <v>5</v>
      </c>
      <c r="DS10" s="23">
        <f t="shared" si="125"/>
        <v>8.4918478260869568E-2</v>
      </c>
      <c r="DT10" s="25">
        <v>2</v>
      </c>
      <c r="DU10" s="26">
        <f t="shared" si="126"/>
        <v>22</v>
      </c>
      <c r="DV10" s="24">
        <f t="shared" si="127"/>
        <v>0.14980253302464933</v>
      </c>
      <c r="DW10" s="22">
        <v>15</v>
      </c>
      <c r="DX10" s="23">
        <f t="shared" si="128"/>
        <v>0.17906171660498985</v>
      </c>
      <c r="DY10" s="11">
        <v>5</v>
      </c>
      <c r="DZ10" s="23">
        <f t="shared" si="129"/>
        <v>8.4976206662134596E-2</v>
      </c>
      <c r="EA10" s="25">
        <v>2</v>
      </c>
      <c r="EB10" s="26">
        <f t="shared" si="130"/>
        <v>22</v>
      </c>
      <c r="EC10" s="24">
        <f t="shared" si="131"/>
        <v>0.14986376021798364</v>
      </c>
      <c r="ED10" s="22">
        <v>15</v>
      </c>
      <c r="EE10" s="23">
        <f t="shared" si="132"/>
        <v>0.17908309455587393</v>
      </c>
      <c r="EF10" s="11">
        <v>5</v>
      </c>
      <c r="EG10" s="23">
        <f t="shared" si="133"/>
        <v>8.5019554497534441E-2</v>
      </c>
      <c r="EH10" s="25">
        <v>2</v>
      </c>
      <c r="EI10" s="26">
        <f t="shared" si="134"/>
        <v>22</v>
      </c>
      <c r="EJ10" s="24">
        <f t="shared" si="135"/>
        <v>0.14990460615971654</v>
      </c>
      <c r="EK10" s="22">
        <v>15</v>
      </c>
      <c r="EL10" s="23">
        <f t="shared" si="136"/>
        <v>0.17916865742952701</v>
      </c>
      <c r="EM10" s="11">
        <v>5</v>
      </c>
      <c r="EN10" s="23">
        <f t="shared" si="137"/>
        <v>8.5077420452611879E-2</v>
      </c>
      <c r="EO10" s="25">
        <v>2</v>
      </c>
      <c r="EP10" s="26">
        <f t="shared" si="138"/>
        <v>22</v>
      </c>
      <c r="EQ10" s="24">
        <f t="shared" si="139"/>
        <v>0.14998636487592037</v>
      </c>
      <c r="ER10" s="22">
        <v>15</v>
      </c>
      <c r="ES10" s="23">
        <f t="shared" si="140"/>
        <v>0.17925430210325047</v>
      </c>
      <c r="ET10" s="11">
        <v>5</v>
      </c>
      <c r="EU10" s="23">
        <f t="shared" si="141"/>
        <v>8.5077420452611879E-2</v>
      </c>
      <c r="EV10" s="25">
        <v>2</v>
      </c>
      <c r="EW10" s="26">
        <f t="shared" si="142"/>
        <v>22</v>
      </c>
      <c r="EX10" s="24">
        <f t="shared" si="143"/>
        <v>0.15003750937734434</v>
      </c>
      <c r="EY10" s="22">
        <v>14</v>
      </c>
      <c r="EZ10" s="23">
        <f t="shared" si="144"/>
        <v>0.16742406122937098</v>
      </c>
      <c r="FA10" s="11">
        <v>5</v>
      </c>
      <c r="FB10" s="23">
        <f t="shared" si="145"/>
        <v>8.5106382978723402E-2</v>
      </c>
      <c r="FC10" s="25">
        <v>2</v>
      </c>
      <c r="FD10" s="26">
        <f t="shared" si="146"/>
        <v>21</v>
      </c>
      <c r="FE10" s="24">
        <f t="shared" si="147"/>
        <v>0.14330558209362632</v>
      </c>
      <c r="FF10" s="22">
        <v>14</v>
      </c>
      <c r="FG10" s="23">
        <f t="shared" si="148"/>
        <v>0.16764459346186086</v>
      </c>
      <c r="FH10" s="11">
        <v>5</v>
      </c>
      <c r="FI10" s="23">
        <f t="shared" si="149"/>
        <v>8.5207907293796861E-2</v>
      </c>
      <c r="FJ10" s="25">
        <v>2</v>
      </c>
      <c r="FK10" s="26">
        <f t="shared" si="150"/>
        <v>21</v>
      </c>
      <c r="FL10" s="24">
        <f t="shared" si="151"/>
        <v>0.14349162965493681</v>
      </c>
      <c r="FM10" s="22">
        <v>14</v>
      </c>
      <c r="FN10" s="23">
        <f t="shared" si="152"/>
        <v>0.16786570743405274</v>
      </c>
      <c r="FO10" s="11">
        <v>5</v>
      </c>
      <c r="FP10" s="23">
        <f t="shared" si="153"/>
        <v>8.5266030013642566E-2</v>
      </c>
      <c r="FQ10" s="25">
        <v>2</v>
      </c>
      <c r="FR10" s="26">
        <f t="shared" si="154"/>
        <v>21</v>
      </c>
      <c r="FS10" s="24">
        <f t="shared" si="155"/>
        <v>0.14363885088919287</v>
      </c>
      <c r="FT10" s="22">
        <v>14</v>
      </c>
      <c r="FU10" s="23">
        <f t="shared" si="156"/>
        <v>0.1683096898292859</v>
      </c>
      <c r="FV10" s="11">
        <v>5</v>
      </c>
      <c r="FW10" s="23">
        <f t="shared" si="157"/>
        <v>8.5440874914559123E-2</v>
      </c>
      <c r="FX10" s="25">
        <v>2</v>
      </c>
      <c r="FY10" s="26">
        <f t="shared" si="158"/>
        <v>21</v>
      </c>
      <c r="FZ10" s="24">
        <f t="shared" si="159"/>
        <v>0.14398354473774425</v>
      </c>
      <c r="GA10" s="22">
        <v>13</v>
      </c>
      <c r="GB10" s="23">
        <f t="shared" si="160"/>
        <v>0.15706173734444848</v>
      </c>
      <c r="GC10" s="11">
        <v>4</v>
      </c>
      <c r="GD10" s="23">
        <f t="shared" si="161"/>
        <v>6.8622405215302787E-2</v>
      </c>
      <c r="GE10" s="25">
        <v>2</v>
      </c>
      <c r="GF10" s="26">
        <f t="shared" si="162"/>
        <v>19</v>
      </c>
      <c r="GG10" s="24">
        <f t="shared" si="163"/>
        <v>0.13084498312788376</v>
      </c>
      <c r="GH10" s="22">
        <v>13</v>
      </c>
      <c r="GI10" s="23">
        <f t="shared" si="164"/>
        <v>0.15807392996108949</v>
      </c>
      <c r="GJ10" s="11">
        <v>4</v>
      </c>
      <c r="GK10" s="23">
        <f t="shared" si="165"/>
        <v>6.8882383330463232E-2</v>
      </c>
      <c r="GL10" s="25">
        <v>2</v>
      </c>
      <c r="GM10" s="26">
        <f t="shared" si="166"/>
        <v>19</v>
      </c>
      <c r="GN10" s="24">
        <f t="shared" si="167"/>
        <v>0.13153340256143994</v>
      </c>
      <c r="GO10" s="22">
        <v>12</v>
      </c>
      <c r="GP10" s="23">
        <f t="shared" si="168"/>
        <v>0.14760147601476015</v>
      </c>
      <c r="GQ10" s="11">
        <v>3</v>
      </c>
      <c r="GR10" s="23">
        <f t="shared" si="169"/>
        <v>5.2083333333333336E-2</v>
      </c>
      <c r="GS10" s="25">
        <v>2</v>
      </c>
      <c r="GT10" s="26">
        <f t="shared" si="170"/>
        <v>17</v>
      </c>
      <c r="GU10" s="24">
        <f t="shared" si="171"/>
        <v>0.11888111888111888</v>
      </c>
      <c r="GV10" s="22">
        <v>12</v>
      </c>
      <c r="GW10" s="23">
        <f t="shared" si="172"/>
        <v>0.14955134596211367</v>
      </c>
      <c r="GX10" s="11">
        <v>2</v>
      </c>
      <c r="GY10" s="23">
        <f t="shared" si="173"/>
        <v>3.5093876118617306E-2</v>
      </c>
      <c r="GZ10" s="25">
        <v>2</v>
      </c>
      <c r="HA10" s="26">
        <f t="shared" si="174"/>
        <v>16</v>
      </c>
      <c r="HB10" s="24">
        <f t="shared" si="175"/>
        <v>0.1132663174288546</v>
      </c>
      <c r="HC10" s="22">
        <v>12</v>
      </c>
      <c r="HD10" s="23">
        <f t="shared" si="176"/>
        <v>0.1519179642992784</v>
      </c>
      <c r="HE10" s="11">
        <v>2</v>
      </c>
      <c r="HF10" s="23">
        <f t="shared" si="177"/>
        <v>3.557452863749555E-2</v>
      </c>
      <c r="HG10" s="25">
        <v>2</v>
      </c>
      <c r="HH10" s="26">
        <f t="shared" si="178"/>
        <v>16</v>
      </c>
      <c r="HI10" s="24">
        <f t="shared" si="179"/>
        <v>0.11497556769186547</v>
      </c>
      <c r="HJ10" s="22">
        <v>12</v>
      </c>
      <c r="HK10" s="23">
        <f t="shared" si="180"/>
        <v>0.15459933006956969</v>
      </c>
      <c r="HL10" s="11">
        <v>2</v>
      </c>
      <c r="HM10" s="23">
        <f t="shared" si="181"/>
        <v>3.6094567767550982E-2</v>
      </c>
      <c r="HN10" s="25">
        <v>1</v>
      </c>
      <c r="HO10" s="26">
        <f t="shared" si="182"/>
        <v>15</v>
      </c>
      <c r="HP10" s="24">
        <f t="shared" si="183"/>
        <v>0.10959304449477607</v>
      </c>
      <c r="HQ10" s="22">
        <v>12</v>
      </c>
      <c r="HR10" s="23">
        <f t="shared" si="184"/>
        <v>0.15896145184792687</v>
      </c>
      <c r="HS10" s="11">
        <v>2</v>
      </c>
      <c r="HT10" s="23">
        <f t="shared" si="185"/>
        <v>3.6784991723376861E-2</v>
      </c>
      <c r="HU10" s="25">
        <v>1</v>
      </c>
      <c r="HV10" s="26">
        <f t="shared" si="186"/>
        <v>15</v>
      </c>
      <c r="HW10" s="24">
        <f t="shared" si="187"/>
        <v>0.11226704587979942</v>
      </c>
      <c r="HX10" s="22">
        <v>11</v>
      </c>
      <c r="HY10" s="23">
        <f t="shared" si="188"/>
        <v>0.15000681849174963</v>
      </c>
      <c r="HZ10" s="11">
        <v>2</v>
      </c>
      <c r="IA10" s="23">
        <f t="shared" si="189"/>
        <v>3.7750094375235937E-2</v>
      </c>
      <c r="IB10" s="25">
        <v>1</v>
      </c>
      <c r="IC10" s="26">
        <f t="shared" si="190"/>
        <v>14</v>
      </c>
      <c r="ID10" s="24">
        <f t="shared" si="191"/>
        <v>0.10775032709920726</v>
      </c>
      <c r="IE10" s="22">
        <v>10</v>
      </c>
      <c r="IF10" s="23">
        <f t="shared" si="192"/>
        <v>0.14048890137679124</v>
      </c>
      <c r="IG10" s="11">
        <v>2</v>
      </c>
      <c r="IH10" s="23">
        <f t="shared" si="193"/>
        <v>3.8380349261178275E-2</v>
      </c>
      <c r="II10" s="25">
        <v>1</v>
      </c>
      <c r="IJ10" s="26">
        <f t="shared" si="194"/>
        <v>13</v>
      </c>
      <c r="IK10" s="24">
        <f t="shared" si="195"/>
        <v>0.10249132765689058</v>
      </c>
      <c r="IL10" s="22">
        <v>8</v>
      </c>
      <c r="IM10" s="23">
        <f t="shared" si="196"/>
        <v>0.11500862564692352</v>
      </c>
      <c r="IN10" s="11">
        <v>2</v>
      </c>
      <c r="IO10" s="23">
        <f t="shared" si="197"/>
        <v>3.9138943248532287E-2</v>
      </c>
      <c r="IP10" s="25">
        <v>1</v>
      </c>
      <c r="IQ10" s="26">
        <f t="shared" si="198"/>
        <v>11</v>
      </c>
      <c r="IR10" s="24">
        <f t="shared" si="199"/>
        <v>8.8645338061084697E-2</v>
      </c>
      <c r="IS10" s="22">
        <v>6</v>
      </c>
      <c r="IT10" s="23">
        <f t="shared" si="200"/>
        <v>8.7591240875912399E-2</v>
      </c>
      <c r="IU10" s="11">
        <v>2</v>
      </c>
      <c r="IV10" s="23">
        <f t="shared" si="201"/>
        <v>3.968253968253968E-2</v>
      </c>
      <c r="IW10" s="25">
        <v>1</v>
      </c>
      <c r="IX10" s="26">
        <f t="shared" si="202"/>
        <v>9</v>
      </c>
      <c r="IY10" s="24">
        <f t="shared" si="203"/>
        <v>7.3631677984128285E-2</v>
      </c>
      <c r="IZ10" s="22">
        <v>6</v>
      </c>
      <c r="JA10" s="23">
        <f t="shared" si="204"/>
        <v>8.8430361090641119E-2</v>
      </c>
      <c r="JB10" s="11">
        <v>2</v>
      </c>
      <c r="JC10" s="23">
        <f t="shared" si="205"/>
        <v>3.9952057530962842E-2</v>
      </c>
      <c r="JD10" s="25">
        <v>1</v>
      </c>
      <c r="JE10" s="26">
        <f t="shared" si="206"/>
        <v>9</v>
      </c>
      <c r="JF10" s="24">
        <f t="shared" si="207"/>
        <v>7.4281941234730933E-2</v>
      </c>
      <c r="JG10" s="22">
        <v>5</v>
      </c>
      <c r="JH10" s="23">
        <f t="shared" si="208"/>
        <v>7.4161969741916342E-2</v>
      </c>
      <c r="JI10" s="11">
        <v>2</v>
      </c>
      <c r="JJ10" s="23">
        <f t="shared" si="209"/>
        <v>4.0120361083249748E-2</v>
      </c>
      <c r="JK10" s="25">
        <v>1</v>
      </c>
      <c r="JL10" s="26">
        <f t="shared" si="210"/>
        <v>8</v>
      </c>
      <c r="JM10" s="24">
        <f t="shared" si="211"/>
        <v>6.6401062416998669E-2</v>
      </c>
      <c r="JN10" s="22">
        <v>5</v>
      </c>
      <c r="JO10" s="23">
        <f t="shared" si="212"/>
        <v>7.4582338902147965E-2</v>
      </c>
      <c r="JP10" s="11">
        <v>2</v>
      </c>
      <c r="JQ10" s="23">
        <f t="shared" si="213"/>
        <v>4.0225261464199517E-2</v>
      </c>
      <c r="JR10" s="25">
        <v>1</v>
      </c>
      <c r="JS10" s="26">
        <f t="shared" si="214"/>
        <v>8</v>
      </c>
      <c r="JT10" s="24">
        <f t="shared" si="215"/>
        <v>6.6694456023343049E-2</v>
      </c>
      <c r="JU10" s="22">
        <v>5</v>
      </c>
      <c r="JV10" s="23">
        <f t="shared" si="216"/>
        <v>7.4951281666916503E-2</v>
      </c>
      <c r="JW10" s="11">
        <v>2</v>
      </c>
      <c r="JX10" s="23">
        <f t="shared" si="217"/>
        <v>4.0395879620278727E-2</v>
      </c>
      <c r="JY10" s="25">
        <v>0</v>
      </c>
      <c r="JZ10" s="26">
        <f t="shared" si="218"/>
        <v>7</v>
      </c>
      <c r="KA10" s="24">
        <f t="shared" si="219"/>
        <v>5.8631376162157633E-2</v>
      </c>
      <c r="KB10" s="22">
        <v>5</v>
      </c>
      <c r="KC10" s="23">
        <f t="shared" si="220"/>
        <v>7.5505889459377834E-2</v>
      </c>
      <c r="KD10" s="11">
        <v>2</v>
      </c>
      <c r="KE10" s="23">
        <f t="shared" si="221"/>
        <v>4.0642145905303802E-2</v>
      </c>
      <c r="KF10" s="25">
        <v>0</v>
      </c>
      <c r="KG10" s="26">
        <f t="shared" si="222"/>
        <v>7</v>
      </c>
      <c r="KH10" s="24">
        <f t="shared" si="223"/>
        <v>5.9036855865733324E-2</v>
      </c>
      <c r="KI10" s="22">
        <v>5</v>
      </c>
      <c r="KJ10" s="23">
        <f t="shared" si="224"/>
        <v>7.6115086010047184E-2</v>
      </c>
      <c r="KK10" s="11">
        <v>2</v>
      </c>
      <c r="KL10" s="23">
        <f t="shared" si="225"/>
        <v>4.0866366979975477E-2</v>
      </c>
      <c r="KM10" s="25">
        <v>0</v>
      </c>
      <c r="KN10" s="26">
        <f t="shared" si="226"/>
        <v>7</v>
      </c>
      <c r="KO10" s="24">
        <f t="shared" si="227"/>
        <v>5.9447983014861996E-2</v>
      </c>
      <c r="KP10" s="22">
        <v>5</v>
      </c>
      <c r="KQ10" s="23">
        <f t="shared" si="228"/>
        <v>7.6734192756292202E-2</v>
      </c>
      <c r="KR10" s="11">
        <v>2</v>
      </c>
      <c r="KS10" s="23">
        <f t="shared" si="229"/>
        <v>4.1279669762641899E-2</v>
      </c>
      <c r="KT10" s="25">
        <v>0</v>
      </c>
      <c r="KU10" s="26">
        <f t="shared" si="230"/>
        <v>7</v>
      </c>
      <c r="KV10" s="24">
        <f t="shared" si="231"/>
        <v>5.9993143640726769E-2</v>
      </c>
      <c r="KW10" s="22">
        <v>5</v>
      </c>
      <c r="KX10" s="23">
        <f t="shared" si="232"/>
        <v>7.7893752921015733E-2</v>
      </c>
      <c r="KY10" s="11">
        <v>2</v>
      </c>
      <c r="KZ10" s="23">
        <f t="shared" si="233"/>
        <v>4.2087542087542083E-2</v>
      </c>
      <c r="LA10" s="25">
        <v>0</v>
      </c>
      <c r="LB10" s="26">
        <f t="shared" si="234"/>
        <v>7</v>
      </c>
      <c r="LC10" s="24">
        <f t="shared" si="235"/>
        <v>6.1039414021625396E-2</v>
      </c>
      <c r="LD10" s="22">
        <v>5</v>
      </c>
      <c r="LE10" s="23">
        <f t="shared" si="236"/>
        <v>7.9390282629406159E-2</v>
      </c>
      <c r="LF10" s="11">
        <v>1</v>
      </c>
      <c r="LG10" s="23">
        <f t="shared" si="237"/>
        <v>2.1533161068044791E-2</v>
      </c>
      <c r="LH10" s="25">
        <v>0</v>
      </c>
      <c r="LI10" s="26">
        <f t="shared" si="238"/>
        <v>6</v>
      </c>
      <c r="LJ10" s="24">
        <f t="shared" si="239"/>
        <v>5.3404539385847799E-2</v>
      </c>
      <c r="LK10" s="22">
        <v>5</v>
      </c>
      <c r="LL10" s="23">
        <f t="shared" si="241"/>
        <v>8.1873260193220887E-2</v>
      </c>
      <c r="LM10" s="11">
        <v>1</v>
      </c>
      <c r="LN10" s="23">
        <f t="shared" si="242"/>
        <v>2.2306491188935983E-2</v>
      </c>
      <c r="LO10" s="25">
        <v>0</v>
      </c>
      <c r="LP10" s="26">
        <f t="shared" si="240"/>
        <v>6</v>
      </c>
      <c r="LQ10" s="24">
        <f t="shared" si="243"/>
        <v>5.5141990625861594E-2</v>
      </c>
      <c r="LR10" s="22">
        <v>5</v>
      </c>
      <c r="LS10" s="23">
        <f t="shared" si="244"/>
        <v>8.4573748308525029E-2</v>
      </c>
      <c r="LT10" s="11">
        <v>1</v>
      </c>
      <c r="LU10" s="23">
        <f t="shared" ref="LU10" si="252">LT10/LT$19*100</f>
        <v>2.3424689622862496E-2</v>
      </c>
      <c r="LV10" s="25">
        <v>0</v>
      </c>
      <c r="LW10" s="26">
        <f t="shared" si="246"/>
        <v>6</v>
      </c>
      <c r="LX10" s="24">
        <f t="shared" ref="LX10" si="253">LW10/LW$19*100</f>
        <v>5.7399789534105045E-2</v>
      </c>
      <c r="LY10" s="22">
        <v>5</v>
      </c>
      <c r="LZ10" s="23">
        <v>0.1</v>
      </c>
      <c r="MA10" s="11">
        <v>1</v>
      </c>
      <c r="MB10" s="23">
        <v>0</v>
      </c>
      <c r="MC10" s="25">
        <v>0</v>
      </c>
      <c r="MD10" s="26">
        <v>6</v>
      </c>
      <c r="ME10" s="24">
        <v>0.1</v>
      </c>
      <c r="MF10" s="22">
        <v>5</v>
      </c>
      <c r="MG10" s="23">
        <v>0.1</v>
      </c>
      <c r="MH10" s="11">
        <v>1</v>
      </c>
      <c r="MI10" s="23">
        <v>0</v>
      </c>
      <c r="MJ10" s="25">
        <v>0</v>
      </c>
      <c r="MK10" s="26">
        <v>6</v>
      </c>
      <c r="ML10" s="24">
        <v>0.1</v>
      </c>
      <c r="MM10" s="22">
        <v>3</v>
      </c>
      <c r="MN10" s="23">
        <v>0.1</v>
      </c>
      <c r="MO10" s="11">
        <v>0</v>
      </c>
      <c r="MP10" s="23">
        <v>0</v>
      </c>
      <c r="MQ10" s="25">
        <v>0</v>
      </c>
      <c r="MR10" s="26">
        <v>3</v>
      </c>
      <c r="MS10" s="24">
        <v>0</v>
      </c>
      <c r="MT10" s="22">
        <v>3</v>
      </c>
      <c r="MU10" s="23">
        <v>0.1</v>
      </c>
      <c r="MV10" s="11">
        <v>0</v>
      </c>
      <c r="MW10" s="23">
        <v>0</v>
      </c>
      <c r="MX10" s="25">
        <v>0</v>
      </c>
      <c r="MY10" s="26">
        <v>3</v>
      </c>
      <c r="MZ10" s="24">
        <v>0</v>
      </c>
      <c r="NA10" s="22">
        <v>3</v>
      </c>
      <c r="NB10" s="23">
        <v>0.1</v>
      </c>
      <c r="NC10" s="11">
        <v>0</v>
      </c>
      <c r="ND10" s="23">
        <v>0</v>
      </c>
      <c r="NE10" s="25">
        <v>0</v>
      </c>
      <c r="NF10" s="26">
        <v>3</v>
      </c>
      <c r="NG10" s="24">
        <v>0</v>
      </c>
      <c r="NH10" s="22">
        <v>3</v>
      </c>
      <c r="NI10" s="23">
        <v>0.1</v>
      </c>
      <c r="NJ10" s="11">
        <v>0</v>
      </c>
      <c r="NK10" s="23">
        <v>0</v>
      </c>
      <c r="NL10" s="25">
        <v>0</v>
      </c>
      <c r="NM10" s="26">
        <v>3</v>
      </c>
      <c r="NN10" s="24">
        <v>0</v>
      </c>
      <c r="NO10" s="22">
        <v>3</v>
      </c>
      <c r="NP10" s="23">
        <v>0.1</v>
      </c>
      <c r="NQ10" s="11">
        <v>0</v>
      </c>
      <c r="NR10" s="23">
        <v>0</v>
      </c>
      <c r="NS10" s="25">
        <v>0</v>
      </c>
      <c r="NT10" s="26">
        <v>3</v>
      </c>
      <c r="NU10" s="24">
        <v>0</v>
      </c>
      <c r="NV10" s="22">
        <v>3</v>
      </c>
      <c r="NW10" s="23">
        <v>0.1</v>
      </c>
      <c r="NX10" s="11">
        <v>0</v>
      </c>
      <c r="NY10" s="23">
        <v>0</v>
      </c>
      <c r="NZ10" s="25">
        <v>0</v>
      </c>
      <c r="OA10" s="26">
        <v>3</v>
      </c>
      <c r="OB10" s="24">
        <v>0</v>
      </c>
      <c r="OC10" s="22">
        <v>3</v>
      </c>
      <c r="OD10" s="23">
        <v>0.1</v>
      </c>
      <c r="OE10" s="11">
        <v>0</v>
      </c>
      <c r="OF10" s="23">
        <v>0</v>
      </c>
      <c r="OG10" s="25">
        <v>0</v>
      </c>
      <c r="OH10" s="26">
        <v>3</v>
      </c>
      <c r="OI10" s="24">
        <v>0</v>
      </c>
      <c r="OJ10" s="22">
        <v>3</v>
      </c>
      <c r="OK10" s="23">
        <v>0.1</v>
      </c>
      <c r="OL10" s="11">
        <v>0</v>
      </c>
      <c r="OM10" s="23">
        <v>0</v>
      </c>
      <c r="ON10" s="25">
        <v>0</v>
      </c>
      <c r="OO10" s="26">
        <v>3</v>
      </c>
      <c r="OP10" s="24">
        <v>0</v>
      </c>
      <c r="OQ10" s="22">
        <v>3</v>
      </c>
      <c r="OR10" s="23">
        <v>0.1</v>
      </c>
      <c r="OS10" s="11">
        <v>0</v>
      </c>
      <c r="OT10" s="23">
        <v>0</v>
      </c>
      <c r="OU10" s="25">
        <v>0</v>
      </c>
      <c r="OV10" s="26">
        <v>3</v>
      </c>
      <c r="OW10" s="24">
        <v>0</v>
      </c>
      <c r="OX10" s="22">
        <v>3</v>
      </c>
      <c r="OY10" s="23">
        <v>0.1</v>
      </c>
      <c r="OZ10" s="11">
        <v>0</v>
      </c>
      <c r="PA10" s="23">
        <v>0</v>
      </c>
      <c r="PB10" s="25">
        <v>0</v>
      </c>
      <c r="PC10" s="26">
        <v>3</v>
      </c>
      <c r="PD10" s="24">
        <v>0</v>
      </c>
      <c r="PE10" s="22">
        <v>3</v>
      </c>
      <c r="PF10" s="23">
        <v>0.1</v>
      </c>
      <c r="PG10" s="11">
        <v>0</v>
      </c>
      <c r="PH10" s="23">
        <v>0</v>
      </c>
      <c r="PI10" s="25">
        <v>0</v>
      </c>
      <c r="PJ10" s="26">
        <v>3</v>
      </c>
      <c r="PK10" s="24">
        <v>0</v>
      </c>
      <c r="PL10" s="22">
        <v>3</v>
      </c>
      <c r="PM10" s="23">
        <v>0.1</v>
      </c>
      <c r="PN10" s="11">
        <v>0</v>
      </c>
      <c r="PO10" s="23">
        <v>0</v>
      </c>
      <c r="PP10" s="25">
        <v>0</v>
      </c>
      <c r="PQ10" s="26">
        <f t="shared" si="248"/>
        <v>3</v>
      </c>
      <c r="PR10" s="24">
        <v>0</v>
      </c>
      <c r="PS10" s="22">
        <v>3</v>
      </c>
      <c r="PT10" s="23">
        <v>0.1</v>
      </c>
      <c r="PU10" s="11">
        <v>0</v>
      </c>
      <c r="PV10" s="23">
        <v>0</v>
      </c>
      <c r="PW10" s="25">
        <v>0</v>
      </c>
      <c r="PX10" s="26">
        <f t="shared" si="249"/>
        <v>3</v>
      </c>
      <c r="PY10" s="24">
        <v>0</v>
      </c>
      <c r="PZ10" s="22">
        <v>3</v>
      </c>
      <c r="QA10" s="23">
        <v>0.1</v>
      </c>
      <c r="QB10" s="11">
        <v>0</v>
      </c>
      <c r="QC10" s="23">
        <v>0</v>
      </c>
      <c r="QD10" s="25">
        <v>0</v>
      </c>
      <c r="QE10" s="26">
        <f t="shared" si="250"/>
        <v>3</v>
      </c>
      <c r="QF10" s="24">
        <v>0</v>
      </c>
      <c r="QG10" s="22">
        <v>3</v>
      </c>
      <c r="QH10" s="23">
        <v>0.1</v>
      </c>
      <c r="QI10" s="11">
        <v>0</v>
      </c>
      <c r="QJ10" s="23">
        <v>0</v>
      </c>
      <c r="QK10" s="25">
        <v>0</v>
      </c>
      <c r="QL10" s="26">
        <f t="shared" si="251"/>
        <v>3</v>
      </c>
      <c r="QM10" s="24">
        <v>0</v>
      </c>
      <c r="QN10" s="22">
        <v>2</v>
      </c>
      <c r="QO10" s="23">
        <v>0.1</v>
      </c>
      <c r="QP10" s="11">
        <v>0</v>
      </c>
      <c r="QQ10" s="23">
        <v>0</v>
      </c>
      <c r="QR10" s="25">
        <v>0</v>
      </c>
      <c r="QS10" s="26">
        <v>2</v>
      </c>
      <c r="QT10" s="24">
        <v>0</v>
      </c>
      <c r="QU10" s="11">
        <v>1</v>
      </c>
      <c r="QV10" s="23">
        <v>0</v>
      </c>
      <c r="QW10" s="11">
        <v>0</v>
      </c>
      <c r="QX10" s="23">
        <v>0</v>
      </c>
      <c r="QY10" s="25">
        <v>0</v>
      </c>
      <c r="QZ10" s="26">
        <v>1</v>
      </c>
      <c r="RA10" s="24">
        <v>0</v>
      </c>
      <c r="RB10" s="11">
        <v>1</v>
      </c>
      <c r="RC10" s="23">
        <v>0</v>
      </c>
      <c r="RD10" s="11">
        <v>0</v>
      </c>
      <c r="RE10" s="23">
        <v>0</v>
      </c>
      <c r="RF10" s="25">
        <v>0</v>
      </c>
      <c r="RG10" s="26">
        <v>1</v>
      </c>
      <c r="RH10" s="24">
        <v>0</v>
      </c>
      <c r="RI10" s="11">
        <v>1</v>
      </c>
      <c r="RJ10" s="23">
        <v>0.1</v>
      </c>
      <c r="RK10" s="11">
        <v>0</v>
      </c>
      <c r="RL10" s="23">
        <v>0</v>
      </c>
      <c r="RM10" s="25">
        <v>0</v>
      </c>
      <c r="RN10" s="26">
        <v>1</v>
      </c>
      <c r="RO10" s="24">
        <v>0</v>
      </c>
      <c r="RP10" s="11">
        <v>1</v>
      </c>
      <c r="RQ10" s="23">
        <v>0.1</v>
      </c>
      <c r="RR10" s="11">
        <v>0</v>
      </c>
      <c r="RS10" s="23">
        <v>0</v>
      </c>
      <c r="RT10" s="25">
        <v>0</v>
      </c>
      <c r="RU10" s="26">
        <v>1</v>
      </c>
      <c r="RV10" s="24">
        <v>0</v>
      </c>
      <c r="RW10" s="11">
        <v>1</v>
      </c>
      <c r="RX10" s="23">
        <v>0.1</v>
      </c>
      <c r="RY10" s="11">
        <v>0</v>
      </c>
      <c r="RZ10" s="23">
        <v>0</v>
      </c>
      <c r="SA10" s="25">
        <v>0</v>
      </c>
      <c r="SB10" s="26">
        <v>1</v>
      </c>
      <c r="SC10" s="24">
        <v>0</v>
      </c>
      <c r="SD10" s="11">
        <v>1</v>
      </c>
      <c r="SE10" s="23">
        <v>0.1</v>
      </c>
      <c r="SF10" s="11">
        <v>0</v>
      </c>
      <c r="SG10" s="23">
        <v>0</v>
      </c>
      <c r="SH10" s="25">
        <v>0</v>
      </c>
      <c r="SI10" s="26">
        <v>1</v>
      </c>
      <c r="SJ10" s="24">
        <v>0</v>
      </c>
      <c r="SK10" s="11">
        <v>1</v>
      </c>
      <c r="SL10" s="23">
        <v>0.1</v>
      </c>
      <c r="SM10" s="11">
        <v>0</v>
      </c>
      <c r="SN10" s="23">
        <v>0</v>
      </c>
      <c r="SO10" s="25">
        <v>0</v>
      </c>
      <c r="SP10" s="26">
        <v>1</v>
      </c>
      <c r="SQ10" s="24">
        <v>0.1</v>
      </c>
      <c r="SR10" s="11">
        <v>1</v>
      </c>
      <c r="SS10" s="23">
        <v>0.1</v>
      </c>
      <c r="ST10" s="11">
        <v>0</v>
      </c>
      <c r="SU10" s="23">
        <v>0</v>
      </c>
      <c r="SV10" s="25">
        <v>0</v>
      </c>
      <c r="SW10" s="26">
        <v>1</v>
      </c>
      <c r="SX10" s="24">
        <v>0.1</v>
      </c>
      <c r="SY10" s="11">
        <v>1</v>
      </c>
      <c r="SZ10" s="23">
        <v>0.1</v>
      </c>
      <c r="TA10" s="11">
        <v>0</v>
      </c>
      <c r="TB10" s="23">
        <v>0</v>
      </c>
      <c r="TC10" s="25">
        <v>0</v>
      </c>
      <c r="TD10" s="26">
        <v>1</v>
      </c>
      <c r="TE10" s="24">
        <v>0.1</v>
      </c>
      <c r="TF10" s="11">
        <v>1</v>
      </c>
      <c r="TG10" s="23">
        <v>0.1</v>
      </c>
      <c r="TH10" s="11">
        <v>0</v>
      </c>
      <c r="TI10" s="23">
        <v>0</v>
      </c>
      <c r="TJ10" s="25">
        <v>0</v>
      </c>
      <c r="TK10" s="26">
        <v>1</v>
      </c>
      <c r="TL10" s="24">
        <v>0.1</v>
      </c>
      <c r="TM10" s="11">
        <v>1</v>
      </c>
      <c r="TN10" s="23">
        <v>0.1</v>
      </c>
      <c r="TO10" s="11">
        <v>0</v>
      </c>
      <c r="TP10" s="23">
        <v>0</v>
      </c>
      <c r="TQ10" s="25">
        <v>0</v>
      </c>
      <c r="TR10" s="26">
        <v>1</v>
      </c>
      <c r="TS10" s="24">
        <v>0.1</v>
      </c>
      <c r="TT10" s="11">
        <v>1</v>
      </c>
      <c r="TU10" s="23">
        <v>0.1</v>
      </c>
      <c r="TV10" s="11">
        <v>0</v>
      </c>
      <c r="TW10" s="23">
        <v>0</v>
      </c>
      <c r="TX10" s="25">
        <v>0</v>
      </c>
      <c r="TY10" s="26">
        <v>1</v>
      </c>
      <c r="TZ10" s="24">
        <v>0.1</v>
      </c>
      <c r="UA10" s="11">
        <v>1</v>
      </c>
      <c r="UB10" s="23">
        <v>0.1</v>
      </c>
      <c r="UC10" s="11">
        <v>0</v>
      </c>
      <c r="UD10" s="23">
        <v>0</v>
      </c>
      <c r="UE10" s="25">
        <v>0</v>
      </c>
      <c r="UF10" s="26">
        <v>1</v>
      </c>
      <c r="UG10" s="24">
        <v>0.1</v>
      </c>
      <c r="UH10" s="11">
        <v>1</v>
      </c>
      <c r="UI10" s="23">
        <v>0.1</v>
      </c>
      <c r="UJ10" s="11">
        <v>0</v>
      </c>
      <c r="UK10" s="23">
        <v>0</v>
      </c>
      <c r="UL10" s="25">
        <v>0</v>
      </c>
      <c r="UM10" s="26">
        <v>1</v>
      </c>
      <c r="UN10" s="24">
        <v>0.1</v>
      </c>
      <c r="UO10" s="11">
        <v>1</v>
      </c>
      <c r="UP10" s="23">
        <v>0.1</v>
      </c>
      <c r="UQ10" s="11">
        <v>0</v>
      </c>
      <c r="UR10" s="23">
        <v>0</v>
      </c>
      <c r="US10" s="25">
        <v>0</v>
      </c>
      <c r="UT10" s="26">
        <v>1</v>
      </c>
      <c r="UU10" s="24">
        <v>0.1</v>
      </c>
      <c r="UV10" s="11">
        <v>1</v>
      </c>
      <c r="UW10" s="23">
        <v>0.1</v>
      </c>
      <c r="UX10" s="11">
        <v>0</v>
      </c>
      <c r="UY10" s="23">
        <v>0</v>
      </c>
      <c r="UZ10" s="25">
        <v>0</v>
      </c>
      <c r="VA10" s="26">
        <v>1</v>
      </c>
      <c r="VB10" s="24">
        <v>0.1</v>
      </c>
      <c r="VC10" s="11">
        <v>1</v>
      </c>
      <c r="VD10" s="23">
        <v>0.1</v>
      </c>
      <c r="VE10" s="11">
        <v>0</v>
      </c>
      <c r="VF10" s="23">
        <v>0</v>
      </c>
      <c r="VG10" s="25">
        <v>0</v>
      </c>
      <c r="VH10" s="26">
        <v>1</v>
      </c>
      <c r="VI10" s="24">
        <v>0.1</v>
      </c>
      <c r="VJ10" s="11">
        <v>1</v>
      </c>
      <c r="VK10" s="23">
        <v>0.1</v>
      </c>
      <c r="VL10" s="11">
        <v>0</v>
      </c>
      <c r="VM10" s="23">
        <v>0</v>
      </c>
      <c r="VN10" s="25">
        <v>0</v>
      </c>
      <c r="VO10" s="26">
        <v>1</v>
      </c>
      <c r="VP10" s="24">
        <v>0.1</v>
      </c>
      <c r="VQ10" s="11">
        <v>1</v>
      </c>
      <c r="VR10" s="23">
        <v>0.1</v>
      </c>
      <c r="VS10" s="11">
        <v>0</v>
      </c>
      <c r="VT10" s="23">
        <v>0</v>
      </c>
      <c r="VU10" s="25">
        <v>0</v>
      </c>
      <c r="VV10" s="26">
        <v>1</v>
      </c>
      <c r="VW10" s="24">
        <v>0.1</v>
      </c>
      <c r="VX10" s="11">
        <v>1</v>
      </c>
      <c r="VY10" s="23">
        <v>0.1</v>
      </c>
      <c r="VZ10" s="11">
        <v>0</v>
      </c>
      <c r="WA10" s="23">
        <v>0</v>
      </c>
      <c r="WB10" s="25">
        <v>0</v>
      </c>
      <c r="WC10" s="26">
        <v>1</v>
      </c>
      <c r="WD10" s="24">
        <v>0.1</v>
      </c>
      <c r="WE10" s="11">
        <v>1</v>
      </c>
      <c r="WF10" s="23">
        <v>0.2</v>
      </c>
      <c r="WG10" s="11">
        <v>0</v>
      </c>
      <c r="WH10" s="23">
        <v>0</v>
      </c>
      <c r="WI10" s="25">
        <v>0</v>
      </c>
      <c r="WJ10" s="26">
        <v>1</v>
      </c>
      <c r="WK10" s="24">
        <v>0.1</v>
      </c>
      <c r="WL10" s="11">
        <v>1</v>
      </c>
      <c r="WM10" s="23">
        <v>0.2</v>
      </c>
      <c r="WN10" s="11">
        <v>0</v>
      </c>
      <c r="WO10" s="23">
        <v>0</v>
      </c>
      <c r="WP10" s="25">
        <v>0</v>
      </c>
      <c r="WQ10" s="26">
        <v>1</v>
      </c>
      <c r="WR10" s="24">
        <v>0.1</v>
      </c>
      <c r="WS10" s="11">
        <v>1</v>
      </c>
      <c r="WT10" s="23">
        <v>0.2</v>
      </c>
      <c r="WU10" s="11">
        <v>0</v>
      </c>
      <c r="WV10" s="23">
        <v>0</v>
      </c>
      <c r="WW10" s="25">
        <v>0</v>
      </c>
      <c r="WX10" s="26">
        <v>1</v>
      </c>
      <c r="WY10" s="24">
        <v>0.1</v>
      </c>
      <c r="WZ10" s="11">
        <v>1</v>
      </c>
      <c r="XA10" s="23">
        <v>0.2</v>
      </c>
      <c r="XB10" s="11">
        <v>0</v>
      </c>
      <c r="XC10" s="23">
        <v>0</v>
      </c>
      <c r="XD10" s="25">
        <v>0</v>
      </c>
      <c r="XE10" s="26">
        <v>1</v>
      </c>
      <c r="XF10" s="24">
        <v>0.1</v>
      </c>
      <c r="XG10" s="11">
        <v>1</v>
      </c>
      <c r="XH10" s="23">
        <v>0.2</v>
      </c>
      <c r="XI10" s="11">
        <v>0</v>
      </c>
      <c r="XJ10" s="23">
        <v>0</v>
      </c>
      <c r="XK10" s="25">
        <v>0</v>
      </c>
      <c r="XL10" s="26">
        <v>1</v>
      </c>
      <c r="XM10" s="24">
        <v>0.1</v>
      </c>
      <c r="XN10" s="11">
        <v>1</v>
      </c>
      <c r="XO10" s="23">
        <v>0.2</v>
      </c>
      <c r="XP10" s="11">
        <v>0</v>
      </c>
      <c r="XQ10" s="23">
        <v>0</v>
      </c>
      <c r="XR10" s="25">
        <v>0</v>
      </c>
      <c r="XS10" s="26">
        <v>1</v>
      </c>
      <c r="XT10" s="24">
        <v>0.1</v>
      </c>
      <c r="XU10" s="11">
        <v>1</v>
      </c>
      <c r="XV10" s="23">
        <v>0.2</v>
      </c>
      <c r="XW10" s="11">
        <v>0</v>
      </c>
      <c r="XX10" s="23">
        <v>0</v>
      </c>
      <c r="XY10" s="25">
        <v>0</v>
      </c>
      <c r="XZ10" s="26">
        <v>1</v>
      </c>
      <c r="YA10" s="24">
        <v>0.1</v>
      </c>
      <c r="YB10" s="11">
        <v>1</v>
      </c>
      <c r="YC10" s="23">
        <v>0.2</v>
      </c>
      <c r="YD10" s="11">
        <v>0</v>
      </c>
      <c r="YE10" s="23">
        <v>0</v>
      </c>
      <c r="YF10" s="25">
        <v>0</v>
      </c>
      <c r="YG10" s="26">
        <v>1</v>
      </c>
      <c r="YH10" s="24">
        <v>0.1</v>
      </c>
      <c r="YI10" s="11">
        <v>1</v>
      </c>
      <c r="YJ10" s="23">
        <v>0.2</v>
      </c>
      <c r="YK10" s="11">
        <v>0</v>
      </c>
      <c r="YL10" s="23">
        <v>0</v>
      </c>
      <c r="YM10" s="25">
        <v>0</v>
      </c>
      <c r="YN10" s="26">
        <v>1</v>
      </c>
      <c r="YO10" s="24">
        <v>0.1</v>
      </c>
      <c r="YP10" s="11">
        <v>1</v>
      </c>
      <c r="YQ10" s="23">
        <v>0.2</v>
      </c>
      <c r="YR10" s="11">
        <v>0</v>
      </c>
      <c r="YS10" s="23">
        <v>0</v>
      </c>
      <c r="YT10" s="25">
        <v>0</v>
      </c>
      <c r="YU10" s="26">
        <v>1</v>
      </c>
      <c r="YV10" s="24">
        <v>0.1</v>
      </c>
      <c r="YW10" s="11">
        <v>1</v>
      </c>
      <c r="YX10" s="23">
        <v>0.2</v>
      </c>
      <c r="YY10" s="11">
        <v>0</v>
      </c>
      <c r="YZ10" s="23">
        <v>0</v>
      </c>
      <c r="ZA10" s="25">
        <v>0</v>
      </c>
      <c r="ZB10" s="26">
        <v>1</v>
      </c>
      <c r="ZC10" s="24">
        <v>0.1</v>
      </c>
      <c r="ZD10" s="11">
        <v>1</v>
      </c>
      <c r="ZE10" s="23">
        <v>0.2</v>
      </c>
      <c r="ZF10" s="11">
        <v>0</v>
      </c>
      <c r="ZG10" s="23">
        <v>0</v>
      </c>
      <c r="ZH10" s="25">
        <v>0</v>
      </c>
      <c r="ZI10" s="26">
        <v>1</v>
      </c>
      <c r="ZJ10" s="24">
        <v>0.1</v>
      </c>
      <c r="ZK10" s="11">
        <v>0</v>
      </c>
      <c r="ZL10" s="23">
        <v>0</v>
      </c>
      <c r="ZM10" s="11">
        <v>0</v>
      </c>
      <c r="ZN10" s="23">
        <v>0</v>
      </c>
      <c r="ZO10" s="25">
        <v>0</v>
      </c>
      <c r="ZP10" s="26">
        <v>0</v>
      </c>
      <c r="ZQ10" s="24">
        <v>0</v>
      </c>
      <c r="ZR10" s="11">
        <v>0</v>
      </c>
      <c r="ZS10" s="23">
        <v>0</v>
      </c>
      <c r="ZT10" s="11">
        <v>0</v>
      </c>
      <c r="ZU10" s="23">
        <v>0</v>
      </c>
      <c r="ZV10" s="25">
        <v>0</v>
      </c>
      <c r="ZW10" s="26">
        <v>0</v>
      </c>
      <c r="ZX10" s="24">
        <v>0</v>
      </c>
      <c r="ZY10" s="66"/>
      <c r="ZZ10" s="66"/>
      <c r="AAA10" s="66"/>
      <c r="AAB10" s="66"/>
      <c r="AAC10" s="66"/>
      <c r="AAD10" s="66"/>
      <c r="AAE10" s="66"/>
      <c r="AAF10" s="66"/>
      <c r="AAG10" s="66"/>
      <c r="AAH10" s="66"/>
      <c r="AAI10" s="66"/>
      <c r="AAJ10" s="66"/>
      <c r="AAK10" s="66"/>
      <c r="AAL10" s="66"/>
      <c r="AAM10" s="66"/>
      <c r="AAN10" s="66"/>
      <c r="AAO10" s="66"/>
    </row>
    <row r="11" spans="1:717" s="10" customFormat="1">
      <c r="A11" s="21" t="s">
        <v>43</v>
      </c>
      <c r="B11" s="71">
        <v>7143000</v>
      </c>
      <c r="C11" s="69">
        <f t="shared" si="56"/>
        <v>11.66947117348189</v>
      </c>
      <c r="D11" s="70">
        <v>6895000</v>
      </c>
      <c r="E11" s="69">
        <f t="shared" si="57"/>
        <v>10.673539838077989</v>
      </c>
      <c r="F11" s="70">
        <f t="shared" si="58"/>
        <v>14038000</v>
      </c>
      <c r="G11" s="69">
        <f t="shared" si="59"/>
        <v>11.158095540895001</v>
      </c>
      <c r="H11" s="22">
        <v>67</v>
      </c>
      <c r="I11" s="23">
        <f t="shared" si="60"/>
        <v>0.55527929719874025</v>
      </c>
      <c r="J11" s="11">
        <v>25</v>
      </c>
      <c r="K11" s="23">
        <f t="shared" si="61"/>
        <v>0.29391018104867156</v>
      </c>
      <c r="L11" s="25">
        <v>4</v>
      </c>
      <c r="M11" s="26">
        <f t="shared" si="62"/>
        <v>96</v>
      </c>
      <c r="N11" s="24">
        <f t="shared" si="63"/>
        <v>0.45644731837200458</v>
      </c>
      <c r="O11" s="22">
        <v>67</v>
      </c>
      <c r="P11" s="23">
        <f t="shared" si="64"/>
        <v>0.56095110515740121</v>
      </c>
      <c r="Q11" s="11">
        <v>25</v>
      </c>
      <c r="R11" s="23">
        <f t="shared" si="65"/>
        <v>0.29701793988356895</v>
      </c>
      <c r="S11" s="25">
        <v>4</v>
      </c>
      <c r="T11" s="26">
        <f t="shared" si="66"/>
        <v>96</v>
      </c>
      <c r="U11" s="24">
        <f t="shared" si="67"/>
        <v>0.46138318835007452</v>
      </c>
      <c r="V11" s="22">
        <v>66</v>
      </c>
      <c r="W11" s="23">
        <f t="shared" si="68"/>
        <v>0.56041436698649916</v>
      </c>
      <c r="X11" s="11">
        <v>25</v>
      </c>
      <c r="Y11" s="23">
        <f t="shared" si="69"/>
        <v>0.30116853391157694</v>
      </c>
      <c r="Z11" s="25">
        <v>4</v>
      </c>
      <c r="AA11" s="26">
        <f t="shared" si="70"/>
        <v>95</v>
      </c>
      <c r="AB11" s="24">
        <f t="shared" si="71"/>
        <v>0.46294040251449731</v>
      </c>
      <c r="AC11" s="22">
        <v>65</v>
      </c>
      <c r="AD11" s="23">
        <f t="shared" si="72"/>
        <v>0.56097350478985064</v>
      </c>
      <c r="AE11" s="11">
        <v>25</v>
      </c>
      <c r="AF11" s="23">
        <f t="shared" si="73"/>
        <v>0.30656039239730226</v>
      </c>
      <c r="AG11" s="25">
        <v>4</v>
      </c>
      <c r="AH11" s="26">
        <f t="shared" si="74"/>
        <v>94</v>
      </c>
      <c r="AI11" s="24">
        <f t="shared" si="75"/>
        <v>0.46613111177228994</v>
      </c>
      <c r="AJ11" s="22">
        <v>64</v>
      </c>
      <c r="AK11" s="23">
        <f t="shared" si="76"/>
        <v>0.56417489421720735</v>
      </c>
      <c r="AL11" s="11">
        <v>24</v>
      </c>
      <c r="AM11" s="23">
        <f t="shared" si="77"/>
        <v>0.30139394700489763</v>
      </c>
      <c r="AN11" s="25">
        <v>4</v>
      </c>
      <c r="AO11" s="26">
        <f t="shared" si="78"/>
        <v>92</v>
      </c>
      <c r="AP11" s="24">
        <f t="shared" si="79"/>
        <v>0.46664975906670053</v>
      </c>
      <c r="AQ11" s="22">
        <v>62</v>
      </c>
      <c r="AR11" s="23">
        <f t="shared" si="80"/>
        <v>0.56404657933042213</v>
      </c>
      <c r="AS11" s="11">
        <v>24</v>
      </c>
      <c r="AT11" s="23">
        <f t="shared" si="81"/>
        <v>0.31084056469369253</v>
      </c>
      <c r="AU11" s="25">
        <v>4</v>
      </c>
      <c r="AV11" s="26">
        <f t="shared" si="82"/>
        <v>90</v>
      </c>
      <c r="AW11" s="24">
        <f t="shared" si="83"/>
        <v>0.47142632654130223</v>
      </c>
      <c r="AX11" s="22">
        <v>62</v>
      </c>
      <c r="AY11" s="23">
        <f t="shared" si="84"/>
        <v>0.58790062582969849</v>
      </c>
      <c r="AZ11" s="11">
        <v>22</v>
      </c>
      <c r="BA11" s="23">
        <f t="shared" si="85"/>
        <v>0.29665587918015102</v>
      </c>
      <c r="BB11" s="25">
        <v>4</v>
      </c>
      <c r="BC11" s="26">
        <f t="shared" si="86"/>
        <v>88</v>
      </c>
      <c r="BD11" s="24">
        <f t="shared" si="87"/>
        <v>0.48034934497816595</v>
      </c>
      <c r="BE11" s="22">
        <v>59</v>
      </c>
      <c r="BF11" s="23">
        <f t="shared" si="88"/>
        <v>0.58858739026336793</v>
      </c>
      <c r="BG11" s="11">
        <v>22</v>
      </c>
      <c r="BH11" s="23">
        <f t="shared" si="89"/>
        <v>0.31187978451942161</v>
      </c>
      <c r="BI11" s="25">
        <v>3</v>
      </c>
      <c r="BJ11" s="26">
        <f t="shared" si="90"/>
        <v>84</v>
      </c>
      <c r="BK11" s="24">
        <f t="shared" si="91"/>
        <v>0.48223204546759285</v>
      </c>
      <c r="BL11" s="22">
        <v>59</v>
      </c>
      <c r="BM11" s="23">
        <f t="shared" si="92"/>
        <v>0.62242852621584555</v>
      </c>
      <c r="BN11" s="11">
        <v>22</v>
      </c>
      <c r="BO11" s="23">
        <f t="shared" si="93"/>
        <v>0.33092659446450057</v>
      </c>
      <c r="BP11" s="25">
        <v>3</v>
      </c>
      <c r="BQ11" s="26">
        <f t="shared" si="94"/>
        <v>84</v>
      </c>
      <c r="BR11" s="24">
        <f t="shared" si="95"/>
        <v>0.51085568326947639</v>
      </c>
      <c r="BS11" s="22">
        <v>59</v>
      </c>
      <c r="BT11" s="23">
        <f t="shared" si="96"/>
        <v>0.64771105500054893</v>
      </c>
      <c r="BU11" s="11">
        <v>21</v>
      </c>
      <c r="BV11" s="23">
        <f t="shared" si="97"/>
        <v>0.32705186108082857</v>
      </c>
      <c r="BW11" s="25">
        <v>3</v>
      </c>
      <c r="BX11" s="26">
        <f t="shared" si="98"/>
        <v>83</v>
      </c>
      <c r="BY11" s="24">
        <f t="shared" si="99"/>
        <v>0.51777916406737368</v>
      </c>
      <c r="BZ11" s="22">
        <v>57</v>
      </c>
      <c r="CA11" s="23">
        <f t="shared" si="100"/>
        <v>0.65068493150684936</v>
      </c>
      <c r="CB11" s="11">
        <v>20</v>
      </c>
      <c r="CC11" s="23">
        <f t="shared" si="101"/>
        <v>0.32404406999351915</v>
      </c>
      <c r="CD11" s="25">
        <v>2</v>
      </c>
      <c r="CE11" s="26">
        <f t="shared" si="102"/>
        <v>79</v>
      </c>
      <c r="CF11" s="24">
        <f t="shared" si="103"/>
        <v>0.51308696499318052</v>
      </c>
      <c r="CG11" s="22">
        <v>56</v>
      </c>
      <c r="CH11" s="23">
        <f t="shared" si="104"/>
        <v>0.65543071161048694</v>
      </c>
      <c r="CI11" s="11">
        <v>19</v>
      </c>
      <c r="CJ11" s="23">
        <f t="shared" si="105"/>
        <v>0.31719532554257096</v>
      </c>
      <c r="CK11" s="25">
        <v>2</v>
      </c>
      <c r="CL11" s="26">
        <f t="shared" si="106"/>
        <v>77</v>
      </c>
      <c r="CM11" s="24">
        <f t="shared" si="107"/>
        <v>0.514430785676109</v>
      </c>
      <c r="CN11" s="22">
        <v>56</v>
      </c>
      <c r="CO11" s="23">
        <f t="shared" si="108"/>
        <v>0.66319279962103272</v>
      </c>
      <c r="CP11" s="11">
        <v>19</v>
      </c>
      <c r="CQ11" s="23">
        <f t="shared" si="109"/>
        <v>0.32056689724987347</v>
      </c>
      <c r="CR11" s="25">
        <v>2</v>
      </c>
      <c r="CS11" s="26">
        <f t="shared" si="110"/>
        <v>77</v>
      </c>
      <c r="CT11" s="24">
        <f t="shared" si="111"/>
        <v>0.52051646048806877</v>
      </c>
      <c r="CU11" s="22">
        <v>54</v>
      </c>
      <c r="CV11" s="23">
        <f t="shared" si="112"/>
        <v>0.64262763298821846</v>
      </c>
      <c r="CW11" s="11">
        <v>19</v>
      </c>
      <c r="CX11" s="23">
        <f t="shared" si="113"/>
        <v>0.32187023547348809</v>
      </c>
      <c r="CY11" s="25">
        <v>2</v>
      </c>
      <c r="CZ11" s="26">
        <f t="shared" si="114"/>
        <v>75</v>
      </c>
      <c r="DA11" s="24">
        <f t="shared" si="115"/>
        <v>0.50930327312236856</v>
      </c>
      <c r="DB11" s="22">
        <v>54</v>
      </c>
      <c r="DC11" s="23">
        <f t="shared" si="116"/>
        <v>0.64370008344260343</v>
      </c>
      <c r="DD11" s="11">
        <v>19</v>
      </c>
      <c r="DE11" s="23">
        <f t="shared" si="117"/>
        <v>0.32241642626845413</v>
      </c>
      <c r="DF11" s="25">
        <v>2</v>
      </c>
      <c r="DG11" s="26">
        <f t="shared" si="118"/>
        <v>75</v>
      </c>
      <c r="DH11" s="24">
        <f t="shared" si="119"/>
        <v>0.51016937623290937</v>
      </c>
      <c r="DI11" s="22">
        <v>54</v>
      </c>
      <c r="DJ11" s="23">
        <f t="shared" si="120"/>
        <v>0.64408396946564883</v>
      </c>
      <c r="DK11" s="11">
        <v>19</v>
      </c>
      <c r="DL11" s="23">
        <f t="shared" si="121"/>
        <v>0.32247114731839782</v>
      </c>
      <c r="DM11" s="25">
        <v>2</v>
      </c>
      <c r="DN11" s="26">
        <f t="shared" si="122"/>
        <v>75</v>
      </c>
      <c r="DO11" s="24">
        <f t="shared" si="123"/>
        <v>0.51037767948281731</v>
      </c>
      <c r="DP11" s="22">
        <v>54</v>
      </c>
      <c r="DQ11" s="23">
        <f t="shared" si="124"/>
        <v>0.64446831364124602</v>
      </c>
      <c r="DR11" s="11">
        <v>19</v>
      </c>
      <c r="DS11" s="23">
        <f t="shared" si="125"/>
        <v>0.32269021739130432</v>
      </c>
      <c r="DT11" s="25">
        <v>2</v>
      </c>
      <c r="DU11" s="26">
        <f t="shared" si="126"/>
        <v>75</v>
      </c>
      <c r="DV11" s="24">
        <f t="shared" si="127"/>
        <v>0.5106904534931227</v>
      </c>
      <c r="DW11" s="22">
        <v>54</v>
      </c>
      <c r="DX11" s="23">
        <f t="shared" si="128"/>
        <v>0.64462217977796354</v>
      </c>
      <c r="DY11" s="11">
        <v>19</v>
      </c>
      <c r="DZ11" s="23">
        <f t="shared" si="129"/>
        <v>0.32290958531611152</v>
      </c>
      <c r="EA11" s="25">
        <v>2</v>
      </c>
      <c r="EB11" s="26">
        <f t="shared" si="130"/>
        <v>75</v>
      </c>
      <c r="EC11" s="24">
        <f t="shared" si="131"/>
        <v>0.51089918256130795</v>
      </c>
      <c r="ED11" s="22">
        <v>54</v>
      </c>
      <c r="EE11" s="23">
        <f t="shared" si="132"/>
        <v>0.64469914040114618</v>
      </c>
      <c r="EF11" s="11">
        <v>19</v>
      </c>
      <c r="EG11" s="23">
        <f t="shared" si="133"/>
        <v>0.32307430709063084</v>
      </c>
      <c r="EH11" s="25">
        <v>2</v>
      </c>
      <c r="EI11" s="26">
        <f t="shared" si="134"/>
        <v>75</v>
      </c>
      <c r="EJ11" s="24">
        <f t="shared" si="135"/>
        <v>0.51103843008994276</v>
      </c>
      <c r="EK11" s="22">
        <v>54</v>
      </c>
      <c r="EL11" s="23">
        <f t="shared" si="136"/>
        <v>0.64500716674629721</v>
      </c>
      <c r="EM11" s="11">
        <v>19</v>
      </c>
      <c r="EN11" s="23">
        <f t="shared" si="137"/>
        <v>0.32329419771992512</v>
      </c>
      <c r="EO11" s="25">
        <v>2</v>
      </c>
      <c r="EP11" s="26">
        <f t="shared" si="138"/>
        <v>75</v>
      </c>
      <c r="EQ11" s="24">
        <f t="shared" si="139"/>
        <v>0.51131715298609215</v>
      </c>
      <c r="ER11" s="22">
        <v>54</v>
      </c>
      <c r="ES11" s="23">
        <f t="shared" si="140"/>
        <v>0.64531548757170176</v>
      </c>
      <c r="ET11" s="11">
        <v>19</v>
      </c>
      <c r="EU11" s="23">
        <f t="shared" si="141"/>
        <v>0.32329419771992512</v>
      </c>
      <c r="EV11" s="25">
        <v>2</v>
      </c>
      <c r="EW11" s="26">
        <f t="shared" si="142"/>
        <v>75</v>
      </c>
      <c r="EX11" s="24">
        <f t="shared" si="143"/>
        <v>0.51149150924094655</v>
      </c>
      <c r="EY11" s="22">
        <v>54</v>
      </c>
      <c r="EZ11" s="23">
        <f t="shared" si="144"/>
        <v>0.64577852188471663</v>
      </c>
      <c r="FA11" s="11">
        <v>19</v>
      </c>
      <c r="FB11" s="23">
        <f t="shared" si="145"/>
        <v>0.32340425531914896</v>
      </c>
      <c r="FC11" s="25">
        <v>2</v>
      </c>
      <c r="FD11" s="26">
        <f t="shared" si="146"/>
        <v>75</v>
      </c>
      <c r="FE11" s="24">
        <f t="shared" si="147"/>
        <v>0.51180565033437964</v>
      </c>
      <c r="FF11" s="22">
        <v>54</v>
      </c>
      <c r="FG11" s="23">
        <f t="shared" si="148"/>
        <v>0.64662914621003476</v>
      </c>
      <c r="FH11" s="11">
        <v>19</v>
      </c>
      <c r="FI11" s="23">
        <f t="shared" si="149"/>
        <v>0.32379004771642811</v>
      </c>
      <c r="FJ11" s="25">
        <v>2</v>
      </c>
      <c r="FK11" s="26">
        <f t="shared" si="150"/>
        <v>75</v>
      </c>
      <c r="FL11" s="24">
        <f t="shared" si="151"/>
        <v>0.51247010591048858</v>
      </c>
      <c r="FM11" s="22">
        <v>54</v>
      </c>
      <c r="FN11" s="23">
        <f t="shared" si="152"/>
        <v>0.64748201438848918</v>
      </c>
      <c r="FO11" s="11">
        <v>19</v>
      </c>
      <c r="FP11" s="23">
        <f t="shared" si="153"/>
        <v>0.32401091405184174</v>
      </c>
      <c r="FQ11" s="25">
        <v>2</v>
      </c>
      <c r="FR11" s="26">
        <f t="shared" si="154"/>
        <v>75</v>
      </c>
      <c r="FS11" s="24">
        <f t="shared" si="155"/>
        <v>0.51299589603283169</v>
      </c>
      <c r="FT11" s="22">
        <v>54</v>
      </c>
      <c r="FU11" s="23">
        <f t="shared" si="156"/>
        <v>0.64919451791295979</v>
      </c>
      <c r="FV11" s="11">
        <v>19</v>
      </c>
      <c r="FW11" s="23">
        <f t="shared" si="157"/>
        <v>0.32467532467532467</v>
      </c>
      <c r="FX11" s="25">
        <v>2</v>
      </c>
      <c r="FY11" s="26">
        <f t="shared" si="158"/>
        <v>75</v>
      </c>
      <c r="FZ11" s="24">
        <f t="shared" si="159"/>
        <v>0.51422694549194381</v>
      </c>
      <c r="GA11" s="22">
        <v>53</v>
      </c>
      <c r="GB11" s="23">
        <f t="shared" si="160"/>
        <v>0.64032862148121306</v>
      </c>
      <c r="GC11" s="11">
        <v>19</v>
      </c>
      <c r="GD11" s="23">
        <f t="shared" si="161"/>
        <v>0.32595642477268827</v>
      </c>
      <c r="GE11" s="25">
        <v>2</v>
      </c>
      <c r="GF11" s="26">
        <f t="shared" si="162"/>
        <v>74</v>
      </c>
      <c r="GG11" s="24">
        <f t="shared" si="163"/>
        <v>0.50960677639281038</v>
      </c>
      <c r="GH11" s="22">
        <v>53</v>
      </c>
      <c r="GI11" s="23">
        <f t="shared" si="164"/>
        <v>0.64445525291828787</v>
      </c>
      <c r="GJ11" s="11">
        <v>18</v>
      </c>
      <c r="GK11" s="23">
        <f t="shared" si="165"/>
        <v>0.30997072498708456</v>
      </c>
      <c r="GL11" s="25">
        <v>2</v>
      </c>
      <c r="GM11" s="26">
        <f t="shared" si="166"/>
        <v>73</v>
      </c>
      <c r="GN11" s="24">
        <f t="shared" si="167"/>
        <v>0.50536517826237459</v>
      </c>
      <c r="GO11" s="22">
        <v>52</v>
      </c>
      <c r="GP11" s="23">
        <f t="shared" si="168"/>
        <v>0.63960639606396064</v>
      </c>
      <c r="GQ11" s="11">
        <v>18</v>
      </c>
      <c r="GR11" s="23">
        <f t="shared" si="169"/>
        <v>0.3125</v>
      </c>
      <c r="GS11" s="25">
        <v>2</v>
      </c>
      <c r="GT11" s="26">
        <f t="shared" si="170"/>
        <v>72</v>
      </c>
      <c r="GU11" s="24">
        <f t="shared" si="171"/>
        <v>0.50349650349650354</v>
      </c>
      <c r="GV11" s="22">
        <v>50</v>
      </c>
      <c r="GW11" s="23">
        <f t="shared" si="172"/>
        <v>0.62313060817547361</v>
      </c>
      <c r="GX11" s="11">
        <v>18</v>
      </c>
      <c r="GY11" s="23">
        <f t="shared" si="173"/>
        <v>0.3158448850675557</v>
      </c>
      <c r="GZ11" s="25">
        <v>2</v>
      </c>
      <c r="HA11" s="26">
        <f t="shared" si="174"/>
        <v>70</v>
      </c>
      <c r="HB11" s="24">
        <f t="shared" si="175"/>
        <v>0.49554013875123881</v>
      </c>
      <c r="HC11" s="22">
        <v>46</v>
      </c>
      <c r="HD11" s="23">
        <f t="shared" si="176"/>
        <v>0.58235219648056724</v>
      </c>
      <c r="HE11" s="11">
        <v>17</v>
      </c>
      <c r="HF11" s="23">
        <f t="shared" si="177"/>
        <v>0.30238349341871223</v>
      </c>
      <c r="HG11" s="25">
        <v>2</v>
      </c>
      <c r="HH11" s="26">
        <f t="shared" si="178"/>
        <v>65</v>
      </c>
      <c r="HI11" s="24">
        <f t="shared" si="179"/>
        <v>0.46708824374820351</v>
      </c>
      <c r="HJ11" s="22">
        <v>44</v>
      </c>
      <c r="HK11" s="23">
        <f t="shared" si="180"/>
        <v>0.56686421025508882</v>
      </c>
      <c r="HL11" s="11">
        <v>17</v>
      </c>
      <c r="HM11" s="23">
        <f t="shared" si="181"/>
        <v>0.30680382602418338</v>
      </c>
      <c r="HN11" s="25">
        <v>1</v>
      </c>
      <c r="HO11" s="26">
        <f t="shared" si="182"/>
        <v>62</v>
      </c>
      <c r="HP11" s="24">
        <f t="shared" si="183"/>
        <v>0.45298458391174101</v>
      </c>
      <c r="HQ11" s="22">
        <v>40</v>
      </c>
      <c r="HR11" s="23">
        <f t="shared" si="184"/>
        <v>0.52987150615975631</v>
      </c>
      <c r="HS11" s="11">
        <v>14</v>
      </c>
      <c r="HT11" s="23">
        <f t="shared" si="185"/>
        <v>0.25749494206363804</v>
      </c>
      <c r="HU11" s="25">
        <v>1</v>
      </c>
      <c r="HV11" s="26">
        <f t="shared" si="186"/>
        <v>55</v>
      </c>
      <c r="HW11" s="24">
        <f t="shared" si="187"/>
        <v>0.41164583489259782</v>
      </c>
      <c r="HX11" s="22">
        <v>38</v>
      </c>
      <c r="HY11" s="23">
        <f t="shared" si="188"/>
        <v>0.51820537297149871</v>
      </c>
      <c r="HZ11" s="11">
        <v>11</v>
      </c>
      <c r="IA11" s="23">
        <f t="shared" si="189"/>
        <v>0.20762551906379767</v>
      </c>
      <c r="IB11" s="25">
        <v>1</v>
      </c>
      <c r="IC11" s="26">
        <f t="shared" si="190"/>
        <v>50</v>
      </c>
      <c r="ID11" s="24">
        <f t="shared" si="191"/>
        <v>0.38482259678288305</v>
      </c>
      <c r="IE11" s="22">
        <v>35</v>
      </c>
      <c r="IF11" s="23">
        <f t="shared" si="192"/>
        <v>0.49171115481876931</v>
      </c>
      <c r="IG11" s="11">
        <v>9</v>
      </c>
      <c r="IH11" s="23">
        <f t="shared" si="193"/>
        <v>0.17271157167530224</v>
      </c>
      <c r="II11" s="25">
        <v>1</v>
      </c>
      <c r="IJ11" s="26">
        <f t="shared" si="194"/>
        <v>45</v>
      </c>
      <c r="IK11" s="24">
        <f t="shared" si="195"/>
        <v>0.35477767265846738</v>
      </c>
      <c r="IL11" s="22">
        <v>31</v>
      </c>
      <c r="IM11" s="23">
        <f t="shared" si="196"/>
        <v>0.44565842438182862</v>
      </c>
      <c r="IN11" s="11">
        <v>8</v>
      </c>
      <c r="IO11" s="23">
        <f t="shared" si="197"/>
        <v>0.15655577299412915</v>
      </c>
      <c r="IP11" s="25">
        <v>1</v>
      </c>
      <c r="IQ11" s="26">
        <f t="shared" si="198"/>
        <v>40</v>
      </c>
      <c r="IR11" s="24">
        <f t="shared" si="199"/>
        <v>0.3223466838584898</v>
      </c>
      <c r="IS11" s="22">
        <v>27</v>
      </c>
      <c r="IT11" s="23">
        <f t="shared" si="200"/>
        <v>0.3941605839416058</v>
      </c>
      <c r="IU11" s="11">
        <v>8</v>
      </c>
      <c r="IV11" s="23">
        <f t="shared" si="201"/>
        <v>0.15873015873015872</v>
      </c>
      <c r="IW11" s="25">
        <v>1</v>
      </c>
      <c r="IX11" s="26">
        <f t="shared" si="202"/>
        <v>36</v>
      </c>
      <c r="IY11" s="24">
        <f t="shared" si="203"/>
        <v>0.29452671193651314</v>
      </c>
      <c r="IZ11" s="22">
        <v>24</v>
      </c>
      <c r="JA11" s="23">
        <f t="shared" si="204"/>
        <v>0.35372144436256447</v>
      </c>
      <c r="JB11" s="11">
        <v>8</v>
      </c>
      <c r="JC11" s="23">
        <f t="shared" si="205"/>
        <v>0.15980823012385137</v>
      </c>
      <c r="JD11" s="25">
        <v>0</v>
      </c>
      <c r="JE11" s="26">
        <f t="shared" si="206"/>
        <v>32</v>
      </c>
      <c r="JF11" s="24">
        <f t="shared" si="207"/>
        <v>0.26411356883459891</v>
      </c>
      <c r="JG11" s="22">
        <v>23</v>
      </c>
      <c r="JH11" s="23">
        <f t="shared" si="208"/>
        <v>0.3411450608128152</v>
      </c>
      <c r="JI11" s="11">
        <v>8</v>
      </c>
      <c r="JJ11" s="23">
        <f t="shared" si="209"/>
        <v>0.16048144433299899</v>
      </c>
      <c r="JK11" s="25">
        <v>0</v>
      </c>
      <c r="JL11" s="26">
        <f t="shared" si="210"/>
        <v>31</v>
      </c>
      <c r="JM11" s="24">
        <f t="shared" si="211"/>
        <v>0.25730411686586985</v>
      </c>
      <c r="JN11" s="22">
        <v>22</v>
      </c>
      <c r="JO11" s="23">
        <f t="shared" si="212"/>
        <v>0.32816229116945106</v>
      </c>
      <c r="JP11" s="11">
        <v>8</v>
      </c>
      <c r="JQ11" s="23">
        <f t="shared" si="213"/>
        <v>0.16090104585679807</v>
      </c>
      <c r="JR11" s="25">
        <v>0</v>
      </c>
      <c r="JS11" s="26">
        <f t="shared" si="214"/>
        <v>30</v>
      </c>
      <c r="JT11" s="24">
        <f t="shared" si="215"/>
        <v>0.25010421008753647</v>
      </c>
      <c r="JU11" s="22">
        <v>21</v>
      </c>
      <c r="JV11" s="23">
        <f t="shared" si="216"/>
        <v>0.31479538300104931</v>
      </c>
      <c r="JW11" s="11">
        <v>8</v>
      </c>
      <c r="JX11" s="23">
        <f t="shared" si="217"/>
        <v>0.16158351848111491</v>
      </c>
      <c r="JY11" s="25">
        <v>0</v>
      </c>
      <c r="JZ11" s="26">
        <f t="shared" si="218"/>
        <v>29</v>
      </c>
      <c r="KA11" s="24">
        <f t="shared" si="219"/>
        <v>0.24290141552893879</v>
      </c>
      <c r="KB11" s="22">
        <v>19</v>
      </c>
      <c r="KC11" s="23">
        <f t="shared" si="220"/>
        <v>0.28692237994563574</v>
      </c>
      <c r="KD11" s="11">
        <v>8</v>
      </c>
      <c r="KE11" s="23">
        <f t="shared" si="221"/>
        <v>0.16256858362121521</v>
      </c>
      <c r="KF11" s="25">
        <v>0</v>
      </c>
      <c r="KG11" s="26">
        <f t="shared" si="222"/>
        <v>27</v>
      </c>
      <c r="KH11" s="24">
        <f t="shared" si="223"/>
        <v>0.22771358691068569</v>
      </c>
      <c r="KI11" s="22">
        <v>19</v>
      </c>
      <c r="KJ11" s="23">
        <f t="shared" si="224"/>
        <v>0.28923732683817932</v>
      </c>
      <c r="KK11" s="11">
        <v>8</v>
      </c>
      <c r="KL11" s="23">
        <f t="shared" si="225"/>
        <v>0.16346546791990191</v>
      </c>
      <c r="KM11" s="25">
        <v>0</v>
      </c>
      <c r="KN11" s="26">
        <f t="shared" si="226"/>
        <v>27</v>
      </c>
      <c r="KO11" s="24">
        <f t="shared" si="227"/>
        <v>0.22929936305732482</v>
      </c>
      <c r="KP11" s="22">
        <v>19</v>
      </c>
      <c r="KQ11" s="23">
        <f t="shared" si="228"/>
        <v>0.29158993247391035</v>
      </c>
      <c r="KR11" s="11">
        <v>8</v>
      </c>
      <c r="KS11" s="23">
        <f t="shared" si="229"/>
        <v>0.1651186790505676</v>
      </c>
      <c r="KT11" s="25">
        <v>0</v>
      </c>
      <c r="KU11" s="26">
        <f t="shared" si="230"/>
        <v>27</v>
      </c>
      <c r="KV11" s="24">
        <f t="shared" si="231"/>
        <v>0.2314021254713747</v>
      </c>
      <c r="KW11" s="22">
        <v>19</v>
      </c>
      <c r="KX11" s="23">
        <f t="shared" si="232"/>
        <v>0.29599626109985983</v>
      </c>
      <c r="KY11" s="11">
        <v>8</v>
      </c>
      <c r="KZ11" s="23">
        <f t="shared" si="233"/>
        <v>0.16835016835016833</v>
      </c>
      <c r="LA11" s="25">
        <v>0</v>
      </c>
      <c r="LB11" s="26">
        <f t="shared" si="234"/>
        <v>27</v>
      </c>
      <c r="LC11" s="24">
        <f t="shared" si="235"/>
        <v>0.23543773979769794</v>
      </c>
      <c r="LD11" s="22">
        <v>18</v>
      </c>
      <c r="LE11" s="23">
        <f t="shared" si="236"/>
        <v>0.28580501746586218</v>
      </c>
      <c r="LF11" s="11">
        <v>8</v>
      </c>
      <c r="LG11" s="23">
        <f t="shared" si="237"/>
        <v>0.17226528854435832</v>
      </c>
      <c r="LH11" s="25">
        <v>0</v>
      </c>
      <c r="LI11" s="26">
        <f t="shared" si="238"/>
        <v>26</v>
      </c>
      <c r="LJ11" s="24">
        <f t="shared" si="239"/>
        <v>0.23141967067200711</v>
      </c>
      <c r="LK11" s="22">
        <v>18</v>
      </c>
      <c r="LL11" s="23">
        <f t="shared" si="241"/>
        <v>0.29474373669559517</v>
      </c>
      <c r="LM11" s="11">
        <v>8</v>
      </c>
      <c r="LN11" s="23">
        <f t="shared" si="242"/>
        <v>0.17845192951148786</v>
      </c>
      <c r="LO11" s="25">
        <v>0</v>
      </c>
      <c r="LP11" s="26">
        <f t="shared" si="240"/>
        <v>26</v>
      </c>
      <c r="LQ11" s="24">
        <f t="shared" si="243"/>
        <v>0.23894862604540024</v>
      </c>
      <c r="LR11" s="22">
        <v>17</v>
      </c>
      <c r="LS11" s="23">
        <f t="shared" si="244"/>
        <v>0.28755074424898508</v>
      </c>
      <c r="LT11" s="11">
        <v>8</v>
      </c>
      <c r="LU11" s="23">
        <f t="shared" ref="LU11" si="254">LT11/LT$19*100</f>
        <v>0.18739751698289997</v>
      </c>
      <c r="LV11" s="25">
        <v>0</v>
      </c>
      <c r="LW11" s="26">
        <f t="shared" si="246"/>
        <v>25</v>
      </c>
      <c r="LX11" s="24">
        <f t="shared" ref="LX11" si="255">LW11/LW$19*100</f>
        <v>0.23916578972543767</v>
      </c>
      <c r="LY11" s="22">
        <v>16</v>
      </c>
      <c r="LZ11" s="23">
        <v>0.3</v>
      </c>
      <c r="MA11" s="11">
        <v>7</v>
      </c>
      <c r="MB11" s="23">
        <v>0.2</v>
      </c>
      <c r="MC11" s="25">
        <v>0</v>
      </c>
      <c r="MD11" s="26">
        <v>23</v>
      </c>
      <c r="ME11" s="24">
        <v>0.2</v>
      </c>
      <c r="MF11" s="22">
        <v>14</v>
      </c>
      <c r="MG11" s="23">
        <v>0.3</v>
      </c>
      <c r="MH11" s="11">
        <v>5</v>
      </c>
      <c r="MI11" s="23">
        <v>0.1</v>
      </c>
      <c r="MJ11" s="25">
        <v>0</v>
      </c>
      <c r="MK11" s="26">
        <v>19</v>
      </c>
      <c r="ML11" s="24">
        <v>0.2</v>
      </c>
      <c r="MM11" s="22">
        <v>11</v>
      </c>
      <c r="MN11" s="23">
        <v>0.2</v>
      </c>
      <c r="MO11" s="11">
        <v>5</v>
      </c>
      <c r="MP11" s="23">
        <v>0.1</v>
      </c>
      <c r="MQ11" s="25">
        <v>0</v>
      </c>
      <c r="MR11" s="26">
        <v>16</v>
      </c>
      <c r="MS11" s="24">
        <v>0.2</v>
      </c>
      <c r="MT11" s="22">
        <v>10</v>
      </c>
      <c r="MU11" s="23">
        <v>0.2</v>
      </c>
      <c r="MV11" s="11">
        <v>5</v>
      </c>
      <c r="MW11" s="23">
        <v>0.1</v>
      </c>
      <c r="MX11" s="25">
        <v>0</v>
      </c>
      <c r="MY11" s="26">
        <v>15</v>
      </c>
      <c r="MZ11" s="24">
        <v>0.2</v>
      </c>
      <c r="NA11" s="22">
        <v>10</v>
      </c>
      <c r="NB11" s="23">
        <v>0.2</v>
      </c>
      <c r="NC11" s="11">
        <v>5</v>
      </c>
      <c r="ND11" s="23">
        <v>0.2</v>
      </c>
      <c r="NE11" s="25">
        <v>0</v>
      </c>
      <c r="NF11" s="26">
        <v>15</v>
      </c>
      <c r="NG11" s="24">
        <v>0.2</v>
      </c>
      <c r="NH11" s="22">
        <v>9</v>
      </c>
      <c r="NI11" s="23">
        <v>0.2</v>
      </c>
      <c r="NJ11" s="11">
        <v>4</v>
      </c>
      <c r="NK11" s="23">
        <v>0.1</v>
      </c>
      <c r="NL11" s="25">
        <v>0</v>
      </c>
      <c r="NM11" s="26">
        <v>13</v>
      </c>
      <c r="NN11" s="24">
        <v>0.2</v>
      </c>
      <c r="NO11" s="22">
        <v>9</v>
      </c>
      <c r="NP11" s="23">
        <v>0.2</v>
      </c>
      <c r="NQ11" s="11">
        <v>4</v>
      </c>
      <c r="NR11" s="23">
        <v>0.1</v>
      </c>
      <c r="NS11" s="25">
        <v>0</v>
      </c>
      <c r="NT11" s="26">
        <v>13</v>
      </c>
      <c r="NU11" s="24">
        <v>0.2</v>
      </c>
      <c r="NV11" s="22">
        <v>9</v>
      </c>
      <c r="NW11" s="23">
        <v>0.2</v>
      </c>
      <c r="NX11" s="11">
        <v>4</v>
      </c>
      <c r="NY11" s="23">
        <v>0.1</v>
      </c>
      <c r="NZ11" s="25">
        <v>0</v>
      </c>
      <c r="OA11" s="26">
        <v>13</v>
      </c>
      <c r="OB11" s="24">
        <v>0.2</v>
      </c>
      <c r="OC11" s="22">
        <v>9</v>
      </c>
      <c r="OD11" s="23">
        <v>0.2</v>
      </c>
      <c r="OE11" s="11">
        <v>4</v>
      </c>
      <c r="OF11" s="23">
        <v>0.1</v>
      </c>
      <c r="OG11" s="25">
        <v>0</v>
      </c>
      <c r="OH11" s="26">
        <v>13</v>
      </c>
      <c r="OI11" s="24">
        <v>0.2</v>
      </c>
      <c r="OJ11" s="22">
        <v>9</v>
      </c>
      <c r="OK11" s="23">
        <v>0.2</v>
      </c>
      <c r="OL11" s="11">
        <v>4</v>
      </c>
      <c r="OM11" s="23">
        <v>0.1</v>
      </c>
      <c r="ON11" s="25">
        <v>0</v>
      </c>
      <c r="OO11" s="26">
        <v>13</v>
      </c>
      <c r="OP11" s="24">
        <v>0.2</v>
      </c>
      <c r="OQ11" s="22">
        <v>8</v>
      </c>
      <c r="OR11" s="23">
        <v>0.2</v>
      </c>
      <c r="OS11" s="11">
        <v>3</v>
      </c>
      <c r="OT11" s="23">
        <v>0.1</v>
      </c>
      <c r="OU11" s="25">
        <v>0</v>
      </c>
      <c r="OV11" s="26">
        <v>11</v>
      </c>
      <c r="OW11" s="24">
        <v>0.2</v>
      </c>
      <c r="OX11" s="22">
        <v>8</v>
      </c>
      <c r="OY11" s="23">
        <v>0.2</v>
      </c>
      <c r="OZ11" s="11">
        <v>3</v>
      </c>
      <c r="PA11" s="23">
        <v>0.1</v>
      </c>
      <c r="PB11" s="25">
        <v>0</v>
      </c>
      <c r="PC11" s="26">
        <v>11</v>
      </c>
      <c r="PD11" s="24">
        <v>0.2</v>
      </c>
      <c r="PE11" s="22">
        <v>8</v>
      </c>
      <c r="PF11" s="23">
        <v>0.2</v>
      </c>
      <c r="PG11" s="11">
        <v>3</v>
      </c>
      <c r="PH11" s="23">
        <v>0.1</v>
      </c>
      <c r="PI11" s="25">
        <v>0</v>
      </c>
      <c r="PJ11" s="26">
        <v>11</v>
      </c>
      <c r="PK11" s="24">
        <v>0.2</v>
      </c>
      <c r="PL11" s="22">
        <v>8</v>
      </c>
      <c r="PM11" s="23">
        <v>0.3</v>
      </c>
      <c r="PN11" s="11">
        <v>3</v>
      </c>
      <c r="PO11" s="23">
        <v>0.2</v>
      </c>
      <c r="PP11" s="25">
        <v>0</v>
      </c>
      <c r="PQ11" s="26">
        <f t="shared" si="248"/>
        <v>11</v>
      </c>
      <c r="PR11" s="24">
        <v>0.2</v>
      </c>
      <c r="PS11" s="22">
        <v>8</v>
      </c>
      <c r="PT11" s="23">
        <v>0.3</v>
      </c>
      <c r="PU11" s="11">
        <v>3</v>
      </c>
      <c r="PV11" s="23">
        <v>0.2</v>
      </c>
      <c r="PW11" s="25">
        <v>0</v>
      </c>
      <c r="PX11" s="26">
        <f t="shared" si="249"/>
        <v>11</v>
      </c>
      <c r="PY11" s="24">
        <v>0.2</v>
      </c>
      <c r="PZ11" s="22">
        <v>8</v>
      </c>
      <c r="QA11" s="23">
        <v>0.3</v>
      </c>
      <c r="QB11" s="11">
        <v>3</v>
      </c>
      <c r="QC11" s="23">
        <v>0.2</v>
      </c>
      <c r="QD11" s="25">
        <v>0</v>
      </c>
      <c r="QE11" s="26">
        <f t="shared" si="250"/>
        <v>11</v>
      </c>
      <c r="QF11" s="24">
        <v>0.2</v>
      </c>
      <c r="QG11" s="22">
        <v>8</v>
      </c>
      <c r="QH11" s="23">
        <v>0.3</v>
      </c>
      <c r="QI11" s="11">
        <v>3</v>
      </c>
      <c r="QJ11" s="23">
        <v>0.2</v>
      </c>
      <c r="QK11" s="25">
        <v>0</v>
      </c>
      <c r="QL11" s="26">
        <f t="shared" si="251"/>
        <v>11</v>
      </c>
      <c r="QM11" s="24">
        <v>0.2</v>
      </c>
      <c r="QN11" s="22">
        <v>7</v>
      </c>
      <c r="QO11" s="23">
        <v>0.3</v>
      </c>
      <c r="QP11" s="11">
        <v>3</v>
      </c>
      <c r="QQ11" s="23">
        <v>0.2</v>
      </c>
      <c r="QR11" s="25">
        <v>0</v>
      </c>
      <c r="QS11" s="26">
        <v>10</v>
      </c>
      <c r="QT11" s="24">
        <v>0.2</v>
      </c>
      <c r="QU11" s="11">
        <v>7</v>
      </c>
      <c r="QV11" s="23">
        <v>0.3</v>
      </c>
      <c r="QW11" s="11">
        <v>2</v>
      </c>
      <c r="QX11" s="23">
        <v>0.1</v>
      </c>
      <c r="QY11" s="25">
        <v>0</v>
      </c>
      <c r="QZ11" s="26">
        <v>9</v>
      </c>
      <c r="RA11" s="24">
        <v>0.2</v>
      </c>
      <c r="RB11" s="11">
        <v>7</v>
      </c>
      <c r="RC11" s="23">
        <v>0.3</v>
      </c>
      <c r="RD11" s="11">
        <v>2</v>
      </c>
      <c r="RE11" s="23">
        <v>0.2</v>
      </c>
      <c r="RF11" s="25">
        <v>0</v>
      </c>
      <c r="RG11" s="26">
        <v>9</v>
      </c>
      <c r="RH11" s="24">
        <v>0.3</v>
      </c>
      <c r="RI11" s="11">
        <v>6</v>
      </c>
      <c r="RJ11" s="23">
        <v>0.3</v>
      </c>
      <c r="RK11" s="11">
        <v>2</v>
      </c>
      <c r="RL11" s="23">
        <v>0.2</v>
      </c>
      <c r="RM11" s="25">
        <v>0</v>
      </c>
      <c r="RN11" s="26">
        <v>8</v>
      </c>
      <c r="RO11" s="24">
        <v>0.3</v>
      </c>
      <c r="RP11" s="11">
        <v>6</v>
      </c>
      <c r="RQ11" s="23">
        <v>0.4</v>
      </c>
      <c r="RR11" s="11">
        <v>1</v>
      </c>
      <c r="RS11" s="23">
        <v>0.1</v>
      </c>
      <c r="RT11" s="25">
        <v>0</v>
      </c>
      <c r="RU11" s="26">
        <v>7</v>
      </c>
      <c r="RV11" s="24">
        <v>0.3</v>
      </c>
      <c r="RW11" s="11">
        <v>5</v>
      </c>
      <c r="RX11" s="23">
        <v>0.4</v>
      </c>
      <c r="RY11" s="11">
        <v>1</v>
      </c>
      <c r="RZ11" s="23">
        <v>0.1</v>
      </c>
      <c r="SA11" s="25">
        <v>0</v>
      </c>
      <c r="SB11" s="26">
        <v>6</v>
      </c>
      <c r="SC11" s="24">
        <v>0.3</v>
      </c>
      <c r="SD11" s="11">
        <v>5</v>
      </c>
      <c r="SE11" s="23">
        <v>0.4</v>
      </c>
      <c r="SF11" s="11">
        <v>1</v>
      </c>
      <c r="SG11" s="23">
        <v>0.1</v>
      </c>
      <c r="SH11" s="25">
        <v>0</v>
      </c>
      <c r="SI11" s="26">
        <v>6</v>
      </c>
      <c r="SJ11" s="24">
        <v>0.3</v>
      </c>
      <c r="SK11" s="11">
        <v>5</v>
      </c>
      <c r="SL11" s="23">
        <v>0.4</v>
      </c>
      <c r="SM11" s="11">
        <v>1</v>
      </c>
      <c r="SN11" s="23">
        <v>0.1</v>
      </c>
      <c r="SO11" s="25">
        <v>0</v>
      </c>
      <c r="SP11" s="26">
        <v>6</v>
      </c>
      <c r="SQ11" s="24">
        <v>0.3</v>
      </c>
      <c r="SR11" s="11">
        <v>5</v>
      </c>
      <c r="SS11" s="23">
        <v>0.5</v>
      </c>
      <c r="ST11" s="11">
        <v>1</v>
      </c>
      <c r="SU11" s="23">
        <v>0.2</v>
      </c>
      <c r="SV11" s="25">
        <v>0</v>
      </c>
      <c r="SW11" s="26">
        <v>6</v>
      </c>
      <c r="SX11" s="24">
        <v>0.3</v>
      </c>
      <c r="SY11" s="11">
        <v>5</v>
      </c>
      <c r="SZ11" s="23">
        <v>0.5</v>
      </c>
      <c r="TA11" s="11">
        <v>1</v>
      </c>
      <c r="TB11" s="23">
        <v>0.2</v>
      </c>
      <c r="TC11" s="25">
        <v>0</v>
      </c>
      <c r="TD11" s="26">
        <v>6</v>
      </c>
      <c r="TE11" s="24">
        <v>0.4</v>
      </c>
      <c r="TF11" s="11">
        <v>5</v>
      </c>
      <c r="TG11" s="23">
        <v>0.5</v>
      </c>
      <c r="TH11" s="11">
        <v>1</v>
      </c>
      <c r="TI11" s="23">
        <v>0.2</v>
      </c>
      <c r="TJ11" s="25">
        <v>0</v>
      </c>
      <c r="TK11" s="26">
        <v>6</v>
      </c>
      <c r="TL11" s="24">
        <v>0.4</v>
      </c>
      <c r="TM11" s="11">
        <v>5</v>
      </c>
      <c r="TN11" s="23">
        <v>0.5</v>
      </c>
      <c r="TO11" s="11">
        <v>1</v>
      </c>
      <c r="TP11" s="23">
        <v>0.2</v>
      </c>
      <c r="TQ11" s="25">
        <v>0</v>
      </c>
      <c r="TR11" s="26">
        <v>6</v>
      </c>
      <c r="TS11" s="24">
        <v>0.4</v>
      </c>
      <c r="TT11" s="11">
        <v>5</v>
      </c>
      <c r="TU11" s="23">
        <v>0.5</v>
      </c>
      <c r="TV11" s="11">
        <v>1</v>
      </c>
      <c r="TW11" s="23">
        <v>0.2</v>
      </c>
      <c r="TX11" s="25">
        <v>0</v>
      </c>
      <c r="TY11" s="26">
        <v>6</v>
      </c>
      <c r="TZ11" s="24">
        <v>0.4</v>
      </c>
      <c r="UA11" s="11">
        <v>5</v>
      </c>
      <c r="UB11" s="23">
        <v>0.5</v>
      </c>
      <c r="UC11" s="11">
        <v>1</v>
      </c>
      <c r="UD11" s="23">
        <v>0.2</v>
      </c>
      <c r="UE11" s="25">
        <v>0</v>
      </c>
      <c r="UF11" s="26">
        <v>6</v>
      </c>
      <c r="UG11" s="24">
        <v>0.4</v>
      </c>
      <c r="UH11" s="11">
        <v>5</v>
      </c>
      <c r="UI11" s="23">
        <v>0.6</v>
      </c>
      <c r="UJ11" s="11">
        <v>1</v>
      </c>
      <c r="UK11" s="23">
        <v>0.2</v>
      </c>
      <c r="UL11" s="25">
        <v>0</v>
      </c>
      <c r="UM11" s="26">
        <v>6</v>
      </c>
      <c r="UN11" s="24">
        <v>0.4</v>
      </c>
      <c r="UO11" s="11">
        <v>5</v>
      </c>
      <c r="UP11" s="23">
        <v>0.6</v>
      </c>
      <c r="UQ11" s="11">
        <v>1</v>
      </c>
      <c r="UR11" s="23">
        <v>0.2</v>
      </c>
      <c r="US11" s="25">
        <v>0</v>
      </c>
      <c r="UT11" s="26">
        <v>6</v>
      </c>
      <c r="UU11" s="24">
        <v>0.4</v>
      </c>
      <c r="UV11" s="11">
        <v>5</v>
      </c>
      <c r="UW11" s="23">
        <v>0.6</v>
      </c>
      <c r="UX11" s="11">
        <v>1</v>
      </c>
      <c r="UY11" s="23">
        <v>0.2</v>
      </c>
      <c r="UZ11" s="25">
        <v>0</v>
      </c>
      <c r="VA11" s="26">
        <v>6</v>
      </c>
      <c r="VB11" s="24">
        <v>0.4</v>
      </c>
      <c r="VC11" s="11">
        <v>5</v>
      </c>
      <c r="VD11" s="23">
        <v>0.6</v>
      </c>
      <c r="VE11" s="11">
        <v>1</v>
      </c>
      <c r="VF11" s="23">
        <v>0.2</v>
      </c>
      <c r="VG11" s="25">
        <v>0</v>
      </c>
      <c r="VH11" s="26">
        <v>6</v>
      </c>
      <c r="VI11" s="24">
        <v>0.5</v>
      </c>
      <c r="VJ11" s="11">
        <v>4</v>
      </c>
      <c r="VK11" s="23">
        <v>0.5</v>
      </c>
      <c r="VL11" s="11">
        <v>1</v>
      </c>
      <c r="VM11" s="23">
        <v>0.2</v>
      </c>
      <c r="VN11" s="25">
        <v>0</v>
      </c>
      <c r="VO11" s="26">
        <v>5</v>
      </c>
      <c r="VP11" s="24">
        <v>0.4</v>
      </c>
      <c r="VQ11" s="11">
        <v>4</v>
      </c>
      <c r="VR11" s="23">
        <v>0.5</v>
      </c>
      <c r="VS11" s="11">
        <v>1</v>
      </c>
      <c r="VT11" s="23">
        <v>0.2</v>
      </c>
      <c r="VU11" s="25">
        <v>0</v>
      </c>
      <c r="VV11" s="26">
        <v>5</v>
      </c>
      <c r="VW11" s="24">
        <v>0.4</v>
      </c>
      <c r="VX11" s="11">
        <v>4</v>
      </c>
      <c r="VY11" s="23">
        <v>0.6</v>
      </c>
      <c r="VZ11" s="11">
        <v>1</v>
      </c>
      <c r="WA11" s="23">
        <v>0.2</v>
      </c>
      <c r="WB11" s="25">
        <v>0</v>
      </c>
      <c r="WC11" s="26">
        <v>5</v>
      </c>
      <c r="WD11" s="24">
        <v>0.4</v>
      </c>
      <c r="WE11" s="11">
        <v>3</v>
      </c>
      <c r="WF11" s="23">
        <v>0.5</v>
      </c>
      <c r="WG11" s="11">
        <v>1</v>
      </c>
      <c r="WH11" s="23">
        <v>0.3</v>
      </c>
      <c r="WI11" s="25">
        <v>0</v>
      </c>
      <c r="WJ11" s="26">
        <v>4</v>
      </c>
      <c r="WK11" s="24">
        <v>0.4</v>
      </c>
      <c r="WL11" s="11">
        <v>3</v>
      </c>
      <c r="WM11" s="23">
        <v>0.5</v>
      </c>
      <c r="WN11" s="11">
        <v>1</v>
      </c>
      <c r="WO11" s="23">
        <v>0.3</v>
      </c>
      <c r="WP11" s="25">
        <v>0</v>
      </c>
      <c r="WQ11" s="26">
        <v>4</v>
      </c>
      <c r="WR11" s="24">
        <v>0.4</v>
      </c>
      <c r="WS11" s="11">
        <v>3</v>
      </c>
      <c r="WT11" s="23">
        <v>0.5</v>
      </c>
      <c r="WU11" s="11">
        <v>1</v>
      </c>
      <c r="WV11" s="23">
        <v>0.3</v>
      </c>
      <c r="WW11" s="25">
        <v>0</v>
      </c>
      <c r="WX11" s="26">
        <v>4</v>
      </c>
      <c r="WY11" s="24">
        <v>0.4</v>
      </c>
      <c r="WZ11" s="11">
        <v>3</v>
      </c>
      <c r="XA11" s="23">
        <v>0.5</v>
      </c>
      <c r="XB11" s="11">
        <v>1</v>
      </c>
      <c r="XC11" s="23">
        <v>0.3</v>
      </c>
      <c r="XD11" s="25">
        <v>0</v>
      </c>
      <c r="XE11" s="26">
        <v>4</v>
      </c>
      <c r="XF11" s="24">
        <v>0.5</v>
      </c>
      <c r="XG11" s="11">
        <v>3</v>
      </c>
      <c r="XH11" s="23">
        <v>0.6</v>
      </c>
      <c r="XI11" s="11">
        <v>1</v>
      </c>
      <c r="XJ11" s="23">
        <v>0.3</v>
      </c>
      <c r="XK11" s="25">
        <v>0</v>
      </c>
      <c r="XL11" s="26">
        <v>4</v>
      </c>
      <c r="XM11" s="24">
        <v>0.5</v>
      </c>
      <c r="XN11" s="11">
        <v>3</v>
      </c>
      <c r="XO11" s="23">
        <v>0.6</v>
      </c>
      <c r="XP11" s="11">
        <v>1</v>
      </c>
      <c r="XQ11" s="23">
        <v>0.3</v>
      </c>
      <c r="XR11" s="25">
        <v>0</v>
      </c>
      <c r="XS11" s="26">
        <v>4</v>
      </c>
      <c r="XT11" s="24">
        <v>0.5</v>
      </c>
      <c r="XU11" s="11">
        <v>3</v>
      </c>
      <c r="XV11" s="23">
        <v>0.6</v>
      </c>
      <c r="XW11" s="11">
        <v>1</v>
      </c>
      <c r="XX11" s="23">
        <v>0.3</v>
      </c>
      <c r="XY11" s="25">
        <v>0</v>
      </c>
      <c r="XZ11" s="26">
        <v>4</v>
      </c>
      <c r="YA11" s="24">
        <v>0.5</v>
      </c>
      <c r="YB11" s="11">
        <v>3</v>
      </c>
      <c r="YC11" s="23">
        <v>0.6</v>
      </c>
      <c r="YD11" s="11">
        <v>1</v>
      </c>
      <c r="YE11" s="23">
        <v>0.3</v>
      </c>
      <c r="YF11" s="25">
        <v>0</v>
      </c>
      <c r="YG11" s="26">
        <v>4</v>
      </c>
      <c r="YH11" s="24">
        <v>0.5</v>
      </c>
      <c r="YI11" s="11">
        <v>3</v>
      </c>
      <c r="YJ11" s="23">
        <v>0.6</v>
      </c>
      <c r="YK11" s="11">
        <v>1</v>
      </c>
      <c r="YL11" s="23">
        <v>0.3</v>
      </c>
      <c r="YM11" s="25">
        <v>0</v>
      </c>
      <c r="YN11" s="26">
        <v>4</v>
      </c>
      <c r="YO11" s="24">
        <v>0.5</v>
      </c>
      <c r="YP11" s="11">
        <v>3</v>
      </c>
      <c r="YQ11" s="23">
        <v>0.6</v>
      </c>
      <c r="YR11" s="11">
        <v>1</v>
      </c>
      <c r="YS11" s="23">
        <v>0.3</v>
      </c>
      <c r="YT11" s="25">
        <v>0</v>
      </c>
      <c r="YU11" s="26">
        <v>4</v>
      </c>
      <c r="YV11" s="24">
        <v>0.5</v>
      </c>
      <c r="YW11" s="11">
        <v>3</v>
      </c>
      <c r="YX11" s="23">
        <v>0.6</v>
      </c>
      <c r="YY11" s="11">
        <v>1</v>
      </c>
      <c r="YZ11" s="23">
        <v>0.3</v>
      </c>
      <c r="ZA11" s="25">
        <v>0</v>
      </c>
      <c r="ZB11" s="26">
        <v>4</v>
      </c>
      <c r="ZC11" s="24">
        <v>0.5</v>
      </c>
      <c r="ZD11" s="11">
        <v>3</v>
      </c>
      <c r="ZE11" s="23">
        <v>0.6</v>
      </c>
      <c r="ZF11" s="11">
        <v>1</v>
      </c>
      <c r="ZG11" s="23">
        <v>0.4</v>
      </c>
      <c r="ZH11" s="25">
        <v>0</v>
      </c>
      <c r="ZI11" s="26">
        <v>4</v>
      </c>
      <c r="ZJ11" s="24">
        <v>0.5</v>
      </c>
      <c r="ZK11" s="11">
        <v>3</v>
      </c>
      <c r="ZL11" s="23">
        <v>1.1000000000000001</v>
      </c>
      <c r="ZM11" s="11">
        <v>1</v>
      </c>
      <c r="ZN11" s="23">
        <v>0.7</v>
      </c>
      <c r="ZO11" s="25">
        <v>0</v>
      </c>
      <c r="ZP11" s="26">
        <v>4</v>
      </c>
      <c r="ZQ11" s="24">
        <v>1</v>
      </c>
      <c r="ZR11" s="11">
        <v>0</v>
      </c>
      <c r="ZS11" s="23">
        <v>0</v>
      </c>
      <c r="ZT11" s="11">
        <v>0</v>
      </c>
      <c r="ZU11" s="23">
        <v>0</v>
      </c>
      <c r="ZV11" s="25">
        <v>0</v>
      </c>
      <c r="ZW11" s="26">
        <v>0</v>
      </c>
      <c r="ZX11" s="24">
        <v>0</v>
      </c>
      <c r="ZY11" s="66"/>
      <c r="ZZ11" s="66"/>
      <c r="AAA11" s="66"/>
      <c r="AAB11" s="66"/>
      <c r="AAC11" s="66"/>
      <c r="AAD11" s="66"/>
      <c r="AAE11" s="66"/>
      <c r="AAF11" s="66"/>
      <c r="AAG11" s="66"/>
      <c r="AAH11" s="66"/>
      <c r="AAI11" s="66"/>
      <c r="AAJ11" s="66"/>
      <c r="AAK11" s="66"/>
      <c r="AAL11" s="66"/>
      <c r="AAM11" s="66"/>
      <c r="AAN11" s="66"/>
      <c r="AAO11" s="66"/>
    </row>
    <row r="12" spans="1:717" s="10" customFormat="1">
      <c r="A12" s="21" t="s">
        <v>44</v>
      </c>
      <c r="B12" s="71">
        <v>9226000</v>
      </c>
      <c r="C12" s="69">
        <f t="shared" si="56"/>
        <v>15.072454297430202</v>
      </c>
      <c r="D12" s="70">
        <v>9017000</v>
      </c>
      <c r="E12" s="69">
        <f t="shared" si="57"/>
        <v>13.95842040898466</v>
      </c>
      <c r="F12" s="70">
        <f t="shared" si="58"/>
        <v>18243000</v>
      </c>
      <c r="G12" s="69">
        <f t="shared" si="59"/>
        <v>14.500437167156823</v>
      </c>
      <c r="H12" s="22">
        <v>237</v>
      </c>
      <c r="I12" s="23">
        <f t="shared" si="60"/>
        <v>1.9641969169567379</v>
      </c>
      <c r="J12" s="11">
        <v>64</v>
      </c>
      <c r="K12" s="23">
        <f t="shared" si="61"/>
        <v>0.75241006348459916</v>
      </c>
      <c r="L12" s="25">
        <v>9</v>
      </c>
      <c r="M12" s="26">
        <f t="shared" si="62"/>
        <v>310</v>
      </c>
      <c r="N12" s="24">
        <f t="shared" si="63"/>
        <v>1.4739444655762648</v>
      </c>
      <c r="O12" s="22">
        <v>234</v>
      </c>
      <c r="P12" s="23">
        <f t="shared" si="64"/>
        <v>1.95914266577361</v>
      </c>
      <c r="Q12" s="11">
        <v>64</v>
      </c>
      <c r="R12" s="23">
        <f t="shared" si="65"/>
        <v>0.76036592610193654</v>
      </c>
      <c r="S12" s="25">
        <v>9</v>
      </c>
      <c r="T12" s="26">
        <f t="shared" si="66"/>
        <v>307</v>
      </c>
      <c r="U12" s="24">
        <f t="shared" si="67"/>
        <v>1.475464987744509</v>
      </c>
      <c r="V12" s="22">
        <v>232</v>
      </c>
      <c r="W12" s="23">
        <f t="shared" si="68"/>
        <v>1.9699414112252696</v>
      </c>
      <c r="X12" s="11">
        <v>63</v>
      </c>
      <c r="Y12" s="23">
        <f t="shared" si="69"/>
        <v>0.75894470545717385</v>
      </c>
      <c r="Z12" s="25">
        <v>9</v>
      </c>
      <c r="AA12" s="26">
        <f t="shared" si="70"/>
        <v>304</v>
      </c>
      <c r="AB12" s="24">
        <f t="shared" si="71"/>
        <v>1.4814092880463914</v>
      </c>
      <c r="AC12" s="22">
        <v>228</v>
      </c>
      <c r="AD12" s="23">
        <f t="shared" si="72"/>
        <v>1.967722447570553</v>
      </c>
      <c r="AE12" s="11">
        <v>63</v>
      </c>
      <c r="AF12" s="23">
        <f t="shared" si="73"/>
        <v>0.77253218884120167</v>
      </c>
      <c r="AG12" s="25">
        <v>9</v>
      </c>
      <c r="AH12" s="26">
        <f t="shared" si="74"/>
        <v>300</v>
      </c>
      <c r="AI12" s="24">
        <f t="shared" si="75"/>
        <v>1.487652484379649</v>
      </c>
      <c r="AJ12" s="22">
        <v>225</v>
      </c>
      <c r="AK12" s="23">
        <f t="shared" si="76"/>
        <v>1.9834273624823695</v>
      </c>
      <c r="AL12" s="11">
        <v>60</v>
      </c>
      <c r="AM12" s="23">
        <f t="shared" si="77"/>
        <v>0.75348486751224419</v>
      </c>
      <c r="AN12" s="25">
        <v>9</v>
      </c>
      <c r="AO12" s="26">
        <f t="shared" si="78"/>
        <v>294</v>
      </c>
      <c r="AP12" s="24">
        <f t="shared" si="79"/>
        <v>1.4912503170174995</v>
      </c>
      <c r="AQ12" s="22">
        <v>220</v>
      </c>
      <c r="AR12" s="23">
        <f t="shared" si="80"/>
        <v>2.0014556040756917</v>
      </c>
      <c r="AS12" s="11">
        <v>57</v>
      </c>
      <c r="AT12" s="23">
        <f t="shared" si="81"/>
        <v>0.73824634114751975</v>
      </c>
      <c r="AU12" s="25">
        <v>9</v>
      </c>
      <c r="AV12" s="26">
        <f t="shared" si="82"/>
        <v>286</v>
      </c>
      <c r="AW12" s="24">
        <f t="shared" si="83"/>
        <v>1.4980881043423604</v>
      </c>
      <c r="AX12" s="22">
        <v>216</v>
      </c>
      <c r="AY12" s="23">
        <f t="shared" si="84"/>
        <v>2.0481699222454011</v>
      </c>
      <c r="AZ12" s="11">
        <v>56</v>
      </c>
      <c r="BA12" s="23">
        <f t="shared" si="85"/>
        <v>0.75512405609492994</v>
      </c>
      <c r="BB12" s="25">
        <v>9</v>
      </c>
      <c r="BC12" s="26">
        <f t="shared" si="86"/>
        <v>281</v>
      </c>
      <c r="BD12" s="24">
        <f t="shared" si="87"/>
        <v>1.5338427947598254</v>
      </c>
      <c r="BE12" s="22">
        <v>211</v>
      </c>
      <c r="BF12" s="23">
        <f t="shared" si="88"/>
        <v>2.1049481245011972</v>
      </c>
      <c r="BG12" s="11">
        <v>56</v>
      </c>
      <c r="BH12" s="23">
        <f t="shared" si="89"/>
        <v>0.793875815140346</v>
      </c>
      <c r="BI12" s="25">
        <v>9</v>
      </c>
      <c r="BJ12" s="26">
        <f t="shared" si="90"/>
        <v>276</v>
      </c>
      <c r="BK12" s="24">
        <f t="shared" si="91"/>
        <v>1.5844767208220909</v>
      </c>
      <c r="BL12" s="22">
        <v>207</v>
      </c>
      <c r="BM12" s="23">
        <f t="shared" si="92"/>
        <v>2.183774659774238</v>
      </c>
      <c r="BN12" s="11">
        <v>55</v>
      </c>
      <c r="BO12" s="23">
        <f t="shared" si="93"/>
        <v>0.82731648616125153</v>
      </c>
      <c r="BP12" s="25">
        <v>8</v>
      </c>
      <c r="BQ12" s="26">
        <f t="shared" si="94"/>
        <v>270</v>
      </c>
      <c r="BR12" s="24">
        <f t="shared" si="95"/>
        <v>1.6420361247947455</v>
      </c>
      <c r="BS12" s="22">
        <v>204</v>
      </c>
      <c r="BT12" s="23">
        <f t="shared" si="96"/>
        <v>2.2395433088154575</v>
      </c>
      <c r="BU12" s="11">
        <v>54</v>
      </c>
      <c r="BV12" s="23">
        <f t="shared" si="97"/>
        <v>0.8409904999221306</v>
      </c>
      <c r="BW12" s="25">
        <v>8</v>
      </c>
      <c r="BX12" s="26">
        <f t="shared" si="98"/>
        <v>266</v>
      </c>
      <c r="BY12" s="24">
        <f t="shared" si="99"/>
        <v>1.6593886462882095</v>
      </c>
      <c r="BZ12" s="22">
        <v>200</v>
      </c>
      <c r="CA12" s="23">
        <f t="shared" si="100"/>
        <v>2.2831050228310499</v>
      </c>
      <c r="CB12" s="11">
        <v>54</v>
      </c>
      <c r="CC12" s="23">
        <f t="shared" si="101"/>
        <v>0.87491898898250164</v>
      </c>
      <c r="CD12" s="25">
        <v>8</v>
      </c>
      <c r="CE12" s="26">
        <f t="shared" si="102"/>
        <v>262</v>
      </c>
      <c r="CF12" s="24">
        <f t="shared" si="103"/>
        <v>1.7016301876989024</v>
      </c>
      <c r="CG12" s="22">
        <v>195</v>
      </c>
      <c r="CH12" s="23">
        <f t="shared" si="104"/>
        <v>2.2823033707865168</v>
      </c>
      <c r="CI12" s="11">
        <v>54</v>
      </c>
      <c r="CJ12" s="23">
        <f t="shared" si="105"/>
        <v>0.90150250417362265</v>
      </c>
      <c r="CK12" s="25">
        <v>8</v>
      </c>
      <c r="CL12" s="26">
        <f t="shared" si="106"/>
        <v>257</v>
      </c>
      <c r="CM12" s="24">
        <f t="shared" si="107"/>
        <v>1.716996258685195</v>
      </c>
      <c r="CN12" s="22">
        <v>192</v>
      </c>
      <c r="CO12" s="23">
        <f t="shared" si="108"/>
        <v>2.2738038844149693</v>
      </c>
      <c r="CP12" s="11">
        <v>53</v>
      </c>
      <c r="CQ12" s="23">
        <f t="shared" si="109"/>
        <v>0.8942129239075417</v>
      </c>
      <c r="CR12" s="25">
        <v>7</v>
      </c>
      <c r="CS12" s="26">
        <f t="shared" si="110"/>
        <v>252</v>
      </c>
      <c r="CT12" s="24">
        <f t="shared" si="111"/>
        <v>1.7035084161427703</v>
      </c>
      <c r="CU12" s="22">
        <v>190</v>
      </c>
      <c r="CV12" s="23">
        <f t="shared" si="112"/>
        <v>2.2610972271807688</v>
      </c>
      <c r="CW12" s="11">
        <v>53</v>
      </c>
      <c r="CX12" s="23">
        <f t="shared" si="113"/>
        <v>0.89784855158394039</v>
      </c>
      <c r="CY12" s="25">
        <v>7</v>
      </c>
      <c r="CZ12" s="26">
        <f t="shared" si="114"/>
        <v>250</v>
      </c>
      <c r="DA12" s="24">
        <f t="shared" si="115"/>
        <v>1.697677577074562</v>
      </c>
      <c r="DB12" s="22">
        <v>188</v>
      </c>
      <c r="DC12" s="23">
        <f t="shared" si="116"/>
        <v>2.2410299201335082</v>
      </c>
      <c r="DD12" s="11">
        <v>53</v>
      </c>
      <c r="DE12" s="23">
        <f t="shared" si="117"/>
        <v>0.89937213643305625</v>
      </c>
      <c r="DF12" s="25">
        <v>7</v>
      </c>
      <c r="DG12" s="26">
        <f t="shared" si="118"/>
        <v>248</v>
      </c>
      <c r="DH12" s="24">
        <f t="shared" si="119"/>
        <v>1.6869600707434869</v>
      </c>
      <c r="DI12" s="22">
        <v>188</v>
      </c>
      <c r="DJ12" s="23">
        <f t="shared" si="120"/>
        <v>2.2423664122137406</v>
      </c>
      <c r="DK12" s="11">
        <v>53</v>
      </c>
      <c r="DL12" s="23">
        <f t="shared" si="121"/>
        <v>0.8995247793618466</v>
      </c>
      <c r="DM12" s="25">
        <v>7</v>
      </c>
      <c r="DN12" s="26">
        <f t="shared" si="122"/>
        <v>248</v>
      </c>
      <c r="DO12" s="24">
        <f t="shared" si="123"/>
        <v>1.6876488601565158</v>
      </c>
      <c r="DP12" s="22">
        <v>188</v>
      </c>
      <c r="DQ12" s="23">
        <f t="shared" si="124"/>
        <v>2.2437044993435973</v>
      </c>
      <c r="DR12" s="11">
        <v>53</v>
      </c>
      <c r="DS12" s="23">
        <f t="shared" si="125"/>
        <v>0.90013586956521741</v>
      </c>
      <c r="DT12" s="25">
        <v>7</v>
      </c>
      <c r="DU12" s="26">
        <f t="shared" si="126"/>
        <v>248</v>
      </c>
      <c r="DV12" s="24">
        <f t="shared" si="127"/>
        <v>1.6886830995505924</v>
      </c>
      <c r="DW12" s="22">
        <v>188</v>
      </c>
      <c r="DX12" s="23">
        <f t="shared" si="128"/>
        <v>2.2442401814492063</v>
      </c>
      <c r="DY12" s="11">
        <v>53</v>
      </c>
      <c r="DZ12" s="23">
        <f t="shared" si="129"/>
        <v>0.90074779061862686</v>
      </c>
      <c r="EA12" s="25">
        <v>7</v>
      </c>
      <c r="EB12" s="26">
        <f t="shared" si="130"/>
        <v>248</v>
      </c>
      <c r="EC12" s="24">
        <f t="shared" si="131"/>
        <v>1.6893732970027249</v>
      </c>
      <c r="ED12" s="22">
        <v>188</v>
      </c>
      <c r="EE12" s="23">
        <f t="shared" si="132"/>
        <v>2.24450811843362</v>
      </c>
      <c r="EF12" s="11">
        <v>53</v>
      </c>
      <c r="EG12" s="23">
        <f t="shared" si="133"/>
        <v>0.90120727767386499</v>
      </c>
      <c r="EH12" s="25">
        <v>7</v>
      </c>
      <c r="EI12" s="26">
        <f t="shared" si="134"/>
        <v>248</v>
      </c>
      <c r="EJ12" s="24">
        <f t="shared" si="135"/>
        <v>1.6898337421640774</v>
      </c>
      <c r="EK12" s="22">
        <v>187</v>
      </c>
      <c r="EL12" s="23">
        <f t="shared" si="136"/>
        <v>2.2336359292881034</v>
      </c>
      <c r="EM12" s="11">
        <v>53</v>
      </c>
      <c r="EN12" s="23">
        <f t="shared" si="137"/>
        <v>0.90182065679768586</v>
      </c>
      <c r="EO12" s="25">
        <v>7</v>
      </c>
      <c r="EP12" s="26">
        <f t="shared" si="138"/>
        <v>247</v>
      </c>
      <c r="EQ12" s="24">
        <f t="shared" si="139"/>
        <v>1.6839378238341969</v>
      </c>
      <c r="ER12" s="22">
        <v>186</v>
      </c>
      <c r="ES12" s="23">
        <f t="shared" si="140"/>
        <v>2.2227533460803062</v>
      </c>
      <c r="ET12" s="11">
        <v>53</v>
      </c>
      <c r="EU12" s="23">
        <f t="shared" si="141"/>
        <v>0.90182065679768586</v>
      </c>
      <c r="EV12" s="25">
        <v>7</v>
      </c>
      <c r="EW12" s="26">
        <f t="shared" si="142"/>
        <v>246</v>
      </c>
      <c r="EX12" s="24">
        <f t="shared" si="143"/>
        <v>1.6776921503103048</v>
      </c>
      <c r="EY12" s="22">
        <v>186</v>
      </c>
      <c r="EZ12" s="23">
        <f t="shared" si="144"/>
        <v>2.2243482420473573</v>
      </c>
      <c r="FA12" s="11">
        <v>53</v>
      </c>
      <c r="FB12" s="23">
        <f t="shared" si="145"/>
        <v>0.90212765957446805</v>
      </c>
      <c r="FC12" s="25">
        <v>7</v>
      </c>
      <c r="FD12" s="26">
        <f t="shared" si="146"/>
        <v>246</v>
      </c>
      <c r="FE12" s="24">
        <f t="shared" si="147"/>
        <v>1.6787225330967654</v>
      </c>
      <c r="FF12" s="22">
        <v>185</v>
      </c>
      <c r="FG12" s="23">
        <f t="shared" si="148"/>
        <v>2.2153035564603041</v>
      </c>
      <c r="FH12" s="11">
        <v>53</v>
      </c>
      <c r="FI12" s="23">
        <f t="shared" si="149"/>
        <v>0.90320381731424682</v>
      </c>
      <c r="FJ12" s="25">
        <v>7</v>
      </c>
      <c r="FK12" s="26">
        <f t="shared" si="150"/>
        <v>245</v>
      </c>
      <c r="FL12" s="24">
        <f t="shared" si="151"/>
        <v>1.6740690126409292</v>
      </c>
      <c r="FM12" s="22">
        <v>185</v>
      </c>
      <c r="FN12" s="23">
        <f t="shared" si="152"/>
        <v>2.2182254196642686</v>
      </c>
      <c r="FO12" s="11">
        <v>52</v>
      </c>
      <c r="FP12" s="23">
        <f t="shared" si="153"/>
        <v>0.88676671214188274</v>
      </c>
      <c r="FQ12" s="25">
        <v>7</v>
      </c>
      <c r="FR12" s="26">
        <f t="shared" si="154"/>
        <v>244</v>
      </c>
      <c r="FS12" s="24">
        <f t="shared" si="155"/>
        <v>1.6689466484268125</v>
      </c>
      <c r="FT12" s="22">
        <v>183</v>
      </c>
      <c r="FU12" s="23">
        <f t="shared" si="156"/>
        <v>2.2000480884828084</v>
      </c>
      <c r="FV12" s="11">
        <v>52</v>
      </c>
      <c r="FW12" s="23">
        <f t="shared" si="157"/>
        <v>0.88858509911141503</v>
      </c>
      <c r="FX12" s="25">
        <v>7</v>
      </c>
      <c r="FY12" s="26">
        <f t="shared" si="158"/>
        <v>242</v>
      </c>
      <c r="FZ12" s="24">
        <f t="shared" si="159"/>
        <v>1.6592389441206719</v>
      </c>
      <c r="GA12" s="22">
        <v>182</v>
      </c>
      <c r="GB12" s="23">
        <f t="shared" si="160"/>
        <v>2.1988643228222786</v>
      </c>
      <c r="GC12" s="11">
        <v>52</v>
      </c>
      <c r="GD12" s="23">
        <f t="shared" si="161"/>
        <v>0.89209126779893644</v>
      </c>
      <c r="GE12" s="25">
        <v>7</v>
      </c>
      <c r="GF12" s="26">
        <f t="shared" si="162"/>
        <v>241</v>
      </c>
      <c r="GG12" s="24">
        <f t="shared" si="163"/>
        <v>1.659665312306315</v>
      </c>
      <c r="GH12" s="22">
        <v>179</v>
      </c>
      <c r="GI12" s="23">
        <f t="shared" si="164"/>
        <v>2.1765564202334629</v>
      </c>
      <c r="GJ12" s="11">
        <v>52</v>
      </c>
      <c r="GK12" s="23">
        <f t="shared" si="165"/>
        <v>0.89547098329602193</v>
      </c>
      <c r="GL12" s="25">
        <v>6</v>
      </c>
      <c r="GM12" s="26">
        <f t="shared" si="166"/>
        <v>237</v>
      </c>
      <c r="GN12" s="24">
        <f t="shared" si="167"/>
        <v>1.640706126687435</v>
      </c>
      <c r="GO12" s="22">
        <v>174</v>
      </c>
      <c r="GP12" s="23">
        <f t="shared" si="168"/>
        <v>2.1402214022140225</v>
      </c>
      <c r="GQ12" s="11">
        <v>51</v>
      </c>
      <c r="GR12" s="23">
        <f t="shared" si="169"/>
        <v>0.88541666666666663</v>
      </c>
      <c r="GS12" s="25">
        <v>6</v>
      </c>
      <c r="GT12" s="26">
        <f t="shared" si="170"/>
        <v>231</v>
      </c>
      <c r="GU12" s="24">
        <f t="shared" si="171"/>
        <v>1.6153846153846154</v>
      </c>
      <c r="GV12" s="22">
        <v>169</v>
      </c>
      <c r="GW12" s="23">
        <f t="shared" si="172"/>
        <v>2.1061814556331009</v>
      </c>
      <c r="GX12" s="11">
        <v>49</v>
      </c>
      <c r="GY12" s="23">
        <f t="shared" si="173"/>
        <v>0.85979996490612387</v>
      </c>
      <c r="GZ12" s="25">
        <v>5</v>
      </c>
      <c r="HA12" s="26">
        <f t="shared" si="174"/>
        <v>223</v>
      </c>
      <c r="HB12" s="24">
        <f t="shared" si="175"/>
        <v>1.5786492991646608</v>
      </c>
      <c r="HC12" s="22">
        <v>162</v>
      </c>
      <c r="HD12" s="23">
        <f t="shared" si="176"/>
        <v>2.0508925180402584</v>
      </c>
      <c r="HE12" s="11">
        <v>46</v>
      </c>
      <c r="HF12" s="23">
        <f t="shared" si="177"/>
        <v>0.81821415866239777</v>
      </c>
      <c r="HG12" s="25">
        <v>5</v>
      </c>
      <c r="HH12" s="26">
        <f t="shared" si="178"/>
        <v>213</v>
      </c>
      <c r="HI12" s="24">
        <f t="shared" si="179"/>
        <v>1.5306122448979591</v>
      </c>
      <c r="HJ12" s="22">
        <v>152</v>
      </c>
      <c r="HK12" s="23">
        <f t="shared" si="180"/>
        <v>1.9582581808812161</v>
      </c>
      <c r="HL12" s="11">
        <v>45</v>
      </c>
      <c r="HM12" s="23">
        <f t="shared" si="181"/>
        <v>0.81212777476989717</v>
      </c>
      <c r="HN12" s="25">
        <v>5</v>
      </c>
      <c r="HO12" s="26">
        <f t="shared" si="182"/>
        <v>202</v>
      </c>
      <c r="HP12" s="24">
        <f t="shared" si="183"/>
        <v>1.4758529991963176</v>
      </c>
      <c r="HQ12" s="22">
        <v>139</v>
      </c>
      <c r="HR12" s="23">
        <f t="shared" si="184"/>
        <v>1.8413034839051532</v>
      </c>
      <c r="HS12" s="11">
        <v>43</v>
      </c>
      <c r="HT12" s="23">
        <f t="shared" si="185"/>
        <v>0.79087732205260253</v>
      </c>
      <c r="HU12" s="25">
        <v>5</v>
      </c>
      <c r="HV12" s="26">
        <f t="shared" si="186"/>
        <v>187</v>
      </c>
      <c r="HW12" s="24">
        <f t="shared" si="187"/>
        <v>1.3995958386348328</v>
      </c>
      <c r="HX12" s="22">
        <v>127</v>
      </c>
      <c r="HY12" s="23">
        <f t="shared" si="188"/>
        <v>1.7318969044047456</v>
      </c>
      <c r="HZ12" s="11">
        <v>38</v>
      </c>
      <c r="IA12" s="23">
        <f t="shared" si="189"/>
        <v>0.71725179312948284</v>
      </c>
      <c r="IB12" s="25">
        <v>4</v>
      </c>
      <c r="IC12" s="26">
        <f t="shared" si="190"/>
        <v>169</v>
      </c>
      <c r="ID12" s="24">
        <f t="shared" si="191"/>
        <v>1.3007003771261449</v>
      </c>
      <c r="IE12" s="22">
        <v>112</v>
      </c>
      <c r="IF12" s="23">
        <f t="shared" si="192"/>
        <v>1.5734756954200617</v>
      </c>
      <c r="IG12" s="11">
        <v>37</v>
      </c>
      <c r="IH12" s="23">
        <f t="shared" si="193"/>
        <v>0.7100364613317981</v>
      </c>
      <c r="II12" s="25">
        <v>3</v>
      </c>
      <c r="IJ12" s="26">
        <f t="shared" si="194"/>
        <v>152</v>
      </c>
      <c r="IK12" s="24">
        <f t="shared" si="195"/>
        <v>1.1983601387574898</v>
      </c>
      <c r="IL12" s="22">
        <v>100</v>
      </c>
      <c r="IM12" s="23">
        <f t="shared" si="196"/>
        <v>1.4376078205865439</v>
      </c>
      <c r="IN12" s="11">
        <v>31</v>
      </c>
      <c r="IO12" s="23">
        <f t="shared" si="197"/>
        <v>0.60665362035225057</v>
      </c>
      <c r="IP12" s="25">
        <v>2</v>
      </c>
      <c r="IQ12" s="26">
        <f t="shared" si="198"/>
        <v>133</v>
      </c>
      <c r="IR12" s="24">
        <f t="shared" si="199"/>
        <v>1.0718027238294787</v>
      </c>
      <c r="IS12" s="22">
        <v>91</v>
      </c>
      <c r="IT12" s="23">
        <f t="shared" si="200"/>
        <v>1.3284671532846717</v>
      </c>
      <c r="IU12" s="11">
        <v>29</v>
      </c>
      <c r="IV12" s="23">
        <f t="shared" si="201"/>
        <v>0.57539682539682546</v>
      </c>
      <c r="IW12" s="25">
        <v>2</v>
      </c>
      <c r="IX12" s="26">
        <f t="shared" si="202"/>
        <v>122</v>
      </c>
      <c r="IY12" s="24">
        <f t="shared" si="203"/>
        <v>0.99811830156262793</v>
      </c>
      <c r="IZ12" s="22">
        <v>84</v>
      </c>
      <c r="JA12" s="23">
        <f t="shared" si="204"/>
        <v>1.2380250552689758</v>
      </c>
      <c r="JB12" s="11">
        <v>29</v>
      </c>
      <c r="JC12" s="23">
        <f t="shared" si="205"/>
        <v>0.57930483419896128</v>
      </c>
      <c r="JD12" s="25">
        <v>2</v>
      </c>
      <c r="JE12" s="26">
        <f t="shared" si="206"/>
        <v>115</v>
      </c>
      <c r="JF12" s="24">
        <f t="shared" si="207"/>
        <v>0.94915813799933968</v>
      </c>
      <c r="JG12" s="22">
        <v>81</v>
      </c>
      <c r="JH12" s="23">
        <f t="shared" si="208"/>
        <v>1.2014239098190449</v>
      </c>
      <c r="JI12" s="11">
        <v>29</v>
      </c>
      <c r="JJ12" s="23">
        <f t="shared" si="209"/>
        <v>0.58174523570712133</v>
      </c>
      <c r="JK12" s="25">
        <v>1</v>
      </c>
      <c r="JL12" s="26">
        <f t="shared" si="210"/>
        <v>111</v>
      </c>
      <c r="JM12" s="24">
        <f t="shared" si="211"/>
        <v>0.92131474103585664</v>
      </c>
      <c r="JN12" s="22">
        <v>81</v>
      </c>
      <c r="JO12" s="23">
        <f t="shared" si="212"/>
        <v>1.2082338902147971</v>
      </c>
      <c r="JP12" s="11">
        <v>29</v>
      </c>
      <c r="JQ12" s="23">
        <f t="shared" si="213"/>
        <v>0.58326629123089302</v>
      </c>
      <c r="JR12" s="25">
        <v>1</v>
      </c>
      <c r="JS12" s="26">
        <f t="shared" si="214"/>
        <v>111</v>
      </c>
      <c r="JT12" s="24">
        <f t="shared" si="215"/>
        <v>0.92538557732388493</v>
      </c>
      <c r="JU12" s="22">
        <v>80</v>
      </c>
      <c r="JV12" s="23">
        <f t="shared" si="216"/>
        <v>1.199220506670664</v>
      </c>
      <c r="JW12" s="11">
        <v>29</v>
      </c>
      <c r="JX12" s="23">
        <f t="shared" si="217"/>
        <v>0.58574025449404155</v>
      </c>
      <c r="JY12" s="25">
        <v>1</v>
      </c>
      <c r="JZ12" s="26">
        <f t="shared" si="218"/>
        <v>110</v>
      </c>
      <c r="KA12" s="24">
        <f t="shared" si="219"/>
        <v>0.92135019683390573</v>
      </c>
      <c r="KB12" s="22">
        <v>78</v>
      </c>
      <c r="KC12" s="23">
        <f t="shared" si="220"/>
        <v>1.1778918755662942</v>
      </c>
      <c r="KD12" s="11">
        <v>29</v>
      </c>
      <c r="KE12" s="23">
        <f t="shared" si="221"/>
        <v>0.58931111562690508</v>
      </c>
      <c r="KF12" s="25">
        <v>1</v>
      </c>
      <c r="KG12" s="26">
        <f t="shared" si="222"/>
        <v>108</v>
      </c>
      <c r="KH12" s="24">
        <f t="shared" si="223"/>
        <v>0.91085434764274276</v>
      </c>
      <c r="KI12" s="22">
        <v>75</v>
      </c>
      <c r="KJ12" s="23">
        <f t="shared" si="224"/>
        <v>1.1417262901507079</v>
      </c>
      <c r="KK12" s="11">
        <v>27</v>
      </c>
      <c r="KL12" s="23">
        <f t="shared" si="225"/>
        <v>0.55169595422966899</v>
      </c>
      <c r="KM12" s="25">
        <v>1</v>
      </c>
      <c r="KN12" s="26">
        <f t="shared" si="226"/>
        <v>103</v>
      </c>
      <c r="KO12" s="24">
        <f t="shared" si="227"/>
        <v>0.87473460721868357</v>
      </c>
      <c r="KP12" s="22">
        <v>75</v>
      </c>
      <c r="KQ12" s="23">
        <f t="shared" si="228"/>
        <v>1.1510128913443831</v>
      </c>
      <c r="KR12" s="11">
        <v>27</v>
      </c>
      <c r="KS12" s="23">
        <f t="shared" si="229"/>
        <v>0.55727554179566563</v>
      </c>
      <c r="KT12" s="25">
        <v>1</v>
      </c>
      <c r="KU12" s="26">
        <f t="shared" si="230"/>
        <v>103</v>
      </c>
      <c r="KV12" s="24">
        <f t="shared" si="231"/>
        <v>0.88275625642783673</v>
      </c>
      <c r="KW12" s="22">
        <v>75</v>
      </c>
      <c r="KX12" s="23">
        <f t="shared" si="232"/>
        <v>1.168406293815236</v>
      </c>
      <c r="KY12" s="11">
        <v>27</v>
      </c>
      <c r="KZ12" s="23">
        <f t="shared" si="233"/>
        <v>0.56818181818181823</v>
      </c>
      <c r="LA12" s="25">
        <v>1</v>
      </c>
      <c r="LB12" s="26">
        <f t="shared" si="234"/>
        <v>103</v>
      </c>
      <c r="LC12" s="24">
        <f t="shared" si="235"/>
        <v>0.89815137774677356</v>
      </c>
      <c r="LD12" s="22">
        <v>75</v>
      </c>
      <c r="LE12" s="23">
        <f t="shared" si="236"/>
        <v>1.1908542394410924</v>
      </c>
      <c r="LF12" s="11">
        <v>27</v>
      </c>
      <c r="LG12" s="23">
        <f t="shared" si="237"/>
        <v>0.58139534883720934</v>
      </c>
      <c r="LH12" s="25">
        <v>1</v>
      </c>
      <c r="LI12" s="26">
        <f t="shared" si="238"/>
        <v>103</v>
      </c>
      <c r="LJ12" s="24">
        <f t="shared" si="239"/>
        <v>0.91677792612372044</v>
      </c>
      <c r="LK12" s="22">
        <v>70</v>
      </c>
      <c r="LL12" s="23">
        <f t="shared" si="241"/>
        <v>1.1462256427050925</v>
      </c>
      <c r="LM12" s="11">
        <v>26</v>
      </c>
      <c r="LN12" s="23">
        <f t="shared" si="242"/>
        <v>0.57996877091233556</v>
      </c>
      <c r="LO12" s="25">
        <v>1</v>
      </c>
      <c r="LP12" s="26">
        <f t="shared" si="240"/>
        <v>97</v>
      </c>
      <c r="LQ12" s="24">
        <f t="shared" si="243"/>
        <v>0.89146218178476244</v>
      </c>
      <c r="LR12" s="22">
        <v>64</v>
      </c>
      <c r="LS12" s="23">
        <f t="shared" si="244"/>
        <v>1.0825439783491204</v>
      </c>
      <c r="LT12" s="11">
        <v>23</v>
      </c>
      <c r="LU12" s="23">
        <f t="shared" ref="LU12" si="256">LT12/LT$19*100</f>
        <v>0.53876786132583743</v>
      </c>
      <c r="LV12" s="25">
        <v>1</v>
      </c>
      <c r="LW12" s="26">
        <f t="shared" si="246"/>
        <v>88</v>
      </c>
      <c r="LX12" s="24">
        <f t="shared" ref="LX12" si="257">LW12/LW$19*100</f>
        <v>0.84186357983354054</v>
      </c>
      <c r="LY12" s="22">
        <v>58</v>
      </c>
      <c r="LZ12" s="23">
        <v>1</v>
      </c>
      <c r="MA12" s="11">
        <v>23</v>
      </c>
      <c r="MB12" s="23">
        <v>0.6</v>
      </c>
      <c r="MC12" s="25">
        <v>1</v>
      </c>
      <c r="MD12" s="26">
        <v>82</v>
      </c>
      <c r="ME12" s="24">
        <v>0.8</v>
      </c>
      <c r="MF12" s="22">
        <v>58</v>
      </c>
      <c r="MG12" s="23">
        <v>1.1000000000000001</v>
      </c>
      <c r="MH12" s="11">
        <v>22</v>
      </c>
      <c r="MI12" s="23">
        <v>0.6</v>
      </c>
      <c r="MJ12" s="25">
        <v>0</v>
      </c>
      <c r="MK12" s="26">
        <v>80</v>
      </c>
      <c r="ML12" s="24">
        <v>0.8</v>
      </c>
      <c r="MM12" s="22">
        <v>53</v>
      </c>
      <c r="MN12" s="23">
        <v>1</v>
      </c>
      <c r="MO12" s="11">
        <v>19</v>
      </c>
      <c r="MP12" s="23">
        <v>0.5</v>
      </c>
      <c r="MQ12" s="25">
        <v>0</v>
      </c>
      <c r="MR12" s="26">
        <v>72</v>
      </c>
      <c r="MS12" s="24">
        <v>0.8</v>
      </c>
      <c r="MT12" s="22">
        <v>51</v>
      </c>
      <c r="MU12" s="23">
        <v>1</v>
      </c>
      <c r="MV12" s="11">
        <v>18</v>
      </c>
      <c r="MW12" s="23">
        <v>0.5</v>
      </c>
      <c r="MX12" s="25">
        <v>0</v>
      </c>
      <c r="MY12" s="26">
        <v>69</v>
      </c>
      <c r="MZ12" s="24">
        <v>0.8</v>
      </c>
      <c r="NA12" s="22">
        <v>46</v>
      </c>
      <c r="NB12" s="23">
        <v>1</v>
      </c>
      <c r="NC12" s="11">
        <v>16</v>
      </c>
      <c r="ND12" s="23">
        <v>0.5</v>
      </c>
      <c r="NE12" s="25">
        <v>0</v>
      </c>
      <c r="NF12" s="26">
        <v>62</v>
      </c>
      <c r="NG12" s="24">
        <v>0.8</v>
      </c>
      <c r="NH12" s="22">
        <v>42</v>
      </c>
      <c r="NI12" s="23">
        <v>0.9</v>
      </c>
      <c r="NJ12" s="11">
        <v>14</v>
      </c>
      <c r="NK12" s="23">
        <v>0.4</v>
      </c>
      <c r="NL12" s="25">
        <v>0</v>
      </c>
      <c r="NM12" s="26">
        <v>56</v>
      </c>
      <c r="NN12" s="24">
        <v>0.7</v>
      </c>
      <c r="NO12" s="22">
        <v>42</v>
      </c>
      <c r="NP12" s="23">
        <v>0.9</v>
      </c>
      <c r="NQ12" s="11">
        <v>13</v>
      </c>
      <c r="NR12" s="23">
        <v>0.4</v>
      </c>
      <c r="NS12" s="25">
        <v>0</v>
      </c>
      <c r="NT12" s="26">
        <v>55</v>
      </c>
      <c r="NU12" s="24">
        <v>0.7</v>
      </c>
      <c r="NV12" s="22">
        <v>40</v>
      </c>
      <c r="NW12" s="23">
        <v>0.9</v>
      </c>
      <c r="NX12" s="11">
        <v>13</v>
      </c>
      <c r="NY12" s="23">
        <v>0.4</v>
      </c>
      <c r="NZ12" s="25">
        <v>0</v>
      </c>
      <c r="OA12" s="26">
        <v>53</v>
      </c>
      <c r="OB12" s="24">
        <v>0.7</v>
      </c>
      <c r="OC12" s="22">
        <v>40</v>
      </c>
      <c r="OD12" s="23">
        <v>0.9</v>
      </c>
      <c r="OE12" s="11">
        <v>13</v>
      </c>
      <c r="OF12" s="23">
        <v>0.4</v>
      </c>
      <c r="OG12" s="25">
        <v>0</v>
      </c>
      <c r="OH12" s="26">
        <v>53</v>
      </c>
      <c r="OI12" s="24">
        <v>0.7</v>
      </c>
      <c r="OJ12" s="22">
        <v>39</v>
      </c>
      <c r="OK12" s="23">
        <v>0.9</v>
      </c>
      <c r="OL12" s="11">
        <v>13</v>
      </c>
      <c r="OM12" s="23">
        <v>0.4</v>
      </c>
      <c r="ON12" s="25">
        <v>0</v>
      </c>
      <c r="OO12" s="26">
        <v>52</v>
      </c>
      <c r="OP12" s="24">
        <v>0.7</v>
      </c>
      <c r="OQ12" s="22">
        <v>39</v>
      </c>
      <c r="OR12" s="23">
        <v>1</v>
      </c>
      <c r="OS12" s="11">
        <v>13</v>
      </c>
      <c r="OT12" s="23">
        <v>0.5</v>
      </c>
      <c r="OU12" s="25">
        <v>0</v>
      </c>
      <c r="OV12" s="26">
        <v>52</v>
      </c>
      <c r="OW12" s="24">
        <v>0.7</v>
      </c>
      <c r="OX12" s="22">
        <v>39</v>
      </c>
      <c r="OY12" s="23">
        <v>1</v>
      </c>
      <c r="OZ12" s="11">
        <v>12</v>
      </c>
      <c r="PA12" s="23">
        <v>0.4</v>
      </c>
      <c r="PB12" s="25">
        <v>0</v>
      </c>
      <c r="PC12" s="26">
        <v>51</v>
      </c>
      <c r="PD12" s="24">
        <v>0.8</v>
      </c>
      <c r="PE12" s="22">
        <v>36</v>
      </c>
      <c r="PF12" s="23">
        <v>1</v>
      </c>
      <c r="PG12" s="11">
        <v>11</v>
      </c>
      <c r="PH12" s="23">
        <v>0.4</v>
      </c>
      <c r="PI12" s="25">
        <v>0</v>
      </c>
      <c r="PJ12" s="26">
        <v>47</v>
      </c>
      <c r="PK12" s="24">
        <v>0.7</v>
      </c>
      <c r="PL12" s="22">
        <v>36</v>
      </c>
      <c r="PM12" s="23">
        <v>1</v>
      </c>
      <c r="PN12" s="11">
        <v>11</v>
      </c>
      <c r="PO12" s="23">
        <v>0.6</v>
      </c>
      <c r="PP12" s="25">
        <v>0</v>
      </c>
      <c r="PQ12" s="26">
        <f t="shared" si="248"/>
        <v>47</v>
      </c>
      <c r="PR12" s="24">
        <v>0.8</v>
      </c>
      <c r="PS12" s="22">
        <v>33</v>
      </c>
      <c r="PT12" s="23">
        <v>1</v>
      </c>
      <c r="PU12" s="11">
        <v>11</v>
      </c>
      <c r="PV12" s="23">
        <v>0.6</v>
      </c>
      <c r="PW12" s="25">
        <v>0</v>
      </c>
      <c r="PX12" s="26">
        <f t="shared" si="249"/>
        <v>44</v>
      </c>
      <c r="PY12" s="24">
        <v>0.8</v>
      </c>
      <c r="PZ12" s="22">
        <v>31</v>
      </c>
      <c r="QA12" s="23">
        <v>1</v>
      </c>
      <c r="QB12" s="11">
        <v>10</v>
      </c>
      <c r="QC12" s="23">
        <v>0.6</v>
      </c>
      <c r="QD12" s="25">
        <v>0</v>
      </c>
      <c r="QE12" s="26">
        <f t="shared" si="250"/>
        <v>41</v>
      </c>
      <c r="QF12" s="24">
        <v>0.8</v>
      </c>
      <c r="QG12" s="22">
        <v>27</v>
      </c>
      <c r="QH12" s="23">
        <v>1</v>
      </c>
      <c r="QI12" s="11">
        <v>10</v>
      </c>
      <c r="QJ12" s="23">
        <v>0.6</v>
      </c>
      <c r="QK12" s="25">
        <v>0</v>
      </c>
      <c r="QL12" s="26">
        <f t="shared" si="251"/>
        <v>37</v>
      </c>
      <c r="QM12" s="24">
        <v>0.8</v>
      </c>
      <c r="QN12" s="22">
        <v>24</v>
      </c>
      <c r="QO12" s="23">
        <v>1</v>
      </c>
      <c r="QP12" s="11">
        <v>9</v>
      </c>
      <c r="QQ12" s="23">
        <v>0.6</v>
      </c>
      <c r="QR12" s="25">
        <v>0</v>
      </c>
      <c r="QS12" s="26">
        <v>33</v>
      </c>
      <c r="QT12" s="24">
        <v>0.8</v>
      </c>
      <c r="QU12" s="11">
        <v>21</v>
      </c>
      <c r="QV12" s="23">
        <v>0.9</v>
      </c>
      <c r="QW12" s="11">
        <v>9</v>
      </c>
      <c r="QX12" s="23">
        <v>0.6</v>
      </c>
      <c r="QY12" s="25">
        <v>0</v>
      </c>
      <c r="QZ12" s="26">
        <v>30</v>
      </c>
      <c r="RA12" s="24">
        <v>0.8</v>
      </c>
      <c r="RB12" s="11">
        <v>18</v>
      </c>
      <c r="RC12" s="23">
        <v>0.9</v>
      </c>
      <c r="RD12" s="11">
        <v>9</v>
      </c>
      <c r="RE12" s="23">
        <v>0.7</v>
      </c>
      <c r="RF12" s="25">
        <v>0</v>
      </c>
      <c r="RG12" s="26">
        <v>27</v>
      </c>
      <c r="RH12" s="24">
        <v>0.8</v>
      </c>
      <c r="RI12" s="11">
        <v>17</v>
      </c>
      <c r="RJ12" s="23">
        <v>0.9</v>
      </c>
      <c r="RK12" s="11">
        <v>9</v>
      </c>
      <c r="RL12" s="23">
        <v>0.8</v>
      </c>
      <c r="RM12" s="25">
        <v>0</v>
      </c>
      <c r="RN12" s="26">
        <v>26</v>
      </c>
      <c r="RO12" s="24">
        <v>0.9</v>
      </c>
      <c r="RP12" s="11">
        <v>13</v>
      </c>
      <c r="RQ12" s="23">
        <v>0.9</v>
      </c>
      <c r="RR12" s="11">
        <v>9</v>
      </c>
      <c r="RS12" s="23">
        <v>1</v>
      </c>
      <c r="RT12" s="25">
        <v>0</v>
      </c>
      <c r="RU12" s="26">
        <v>22</v>
      </c>
      <c r="RV12" s="24">
        <v>0.9</v>
      </c>
      <c r="RW12" s="11">
        <v>11</v>
      </c>
      <c r="RX12" s="23">
        <v>0.8</v>
      </c>
      <c r="RY12" s="11">
        <v>8</v>
      </c>
      <c r="RZ12" s="23">
        <v>1</v>
      </c>
      <c r="SA12" s="25">
        <v>0</v>
      </c>
      <c r="SB12" s="26">
        <v>19</v>
      </c>
      <c r="SC12" s="24">
        <v>0.9</v>
      </c>
      <c r="SD12" s="11">
        <v>11</v>
      </c>
      <c r="SE12" s="23">
        <v>0.9</v>
      </c>
      <c r="SF12" s="11">
        <v>6</v>
      </c>
      <c r="SG12" s="23">
        <v>0.8</v>
      </c>
      <c r="SH12" s="25">
        <v>0</v>
      </c>
      <c r="SI12" s="26">
        <v>17</v>
      </c>
      <c r="SJ12" s="24">
        <v>0.8</v>
      </c>
      <c r="SK12" s="11">
        <v>11</v>
      </c>
      <c r="SL12" s="23">
        <v>1</v>
      </c>
      <c r="SM12" s="11">
        <v>6</v>
      </c>
      <c r="SN12" s="23">
        <v>0.9</v>
      </c>
      <c r="SO12" s="25">
        <v>0</v>
      </c>
      <c r="SP12" s="26">
        <v>17</v>
      </c>
      <c r="SQ12" s="24">
        <v>0.9</v>
      </c>
      <c r="SR12" s="11">
        <v>10</v>
      </c>
      <c r="SS12" s="23">
        <v>0.9</v>
      </c>
      <c r="ST12" s="11">
        <v>2</v>
      </c>
      <c r="SU12" s="23">
        <v>0.3</v>
      </c>
      <c r="SV12" s="25">
        <v>0</v>
      </c>
      <c r="SW12" s="26">
        <v>12</v>
      </c>
      <c r="SX12" s="24">
        <v>0.7</v>
      </c>
      <c r="SY12" s="11">
        <v>10</v>
      </c>
      <c r="SZ12" s="23">
        <v>1</v>
      </c>
      <c r="TA12" s="11">
        <v>2</v>
      </c>
      <c r="TB12" s="23">
        <v>0.3</v>
      </c>
      <c r="TC12" s="25">
        <v>0</v>
      </c>
      <c r="TD12" s="26">
        <v>12</v>
      </c>
      <c r="TE12" s="24">
        <v>0.7</v>
      </c>
      <c r="TF12" s="11">
        <v>10</v>
      </c>
      <c r="TG12" s="23">
        <v>1</v>
      </c>
      <c r="TH12" s="11">
        <v>2</v>
      </c>
      <c r="TI12" s="23">
        <v>0.4</v>
      </c>
      <c r="TJ12" s="25">
        <v>0</v>
      </c>
      <c r="TK12" s="26">
        <v>12</v>
      </c>
      <c r="TL12" s="24">
        <v>0.8</v>
      </c>
      <c r="TM12" s="11">
        <v>10</v>
      </c>
      <c r="TN12" s="23">
        <v>1</v>
      </c>
      <c r="TO12" s="11">
        <v>2</v>
      </c>
      <c r="TP12" s="23">
        <v>0.4</v>
      </c>
      <c r="TQ12" s="25">
        <v>0</v>
      </c>
      <c r="TR12" s="26">
        <v>12</v>
      </c>
      <c r="TS12" s="24">
        <v>0.8</v>
      </c>
      <c r="TT12" s="11">
        <v>9</v>
      </c>
      <c r="TU12" s="23">
        <v>0.9</v>
      </c>
      <c r="TV12" s="11">
        <v>2</v>
      </c>
      <c r="TW12" s="23">
        <v>0.4</v>
      </c>
      <c r="TX12" s="25">
        <v>0</v>
      </c>
      <c r="TY12" s="26">
        <v>11</v>
      </c>
      <c r="TZ12" s="24">
        <v>0.7</v>
      </c>
      <c r="UA12" s="11">
        <v>8</v>
      </c>
      <c r="UB12" s="23">
        <v>0.9</v>
      </c>
      <c r="UC12" s="11">
        <v>2</v>
      </c>
      <c r="UD12" s="23">
        <v>0.4</v>
      </c>
      <c r="UE12" s="25">
        <v>0</v>
      </c>
      <c r="UF12" s="26">
        <v>10</v>
      </c>
      <c r="UG12" s="24">
        <v>0.7</v>
      </c>
      <c r="UH12" s="11">
        <v>8</v>
      </c>
      <c r="UI12" s="23">
        <v>0.9</v>
      </c>
      <c r="UJ12" s="11">
        <v>2</v>
      </c>
      <c r="UK12" s="23">
        <v>0.4</v>
      </c>
      <c r="UL12" s="25">
        <v>0</v>
      </c>
      <c r="UM12" s="26">
        <v>10</v>
      </c>
      <c r="UN12" s="24">
        <v>0.7</v>
      </c>
      <c r="UO12" s="11">
        <v>8</v>
      </c>
      <c r="UP12" s="23">
        <v>0.9</v>
      </c>
      <c r="UQ12" s="11">
        <v>2</v>
      </c>
      <c r="UR12" s="23">
        <v>0.4</v>
      </c>
      <c r="US12" s="25">
        <v>0</v>
      </c>
      <c r="UT12" s="26">
        <v>10</v>
      </c>
      <c r="UU12" s="24">
        <v>0.7</v>
      </c>
      <c r="UV12" s="11">
        <v>8</v>
      </c>
      <c r="UW12" s="23">
        <v>0.9</v>
      </c>
      <c r="UX12" s="11">
        <v>2</v>
      </c>
      <c r="UY12" s="23">
        <v>0.4</v>
      </c>
      <c r="UZ12" s="25">
        <v>0</v>
      </c>
      <c r="VA12" s="26">
        <v>10</v>
      </c>
      <c r="VB12" s="24">
        <v>0.7</v>
      </c>
      <c r="VC12" s="11">
        <v>8</v>
      </c>
      <c r="VD12" s="23">
        <v>1</v>
      </c>
      <c r="VE12" s="11">
        <v>2</v>
      </c>
      <c r="VF12" s="23">
        <v>0.4</v>
      </c>
      <c r="VG12" s="25">
        <v>0</v>
      </c>
      <c r="VH12" s="26">
        <v>10</v>
      </c>
      <c r="VI12" s="24">
        <v>0.8</v>
      </c>
      <c r="VJ12" s="11">
        <v>8</v>
      </c>
      <c r="VK12" s="23">
        <v>1</v>
      </c>
      <c r="VL12" s="11">
        <v>2</v>
      </c>
      <c r="VM12" s="23">
        <v>0.4</v>
      </c>
      <c r="VN12" s="25">
        <v>0</v>
      </c>
      <c r="VO12" s="26">
        <v>10</v>
      </c>
      <c r="VP12" s="24">
        <v>0.8</v>
      </c>
      <c r="VQ12" s="11">
        <v>8</v>
      </c>
      <c r="VR12" s="23">
        <v>1.1000000000000001</v>
      </c>
      <c r="VS12" s="11">
        <v>2</v>
      </c>
      <c r="VT12" s="23">
        <v>0.5</v>
      </c>
      <c r="VU12" s="25">
        <v>0</v>
      </c>
      <c r="VV12" s="26">
        <v>10</v>
      </c>
      <c r="VW12" s="24">
        <v>0.8</v>
      </c>
      <c r="VX12" s="11">
        <v>8</v>
      </c>
      <c r="VY12" s="23">
        <v>1.1000000000000001</v>
      </c>
      <c r="VZ12" s="11">
        <v>2</v>
      </c>
      <c r="WA12" s="23">
        <v>0.5</v>
      </c>
      <c r="WB12" s="25">
        <v>0</v>
      </c>
      <c r="WC12" s="26">
        <v>10</v>
      </c>
      <c r="WD12" s="24">
        <v>0.9</v>
      </c>
      <c r="WE12" s="11">
        <v>8</v>
      </c>
      <c r="WF12" s="23">
        <v>1.2</v>
      </c>
      <c r="WG12" s="11">
        <v>2</v>
      </c>
      <c r="WH12" s="23">
        <v>0.5</v>
      </c>
      <c r="WI12" s="25">
        <v>0</v>
      </c>
      <c r="WJ12" s="26">
        <v>10</v>
      </c>
      <c r="WK12" s="24">
        <v>1</v>
      </c>
      <c r="WL12" s="11">
        <v>7</v>
      </c>
      <c r="WM12" s="23">
        <v>1.2</v>
      </c>
      <c r="WN12" s="11">
        <v>2</v>
      </c>
      <c r="WO12" s="23">
        <v>0.6</v>
      </c>
      <c r="WP12" s="25">
        <v>0</v>
      </c>
      <c r="WQ12" s="26">
        <v>9</v>
      </c>
      <c r="WR12" s="24">
        <v>0.9</v>
      </c>
      <c r="WS12" s="11">
        <v>7</v>
      </c>
      <c r="WT12" s="23">
        <v>1.2</v>
      </c>
      <c r="WU12" s="11">
        <v>2</v>
      </c>
      <c r="WV12" s="23">
        <v>0.6</v>
      </c>
      <c r="WW12" s="25">
        <v>0</v>
      </c>
      <c r="WX12" s="26">
        <v>9</v>
      </c>
      <c r="WY12" s="24">
        <v>1</v>
      </c>
      <c r="WZ12" s="11">
        <v>7</v>
      </c>
      <c r="XA12" s="23">
        <v>1.3</v>
      </c>
      <c r="XB12" s="11">
        <v>2</v>
      </c>
      <c r="XC12" s="23">
        <v>0.6</v>
      </c>
      <c r="XD12" s="25">
        <v>0</v>
      </c>
      <c r="XE12" s="26">
        <v>9</v>
      </c>
      <c r="XF12" s="24">
        <v>1</v>
      </c>
      <c r="XG12" s="11">
        <v>7</v>
      </c>
      <c r="XH12" s="23">
        <v>1.3</v>
      </c>
      <c r="XI12" s="11">
        <v>2</v>
      </c>
      <c r="XJ12" s="23">
        <v>0.6</v>
      </c>
      <c r="XK12" s="25">
        <v>0</v>
      </c>
      <c r="XL12" s="26">
        <v>9</v>
      </c>
      <c r="XM12" s="24">
        <v>1</v>
      </c>
      <c r="XN12" s="11">
        <v>7</v>
      </c>
      <c r="XO12" s="23">
        <v>1.3</v>
      </c>
      <c r="XP12" s="11">
        <v>2</v>
      </c>
      <c r="XQ12" s="23">
        <v>0.6</v>
      </c>
      <c r="XR12" s="25">
        <v>0</v>
      </c>
      <c r="XS12" s="26">
        <v>9</v>
      </c>
      <c r="XT12" s="24">
        <v>1.1000000000000001</v>
      </c>
      <c r="XU12" s="11">
        <v>7</v>
      </c>
      <c r="XV12" s="23">
        <v>1.3</v>
      </c>
      <c r="XW12" s="11">
        <v>2</v>
      </c>
      <c r="XX12" s="23">
        <v>0.6</v>
      </c>
      <c r="XY12" s="25">
        <v>0</v>
      </c>
      <c r="XZ12" s="26">
        <v>9</v>
      </c>
      <c r="YA12" s="24">
        <v>1.1000000000000001</v>
      </c>
      <c r="YB12" s="11">
        <v>7</v>
      </c>
      <c r="YC12" s="23">
        <v>1.4</v>
      </c>
      <c r="YD12" s="11">
        <v>2</v>
      </c>
      <c r="YE12" s="23">
        <v>0.6</v>
      </c>
      <c r="YF12" s="25">
        <v>0</v>
      </c>
      <c r="YG12" s="26">
        <v>9</v>
      </c>
      <c r="YH12" s="24">
        <v>1.1000000000000001</v>
      </c>
      <c r="YI12" s="11">
        <v>7</v>
      </c>
      <c r="YJ12" s="23">
        <v>1.4</v>
      </c>
      <c r="YK12" s="11">
        <v>2</v>
      </c>
      <c r="YL12" s="23">
        <v>0.7</v>
      </c>
      <c r="YM12" s="25">
        <v>0</v>
      </c>
      <c r="YN12" s="26">
        <v>9</v>
      </c>
      <c r="YO12" s="24">
        <v>1.1000000000000001</v>
      </c>
      <c r="YP12" s="11">
        <v>7</v>
      </c>
      <c r="YQ12" s="23">
        <v>1.4</v>
      </c>
      <c r="YR12" s="11">
        <v>2</v>
      </c>
      <c r="YS12" s="23">
        <v>0.7</v>
      </c>
      <c r="YT12" s="25">
        <v>0</v>
      </c>
      <c r="YU12" s="26">
        <v>9</v>
      </c>
      <c r="YV12" s="24">
        <v>1.1000000000000001</v>
      </c>
      <c r="YW12" s="11">
        <v>7</v>
      </c>
      <c r="YX12" s="23">
        <v>1.4</v>
      </c>
      <c r="YY12" s="11">
        <v>1</v>
      </c>
      <c r="YZ12" s="23">
        <v>0.3</v>
      </c>
      <c r="ZA12" s="25">
        <v>0</v>
      </c>
      <c r="ZB12" s="26">
        <v>8</v>
      </c>
      <c r="ZC12" s="24">
        <v>1</v>
      </c>
      <c r="ZD12" s="11">
        <v>7</v>
      </c>
      <c r="ZE12" s="23">
        <v>1.5</v>
      </c>
      <c r="ZF12" s="11">
        <v>1</v>
      </c>
      <c r="ZG12" s="23">
        <v>0.4</v>
      </c>
      <c r="ZH12" s="25">
        <v>0</v>
      </c>
      <c r="ZI12" s="26">
        <v>8</v>
      </c>
      <c r="ZJ12" s="24">
        <v>1</v>
      </c>
      <c r="ZK12" s="11">
        <v>5</v>
      </c>
      <c r="ZL12" s="23">
        <v>1.9</v>
      </c>
      <c r="ZM12" s="11">
        <v>0</v>
      </c>
      <c r="ZN12" s="23">
        <v>0</v>
      </c>
      <c r="ZO12" s="25">
        <v>0</v>
      </c>
      <c r="ZP12" s="26">
        <v>5</v>
      </c>
      <c r="ZQ12" s="24">
        <v>1.2</v>
      </c>
      <c r="ZR12" s="11">
        <v>0</v>
      </c>
      <c r="ZS12" s="23">
        <v>0</v>
      </c>
      <c r="ZT12" s="11">
        <v>0</v>
      </c>
      <c r="ZU12" s="23">
        <v>0</v>
      </c>
      <c r="ZV12" s="25">
        <v>0</v>
      </c>
      <c r="ZW12" s="26">
        <v>0</v>
      </c>
      <c r="ZX12" s="24">
        <v>0</v>
      </c>
      <c r="ZY12" s="66"/>
      <c r="ZZ12" s="66"/>
      <c r="AAA12" s="66"/>
      <c r="AAB12" s="66"/>
      <c r="AAC12" s="66"/>
      <c r="AAD12" s="66"/>
      <c r="AAE12" s="66"/>
      <c r="AAF12" s="66"/>
      <c r="AAG12" s="66"/>
      <c r="AAH12" s="66"/>
      <c r="AAI12" s="66"/>
      <c r="AAJ12" s="66"/>
      <c r="AAK12" s="66"/>
      <c r="AAL12" s="66"/>
      <c r="AAM12" s="66"/>
      <c r="AAN12" s="66"/>
      <c r="AAO12" s="66"/>
    </row>
    <row r="13" spans="1:717" s="10" customFormat="1">
      <c r="A13" s="21" t="s">
        <v>45</v>
      </c>
      <c r="B13" s="71">
        <v>8281000</v>
      </c>
      <c r="C13" s="69">
        <f t="shared" si="56"/>
        <v>13.528614137981734</v>
      </c>
      <c r="D13" s="70">
        <v>8240000</v>
      </c>
      <c r="E13" s="69">
        <f t="shared" si="57"/>
        <v>12.755615412003282</v>
      </c>
      <c r="F13" s="70">
        <f t="shared" si="58"/>
        <v>16521000</v>
      </c>
      <c r="G13" s="69">
        <f t="shared" si="59"/>
        <v>13.131706541610367</v>
      </c>
      <c r="H13" s="22">
        <v>673</v>
      </c>
      <c r="I13" s="23">
        <f t="shared" si="60"/>
        <v>5.577656224100779</v>
      </c>
      <c r="J13" s="11">
        <v>170</v>
      </c>
      <c r="K13" s="23">
        <f t="shared" si="61"/>
        <v>1.9985892311309663</v>
      </c>
      <c r="L13" s="25">
        <v>23</v>
      </c>
      <c r="M13" s="26">
        <f t="shared" si="62"/>
        <v>866</v>
      </c>
      <c r="N13" s="24">
        <f t="shared" si="63"/>
        <v>4.1175351844807908</v>
      </c>
      <c r="O13" s="22">
        <v>668</v>
      </c>
      <c r="P13" s="23">
        <f t="shared" si="64"/>
        <v>5.5927662424648359</v>
      </c>
      <c r="Q13" s="11">
        <v>169</v>
      </c>
      <c r="R13" s="23">
        <f t="shared" si="65"/>
        <v>2.0078412736129261</v>
      </c>
      <c r="S13" s="25">
        <v>22</v>
      </c>
      <c r="T13" s="26">
        <f t="shared" si="66"/>
        <v>859</v>
      </c>
      <c r="U13" s="24">
        <f t="shared" si="67"/>
        <v>4.1284183207574374</v>
      </c>
      <c r="V13" s="22">
        <v>666</v>
      </c>
      <c r="W13" s="23">
        <f t="shared" si="68"/>
        <v>5.6550904305001275</v>
      </c>
      <c r="X13" s="11">
        <v>168</v>
      </c>
      <c r="Y13" s="23">
        <f t="shared" si="69"/>
        <v>2.0238525478857969</v>
      </c>
      <c r="Z13" s="25">
        <v>22</v>
      </c>
      <c r="AA13" s="26">
        <f t="shared" si="70"/>
        <v>856</v>
      </c>
      <c r="AB13" s="24">
        <f t="shared" si="71"/>
        <v>4.1713366794990501</v>
      </c>
      <c r="AC13" s="22">
        <v>659</v>
      </c>
      <c r="AD13" s="23">
        <f t="shared" si="72"/>
        <v>5.6874083024078708</v>
      </c>
      <c r="AE13" s="11">
        <v>164</v>
      </c>
      <c r="AF13" s="23">
        <f t="shared" si="73"/>
        <v>2.011036174126303</v>
      </c>
      <c r="AG13" s="25">
        <v>22</v>
      </c>
      <c r="AH13" s="26">
        <f t="shared" si="74"/>
        <v>845</v>
      </c>
      <c r="AI13" s="24">
        <f t="shared" si="75"/>
        <v>4.1902211643360108</v>
      </c>
      <c r="AJ13" s="22">
        <v>652</v>
      </c>
      <c r="AK13" s="23">
        <f t="shared" si="76"/>
        <v>5.7475317348377999</v>
      </c>
      <c r="AL13" s="11">
        <v>161</v>
      </c>
      <c r="AM13" s="23">
        <f t="shared" si="77"/>
        <v>2.0218510611578551</v>
      </c>
      <c r="AN13" s="25">
        <v>22</v>
      </c>
      <c r="AO13" s="26">
        <f t="shared" si="78"/>
        <v>835</v>
      </c>
      <c r="AP13" s="24">
        <f t="shared" si="79"/>
        <v>4.2353537915292918</v>
      </c>
      <c r="AQ13" s="22">
        <v>639</v>
      </c>
      <c r="AR13" s="23">
        <f t="shared" si="80"/>
        <v>5.8133187772925758</v>
      </c>
      <c r="AS13" s="11">
        <v>157</v>
      </c>
      <c r="AT13" s="23">
        <f t="shared" si="81"/>
        <v>2.0334153607045722</v>
      </c>
      <c r="AU13" s="25">
        <v>22</v>
      </c>
      <c r="AV13" s="26">
        <f t="shared" si="82"/>
        <v>818</v>
      </c>
      <c r="AW13" s="24">
        <f t="shared" si="83"/>
        <v>4.2847415012309469</v>
      </c>
      <c r="AX13" s="22">
        <v>631</v>
      </c>
      <c r="AY13" s="23">
        <f t="shared" si="84"/>
        <v>5.9833112080409627</v>
      </c>
      <c r="AZ13" s="11">
        <v>151</v>
      </c>
      <c r="BA13" s="23">
        <f t="shared" si="85"/>
        <v>2.0361380798274</v>
      </c>
      <c r="BB13" s="25">
        <v>22</v>
      </c>
      <c r="BC13" s="26">
        <f t="shared" si="86"/>
        <v>804</v>
      </c>
      <c r="BD13" s="24">
        <f t="shared" si="87"/>
        <v>4.3886462882096069</v>
      </c>
      <c r="BE13" s="22">
        <v>622</v>
      </c>
      <c r="BF13" s="23">
        <f t="shared" si="88"/>
        <v>6.2051077414205906</v>
      </c>
      <c r="BG13" s="11">
        <v>143</v>
      </c>
      <c r="BH13" s="23">
        <f t="shared" si="89"/>
        <v>2.0272185993762406</v>
      </c>
      <c r="BI13" s="25">
        <v>22</v>
      </c>
      <c r="BJ13" s="26">
        <f t="shared" si="90"/>
        <v>787</v>
      </c>
      <c r="BK13" s="24">
        <f t="shared" si="91"/>
        <v>4.5180549974166135</v>
      </c>
      <c r="BL13" s="22">
        <v>607</v>
      </c>
      <c r="BM13" s="23">
        <f t="shared" si="92"/>
        <v>6.4036290747969193</v>
      </c>
      <c r="BN13" s="11">
        <v>138</v>
      </c>
      <c r="BO13" s="23">
        <f t="shared" si="93"/>
        <v>2.0758122743682312</v>
      </c>
      <c r="BP13" s="25">
        <v>20</v>
      </c>
      <c r="BQ13" s="26">
        <f t="shared" si="94"/>
        <v>765</v>
      </c>
      <c r="BR13" s="24">
        <f t="shared" si="95"/>
        <v>4.6524356869184453</v>
      </c>
      <c r="BS13" s="22">
        <v>596</v>
      </c>
      <c r="BT13" s="23">
        <f t="shared" si="96"/>
        <v>6.5429794708530027</v>
      </c>
      <c r="BU13" s="11">
        <v>133</v>
      </c>
      <c r="BV13" s="23">
        <f t="shared" si="97"/>
        <v>2.0713284535119141</v>
      </c>
      <c r="BW13" s="25">
        <v>18</v>
      </c>
      <c r="BX13" s="26">
        <f t="shared" si="98"/>
        <v>747</v>
      </c>
      <c r="BY13" s="24">
        <f t="shared" si="99"/>
        <v>4.6600124766063633</v>
      </c>
      <c r="BZ13" s="22">
        <v>583</v>
      </c>
      <c r="CA13" s="23">
        <f t="shared" si="100"/>
        <v>6.6552511415525109</v>
      </c>
      <c r="CB13" s="11">
        <v>131</v>
      </c>
      <c r="CC13" s="23">
        <f t="shared" si="101"/>
        <v>2.12248865845755</v>
      </c>
      <c r="CD13" s="25">
        <v>16</v>
      </c>
      <c r="CE13" s="26">
        <f t="shared" si="102"/>
        <v>730</v>
      </c>
      <c r="CF13" s="24">
        <f t="shared" si="103"/>
        <v>4.7411833474053386</v>
      </c>
      <c r="CG13" s="22">
        <v>573</v>
      </c>
      <c r="CH13" s="23">
        <f t="shared" si="104"/>
        <v>6.7064606741573041</v>
      </c>
      <c r="CI13" s="11">
        <v>129</v>
      </c>
      <c r="CJ13" s="23">
        <f t="shared" si="105"/>
        <v>2.1535893155258763</v>
      </c>
      <c r="CK13" s="25">
        <v>16</v>
      </c>
      <c r="CL13" s="26">
        <f t="shared" si="106"/>
        <v>718</v>
      </c>
      <c r="CM13" s="24">
        <f t="shared" si="107"/>
        <v>4.7969000534473549</v>
      </c>
      <c r="CN13" s="22">
        <v>572</v>
      </c>
      <c r="CO13" s="23">
        <f t="shared" si="108"/>
        <v>6.7740407389862627</v>
      </c>
      <c r="CP13" s="11">
        <v>129</v>
      </c>
      <c r="CQ13" s="23">
        <f t="shared" si="109"/>
        <v>2.1764805129070357</v>
      </c>
      <c r="CR13" s="25">
        <v>15</v>
      </c>
      <c r="CS13" s="26">
        <f t="shared" si="110"/>
        <v>716</v>
      </c>
      <c r="CT13" s="24">
        <f t="shared" si="111"/>
        <v>4.8401270871358069</v>
      </c>
      <c r="CU13" s="22">
        <v>571</v>
      </c>
      <c r="CV13" s="23">
        <f t="shared" si="112"/>
        <v>6.7951921932643096</v>
      </c>
      <c r="CW13" s="11">
        <v>129</v>
      </c>
      <c r="CX13" s="23">
        <f t="shared" si="113"/>
        <v>2.1853294934778926</v>
      </c>
      <c r="CY13" s="25">
        <v>15</v>
      </c>
      <c r="CZ13" s="26">
        <f t="shared" si="114"/>
        <v>715</v>
      </c>
      <c r="DA13" s="24">
        <f t="shared" si="115"/>
        <v>4.8553578704332478</v>
      </c>
      <c r="DB13" s="22">
        <v>570</v>
      </c>
      <c r="DC13" s="23">
        <f t="shared" si="116"/>
        <v>6.7946119918941479</v>
      </c>
      <c r="DD13" s="11">
        <v>129</v>
      </c>
      <c r="DE13" s="23">
        <f t="shared" si="117"/>
        <v>2.1890378415068725</v>
      </c>
      <c r="DF13" s="25">
        <v>15</v>
      </c>
      <c r="DG13" s="26">
        <f t="shared" si="118"/>
        <v>714</v>
      </c>
      <c r="DH13" s="24">
        <f t="shared" si="119"/>
        <v>4.856812461737297</v>
      </c>
      <c r="DI13" s="22">
        <v>570</v>
      </c>
      <c r="DJ13" s="23">
        <f t="shared" si="120"/>
        <v>6.7986641221374047</v>
      </c>
      <c r="DK13" s="11">
        <v>129</v>
      </c>
      <c r="DL13" s="23">
        <f t="shared" si="121"/>
        <v>2.1894093686354381</v>
      </c>
      <c r="DM13" s="25">
        <v>15</v>
      </c>
      <c r="DN13" s="26">
        <f t="shared" si="122"/>
        <v>714</v>
      </c>
      <c r="DO13" s="24">
        <f t="shared" si="123"/>
        <v>4.8587955086764198</v>
      </c>
      <c r="DP13" s="22">
        <v>569</v>
      </c>
      <c r="DQ13" s="23">
        <f t="shared" si="124"/>
        <v>6.79078649003461</v>
      </c>
      <c r="DR13" s="11">
        <v>129</v>
      </c>
      <c r="DS13" s="23">
        <f t="shared" si="125"/>
        <v>2.1908967391304346</v>
      </c>
      <c r="DT13" s="25">
        <v>15</v>
      </c>
      <c r="DU13" s="26">
        <f t="shared" si="126"/>
        <v>713</v>
      </c>
      <c r="DV13" s="24">
        <f t="shared" si="127"/>
        <v>4.8549639112079532</v>
      </c>
      <c r="DW13" s="22">
        <v>569</v>
      </c>
      <c r="DX13" s="23">
        <f t="shared" si="128"/>
        <v>6.792407783215948</v>
      </c>
      <c r="DY13" s="11">
        <v>129</v>
      </c>
      <c r="DZ13" s="23">
        <f t="shared" si="129"/>
        <v>2.1923861318830729</v>
      </c>
      <c r="EA13" s="25">
        <v>15</v>
      </c>
      <c r="EB13" s="26">
        <f t="shared" si="130"/>
        <v>713</v>
      </c>
      <c r="EC13" s="24">
        <f t="shared" si="131"/>
        <v>4.8569482288828336</v>
      </c>
      <c r="ED13" s="22">
        <v>569</v>
      </c>
      <c r="EE13" s="23">
        <f t="shared" si="132"/>
        <v>6.7932187201528178</v>
      </c>
      <c r="EF13" s="11">
        <v>128</v>
      </c>
      <c r="EG13" s="23">
        <f t="shared" si="133"/>
        <v>2.1765005951368814</v>
      </c>
      <c r="EH13" s="25">
        <v>15</v>
      </c>
      <c r="EI13" s="26">
        <f t="shared" si="134"/>
        <v>712</v>
      </c>
      <c r="EJ13" s="24">
        <f t="shared" si="135"/>
        <v>4.85145816298719</v>
      </c>
      <c r="EK13" s="22">
        <v>569</v>
      </c>
      <c r="EL13" s="23">
        <f t="shared" si="136"/>
        <v>6.7964644051600578</v>
      </c>
      <c r="EM13" s="11">
        <v>126</v>
      </c>
      <c r="EN13" s="23">
        <f t="shared" si="137"/>
        <v>2.1439509954058193</v>
      </c>
      <c r="EO13" s="25">
        <v>15</v>
      </c>
      <c r="EP13" s="26">
        <f t="shared" si="138"/>
        <v>710</v>
      </c>
      <c r="EQ13" s="24">
        <f t="shared" si="139"/>
        <v>4.8404690482683392</v>
      </c>
      <c r="ER13" s="22">
        <v>568</v>
      </c>
      <c r="ES13" s="23">
        <f t="shared" si="140"/>
        <v>6.7877629063097507</v>
      </c>
      <c r="ET13" s="11">
        <v>126</v>
      </c>
      <c r="EU13" s="23">
        <f t="shared" si="141"/>
        <v>2.1439509954058193</v>
      </c>
      <c r="EV13" s="25">
        <v>14</v>
      </c>
      <c r="EW13" s="26">
        <f t="shared" si="142"/>
        <v>708</v>
      </c>
      <c r="EX13" s="24">
        <f t="shared" si="143"/>
        <v>4.8284798472345365</v>
      </c>
      <c r="EY13" s="22">
        <v>566</v>
      </c>
      <c r="EZ13" s="23">
        <f t="shared" si="144"/>
        <v>6.7687156182731396</v>
      </c>
      <c r="FA13" s="11">
        <v>125</v>
      </c>
      <c r="FB13" s="23">
        <f t="shared" si="145"/>
        <v>2.1276595744680851</v>
      </c>
      <c r="FC13" s="25">
        <v>14</v>
      </c>
      <c r="FD13" s="26">
        <f t="shared" si="146"/>
        <v>705</v>
      </c>
      <c r="FE13" s="24">
        <f t="shared" si="147"/>
        <v>4.8109731131431683</v>
      </c>
      <c r="FF13" s="22">
        <v>563</v>
      </c>
      <c r="FG13" s="23">
        <f t="shared" si="148"/>
        <v>6.7417075799305479</v>
      </c>
      <c r="FH13" s="11">
        <v>125</v>
      </c>
      <c r="FI13" s="23">
        <f t="shared" si="149"/>
        <v>2.1301976823449214</v>
      </c>
      <c r="FJ13" s="25">
        <v>14</v>
      </c>
      <c r="FK13" s="26">
        <f t="shared" si="150"/>
        <v>702</v>
      </c>
      <c r="FL13" s="24">
        <f t="shared" si="151"/>
        <v>4.7967201913221729</v>
      </c>
      <c r="FM13" s="22">
        <v>559</v>
      </c>
      <c r="FN13" s="23">
        <f t="shared" si="152"/>
        <v>6.7026378896882495</v>
      </c>
      <c r="FO13" s="11">
        <v>124</v>
      </c>
      <c r="FP13" s="23">
        <f t="shared" si="153"/>
        <v>2.1145975443383356</v>
      </c>
      <c r="FQ13" s="25">
        <v>14</v>
      </c>
      <c r="FR13" s="26">
        <f t="shared" si="154"/>
        <v>697</v>
      </c>
      <c r="FS13" s="24">
        <f t="shared" si="155"/>
        <v>4.7674418604651168</v>
      </c>
      <c r="FT13" s="22">
        <v>557</v>
      </c>
      <c r="FU13" s="23">
        <f t="shared" si="156"/>
        <v>6.6963212310651592</v>
      </c>
      <c r="FV13" s="11">
        <v>123</v>
      </c>
      <c r="FW13" s="23">
        <f t="shared" si="157"/>
        <v>2.1018455228981545</v>
      </c>
      <c r="FX13" s="25">
        <v>14</v>
      </c>
      <c r="FY13" s="26">
        <f t="shared" si="158"/>
        <v>694</v>
      </c>
      <c r="FZ13" s="24">
        <f t="shared" si="159"/>
        <v>4.7583133356187863</v>
      </c>
      <c r="GA13" s="22">
        <v>552</v>
      </c>
      <c r="GB13" s="23">
        <f t="shared" si="160"/>
        <v>6.6690830010873503</v>
      </c>
      <c r="GC13" s="11">
        <v>122</v>
      </c>
      <c r="GD13" s="23">
        <f t="shared" si="161"/>
        <v>2.0929833590667353</v>
      </c>
      <c r="GE13" s="25">
        <v>14</v>
      </c>
      <c r="GF13" s="26">
        <f t="shared" si="162"/>
        <v>688</v>
      </c>
      <c r="GG13" s="24">
        <f t="shared" si="163"/>
        <v>4.7379657048412644</v>
      </c>
      <c r="GH13" s="22">
        <v>539</v>
      </c>
      <c r="GI13" s="23">
        <f t="shared" si="164"/>
        <v>6.5539883268482493</v>
      </c>
      <c r="GJ13" s="11">
        <v>121</v>
      </c>
      <c r="GK13" s="23">
        <f t="shared" si="165"/>
        <v>2.083692095746513</v>
      </c>
      <c r="GL13" s="25">
        <v>14</v>
      </c>
      <c r="GM13" s="26">
        <f t="shared" si="166"/>
        <v>674</v>
      </c>
      <c r="GN13" s="24">
        <f t="shared" si="167"/>
        <v>4.6659743856005544</v>
      </c>
      <c r="GO13" s="22">
        <v>517</v>
      </c>
      <c r="GP13" s="23">
        <f t="shared" si="168"/>
        <v>6.3591635916359159</v>
      </c>
      <c r="GQ13" s="11">
        <v>120</v>
      </c>
      <c r="GR13" s="23">
        <f t="shared" si="169"/>
        <v>2.083333333333333</v>
      </c>
      <c r="GS13" s="25">
        <v>13</v>
      </c>
      <c r="GT13" s="26">
        <f t="shared" si="170"/>
        <v>650</v>
      </c>
      <c r="GU13" s="24">
        <f t="shared" si="171"/>
        <v>4.5454545454545459</v>
      </c>
      <c r="GV13" s="22">
        <v>504</v>
      </c>
      <c r="GW13" s="23">
        <f t="shared" si="172"/>
        <v>6.281156530408774</v>
      </c>
      <c r="GX13" s="11">
        <v>116</v>
      </c>
      <c r="GY13" s="23">
        <f t="shared" si="173"/>
        <v>2.0354448148798032</v>
      </c>
      <c r="GZ13" s="25">
        <v>12</v>
      </c>
      <c r="HA13" s="26">
        <f t="shared" si="174"/>
        <v>632</v>
      </c>
      <c r="HB13" s="24">
        <f t="shared" si="175"/>
        <v>4.474019538439757</v>
      </c>
      <c r="HC13" s="22">
        <v>478</v>
      </c>
      <c r="HD13" s="23">
        <f t="shared" si="176"/>
        <v>6.051398911254589</v>
      </c>
      <c r="HE13" s="11">
        <v>109</v>
      </c>
      <c r="HF13" s="23">
        <f t="shared" si="177"/>
        <v>1.9388118107435077</v>
      </c>
      <c r="HG13" s="25">
        <v>12</v>
      </c>
      <c r="HH13" s="26">
        <f t="shared" si="178"/>
        <v>599</v>
      </c>
      <c r="HI13" s="24">
        <f t="shared" si="179"/>
        <v>4.3043978154642133</v>
      </c>
      <c r="HJ13" s="22">
        <v>455</v>
      </c>
      <c r="HK13" s="23">
        <f t="shared" si="180"/>
        <v>5.8618912651378512</v>
      </c>
      <c r="HL13" s="11">
        <v>101</v>
      </c>
      <c r="HM13" s="23">
        <f t="shared" si="181"/>
        <v>1.8227756722613249</v>
      </c>
      <c r="HN13" s="25">
        <v>11</v>
      </c>
      <c r="HO13" s="26">
        <f t="shared" si="182"/>
        <v>567</v>
      </c>
      <c r="HP13" s="24">
        <f t="shared" si="183"/>
        <v>4.142617081902535</v>
      </c>
      <c r="HQ13" s="22">
        <v>422</v>
      </c>
      <c r="HR13" s="23">
        <f t="shared" si="184"/>
        <v>5.5901443899854284</v>
      </c>
      <c r="HS13" s="11">
        <v>93</v>
      </c>
      <c r="HT13" s="23">
        <f t="shared" si="185"/>
        <v>1.7105021151370241</v>
      </c>
      <c r="HU13" s="25">
        <v>10</v>
      </c>
      <c r="HV13" s="26">
        <f t="shared" si="186"/>
        <v>525</v>
      </c>
      <c r="HW13" s="24">
        <f t="shared" si="187"/>
        <v>3.92934660579298</v>
      </c>
      <c r="HX13" s="22">
        <v>378</v>
      </c>
      <c r="HY13" s="23">
        <f t="shared" si="188"/>
        <v>5.1547797627164869</v>
      </c>
      <c r="HZ13" s="11">
        <v>85</v>
      </c>
      <c r="IA13" s="23">
        <f t="shared" si="189"/>
        <v>1.6043790109475276</v>
      </c>
      <c r="IB13" s="25">
        <v>10</v>
      </c>
      <c r="IC13" s="26">
        <f t="shared" si="190"/>
        <v>473</v>
      </c>
      <c r="ID13" s="24">
        <f t="shared" si="191"/>
        <v>3.6404217655660744</v>
      </c>
      <c r="IE13" s="22">
        <v>338</v>
      </c>
      <c r="IF13" s="23">
        <f t="shared" si="192"/>
        <v>4.7485248665355435</v>
      </c>
      <c r="IG13" s="11">
        <v>81</v>
      </c>
      <c r="IH13" s="23">
        <f t="shared" si="193"/>
        <v>1.5544041450777202</v>
      </c>
      <c r="II13" s="25">
        <v>9</v>
      </c>
      <c r="IJ13" s="26">
        <f t="shared" si="194"/>
        <v>428</v>
      </c>
      <c r="IK13" s="24">
        <f t="shared" si="195"/>
        <v>3.3743298643960897</v>
      </c>
      <c r="IL13" s="22">
        <v>293</v>
      </c>
      <c r="IM13" s="23">
        <f t="shared" si="196"/>
        <v>4.2121909143185743</v>
      </c>
      <c r="IN13" s="11">
        <v>73</v>
      </c>
      <c r="IO13" s="23">
        <f t="shared" si="197"/>
        <v>1.4285714285714286</v>
      </c>
      <c r="IP13" s="25">
        <v>8</v>
      </c>
      <c r="IQ13" s="26">
        <f t="shared" si="198"/>
        <v>374</v>
      </c>
      <c r="IR13" s="24">
        <f t="shared" si="199"/>
        <v>3.0139414940768794</v>
      </c>
      <c r="IS13" s="22">
        <v>278</v>
      </c>
      <c r="IT13" s="23">
        <f t="shared" si="200"/>
        <v>4.0583941605839415</v>
      </c>
      <c r="IU13" s="11">
        <v>71</v>
      </c>
      <c r="IV13" s="23">
        <f t="shared" si="201"/>
        <v>1.4087301587301588</v>
      </c>
      <c r="IW13" s="25">
        <v>8</v>
      </c>
      <c r="IX13" s="26">
        <f t="shared" si="202"/>
        <v>357</v>
      </c>
      <c r="IY13" s="24">
        <f t="shared" si="203"/>
        <v>2.9207232267037551</v>
      </c>
      <c r="IZ13" s="22">
        <v>269</v>
      </c>
      <c r="JA13" s="23">
        <f t="shared" si="204"/>
        <v>3.964627855563744</v>
      </c>
      <c r="JB13" s="11">
        <v>68</v>
      </c>
      <c r="JC13" s="23">
        <f t="shared" si="205"/>
        <v>1.3583699560527367</v>
      </c>
      <c r="JD13" s="25">
        <v>8</v>
      </c>
      <c r="JE13" s="26">
        <f t="shared" si="206"/>
        <v>345</v>
      </c>
      <c r="JF13" s="24">
        <f t="shared" si="207"/>
        <v>2.847474413998019</v>
      </c>
      <c r="JG13" s="22">
        <v>260</v>
      </c>
      <c r="JH13" s="23">
        <f t="shared" si="208"/>
        <v>3.8564224265796496</v>
      </c>
      <c r="JI13" s="11">
        <v>62</v>
      </c>
      <c r="JJ13" s="23">
        <f t="shared" si="209"/>
        <v>1.2437311935807422</v>
      </c>
      <c r="JK13" s="25">
        <v>8</v>
      </c>
      <c r="JL13" s="26">
        <f t="shared" si="210"/>
        <v>330</v>
      </c>
      <c r="JM13" s="24">
        <f t="shared" si="211"/>
        <v>2.739043824701195</v>
      </c>
      <c r="JN13" s="22">
        <v>256</v>
      </c>
      <c r="JO13" s="23">
        <f t="shared" si="212"/>
        <v>3.8186157517899764</v>
      </c>
      <c r="JP13" s="11">
        <v>62</v>
      </c>
      <c r="JQ13" s="23">
        <f t="shared" si="213"/>
        <v>1.246983105390185</v>
      </c>
      <c r="JR13" s="25">
        <v>8</v>
      </c>
      <c r="JS13" s="26">
        <f t="shared" si="214"/>
        <v>326</v>
      </c>
      <c r="JT13" s="24">
        <f t="shared" si="215"/>
        <v>2.7177990829512297</v>
      </c>
      <c r="JU13" s="22">
        <v>254</v>
      </c>
      <c r="JV13" s="23">
        <f t="shared" si="216"/>
        <v>3.8075251086793584</v>
      </c>
      <c r="JW13" s="11">
        <v>61</v>
      </c>
      <c r="JX13" s="23">
        <f t="shared" si="217"/>
        <v>1.2320743284185012</v>
      </c>
      <c r="JY13" s="25">
        <v>7</v>
      </c>
      <c r="JZ13" s="26">
        <f t="shared" si="218"/>
        <v>322</v>
      </c>
      <c r="KA13" s="24">
        <f t="shared" si="219"/>
        <v>2.6970433034592514</v>
      </c>
      <c r="KB13" s="22">
        <v>252</v>
      </c>
      <c r="KC13" s="23">
        <f t="shared" si="220"/>
        <v>3.8054968287526427</v>
      </c>
      <c r="KD13" s="11">
        <v>61</v>
      </c>
      <c r="KE13" s="23">
        <f t="shared" si="221"/>
        <v>1.239585450111766</v>
      </c>
      <c r="KF13" s="25">
        <v>7</v>
      </c>
      <c r="KG13" s="26">
        <f t="shared" si="222"/>
        <v>320</v>
      </c>
      <c r="KH13" s="24">
        <f t="shared" si="223"/>
        <v>2.6988276967192375</v>
      </c>
      <c r="KI13" s="22">
        <v>251</v>
      </c>
      <c r="KJ13" s="23">
        <f t="shared" si="224"/>
        <v>3.8209773177043687</v>
      </c>
      <c r="KK13" s="11">
        <v>58</v>
      </c>
      <c r="KL13" s="23">
        <f t="shared" si="225"/>
        <v>1.1851246424192889</v>
      </c>
      <c r="KM13" s="25">
        <v>7</v>
      </c>
      <c r="KN13" s="26">
        <f t="shared" si="226"/>
        <v>316</v>
      </c>
      <c r="KO13" s="24">
        <f t="shared" si="227"/>
        <v>2.6836518046709128</v>
      </c>
      <c r="KP13" s="22">
        <v>248</v>
      </c>
      <c r="KQ13" s="23">
        <f t="shared" si="228"/>
        <v>3.8060159607120934</v>
      </c>
      <c r="KR13" s="11">
        <v>57</v>
      </c>
      <c r="KS13" s="23">
        <f t="shared" si="229"/>
        <v>1.1764705882352942</v>
      </c>
      <c r="KT13" s="25">
        <v>6</v>
      </c>
      <c r="KU13" s="26">
        <f t="shared" si="230"/>
        <v>311</v>
      </c>
      <c r="KV13" s="24">
        <f t="shared" si="231"/>
        <v>2.6654096674665753</v>
      </c>
      <c r="KW13" s="22">
        <v>240</v>
      </c>
      <c r="KX13" s="23">
        <f t="shared" si="232"/>
        <v>3.7389001402087554</v>
      </c>
      <c r="KY13" s="11">
        <v>55</v>
      </c>
      <c r="KZ13" s="23">
        <f t="shared" si="233"/>
        <v>1.1574074074074074</v>
      </c>
      <c r="LA13" s="25">
        <v>6</v>
      </c>
      <c r="LB13" s="26">
        <f t="shared" si="234"/>
        <v>301</v>
      </c>
      <c r="LC13" s="24">
        <f t="shared" si="235"/>
        <v>2.6246948029298922</v>
      </c>
      <c r="LD13" s="22">
        <v>237</v>
      </c>
      <c r="LE13" s="23">
        <f t="shared" si="236"/>
        <v>3.763099396633852</v>
      </c>
      <c r="LF13" s="11">
        <v>54</v>
      </c>
      <c r="LG13" s="23">
        <f t="shared" si="237"/>
        <v>1.1627906976744187</v>
      </c>
      <c r="LH13" s="25">
        <v>6</v>
      </c>
      <c r="LI13" s="26">
        <f t="shared" si="238"/>
        <v>297</v>
      </c>
      <c r="LJ13" s="24">
        <f t="shared" si="239"/>
        <v>2.6435246995994661</v>
      </c>
      <c r="LK13" s="22">
        <v>224</v>
      </c>
      <c r="LL13" s="23">
        <f t="shared" si="241"/>
        <v>3.667922056656296</v>
      </c>
      <c r="LM13" s="11">
        <v>48</v>
      </c>
      <c r="LN13" s="23">
        <f t="shared" si="242"/>
        <v>1.0707115770689271</v>
      </c>
      <c r="LO13" s="25">
        <v>6</v>
      </c>
      <c r="LP13" s="26">
        <f t="shared" si="240"/>
        <v>278</v>
      </c>
      <c r="LQ13" s="24">
        <f t="shared" si="243"/>
        <v>2.5549122323315872</v>
      </c>
      <c r="LR13" s="22">
        <v>220</v>
      </c>
      <c r="LS13" s="23">
        <f t="shared" si="244"/>
        <v>3.7212449255751014</v>
      </c>
      <c r="LT13" s="11">
        <v>46</v>
      </c>
      <c r="LU13" s="23">
        <f t="shared" ref="LU13" si="258">LT13/LT$19*100</f>
        <v>1.0775357226516749</v>
      </c>
      <c r="LV13" s="25">
        <v>6</v>
      </c>
      <c r="LW13" s="26">
        <f t="shared" si="246"/>
        <v>272</v>
      </c>
      <c r="LX13" s="24">
        <f t="shared" ref="LX13" si="259">LW13/LW$19*100</f>
        <v>2.6021237922127618</v>
      </c>
      <c r="LY13" s="22">
        <v>206</v>
      </c>
      <c r="LZ13" s="23">
        <v>3.6</v>
      </c>
      <c r="MA13" s="11">
        <v>44</v>
      </c>
      <c r="MB13" s="23">
        <v>1.1000000000000001</v>
      </c>
      <c r="MC13" s="25">
        <v>5</v>
      </c>
      <c r="MD13" s="26">
        <v>255</v>
      </c>
      <c r="ME13" s="24">
        <v>2.5</v>
      </c>
      <c r="MF13" s="22">
        <v>192</v>
      </c>
      <c r="MG13" s="23">
        <v>3.5</v>
      </c>
      <c r="MH13" s="11">
        <v>41</v>
      </c>
      <c r="MI13" s="23">
        <v>1.1000000000000001</v>
      </c>
      <c r="MJ13" s="25">
        <v>3</v>
      </c>
      <c r="MK13" s="26">
        <v>236</v>
      </c>
      <c r="ML13" s="24">
        <v>2.5</v>
      </c>
      <c r="MM13" s="22">
        <v>176</v>
      </c>
      <c r="MN13" s="23">
        <v>3.4</v>
      </c>
      <c r="MO13" s="11">
        <v>37</v>
      </c>
      <c r="MP13" s="23">
        <v>1</v>
      </c>
      <c r="MQ13" s="25">
        <v>3</v>
      </c>
      <c r="MR13" s="26">
        <v>216</v>
      </c>
      <c r="MS13" s="24">
        <v>2.4</v>
      </c>
      <c r="MT13" s="22">
        <v>169</v>
      </c>
      <c r="MU13" s="23">
        <v>3.4</v>
      </c>
      <c r="MV13" s="11">
        <v>33</v>
      </c>
      <c r="MW13" s="23">
        <v>1</v>
      </c>
      <c r="MX13" s="25">
        <v>2</v>
      </c>
      <c r="MY13" s="26">
        <v>204</v>
      </c>
      <c r="MZ13" s="24">
        <v>2.4</v>
      </c>
      <c r="NA13" s="22">
        <v>159</v>
      </c>
      <c r="NB13" s="23">
        <v>3.4</v>
      </c>
      <c r="NC13" s="11">
        <v>31</v>
      </c>
      <c r="ND13" s="23">
        <v>0.9</v>
      </c>
      <c r="NE13" s="25">
        <v>2</v>
      </c>
      <c r="NF13" s="26">
        <v>192</v>
      </c>
      <c r="NG13" s="24">
        <v>2.2999999999999998</v>
      </c>
      <c r="NH13" s="22">
        <v>153</v>
      </c>
      <c r="NI13" s="23">
        <v>3.3</v>
      </c>
      <c r="NJ13" s="11">
        <v>26</v>
      </c>
      <c r="NK13" s="23">
        <v>0.8</v>
      </c>
      <c r="NL13" s="25">
        <v>1</v>
      </c>
      <c r="NM13" s="26">
        <v>180</v>
      </c>
      <c r="NN13" s="24">
        <v>2.2999999999999998</v>
      </c>
      <c r="NO13" s="22">
        <v>149</v>
      </c>
      <c r="NP13" s="23">
        <v>3.3</v>
      </c>
      <c r="NQ13" s="11">
        <v>25</v>
      </c>
      <c r="NR13" s="23">
        <v>0.8</v>
      </c>
      <c r="NS13" s="25">
        <v>1</v>
      </c>
      <c r="NT13" s="26">
        <v>175</v>
      </c>
      <c r="NU13" s="24">
        <v>2.2999999999999998</v>
      </c>
      <c r="NV13" s="22">
        <v>145</v>
      </c>
      <c r="NW13" s="23">
        <v>3.3</v>
      </c>
      <c r="NX13" s="11">
        <v>25</v>
      </c>
      <c r="NY13" s="23">
        <v>0.8</v>
      </c>
      <c r="NZ13" s="25">
        <v>1</v>
      </c>
      <c r="OA13" s="26">
        <v>171</v>
      </c>
      <c r="OB13" s="24">
        <v>2.2999999999999998</v>
      </c>
      <c r="OC13" s="22">
        <v>143</v>
      </c>
      <c r="OD13" s="23">
        <v>3.3</v>
      </c>
      <c r="OE13" s="11">
        <v>25</v>
      </c>
      <c r="OF13" s="23">
        <v>0.8</v>
      </c>
      <c r="OG13" s="25">
        <v>1</v>
      </c>
      <c r="OH13" s="26">
        <v>169</v>
      </c>
      <c r="OI13" s="24">
        <v>2.2999999999999998</v>
      </c>
      <c r="OJ13" s="22">
        <v>140</v>
      </c>
      <c r="OK13" s="23">
        <v>3.3</v>
      </c>
      <c r="OL13" s="11">
        <v>24</v>
      </c>
      <c r="OM13" s="23">
        <v>0.8</v>
      </c>
      <c r="ON13" s="25">
        <v>1</v>
      </c>
      <c r="OO13" s="26">
        <v>165</v>
      </c>
      <c r="OP13" s="24">
        <v>2.2999999999999998</v>
      </c>
      <c r="OQ13" s="22">
        <v>135</v>
      </c>
      <c r="OR13" s="23">
        <v>3.3</v>
      </c>
      <c r="OS13" s="11">
        <v>23</v>
      </c>
      <c r="OT13" s="23">
        <v>0.8</v>
      </c>
      <c r="OU13" s="25">
        <v>1</v>
      </c>
      <c r="OV13" s="26">
        <v>159</v>
      </c>
      <c r="OW13" s="24">
        <v>2.2999999999999998</v>
      </c>
      <c r="OX13" s="22">
        <v>130</v>
      </c>
      <c r="OY13" s="23">
        <v>3.3</v>
      </c>
      <c r="OZ13" s="11">
        <v>22</v>
      </c>
      <c r="PA13" s="23">
        <v>0.8</v>
      </c>
      <c r="PB13" s="25">
        <v>1</v>
      </c>
      <c r="PC13" s="26">
        <v>153</v>
      </c>
      <c r="PD13" s="24">
        <v>2.2999999999999998</v>
      </c>
      <c r="PE13" s="22">
        <v>127</v>
      </c>
      <c r="PF13" s="23">
        <v>3.4</v>
      </c>
      <c r="PG13" s="11">
        <v>20</v>
      </c>
      <c r="PH13" s="23">
        <v>0.8</v>
      </c>
      <c r="PI13" s="25">
        <v>1</v>
      </c>
      <c r="PJ13" s="26">
        <v>148</v>
      </c>
      <c r="PK13" s="24">
        <v>2.2999999999999998</v>
      </c>
      <c r="PL13" s="22">
        <v>120</v>
      </c>
      <c r="PM13" s="23">
        <v>4</v>
      </c>
      <c r="PN13" s="11">
        <v>20</v>
      </c>
      <c r="PO13" s="23">
        <v>0.8</v>
      </c>
      <c r="PP13" s="25">
        <v>1</v>
      </c>
      <c r="PQ13" s="26">
        <f t="shared" si="248"/>
        <v>141</v>
      </c>
      <c r="PR13" s="24">
        <v>2.7</v>
      </c>
      <c r="PS13" s="22">
        <v>114</v>
      </c>
      <c r="PT13" s="23">
        <v>4</v>
      </c>
      <c r="PU13" s="11">
        <v>19</v>
      </c>
      <c r="PV13" s="23">
        <v>0.8</v>
      </c>
      <c r="PW13" s="25">
        <v>1</v>
      </c>
      <c r="PX13" s="26">
        <f t="shared" si="249"/>
        <v>134</v>
      </c>
      <c r="PY13" s="24">
        <v>2.7</v>
      </c>
      <c r="PZ13" s="22">
        <v>109</v>
      </c>
      <c r="QA13" s="23">
        <v>4</v>
      </c>
      <c r="QB13" s="11">
        <v>19</v>
      </c>
      <c r="QC13" s="23">
        <v>0.8</v>
      </c>
      <c r="QD13" s="25">
        <v>1</v>
      </c>
      <c r="QE13" s="26">
        <f t="shared" si="250"/>
        <v>129</v>
      </c>
      <c r="QF13" s="24">
        <v>2.7</v>
      </c>
      <c r="QG13" s="22">
        <v>105</v>
      </c>
      <c r="QH13" s="23">
        <v>4</v>
      </c>
      <c r="QI13" s="11">
        <v>13</v>
      </c>
      <c r="QJ13" s="23">
        <v>0.8</v>
      </c>
      <c r="QK13" s="25">
        <v>1</v>
      </c>
      <c r="QL13" s="26">
        <f t="shared" si="251"/>
        <v>119</v>
      </c>
      <c r="QM13" s="24">
        <v>2.7</v>
      </c>
      <c r="QN13" s="22">
        <v>100</v>
      </c>
      <c r="QO13" s="23">
        <v>4</v>
      </c>
      <c r="QP13" s="11">
        <v>13</v>
      </c>
      <c r="QQ13" s="23">
        <v>0.8</v>
      </c>
      <c r="QR13" s="25">
        <v>1</v>
      </c>
      <c r="QS13" s="26">
        <v>114</v>
      </c>
      <c r="QT13" s="24">
        <v>2.7</v>
      </c>
      <c r="QU13" s="11">
        <v>90</v>
      </c>
      <c r="QV13" s="23">
        <v>4</v>
      </c>
      <c r="QW13" s="11">
        <v>12</v>
      </c>
      <c r="QX13" s="23">
        <v>0.8</v>
      </c>
      <c r="QY13" s="25">
        <v>1</v>
      </c>
      <c r="QZ13" s="26">
        <v>103</v>
      </c>
      <c r="RA13" s="24">
        <v>2.8</v>
      </c>
      <c r="RB13" s="11">
        <v>84</v>
      </c>
      <c r="RC13" s="23">
        <v>4.0999999999999996</v>
      </c>
      <c r="RD13" s="11">
        <v>11</v>
      </c>
      <c r="RE13" s="23">
        <v>0.8</v>
      </c>
      <c r="RF13" s="25">
        <v>1</v>
      </c>
      <c r="RG13" s="26">
        <v>96</v>
      </c>
      <c r="RH13" s="24">
        <v>2.9</v>
      </c>
      <c r="RI13" s="11">
        <v>77</v>
      </c>
      <c r="RJ13" s="23">
        <v>4.2</v>
      </c>
      <c r="RK13" s="11">
        <v>9</v>
      </c>
      <c r="RL13" s="23">
        <v>0.8</v>
      </c>
      <c r="RM13" s="25">
        <v>1</v>
      </c>
      <c r="RN13" s="26">
        <v>87</v>
      </c>
      <c r="RO13" s="24">
        <v>2.9</v>
      </c>
      <c r="RP13" s="11">
        <v>64</v>
      </c>
      <c r="RQ13" s="23">
        <v>4.2</v>
      </c>
      <c r="RR13" s="11">
        <v>9</v>
      </c>
      <c r="RS13" s="23">
        <v>1</v>
      </c>
      <c r="RT13" s="25">
        <v>0</v>
      </c>
      <c r="RU13" s="26">
        <v>73</v>
      </c>
      <c r="RV13" s="24">
        <v>3</v>
      </c>
      <c r="RW13" s="11">
        <v>60</v>
      </c>
      <c r="RX13" s="23">
        <v>4.4000000000000004</v>
      </c>
      <c r="RY13" s="11">
        <v>8</v>
      </c>
      <c r="RZ13" s="23">
        <v>1</v>
      </c>
      <c r="SA13" s="25">
        <v>0</v>
      </c>
      <c r="SB13" s="26">
        <v>68</v>
      </c>
      <c r="SC13" s="24">
        <v>3.1</v>
      </c>
      <c r="SD13" s="11">
        <v>56</v>
      </c>
      <c r="SE13" s="23">
        <v>4.4000000000000004</v>
      </c>
      <c r="SF13" s="11">
        <v>8</v>
      </c>
      <c r="SG13" s="23">
        <v>1.1000000000000001</v>
      </c>
      <c r="SH13" s="25">
        <v>0</v>
      </c>
      <c r="SI13" s="26">
        <v>64</v>
      </c>
      <c r="SJ13" s="24">
        <v>3.1</v>
      </c>
      <c r="SK13" s="11">
        <v>53</v>
      </c>
      <c r="SL13" s="23">
        <v>4.5999999999999996</v>
      </c>
      <c r="SM13" s="11">
        <v>8</v>
      </c>
      <c r="SN13" s="23">
        <v>1.2</v>
      </c>
      <c r="SO13" s="25">
        <v>0</v>
      </c>
      <c r="SP13" s="26">
        <v>61</v>
      </c>
      <c r="SQ13" s="24">
        <v>3.3</v>
      </c>
      <c r="SR13" s="11">
        <v>49</v>
      </c>
      <c r="SS13" s="23">
        <v>4.5999999999999996</v>
      </c>
      <c r="ST13" s="11">
        <v>8</v>
      </c>
      <c r="SU13" s="23">
        <v>1.3</v>
      </c>
      <c r="SV13" s="25">
        <v>0</v>
      </c>
      <c r="SW13" s="26">
        <v>57</v>
      </c>
      <c r="SX13" s="24">
        <v>3.3</v>
      </c>
      <c r="SY13" s="11">
        <v>47</v>
      </c>
      <c r="SZ13" s="23">
        <v>4.5999999999999996</v>
      </c>
      <c r="TA13" s="11">
        <v>8</v>
      </c>
      <c r="TB13" s="23">
        <v>1.3</v>
      </c>
      <c r="TC13" s="25">
        <v>0</v>
      </c>
      <c r="TD13" s="26">
        <v>55</v>
      </c>
      <c r="TE13" s="24">
        <v>3.3</v>
      </c>
      <c r="TF13" s="11">
        <v>45</v>
      </c>
      <c r="TG13" s="23">
        <v>4.5</v>
      </c>
      <c r="TH13" s="11">
        <v>8</v>
      </c>
      <c r="TI13" s="23">
        <v>1.4</v>
      </c>
      <c r="TJ13" s="25">
        <v>0</v>
      </c>
      <c r="TK13" s="26">
        <v>53</v>
      </c>
      <c r="TL13" s="24">
        <v>3.3</v>
      </c>
      <c r="TM13" s="11">
        <v>42</v>
      </c>
      <c r="TN13" s="23">
        <v>4.3</v>
      </c>
      <c r="TO13" s="11">
        <v>7</v>
      </c>
      <c r="TP13" s="23">
        <v>1.3</v>
      </c>
      <c r="TQ13" s="25">
        <v>0</v>
      </c>
      <c r="TR13" s="26">
        <v>49</v>
      </c>
      <c r="TS13" s="24">
        <v>3.2</v>
      </c>
      <c r="TT13" s="11">
        <v>41</v>
      </c>
      <c r="TU13" s="23">
        <v>4.3</v>
      </c>
      <c r="TV13" s="11">
        <v>7</v>
      </c>
      <c r="TW13" s="23">
        <v>1.3</v>
      </c>
      <c r="TX13" s="25">
        <v>0</v>
      </c>
      <c r="TY13" s="26">
        <v>48</v>
      </c>
      <c r="TZ13" s="24">
        <v>3.2</v>
      </c>
      <c r="UA13" s="11">
        <v>38</v>
      </c>
      <c r="UB13" s="23">
        <v>4.0999999999999996</v>
      </c>
      <c r="UC13" s="11">
        <v>7</v>
      </c>
      <c r="UD13" s="23">
        <v>1.4</v>
      </c>
      <c r="UE13" s="25">
        <v>0</v>
      </c>
      <c r="UF13" s="26">
        <v>45</v>
      </c>
      <c r="UG13" s="24">
        <v>3.1</v>
      </c>
      <c r="UH13" s="11">
        <v>38</v>
      </c>
      <c r="UI13" s="23">
        <v>4.2</v>
      </c>
      <c r="UJ13" s="11">
        <v>7</v>
      </c>
      <c r="UK13" s="23">
        <v>1.4</v>
      </c>
      <c r="UL13" s="25">
        <v>0</v>
      </c>
      <c r="UM13" s="26">
        <v>45</v>
      </c>
      <c r="UN13" s="24">
        <v>3.2</v>
      </c>
      <c r="UO13" s="11">
        <v>37</v>
      </c>
      <c r="UP13" s="23">
        <v>4.2</v>
      </c>
      <c r="UQ13" s="11">
        <v>7</v>
      </c>
      <c r="UR13" s="23">
        <v>1.4</v>
      </c>
      <c r="US13" s="25">
        <v>0</v>
      </c>
      <c r="UT13" s="26">
        <v>44</v>
      </c>
      <c r="UU13" s="24">
        <v>3.2</v>
      </c>
      <c r="UV13" s="11">
        <v>37</v>
      </c>
      <c r="UW13" s="23">
        <v>4.3</v>
      </c>
      <c r="UX13" s="11">
        <v>7</v>
      </c>
      <c r="UY13" s="23">
        <v>1.5</v>
      </c>
      <c r="UZ13" s="25">
        <v>0</v>
      </c>
      <c r="VA13" s="26">
        <v>44</v>
      </c>
      <c r="VB13" s="24">
        <v>3.3</v>
      </c>
      <c r="VC13" s="11">
        <v>36</v>
      </c>
      <c r="VD13" s="23">
        <v>4.3</v>
      </c>
      <c r="VE13" s="11">
        <v>6</v>
      </c>
      <c r="VF13" s="23">
        <v>1.3</v>
      </c>
      <c r="VG13" s="25">
        <v>0</v>
      </c>
      <c r="VH13" s="26">
        <v>42</v>
      </c>
      <c r="VI13" s="24">
        <v>3.2</v>
      </c>
      <c r="VJ13" s="11">
        <v>35</v>
      </c>
      <c r="VK13" s="23">
        <v>4.4000000000000004</v>
      </c>
      <c r="VL13" s="11">
        <v>6</v>
      </c>
      <c r="VM13" s="23">
        <v>1.3</v>
      </c>
      <c r="VN13" s="25">
        <v>0</v>
      </c>
      <c r="VO13" s="26">
        <v>41</v>
      </c>
      <c r="VP13" s="24">
        <v>3.3</v>
      </c>
      <c r="VQ13" s="11">
        <v>33</v>
      </c>
      <c r="VR13" s="23">
        <v>4.4000000000000004</v>
      </c>
      <c r="VS13" s="11">
        <v>6</v>
      </c>
      <c r="VT13" s="23">
        <v>1.4</v>
      </c>
      <c r="VU13" s="25">
        <v>0</v>
      </c>
      <c r="VV13" s="26">
        <v>39</v>
      </c>
      <c r="VW13" s="24">
        <v>3.3</v>
      </c>
      <c r="VX13" s="11">
        <v>31</v>
      </c>
      <c r="VY13" s="23">
        <v>4.4000000000000004</v>
      </c>
      <c r="VZ13" s="11">
        <v>6</v>
      </c>
      <c r="WA13" s="23">
        <v>1.5</v>
      </c>
      <c r="WB13" s="25">
        <v>0</v>
      </c>
      <c r="WC13" s="26">
        <v>37</v>
      </c>
      <c r="WD13" s="24">
        <v>3.3</v>
      </c>
      <c r="WE13" s="11">
        <v>28</v>
      </c>
      <c r="WF13" s="23">
        <v>4.3</v>
      </c>
      <c r="WG13" s="11">
        <v>6</v>
      </c>
      <c r="WH13" s="23">
        <v>1.6</v>
      </c>
      <c r="WI13" s="25">
        <v>0</v>
      </c>
      <c r="WJ13" s="26">
        <v>34</v>
      </c>
      <c r="WK13" s="24">
        <v>3.3</v>
      </c>
      <c r="WL13" s="11">
        <v>28</v>
      </c>
      <c r="WM13" s="23">
        <v>4.5999999999999996</v>
      </c>
      <c r="WN13" s="11">
        <v>5</v>
      </c>
      <c r="WO13" s="23">
        <v>1.4</v>
      </c>
      <c r="WP13" s="25">
        <v>0</v>
      </c>
      <c r="WQ13" s="26">
        <v>33</v>
      </c>
      <c r="WR13" s="24">
        <v>3.4</v>
      </c>
      <c r="WS13" s="11">
        <v>27</v>
      </c>
      <c r="WT13" s="23">
        <v>4.7</v>
      </c>
      <c r="WU13" s="11">
        <v>3</v>
      </c>
      <c r="WV13" s="23">
        <v>0.9</v>
      </c>
      <c r="WW13" s="25">
        <v>0</v>
      </c>
      <c r="WX13" s="26">
        <v>30</v>
      </c>
      <c r="WY13" s="24">
        <v>3.3</v>
      </c>
      <c r="WZ13" s="11">
        <v>26</v>
      </c>
      <c r="XA13" s="23">
        <v>4.8</v>
      </c>
      <c r="XB13" s="11">
        <v>3</v>
      </c>
      <c r="XC13" s="23">
        <v>0.9</v>
      </c>
      <c r="XD13" s="25">
        <v>0</v>
      </c>
      <c r="XE13" s="26">
        <v>29</v>
      </c>
      <c r="XF13" s="24">
        <v>3.3</v>
      </c>
      <c r="XG13" s="11">
        <v>23</v>
      </c>
      <c r="XH13" s="23">
        <v>4.3</v>
      </c>
      <c r="XI13" s="11">
        <v>3</v>
      </c>
      <c r="XJ13" s="23">
        <v>1</v>
      </c>
      <c r="XK13" s="25">
        <v>0</v>
      </c>
      <c r="XL13" s="26">
        <v>26</v>
      </c>
      <c r="XM13" s="24">
        <v>3</v>
      </c>
      <c r="XN13" s="11">
        <v>23</v>
      </c>
      <c r="XO13" s="23">
        <v>4.4000000000000004</v>
      </c>
      <c r="XP13" s="11">
        <v>3</v>
      </c>
      <c r="XQ13" s="23">
        <v>1</v>
      </c>
      <c r="XR13" s="25">
        <v>0</v>
      </c>
      <c r="XS13" s="26">
        <v>26</v>
      </c>
      <c r="XT13" s="24">
        <v>3.1</v>
      </c>
      <c r="XU13" s="11">
        <v>23</v>
      </c>
      <c r="XV13" s="23">
        <v>4.4000000000000004</v>
      </c>
      <c r="XW13" s="11">
        <v>3</v>
      </c>
      <c r="XX13" s="23">
        <v>1</v>
      </c>
      <c r="XY13" s="25">
        <v>0</v>
      </c>
      <c r="XZ13" s="26">
        <v>26</v>
      </c>
      <c r="YA13" s="24">
        <v>3.1</v>
      </c>
      <c r="YB13" s="11">
        <v>22</v>
      </c>
      <c r="YC13" s="23">
        <v>4.2</v>
      </c>
      <c r="YD13" s="11">
        <v>3</v>
      </c>
      <c r="YE13" s="23">
        <v>1</v>
      </c>
      <c r="YF13" s="25">
        <v>0</v>
      </c>
      <c r="YG13" s="26">
        <v>25</v>
      </c>
      <c r="YH13" s="24">
        <v>3</v>
      </c>
      <c r="YI13" s="11">
        <v>22</v>
      </c>
      <c r="YJ13" s="23">
        <v>4.3</v>
      </c>
      <c r="YK13" s="11">
        <v>3</v>
      </c>
      <c r="YL13" s="23">
        <v>1</v>
      </c>
      <c r="YM13" s="25">
        <v>0</v>
      </c>
      <c r="YN13" s="26">
        <v>25</v>
      </c>
      <c r="YO13" s="24">
        <v>3</v>
      </c>
      <c r="YP13" s="11">
        <v>21</v>
      </c>
      <c r="YQ13" s="23">
        <v>4.0999999999999996</v>
      </c>
      <c r="YR13" s="11">
        <v>3</v>
      </c>
      <c r="YS13" s="23">
        <v>1</v>
      </c>
      <c r="YT13" s="25">
        <v>0</v>
      </c>
      <c r="YU13" s="26">
        <v>24</v>
      </c>
      <c r="YV13" s="24">
        <v>2.9</v>
      </c>
      <c r="YW13" s="11">
        <v>21</v>
      </c>
      <c r="YX13" s="23">
        <v>4.2</v>
      </c>
      <c r="YY13" s="11">
        <v>3</v>
      </c>
      <c r="YZ13" s="23">
        <v>1</v>
      </c>
      <c r="ZA13" s="25">
        <v>0</v>
      </c>
      <c r="ZB13" s="26">
        <v>24</v>
      </c>
      <c r="ZC13" s="24">
        <v>3</v>
      </c>
      <c r="ZD13" s="11">
        <v>21</v>
      </c>
      <c r="ZE13" s="23">
        <v>4.4000000000000004</v>
      </c>
      <c r="ZF13" s="11">
        <v>2</v>
      </c>
      <c r="ZG13" s="23">
        <v>0.7</v>
      </c>
      <c r="ZH13" s="25">
        <v>0</v>
      </c>
      <c r="ZI13" s="26">
        <v>23</v>
      </c>
      <c r="ZJ13" s="24">
        <v>3</v>
      </c>
      <c r="ZK13" s="11">
        <v>14</v>
      </c>
      <c r="ZL13" s="23">
        <v>5.3</v>
      </c>
      <c r="ZM13" s="11">
        <v>0</v>
      </c>
      <c r="ZN13" s="23">
        <v>0</v>
      </c>
      <c r="ZO13" s="25">
        <v>0</v>
      </c>
      <c r="ZP13" s="26">
        <v>14</v>
      </c>
      <c r="ZQ13" s="24">
        <v>3.4</v>
      </c>
      <c r="ZR13" s="11">
        <v>2</v>
      </c>
      <c r="ZS13" s="23">
        <v>5</v>
      </c>
      <c r="ZT13" s="11">
        <v>0</v>
      </c>
      <c r="ZU13" s="23">
        <v>0</v>
      </c>
      <c r="ZV13" s="25">
        <v>0</v>
      </c>
      <c r="ZW13" s="26">
        <v>2</v>
      </c>
      <c r="ZX13" s="24">
        <v>4</v>
      </c>
      <c r="ZY13" s="66"/>
      <c r="ZZ13" s="66"/>
      <c r="AAA13" s="66"/>
      <c r="AAB13" s="66"/>
      <c r="AAC13" s="66"/>
      <c r="AAD13" s="66"/>
      <c r="AAE13" s="66"/>
      <c r="AAF13" s="66"/>
      <c r="AAG13" s="66"/>
      <c r="AAH13" s="66"/>
      <c r="AAI13" s="66"/>
      <c r="AAJ13" s="66"/>
      <c r="AAK13" s="66"/>
      <c r="AAL13" s="66"/>
      <c r="AAM13" s="66"/>
      <c r="AAN13" s="66"/>
      <c r="AAO13" s="66"/>
    </row>
    <row r="14" spans="1:717" s="10" customFormat="1">
      <c r="A14" s="21" t="s">
        <v>46</v>
      </c>
      <c r="B14" s="71">
        <v>7702000</v>
      </c>
      <c r="C14" s="69">
        <f t="shared" si="56"/>
        <v>12.582705722827598</v>
      </c>
      <c r="D14" s="70">
        <v>8053000</v>
      </c>
      <c r="E14" s="69">
        <f t="shared" si="57"/>
        <v>12.466137246706605</v>
      </c>
      <c r="F14" s="70">
        <f t="shared" si="58"/>
        <v>15755000</v>
      </c>
      <c r="G14" s="69">
        <f t="shared" si="59"/>
        <v>12.522851919561242</v>
      </c>
      <c r="H14" s="182">
        <v>1260</v>
      </c>
      <c r="I14" s="23">
        <f t="shared" si="60"/>
        <v>10.4425658876181</v>
      </c>
      <c r="J14" s="11">
        <v>368</v>
      </c>
      <c r="K14" s="23">
        <f t="shared" si="61"/>
        <v>4.3263578650364449</v>
      </c>
      <c r="L14" s="25">
        <v>45</v>
      </c>
      <c r="M14" s="26">
        <f t="shared" si="62"/>
        <v>1673</v>
      </c>
      <c r="N14" s="24">
        <f t="shared" si="63"/>
        <v>7.9545454545454541</v>
      </c>
      <c r="O14" s="182">
        <v>1248</v>
      </c>
      <c r="P14" s="23">
        <f t="shared" si="64"/>
        <v>10.448760884125921</v>
      </c>
      <c r="Q14" s="11">
        <v>365</v>
      </c>
      <c r="R14" s="23">
        <f t="shared" si="65"/>
        <v>4.3364619223001073</v>
      </c>
      <c r="S14" s="25">
        <v>45</v>
      </c>
      <c r="T14" s="26">
        <f t="shared" si="66"/>
        <v>1658</v>
      </c>
      <c r="U14" s="24">
        <f t="shared" si="67"/>
        <v>7.9684721487960779</v>
      </c>
      <c r="V14" s="182">
        <v>1238</v>
      </c>
      <c r="W14" s="23">
        <f t="shared" si="68"/>
        <v>10.512014944383118</v>
      </c>
      <c r="X14" s="11">
        <v>360</v>
      </c>
      <c r="Y14" s="23">
        <f t="shared" si="69"/>
        <v>4.3368268883267076</v>
      </c>
      <c r="Z14" s="25">
        <v>45</v>
      </c>
      <c r="AA14" s="26">
        <f t="shared" si="70"/>
        <v>1643</v>
      </c>
      <c r="AB14" s="24">
        <f t="shared" si="71"/>
        <v>8.0064324350665164</v>
      </c>
      <c r="AC14" s="182">
        <v>1214</v>
      </c>
      <c r="AD14" s="23">
        <f t="shared" si="72"/>
        <v>10.477258997151981</v>
      </c>
      <c r="AE14" s="11">
        <v>354</v>
      </c>
      <c r="AF14" s="23">
        <f t="shared" si="73"/>
        <v>4.3408951563458</v>
      </c>
      <c r="AG14" s="25">
        <v>44</v>
      </c>
      <c r="AH14" s="26">
        <f t="shared" si="74"/>
        <v>1612</v>
      </c>
      <c r="AI14" s="24">
        <f t="shared" si="75"/>
        <v>7.9936526827333143</v>
      </c>
      <c r="AJ14" s="182">
        <v>1197</v>
      </c>
      <c r="AK14" s="23">
        <f t="shared" si="76"/>
        <v>10.551833568406206</v>
      </c>
      <c r="AL14" s="11">
        <v>347</v>
      </c>
      <c r="AM14" s="23">
        <f t="shared" si="77"/>
        <v>4.3576541504458115</v>
      </c>
      <c r="AN14" s="25">
        <v>44</v>
      </c>
      <c r="AO14" s="26">
        <f t="shared" si="78"/>
        <v>1588</v>
      </c>
      <c r="AP14" s="24">
        <f t="shared" si="79"/>
        <v>8.0547806238904389</v>
      </c>
      <c r="AQ14" s="182">
        <v>1177</v>
      </c>
      <c r="AR14" s="23">
        <f t="shared" si="80"/>
        <v>10.707787481804949</v>
      </c>
      <c r="AS14" s="11">
        <v>340</v>
      </c>
      <c r="AT14" s="23">
        <f t="shared" si="81"/>
        <v>4.4035746664939781</v>
      </c>
      <c r="AU14" s="25">
        <v>42</v>
      </c>
      <c r="AV14" s="26">
        <f t="shared" si="82"/>
        <v>1559</v>
      </c>
      <c r="AW14" s="24">
        <f t="shared" si="83"/>
        <v>8.1661515897543353</v>
      </c>
      <c r="AX14" s="182">
        <v>1149</v>
      </c>
      <c r="AY14" s="23">
        <f t="shared" si="84"/>
        <v>10.895126114166509</v>
      </c>
      <c r="AZ14" s="11">
        <v>333</v>
      </c>
      <c r="BA14" s="23">
        <f t="shared" si="85"/>
        <v>4.4902912621359228</v>
      </c>
      <c r="BB14" s="25">
        <v>39</v>
      </c>
      <c r="BC14" s="26">
        <f t="shared" si="86"/>
        <v>1521</v>
      </c>
      <c r="BD14" s="24">
        <f t="shared" si="87"/>
        <v>8.3024017467248914</v>
      </c>
      <c r="BE14" s="182">
        <v>1109</v>
      </c>
      <c r="BF14" s="23">
        <f t="shared" si="88"/>
        <v>11.063447725458898</v>
      </c>
      <c r="BG14" s="11">
        <v>328</v>
      </c>
      <c r="BH14" s="23">
        <f t="shared" si="89"/>
        <v>4.6498440601077409</v>
      </c>
      <c r="BI14" s="25">
        <v>39</v>
      </c>
      <c r="BJ14" s="26">
        <f t="shared" si="90"/>
        <v>1476</v>
      </c>
      <c r="BK14" s="24">
        <f t="shared" si="91"/>
        <v>8.4735059417877032</v>
      </c>
      <c r="BL14" s="182">
        <v>1066</v>
      </c>
      <c r="BM14" s="23">
        <f t="shared" si="92"/>
        <v>11.245912016035446</v>
      </c>
      <c r="BN14" s="11">
        <v>317</v>
      </c>
      <c r="BO14" s="23">
        <f t="shared" si="93"/>
        <v>4.7683513838748501</v>
      </c>
      <c r="BP14" s="25">
        <v>37</v>
      </c>
      <c r="BQ14" s="26">
        <f t="shared" si="94"/>
        <v>1420</v>
      </c>
      <c r="BR14" s="24">
        <f t="shared" si="95"/>
        <v>8.6358936933649577</v>
      </c>
      <c r="BS14" s="182">
        <v>1033</v>
      </c>
      <c r="BT14" s="23">
        <f t="shared" si="96"/>
        <v>11.340432539246899</v>
      </c>
      <c r="BU14" s="11">
        <v>307</v>
      </c>
      <c r="BV14" s="23">
        <f t="shared" si="97"/>
        <v>4.7811867310387797</v>
      </c>
      <c r="BW14" s="25">
        <v>36</v>
      </c>
      <c r="BX14" s="26">
        <f t="shared" si="98"/>
        <v>1376</v>
      </c>
      <c r="BY14" s="24">
        <f t="shared" si="99"/>
        <v>8.5839051777916406</v>
      </c>
      <c r="BZ14" s="182">
        <v>1017</v>
      </c>
      <c r="CA14" s="23">
        <f t="shared" si="100"/>
        <v>11.609589041095889</v>
      </c>
      <c r="CB14" s="11">
        <v>299</v>
      </c>
      <c r="CC14" s="23">
        <f t="shared" si="101"/>
        <v>4.8444588464031106</v>
      </c>
      <c r="CD14" s="25">
        <v>34</v>
      </c>
      <c r="CE14" s="26">
        <f t="shared" si="102"/>
        <v>1350</v>
      </c>
      <c r="CF14" s="24">
        <f t="shared" si="103"/>
        <v>8.7679418068454886</v>
      </c>
      <c r="CG14" s="182">
        <v>1003</v>
      </c>
      <c r="CH14" s="23">
        <f t="shared" si="104"/>
        <v>11.739232209737828</v>
      </c>
      <c r="CI14" s="11">
        <v>297</v>
      </c>
      <c r="CJ14" s="23">
        <f t="shared" si="105"/>
        <v>4.9582637729549246</v>
      </c>
      <c r="CK14" s="25">
        <v>34</v>
      </c>
      <c r="CL14" s="26">
        <f t="shared" si="106"/>
        <v>1334</v>
      </c>
      <c r="CM14" s="24">
        <f t="shared" si="107"/>
        <v>8.9123463388562261</v>
      </c>
      <c r="CN14" s="22">
        <v>991</v>
      </c>
      <c r="CO14" s="23">
        <f t="shared" si="108"/>
        <v>11.736144007579346</v>
      </c>
      <c r="CP14" s="11">
        <v>297</v>
      </c>
      <c r="CQ14" s="23">
        <f t="shared" si="109"/>
        <v>5.0109667622743377</v>
      </c>
      <c r="CR14" s="25">
        <v>34</v>
      </c>
      <c r="CS14" s="26">
        <f t="shared" si="110"/>
        <v>1322</v>
      </c>
      <c r="CT14" s="24">
        <f t="shared" si="111"/>
        <v>8.9366592307172308</v>
      </c>
      <c r="CU14" s="22">
        <v>989</v>
      </c>
      <c r="CV14" s="23">
        <f t="shared" si="112"/>
        <v>11.769606093062002</v>
      </c>
      <c r="CW14" s="11">
        <v>295</v>
      </c>
      <c r="CX14" s="23">
        <f t="shared" si="113"/>
        <v>4.9974589191936305</v>
      </c>
      <c r="CY14" s="25">
        <v>34</v>
      </c>
      <c r="CZ14" s="26">
        <f t="shared" si="114"/>
        <v>1318</v>
      </c>
      <c r="DA14" s="24">
        <f t="shared" si="115"/>
        <v>8.9501561863370913</v>
      </c>
      <c r="DB14" s="22">
        <v>989</v>
      </c>
      <c r="DC14" s="23">
        <f t="shared" si="116"/>
        <v>11.789247824532126</v>
      </c>
      <c r="DD14" s="11">
        <v>292</v>
      </c>
      <c r="DE14" s="23">
        <f t="shared" si="117"/>
        <v>4.9550313931783476</v>
      </c>
      <c r="DF14" s="25">
        <v>34</v>
      </c>
      <c r="DG14" s="26">
        <f t="shared" si="118"/>
        <v>1315</v>
      </c>
      <c r="DH14" s="24">
        <f t="shared" si="119"/>
        <v>8.9449697299503423</v>
      </c>
      <c r="DI14" s="22">
        <v>989</v>
      </c>
      <c r="DJ14" s="23">
        <f t="shared" si="120"/>
        <v>11.796278625954198</v>
      </c>
      <c r="DK14" s="11">
        <v>292</v>
      </c>
      <c r="DL14" s="23">
        <f t="shared" si="121"/>
        <v>4.9558723693143243</v>
      </c>
      <c r="DM14" s="25">
        <v>34</v>
      </c>
      <c r="DN14" s="26">
        <f t="shared" si="122"/>
        <v>1315</v>
      </c>
      <c r="DO14" s="24">
        <f t="shared" si="123"/>
        <v>8.948621980265397</v>
      </c>
      <c r="DP14" s="22">
        <v>988</v>
      </c>
      <c r="DQ14" s="23">
        <f t="shared" si="124"/>
        <v>11.791383219954648</v>
      </c>
      <c r="DR14" s="11">
        <v>292</v>
      </c>
      <c r="DS14" s="23">
        <f t="shared" si="125"/>
        <v>4.9592391304347823</v>
      </c>
      <c r="DT14" s="25">
        <v>34</v>
      </c>
      <c r="DU14" s="26">
        <f t="shared" si="126"/>
        <v>1314</v>
      </c>
      <c r="DV14" s="24">
        <f t="shared" si="127"/>
        <v>8.9472967451995089</v>
      </c>
      <c r="DW14" s="22">
        <v>987</v>
      </c>
      <c r="DX14" s="23">
        <f t="shared" si="128"/>
        <v>11.782260952608333</v>
      </c>
      <c r="DY14" s="11">
        <v>291</v>
      </c>
      <c r="DZ14" s="23">
        <f t="shared" si="129"/>
        <v>4.9456152277362335</v>
      </c>
      <c r="EA14" s="25">
        <v>34</v>
      </c>
      <c r="EB14" s="26">
        <f t="shared" si="130"/>
        <v>1312</v>
      </c>
      <c r="EC14" s="24">
        <f t="shared" si="131"/>
        <v>8.9373297002724801</v>
      </c>
      <c r="ED14" s="22">
        <v>987</v>
      </c>
      <c r="EE14" s="23">
        <f t="shared" si="132"/>
        <v>11.783667621776504</v>
      </c>
      <c r="EF14" s="11">
        <v>291</v>
      </c>
      <c r="EG14" s="23">
        <f t="shared" si="133"/>
        <v>4.948138071756504</v>
      </c>
      <c r="EH14" s="25">
        <v>34</v>
      </c>
      <c r="EI14" s="26">
        <f t="shared" si="134"/>
        <v>1312</v>
      </c>
      <c r="EJ14" s="24">
        <f t="shared" si="135"/>
        <v>8.9397656037067321</v>
      </c>
      <c r="EK14" s="22">
        <v>987</v>
      </c>
      <c r="EL14" s="23">
        <f t="shared" si="136"/>
        <v>11.789297658862877</v>
      </c>
      <c r="EM14" s="11">
        <v>291</v>
      </c>
      <c r="EN14" s="23">
        <f t="shared" si="137"/>
        <v>4.9515058703420118</v>
      </c>
      <c r="EO14" s="25">
        <v>34</v>
      </c>
      <c r="EP14" s="26">
        <f t="shared" si="138"/>
        <v>1312</v>
      </c>
      <c r="EQ14" s="24">
        <f t="shared" si="139"/>
        <v>8.9446413962367064</v>
      </c>
      <c r="ER14" s="22">
        <v>986</v>
      </c>
      <c r="ES14" s="23">
        <f t="shared" si="140"/>
        <v>11.782982791586997</v>
      </c>
      <c r="ET14" s="11">
        <v>291</v>
      </c>
      <c r="EU14" s="23">
        <f t="shared" si="141"/>
        <v>4.9515058703420118</v>
      </c>
      <c r="EV14" s="25">
        <v>34</v>
      </c>
      <c r="EW14" s="26">
        <f t="shared" si="142"/>
        <v>1311</v>
      </c>
      <c r="EX14" s="24">
        <f t="shared" si="143"/>
        <v>8.9408715815317468</v>
      </c>
      <c r="EY14" s="22">
        <v>985</v>
      </c>
      <c r="EZ14" s="23">
        <f t="shared" si="144"/>
        <v>11.779478593637887</v>
      </c>
      <c r="FA14" s="11">
        <v>291</v>
      </c>
      <c r="FB14" s="23">
        <f t="shared" si="145"/>
        <v>4.9531914893617026</v>
      </c>
      <c r="FC14" s="25">
        <v>34</v>
      </c>
      <c r="FD14" s="26">
        <f t="shared" si="146"/>
        <v>1310</v>
      </c>
      <c r="FE14" s="24">
        <f t="shared" si="147"/>
        <v>8.9395386925071652</v>
      </c>
      <c r="FF14" s="22">
        <v>984</v>
      </c>
      <c r="FG14" s="23">
        <f t="shared" si="148"/>
        <v>11.783019997605077</v>
      </c>
      <c r="FH14" s="11">
        <v>291</v>
      </c>
      <c r="FI14" s="23">
        <f t="shared" si="149"/>
        <v>4.959100204498978</v>
      </c>
      <c r="FJ14" s="25">
        <v>34</v>
      </c>
      <c r="FK14" s="26">
        <f t="shared" si="150"/>
        <v>1309</v>
      </c>
      <c r="FL14" s="24">
        <f t="shared" si="151"/>
        <v>8.9443115818243939</v>
      </c>
      <c r="FM14" s="22">
        <v>984</v>
      </c>
      <c r="FN14" s="23">
        <f t="shared" si="152"/>
        <v>11.798561151079138</v>
      </c>
      <c r="FO14" s="11">
        <v>290</v>
      </c>
      <c r="FP14" s="23">
        <f t="shared" si="153"/>
        <v>4.9454297407912691</v>
      </c>
      <c r="FQ14" s="25">
        <v>34</v>
      </c>
      <c r="FR14" s="26">
        <f t="shared" si="154"/>
        <v>1308</v>
      </c>
      <c r="FS14" s="24">
        <f t="shared" si="155"/>
        <v>8.946648426812585</v>
      </c>
      <c r="FT14" s="22">
        <v>975</v>
      </c>
      <c r="FU14" s="23">
        <f t="shared" si="156"/>
        <v>11.721567684539552</v>
      </c>
      <c r="FV14" s="11">
        <v>287</v>
      </c>
      <c r="FW14" s="23">
        <f t="shared" si="157"/>
        <v>4.9043062200956937</v>
      </c>
      <c r="FX14" s="25">
        <v>34</v>
      </c>
      <c r="FY14" s="26">
        <f t="shared" si="158"/>
        <v>1296</v>
      </c>
      <c r="FZ14" s="24">
        <f t="shared" si="159"/>
        <v>8.8858416181007893</v>
      </c>
      <c r="GA14" s="22">
        <v>968</v>
      </c>
      <c r="GB14" s="23">
        <f t="shared" si="160"/>
        <v>11.695058596109702</v>
      </c>
      <c r="GC14" s="11">
        <v>284</v>
      </c>
      <c r="GD14" s="23">
        <f t="shared" si="161"/>
        <v>4.8721907702864984</v>
      </c>
      <c r="GE14" s="25">
        <v>34</v>
      </c>
      <c r="GF14" s="26">
        <f t="shared" si="162"/>
        <v>1286</v>
      </c>
      <c r="GG14" s="24">
        <f t="shared" si="163"/>
        <v>8.8561393843399205</v>
      </c>
      <c r="GH14" s="22">
        <v>957</v>
      </c>
      <c r="GI14" s="23">
        <f t="shared" si="164"/>
        <v>11.636673151750973</v>
      </c>
      <c r="GJ14" s="11">
        <v>281</v>
      </c>
      <c r="GK14" s="23">
        <f t="shared" si="165"/>
        <v>4.8389874289650425</v>
      </c>
      <c r="GL14" s="25">
        <v>34</v>
      </c>
      <c r="GM14" s="26">
        <f t="shared" si="166"/>
        <v>1272</v>
      </c>
      <c r="GN14" s="24">
        <f t="shared" si="167"/>
        <v>8.8058151609553477</v>
      </c>
      <c r="GO14" s="22">
        <v>933</v>
      </c>
      <c r="GP14" s="23">
        <f t="shared" si="168"/>
        <v>11.476014760147601</v>
      </c>
      <c r="GQ14" s="11">
        <v>278</v>
      </c>
      <c r="GR14" s="23">
        <f t="shared" si="169"/>
        <v>4.8263888888888893</v>
      </c>
      <c r="GS14" s="25">
        <v>34</v>
      </c>
      <c r="GT14" s="26">
        <f t="shared" si="170"/>
        <v>1245</v>
      </c>
      <c r="GU14" s="24">
        <f t="shared" si="171"/>
        <v>8.7062937062937067</v>
      </c>
      <c r="GV14" s="22">
        <v>915</v>
      </c>
      <c r="GW14" s="23">
        <f t="shared" si="172"/>
        <v>11.403290129611166</v>
      </c>
      <c r="GX14" s="11">
        <v>273</v>
      </c>
      <c r="GY14" s="23">
        <f t="shared" si="173"/>
        <v>4.790314090191262</v>
      </c>
      <c r="GZ14" s="25">
        <v>34</v>
      </c>
      <c r="HA14" s="26">
        <f t="shared" si="174"/>
        <v>1222</v>
      </c>
      <c r="HB14" s="24">
        <f t="shared" si="175"/>
        <v>8.6507149936287693</v>
      </c>
      <c r="HC14" s="22">
        <v>896</v>
      </c>
      <c r="HD14" s="23">
        <f t="shared" si="176"/>
        <v>11.343208001012787</v>
      </c>
      <c r="HE14" s="11">
        <v>262</v>
      </c>
      <c r="HF14" s="23">
        <f t="shared" si="177"/>
        <v>4.6602632515119176</v>
      </c>
      <c r="HG14" s="25">
        <v>34</v>
      </c>
      <c r="HH14" s="26">
        <f t="shared" si="178"/>
        <v>1192</v>
      </c>
      <c r="HI14" s="24">
        <f t="shared" si="179"/>
        <v>8.5656797930439783</v>
      </c>
      <c r="HJ14" s="22">
        <v>865</v>
      </c>
      <c r="HK14" s="23">
        <f t="shared" si="180"/>
        <v>11.144035042514815</v>
      </c>
      <c r="HL14" s="11">
        <v>256</v>
      </c>
      <c r="HM14" s="23">
        <f t="shared" si="181"/>
        <v>4.6201046742465257</v>
      </c>
      <c r="HN14" s="25">
        <v>34</v>
      </c>
      <c r="HO14" s="26">
        <f t="shared" si="182"/>
        <v>1155</v>
      </c>
      <c r="HP14" s="24">
        <f t="shared" si="183"/>
        <v>8.4386644260977572</v>
      </c>
      <c r="HQ14" s="22">
        <v>829</v>
      </c>
      <c r="HR14" s="23">
        <f t="shared" si="184"/>
        <v>10.981586965160949</v>
      </c>
      <c r="HS14" s="11">
        <v>241</v>
      </c>
      <c r="HT14" s="23">
        <f t="shared" si="185"/>
        <v>4.432591502666912</v>
      </c>
      <c r="HU14" s="25">
        <v>34</v>
      </c>
      <c r="HV14" s="26">
        <f t="shared" si="186"/>
        <v>1104</v>
      </c>
      <c r="HW14" s="24">
        <f t="shared" si="187"/>
        <v>8.2628545767532362</v>
      </c>
      <c r="HX14" s="22">
        <v>793</v>
      </c>
      <c r="HY14" s="23">
        <f t="shared" si="188"/>
        <v>10.814127914905223</v>
      </c>
      <c r="HZ14" s="11">
        <v>226</v>
      </c>
      <c r="IA14" s="23">
        <f t="shared" si="189"/>
        <v>4.265760664401661</v>
      </c>
      <c r="IB14" s="25">
        <v>33</v>
      </c>
      <c r="IC14" s="26">
        <f t="shared" si="190"/>
        <v>1052</v>
      </c>
      <c r="ID14" s="24">
        <f t="shared" si="191"/>
        <v>8.0966674363118614</v>
      </c>
      <c r="IE14" s="22">
        <v>754</v>
      </c>
      <c r="IF14" s="23">
        <f t="shared" si="192"/>
        <v>10.59286316381006</v>
      </c>
      <c r="IG14" s="11">
        <v>215</v>
      </c>
      <c r="IH14" s="23">
        <f t="shared" si="193"/>
        <v>4.1258875455766644</v>
      </c>
      <c r="II14" s="25">
        <v>31</v>
      </c>
      <c r="IJ14" s="26">
        <f t="shared" si="194"/>
        <v>1000</v>
      </c>
      <c r="IK14" s="24">
        <f t="shared" si="195"/>
        <v>7.8839482812992747</v>
      </c>
      <c r="IL14" s="22">
        <v>724</v>
      </c>
      <c r="IM14" s="23">
        <f t="shared" si="196"/>
        <v>10.408280621046579</v>
      </c>
      <c r="IN14" s="11">
        <v>210</v>
      </c>
      <c r="IO14" s="23">
        <f t="shared" si="197"/>
        <v>4.10958904109589</v>
      </c>
      <c r="IP14" s="25">
        <v>28</v>
      </c>
      <c r="IQ14" s="26">
        <f t="shared" si="198"/>
        <v>962</v>
      </c>
      <c r="IR14" s="24">
        <f t="shared" si="199"/>
        <v>7.7524377467966792</v>
      </c>
      <c r="IS14" s="22">
        <v>713</v>
      </c>
      <c r="IT14" s="23">
        <f t="shared" si="200"/>
        <v>10.408759124087592</v>
      </c>
      <c r="IU14" s="11">
        <v>202</v>
      </c>
      <c r="IV14" s="23">
        <f t="shared" si="201"/>
        <v>4.0079365079365079</v>
      </c>
      <c r="IW14" s="25">
        <v>26</v>
      </c>
      <c r="IX14" s="26">
        <f t="shared" si="202"/>
        <v>941</v>
      </c>
      <c r="IY14" s="24">
        <f t="shared" si="203"/>
        <v>7.6986009981183017</v>
      </c>
      <c r="IZ14" s="22">
        <v>703</v>
      </c>
      <c r="JA14" s="23">
        <f t="shared" si="204"/>
        <v>10.361090641120118</v>
      </c>
      <c r="JB14" s="11">
        <v>198</v>
      </c>
      <c r="JC14" s="23">
        <f t="shared" si="205"/>
        <v>3.9552536955653217</v>
      </c>
      <c r="JD14" s="25">
        <v>25</v>
      </c>
      <c r="JE14" s="26">
        <f t="shared" si="206"/>
        <v>926</v>
      </c>
      <c r="JF14" s="24">
        <f t="shared" si="207"/>
        <v>7.6427863981512054</v>
      </c>
      <c r="JG14" s="22">
        <v>699</v>
      </c>
      <c r="JH14" s="23">
        <f t="shared" si="208"/>
        <v>10.367843369919905</v>
      </c>
      <c r="JI14" s="11">
        <v>196</v>
      </c>
      <c r="JJ14" s="23">
        <f t="shared" si="209"/>
        <v>3.9317953861584756</v>
      </c>
      <c r="JK14" s="25">
        <v>25</v>
      </c>
      <c r="JL14" s="26">
        <f t="shared" si="210"/>
        <v>920</v>
      </c>
      <c r="JM14" s="24">
        <f t="shared" si="211"/>
        <v>7.6361221779548476</v>
      </c>
      <c r="JN14" s="22">
        <v>690</v>
      </c>
      <c r="JO14" s="23">
        <f t="shared" si="212"/>
        <v>10.292362768496419</v>
      </c>
      <c r="JP14" s="11">
        <v>194</v>
      </c>
      <c r="JQ14" s="23">
        <f t="shared" si="213"/>
        <v>3.901850362027353</v>
      </c>
      <c r="JR14" s="25">
        <v>25</v>
      </c>
      <c r="JS14" s="26">
        <f t="shared" si="214"/>
        <v>909</v>
      </c>
      <c r="JT14" s="24">
        <f t="shared" si="215"/>
        <v>7.5781575656523543</v>
      </c>
      <c r="JU14" s="22">
        <v>685</v>
      </c>
      <c r="JV14" s="23">
        <f t="shared" si="216"/>
        <v>10.26832558836756</v>
      </c>
      <c r="JW14" s="11">
        <v>192</v>
      </c>
      <c r="JX14" s="23">
        <f t="shared" si="217"/>
        <v>3.8780044435467587</v>
      </c>
      <c r="JY14" s="25">
        <v>25</v>
      </c>
      <c r="JZ14" s="26">
        <f t="shared" si="218"/>
        <v>902</v>
      </c>
      <c r="KA14" s="24">
        <f t="shared" si="219"/>
        <v>7.5550716140380265</v>
      </c>
      <c r="KB14" s="22">
        <v>678</v>
      </c>
      <c r="KC14" s="23">
        <f t="shared" si="220"/>
        <v>10.238598610691634</v>
      </c>
      <c r="KD14" s="11">
        <v>191</v>
      </c>
      <c r="KE14" s="23">
        <f t="shared" si="221"/>
        <v>3.8813249339565128</v>
      </c>
      <c r="KF14" s="25">
        <v>25</v>
      </c>
      <c r="KG14" s="26">
        <f t="shared" si="222"/>
        <v>894</v>
      </c>
      <c r="KH14" s="24">
        <f t="shared" si="223"/>
        <v>7.5398498777093703</v>
      </c>
      <c r="KI14" s="22">
        <v>670</v>
      </c>
      <c r="KJ14" s="23">
        <f t="shared" si="224"/>
        <v>10.199421525346324</v>
      </c>
      <c r="KK14" s="11">
        <v>190</v>
      </c>
      <c r="KL14" s="23">
        <f t="shared" si="225"/>
        <v>3.8823048630976706</v>
      </c>
      <c r="KM14" s="25">
        <v>25</v>
      </c>
      <c r="KN14" s="26">
        <f t="shared" si="226"/>
        <v>885</v>
      </c>
      <c r="KO14" s="24">
        <f t="shared" si="227"/>
        <v>7.515923566878981</v>
      </c>
      <c r="KP14" s="22">
        <v>664</v>
      </c>
      <c r="KQ14" s="23">
        <f t="shared" si="228"/>
        <v>10.190300798035604</v>
      </c>
      <c r="KR14" s="11">
        <v>187</v>
      </c>
      <c r="KS14" s="23">
        <f t="shared" si="229"/>
        <v>3.8596491228070176</v>
      </c>
      <c r="KT14" s="25">
        <v>24</v>
      </c>
      <c r="KU14" s="26">
        <f t="shared" si="230"/>
        <v>875</v>
      </c>
      <c r="KV14" s="24">
        <f t="shared" si="231"/>
        <v>7.4991429550908473</v>
      </c>
      <c r="KW14" s="22">
        <v>654</v>
      </c>
      <c r="KX14" s="23">
        <f t="shared" si="232"/>
        <v>10.188502882068857</v>
      </c>
      <c r="KY14" s="11">
        <v>185</v>
      </c>
      <c r="KZ14" s="23">
        <f t="shared" si="233"/>
        <v>3.8930976430976436</v>
      </c>
      <c r="LA14" s="25">
        <v>20</v>
      </c>
      <c r="LB14" s="26">
        <f t="shared" si="234"/>
        <v>859</v>
      </c>
      <c r="LC14" s="24">
        <f t="shared" si="235"/>
        <v>7.4904080920823164</v>
      </c>
      <c r="LD14" s="22">
        <v>646</v>
      </c>
      <c r="LE14" s="23">
        <f t="shared" si="236"/>
        <v>10.257224515719276</v>
      </c>
      <c r="LF14" s="11">
        <v>180</v>
      </c>
      <c r="LG14" s="23">
        <f t="shared" si="237"/>
        <v>3.8759689922480618</v>
      </c>
      <c r="LH14" s="25">
        <v>20</v>
      </c>
      <c r="LI14" s="26">
        <f t="shared" si="238"/>
        <v>846</v>
      </c>
      <c r="LJ14" s="24">
        <f t="shared" si="239"/>
        <v>7.5300400534045391</v>
      </c>
      <c r="LK14" s="22">
        <v>620</v>
      </c>
      <c r="LL14" s="23">
        <f t="shared" si="241"/>
        <v>10.152284263959391</v>
      </c>
      <c r="LM14" s="11">
        <v>169</v>
      </c>
      <c r="LN14" s="23">
        <f t="shared" si="242"/>
        <v>3.7697970109301808</v>
      </c>
      <c r="LO14" s="25">
        <v>20</v>
      </c>
      <c r="LP14" s="26">
        <f t="shared" si="240"/>
        <v>809</v>
      </c>
      <c r="LQ14" s="24">
        <f t="shared" si="243"/>
        <v>7.4349784027203381</v>
      </c>
      <c r="LR14" s="22">
        <v>594</v>
      </c>
      <c r="LS14" s="23">
        <f t="shared" si="244"/>
        <v>10.047361299052774</v>
      </c>
      <c r="LT14" s="11">
        <v>159</v>
      </c>
      <c r="LU14" s="23">
        <f t="shared" ref="LU14" si="260">LT14/LT$19*100</f>
        <v>3.7245256500351367</v>
      </c>
      <c r="LV14" s="25">
        <v>19</v>
      </c>
      <c r="LW14" s="26">
        <f t="shared" si="246"/>
        <v>772</v>
      </c>
      <c r="LX14" s="24">
        <f t="shared" ref="LX14" si="261">LW14/LW$19*100</f>
        <v>7.3854395867215148</v>
      </c>
      <c r="LY14" s="22">
        <v>568</v>
      </c>
      <c r="LZ14" s="23">
        <v>10</v>
      </c>
      <c r="MA14" s="11">
        <v>150</v>
      </c>
      <c r="MB14" s="23">
        <v>3.7</v>
      </c>
      <c r="MC14" s="25">
        <v>18</v>
      </c>
      <c r="MD14" s="26">
        <v>736</v>
      </c>
      <c r="ME14" s="24">
        <v>7.3</v>
      </c>
      <c r="MF14" s="22">
        <v>547</v>
      </c>
      <c r="MG14" s="23">
        <v>10.1</v>
      </c>
      <c r="MH14" s="11">
        <v>141</v>
      </c>
      <c r="MI14" s="23">
        <v>3.6</v>
      </c>
      <c r="MJ14" s="25">
        <v>12</v>
      </c>
      <c r="MK14" s="26">
        <v>700</v>
      </c>
      <c r="ML14" s="24">
        <v>7.4</v>
      </c>
      <c r="MM14" s="22">
        <v>515</v>
      </c>
      <c r="MN14" s="23">
        <v>10</v>
      </c>
      <c r="MO14" s="11">
        <v>131</v>
      </c>
      <c r="MP14" s="23">
        <v>3.6</v>
      </c>
      <c r="MQ14" s="25">
        <v>10</v>
      </c>
      <c r="MR14" s="26">
        <v>656</v>
      </c>
      <c r="MS14" s="24">
        <v>7.4</v>
      </c>
      <c r="MT14" s="22">
        <v>492</v>
      </c>
      <c r="MU14" s="23">
        <v>10</v>
      </c>
      <c r="MV14" s="11">
        <v>125</v>
      </c>
      <c r="MW14" s="23">
        <v>3.6</v>
      </c>
      <c r="MX14" s="25">
        <v>9</v>
      </c>
      <c r="MY14" s="26">
        <v>626</v>
      </c>
      <c r="MZ14" s="24">
        <v>7.4</v>
      </c>
      <c r="NA14" s="22">
        <v>473</v>
      </c>
      <c r="NB14" s="23">
        <v>10</v>
      </c>
      <c r="NC14" s="11">
        <v>119</v>
      </c>
      <c r="ND14" s="23">
        <v>3.6</v>
      </c>
      <c r="NE14" s="25">
        <v>7</v>
      </c>
      <c r="NF14" s="26">
        <v>599</v>
      </c>
      <c r="NG14" s="24">
        <v>7.3</v>
      </c>
      <c r="NH14" s="22">
        <v>457</v>
      </c>
      <c r="NI14" s="23">
        <v>9.9</v>
      </c>
      <c r="NJ14" s="11">
        <v>115</v>
      </c>
      <c r="NK14" s="23">
        <v>3.6</v>
      </c>
      <c r="NL14" s="25">
        <v>6</v>
      </c>
      <c r="NM14" s="26">
        <v>578</v>
      </c>
      <c r="NN14" s="24">
        <v>7.3</v>
      </c>
      <c r="NO14" s="22">
        <v>443</v>
      </c>
      <c r="NP14" s="23">
        <v>9.8000000000000007</v>
      </c>
      <c r="NQ14" s="11">
        <v>113</v>
      </c>
      <c r="NR14" s="23">
        <v>3.6</v>
      </c>
      <c r="NS14" s="25">
        <v>5</v>
      </c>
      <c r="NT14" s="26">
        <v>561</v>
      </c>
      <c r="NU14" s="24">
        <v>7.3</v>
      </c>
      <c r="NV14" s="22">
        <v>431</v>
      </c>
      <c r="NW14" s="23">
        <v>9.8000000000000007</v>
      </c>
      <c r="NX14" s="11">
        <v>111</v>
      </c>
      <c r="NY14" s="23">
        <v>3.6</v>
      </c>
      <c r="NZ14" s="25">
        <v>5</v>
      </c>
      <c r="OA14" s="26">
        <v>547</v>
      </c>
      <c r="OB14" s="24">
        <v>7.2</v>
      </c>
      <c r="OC14" s="22">
        <v>429</v>
      </c>
      <c r="OD14" s="23">
        <v>9.9</v>
      </c>
      <c r="OE14" s="11">
        <v>111</v>
      </c>
      <c r="OF14" s="23">
        <v>3.7</v>
      </c>
      <c r="OG14" s="25">
        <v>5</v>
      </c>
      <c r="OH14" s="26">
        <v>545</v>
      </c>
      <c r="OI14" s="24">
        <v>7.3</v>
      </c>
      <c r="OJ14" s="22">
        <v>414</v>
      </c>
      <c r="OK14" s="23">
        <v>9.8000000000000007</v>
      </c>
      <c r="OL14" s="11">
        <v>108</v>
      </c>
      <c r="OM14" s="23">
        <v>3.7</v>
      </c>
      <c r="ON14" s="25">
        <v>5</v>
      </c>
      <c r="OO14" s="26">
        <v>527</v>
      </c>
      <c r="OP14" s="24">
        <v>7.3</v>
      </c>
      <c r="OQ14" s="22">
        <v>405</v>
      </c>
      <c r="OR14" s="23">
        <v>9.9</v>
      </c>
      <c r="OS14" s="11">
        <v>103</v>
      </c>
      <c r="OT14" s="23">
        <v>3.6</v>
      </c>
      <c r="OU14" s="25">
        <v>5</v>
      </c>
      <c r="OV14" s="26">
        <v>513</v>
      </c>
      <c r="OW14" s="24">
        <v>7.3</v>
      </c>
      <c r="OX14" s="22">
        <v>392</v>
      </c>
      <c r="OY14" s="23">
        <v>10</v>
      </c>
      <c r="OZ14" s="11">
        <v>98</v>
      </c>
      <c r="PA14" s="23">
        <v>3.6</v>
      </c>
      <c r="PB14" s="25">
        <v>5</v>
      </c>
      <c r="PC14" s="26">
        <v>495</v>
      </c>
      <c r="PD14" s="24">
        <v>7.4</v>
      </c>
      <c r="PE14" s="22">
        <v>373</v>
      </c>
      <c r="PF14" s="23">
        <v>9.9</v>
      </c>
      <c r="PG14" s="11">
        <v>96</v>
      </c>
      <c r="PH14" s="23">
        <v>3.7</v>
      </c>
      <c r="PI14" s="25">
        <v>5</v>
      </c>
      <c r="PJ14" s="26">
        <v>474</v>
      </c>
      <c r="PK14" s="24">
        <v>7.4</v>
      </c>
      <c r="PL14" s="22">
        <v>350</v>
      </c>
      <c r="PM14" s="23">
        <v>11.2</v>
      </c>
      <c r="PN14" s="11">
        <v>88</v>
      </c>
      <c r="PO14" s="23">
        <v>3.8</v>
      </c>
      <c r="PP14" s="25">
        <v>3</v>
      </c>
      <c r="PQ14" s="26">
        <f t="shared" si="248"/>
        <v>441</v>
      </c>
      <c r="PR14" s="24">
        <v>8.3000000000000007</v>
      </c>
      <c r="PS14" s="22">
        <v>331</v>
      </c>
      <c r="PT14" s="23">
        <v>11.2</v>
      </c>
      <c r="PU14" s="11">
        <v>84</v>
      </c>
      <c r="PV14" s="23">
        <v>3.8</v>
      </c>
      <c r="PW14" s="25">
        <v>3</v>
      </c>
      <c r="PX14" s="26">
        <f t="shared" si="249"/>
        <v>418</v>
      </c>
      <c r="PY14" s="24">
        <v>8.3000000000000007</v>
      </c>
      <c r="PZ14" s="22">
        <v>316</v>
      </c>
      <c r="QA14" s="23">
        <v>11.2</v>
      </c>
      <c r="QB14" s="11">
        <v>75</v>
      </c>
      <c r="QC14" s="23">
        <v>3.8</v>
      </c>
      <c r="QD14" s="25">
        <v>2</v>
      </c>
      <c r="QE14" s="26">
        <f t="shared" si="250"/>
        <v>393</v>
      </c>
      <c r="QF14" s="24">
        <v>8.3000000000000007</v>
      </c>
      <c r="QG14" s="22">
        <v>297</v>
      </c>
      <c r="QH14" s="23">
        <v>11.2</v>
      </c>
      <c r="QI14" s="11">
        <v>68</v>
      </c>
      <c r="QJ14" s="23">
        <v>3.8</v>
      </c>
      <c r="QK14" s="25">
        <v>2</v>
      </c>
      <c r="QL14" s="26">
        <f t="shared" si="251"/>
        <v>367</v>
      </c>
      <c r="QM14" s="24">
        <v>8.3000000000000007</v>
      </c>
      <c r="QN14" s="22">
        <v>282</v>
      </c>
      <c r="QO14" s="23">
        <v>11.2</v>
      </c>
      <c r="QP14" s="11">
        <v>62</v>
      </c>
      <c r="QQ14" s="23">
        <v>3.8</v>
      </c>
      <c r="QR14" s="25">
        <v>2</v>
      </c>
      <c r="QS14" s="26">
        <v>346</v>
      </c>
      <c r="QT14" s="24">
        <v>8.3000000000000007</v>
      </c>
      <c r="QU14" s="11">
        <v>260</v>
      </c>
      <c r="QV14" s="23">
        <v>11.5</v>
      </c>
      <c r="QW14" s="11">
        <v>54</v>
      </c>
      <c r="QX14" s="23">
        <v>3.8</v>
      </c>
      <c r="QY14" s="25">
        <v>2</v>
      </c>
      <c r="QZ14" s="26">
        <v>316</v>
      </c>
      <c r="RA14" s="24">
        <v>8.5</v>
      </c>
      <c r="RB14" s="11">
        <v>237</v>
      </c>
      <c r="RC14" s="23">
        <v>11.6</v>
      </c>
      <c r="RD14" s="11">
        <v>52</v>
      </c>
      <c r="RE14" s="23">
        <v>4</v>
      </c>
      <c r="RF14" s="25">
        <v>2</v>
      </c>
      <c r="RG14" s="26">
        <v>291</v>
      </c>
      <c r="RH14" s="24">
        <v>8.6999999999999993</v>
      </c>
      <c r="RI14" s="11">
        <v>217</v>
      </c>
      <c r="RJ14" s="23">
        <v>11.7</v>
      </c>
      <c r="RK14" s="11">
        <v>45</v>
      </c>
      <c r="RL14" s="23">
        <v>3.9</v>
      </c>
      <c r="RM14" s="25">
        <v>2</v>
      </c>
      <c r="RN14" s="26">
        <v>264</v>
      </c>
      <c r="RO14" s="24">
        <v>8.6999999999999993</v>
      </c>
      <c r="RP14" s="11">
        <v>182</v>
      </c>
      <c r="RQ14" s="23">
        <v>11.9</v>
      </c>
      <c r="RR14" s="11">
        <v>42</v>
      </c>
      <c r="RS14" s="23">
        <v>4.5999999999999996</v>
      </c>
      <c r="RT14" s="25">
        <v>2</v>
      </c>
      <c r="RU14" s="26">
        <v>226</v>
      </c>
      <c r="RV14" s="24">
        <v>9.1999999999999993</v>
      </c>
      <c r="RW14" s="11">
        <v>171</v>
      </c>
      <c r="RX14" s="23">
        <v>12.4</v>
      </c>
      <c r="RY14" s="11">
        <v>39</v>
      </c>
      <c r="RZ14" s="23">
        <v>4.7</v>
      </c>
      <c r="SA14" s="25">
        <v>2</v>
      </c>
      <c r="SB14" s="26">
        <v>212</v>
      </c>
      <c r="SC14" s="24">
        <v>9.5</v>
      </c>
      <c r="SD14" s="11">
        <v>156</v>
      </c>
      <c r="SE14" s="23">
        <v>12.4</v>
      </c>
      <c r="SF14" s="11">
        <v>36</v>
      </c>
      <c r="SG14" s="23">
        <v>4.7</v>
      </c>
      <c r="SH14" s="25">
        <v>2</v>
      </c>
      <c r="SI14" s="26">
        <v>194</v>
      </c>
      <c r="SJ14" s="24">
        <v>9.5</v>
      </c>
      <c r="SK14" s="11">
        <v>147</v>
      </c>
      <c r="SL14" s="23">
        <v>12.8</v>
      </c>
      <c r="SM14" s="11">
        <v>31</v>
      </c>
      <c r="SN14" s="23">
        <v>4.5</v>
      </c>
      <c r="SO14" s="25">
        <v>2</v>
      </c>
      <c r="SP14" s="26">
        <v>180</v>
      </c>
      <c r="SQ14" s="24">
        <v>9.6999999999999993</v>
      </c>
      <c r="SR14" s="11">
        <v>143</v>
      </c>
      <c r="SS14" s="23">
        <v>13.3</v>
      </c>
      <c r="ST14" s="11">
        <v>28</v>
      </c>
      <c r="SU14" s="23">
        <v>4.5</v>
      </c>
      <c r="SV14" s="25">
        <v>2</v>
      </c>
      <c r="SW14" s="26">
        <v>173</v>
      </c>
      <c r="SX14" s="24">
        <v>10.1</v>
      </c>
      <c r="SY14" s="11">
        <v>138</v>
      </c>
      <c r="SZ14" s="23">
        <v>13.4</v>
      </c>
      <c r="TA14" s="11">
        <v>27</v>
      </c>
      <c r="TB14" s="23">
        <v>4.5</v>
      </c>
      <c r="TC14" s="25">
        <v>2</v>
      </c>
      <c r="TD14" s="26">
        <v>167</v>
      </c>
      <c r="TE14" s="24">
        <v>10.199999999999999</v>
      </c>
      <c r="TF14" s="11">
        <v>135</v>
      </c>
      <c r="TG14" s="23">
        <v>13.5</v>
      </c>
      <c r="TH14" s="11">
        <v>24</v>
      </c>
      <c r="TI14" s="23">
        <v>4.2</v>
      </c>
      <c r="TJ14" s="25">
        <v>2</v>
      </c>
      <c r="TK14" s="26">
        <v>161</v>
      </c>
      <c r="TL14" s="24">
        <v>10.1</v>
      </c>
      <c r="TM14" s="11">
        <v>134</v>
      </c>
      <c r="TN14" s="23">
        <v>13.7</v>
      </c>
      <c r="TO14" s="11">
        <v>24</v>
      </c>
      <c r="TP14" s="23">
        <v>4.3</v>
      </c>
      <c r="TQ14" s="25">
        <v>2</v>
      </c>
      <c r="TR14" s="26">
        <v>160</v>
      </c>
      <c r="TS14" s="24">
        <v>10.3</v>
      </c>
      <c r="TT14" s="11">
        <v>131</v>
      </c>
      <c r="TU14" s="23">
        <v>13.8</v>
      </c>
      <c r="TV14" s="11">
        <v>24</v>
      </c>
      <c r="TW14" s="23">
        <v>4.5</v>
      </c>
      <c r="TX14" s="25">
        <v>2</v>
      </c>
      <c r="TY14" s="26">
        <v>157</v>
      </c>
      <c r="TZ14" s="24">
        <v>10.5</v>
      </c>
      <c r="UA14" s="11">
        <v>128</v>
      </c>
      <c r="UB14" s="23">
        <v>13.9</v>
      </c>
      <c r="UC14" s="11">
        <v>23</v>
      </c>
      <c r="UD14" s="23">
        <v>4.4000000000000004</v>
      </c>
      <c r="UE14" s="25">
        <v>2</v>
      </c>
      <c r="UF14" s="26">
        <v>153</v>
      </c>
      <c r="UG14" s="24">
        <v>10.5</v>
      </c>
      <c r="UH14" s="11">
        <v>121</v>
      </c>
      <c r="UI14" s="23">
        <v>13.5</v>
      </c>
      <c r="UJ14" s="11">
        <v>22</v>
      </c>
      <c r="UK14" s="23">
        <v>4.3</v>
      </c>
      <c r="UL14" s="25">
        <v>2</v>
      </c>
      <c r="UM14" s="26">
        <v>145</v>
      </c>
      <c r="UN14" s="24">
        <v>10.199999999999999</v>
      </c>
      <c r="UO14" s="11">
        <v>120</v>
      </c>
      <c r="UP14" s="23">
        <v>13.7</v>
      </c>
      <c r="UQ14" s="11">
        <v>22</v>
      </c>
      <c r="UR14" s="23">
        <v>4.4000000000000004</v>
      </c>
      <c r="US14" s="25">
        <v>2</v>
      </c>
      <c r="UT14" s="26">
        <v>144</v>
      </c>
      <c r="UU14" s="24">
        <v>10.4</v>
      </c>
      <c r="UV14" s="11">
        <v>117</v>
      </c>
      <c r="UW14" s="23">
        <v>13.7</v>
      </c>
      <c r="UX14" s="11">
        <v>22</v>
      </c>
      <c r="UY14" s="23">
        <v>4.5999999999999996</v>
      </c>
      <c r="UZ14" s="25">
        <v>2</v>
      </c>
      <c r="VA14" s="26">
        <v>141</v>
      </c>
      <c r="VB14" s="24">
        <v>10.5</v>
      </c>
      <c r="VC14" s="11">
        <v>116</v>
      </c>
      <c r="VD14" s="23">
        <v>14</v>
      </c>
      <c r="VE14" s="11">
        <v>20</v>
      </c>
      <c r="VF14" s="23">
        <v>4.3</v>
      </c>
      <c r="VG14" s="25">
        <v>2</v>
      </c>
      <c r="VH14" s="26">
        <v>138</v>
      </c>
      <c r="VI14" s="24">
        <v>10.5</v>
      </c>
      <c r="VJ14" s="11">
        <v>110</v>
      </c>
      <c r="VK14" s="23">
        <v>13.9</v>
      </c>
      <c r="VL14" s="11">
        <v>19</v>
      </c>
      <c r="VM14" s="23">
        <v>4.2</v>
      </c>
      <c r="VN14" s="25">
        <v>2</v>
      </c>
      <c r="VO14" s="26">
        <v>131</v>
      </c>
      <c r="VP14" s="24">
        <v>10.4</v>
      </c>
      <c r="VQ14" s="11">
        <v>102</v>
      </c>
      <c r="VR14" s="23">
        <v>13.7</v>
      </c>
      <c r="VS14" s="11">
        <v>18</v>
      </c>
      <c r="VT14" s="23">
        <v>4.2</v>
      </c>
      <c r="VU14" s="25">
        <v>2</v>
      </c>
      <c r="VV14" s="26">
        <v>122</v>
      </c>
      <c r="VW14" s="24">
        <v>10.199999999999999</v>
      </c>
      <c r="VX14" s="11">
        <v>96</v>
      </c>
      <c r="VY14" s="23">
        <v>13.6</v>
      </c>
      <c r="VZ14" s="11">
        <v>16</v>
      </c>
      <c r="WA14" s="23">
        <v>4</v>
      </c>
      <c r="WB14" s="25">
        <v>2</v>
      </c>
      <c r="WC14" s="26">
        <v>114</v>
      </c>
      <c r="WD14" s="24">
        <v>10.199999999999999</v>
      </c>
      <c r="WE14" s="11">
        <v>90</v>
      </c>
      <c r="WF14" s="23">
        <v>14</v>
      </c>
      <c r="WG14" s="11">
        <v>16</v>
      </c>
      <c r="WH14" s="23">
        <v>4.2</v>
      </c>
      <c r="WI14" s="25">
        <v>2</v>
      </c>
      <c r="WJ14" s="26">
        <v>108</v>
      </c>
      <c r="WK14" s="24">
        <v>10.4</v>
      </c>
      <c r="WL14" s="11">
        <v>86</v>
      </c>
      <c r="WM14" s="23">
        <v>14.3</v>
      </c>
      <c r="WN14" s="11">
        <v>16</v>
      </c>
      <c r="WO14" s="23">
        <v>4.5999999999999996</v>
      </c>
      <c r="WP14" s="25">
        <v>2</v>
      </c>
      <c r="WQ14" s="26">
        <v>104</v>
      </c>
      <c r="WR14" s="24">
        <v>10.8</v>
      </c>
      <c r="WS14" s="11">
        <v>82</v>
      </c>
      <c r="WT14" s="23">
        <v>14.4</v>
      </c>
      <c r="WU14" s="11">
        <v>15</v>
      </c>
      <c r="WV14" s="23">
        <v>4.5999999999999996</v>
      </c>
      <c r="WW14" s="25">
        <v>2</v>
      </c>
      <c r="WX14" s="26">
        <v>99</v>
      </c>
      <c r="WY14" s="24">
        <v>10.9</v>
      </c>
      <c r="WZ14" s="11">
        <v>80</v>
      </c>
      <c r="XA14" s="23">
        <v>14.6</v>
      </c>
      <c r="XB14" s="11">
        <v>14</v>
      </c>
      <c r="XC14" s="23">
        <v>4.4000000000000004</v>
      </c>
      <c r="XD14" s="25">
        <v>2</v>
      </c>
      <c r="XE14" s="26">
        <v>96</v>
      </c>
      <c r="XF14" s="24">
        <v>10.9</v>
      </c>
      <c r="XG14" s="11">
        <v>79</v>
      </c>
      <c r="XH14" s="23">
        <v>14.8</v>
      </c>
      <c r="XI14" s="11">
        <v>12</v>
      </c>
      <c r="XJ14" s="23">
        <v>3.8</v>
      </c>
      <c r="XK14" s="25">
        <v>2</v>
      </c>
      <c r="XL14" s="26">
        <v>93</v>
      </c>
      <c r="XM14" s="24">
        <v>10.8</v>
      </c>
      <c r="XN14" s="11">
        <v>76</v>
      </c>
      <c r="XO14" s="23">
        <v>14.4</v>
      </c>
      <c r="XP14" s="11">
        <v>12</v>
      </c>
      <c r="XQ14" s="23">
        <v>3.9</v>
      </c>
      <c r="XR14" s="25">
        <v>2</v>
      </c>
      <c r="XS14" s="26">
        <v>90</v>
      </c>
      <c r="XT14" s="24">
        <v>10.6</v>
      </c>
      <c r="XU14" s="11">
        <v>76</v>
      </c>
      <c r="XV14" s="23">
        <v>14.6</v>
      </c>
      <c r="XW14" s="11">
        <v>12</v>
      </c>
      <c r="XX14" s="23">
        <v>3.9</v>
      </c>
      <c r="XY14" s="25">
        <v>2</v>
      </c>
      <c r="XZ14" s="26">
        <v>90</v>
      </c>
      <c r="YA14" s="24">
        <v>10.6</v>
      </c>
      <c r="YB14" s="11">
        <v>76</v>
      </c>
      <c r="YC14" s="23">
        <v>14.7</v>
      </c>
      <c r="YD14" s="11">
        <v>12</v>
      </c>
      <c r="YE14" s="23">
        <v>3.9</v>
      </c>
      <c r="YF14" s="25">
        <v>1</v>
      </c>
      <c r="YG14" s="26">
        <v>89</v>
      </c>
      <c r="YH14" s="24">
        <v>10.6</v>
      </c>
      <c r="YI14" s="11">
        <v>75</v>
      </c>
      <c r="YJ14" s="23">
        <v>14.6</v>
      </c>
      <c r="YK14" s="11">
        <v>12</v>
      </c>
      <c r="YL14" s="23">
        <v>3.9</v>
      </c>
      <c r="YM14" s="25">
        <v>1</v>
      </c>
      <c r="YN14" s="26">
        <v>88</v>
      </c>
      <c r="YO14" s="24">
        <v>10.6</v>
      </c>
      <c r="YP14" s="11">
        <v>75</v>
      </c>
      <c r="YQ14" s="23">
        <v>14.7</v>
      </c>
      <c r="YR14" s="11">
        <v>12</v>
      </c>
      <c r="YS14" s="23">
        <v>4</v>
      </c>
      <c r="YT14" s="25">
        <v>1</v>
      </c>
      <c r="YU14" s="26">
        <v>88</v>
      </c>
      <c r="YV14" s="24">
        <v>10.7</v>
      </c>
      <c r="YW14" s="11">
        <v>73</v>
      </c>
      <c r="YX14" s="23">
        <v>14.7</v>
      </c>
      <c r="YY14" s="11">
        <v>11</v>
      </c>
      <c r="YZ14" s="23">
        <v>3.7</v>
      </c>
      <c r="ZA14" s="25">
        <v>1</v>
      </c>
      <c r="ZB14" s="26">
        <v>85</v>
      </c>
      <c r="ZC14" s="24">
        <v>10.5</v>
      </c>
      <c r="ZD14" s="11">
        <v>73</v>
      </c>
      <c r="ZE14" s="23">
        <v>15.1</v>
      </c>
      <c r="ZF14" s="11">
        <v>11</v>
      </c>
      <c r="ZG14" s="23">
        <v>3.9</v>
      </c>
      <c r="ZH14" s="25">
        <v>1</v>
      </c>
      <c r="ZI14" s="26">
        <v>85</v>
      </c>
      <c r="ZJ14" s="24">
        <v>10.9</v>
      </c>
      <c r="ZK14" s="11">
        <v>40</v>
      </c>
      <c r="ZL14" s="23">
        <v>15.3</v>
      </c>
      <c r="ZM14" s="11">
        <v>6</v>
      </c>
      <c r="ZN14" s="23">
        <v>4.0999999999999996</v>
      </c>
      <c r="ZO14" s="25">
        <v>1</v>
      </c>
      <c r="ZP14" s="26">
        <v>47</v>
      </c>
      <c r="ZQ14" s="24">
        <v>11.4</v>
      </c>
      <c r="ZR14" s="11">
        <v>2</v>
      </c>
      <c r="ZS14" s="23">
        <v>5</v>
      </c>
      <c r="ZT14" s="11">
        <v>2</v>
      </c>
      <c r="ZU14" s="23">
        <v>20</v>
      </c>
      <c r="ZV14" s="25">
        <v>0</v>
      </c>
      <c r="ZW14" s="26">
        <v>4</v>
      </c>
      <c r="ZX14" s="24">
        <v>8</v>
      </c>
      <c r="ZY14" s="66"/>
      <c r="ZZ14" s="66"/>
      <c r="AAA14" s="66"/>
      <c r="AAB14" s="66"/>
      <c r="AAC14" s="66"/>
      <c r="AAD14" s="66"/>
      <c r="AAE14" s="66"/>
      <c r="AAF14" s="66"/>
      <c r="AAG14" s="66"/>
      <c r="AAH14" s="66"/>
      <c r="AAI14" s="66"/>
      <c r="AAJ14" s="66"/>
      <c r="AAK14" s="66"/>
      <c r="AAL14" s="66"/>
      <c r="AAM14" s="66"/>
      <c r="AAN14" s="66"/>
      <c r="AAO14" s="66"/>
    </row>
    <row r="15" spans="1:717" s="10" customFormat="1">
      <c r="A15" s="21" t="s">
        <v>47</v>
      </c>
      <c r="B15" s="71">
        <v>7498000</v>
      </c>
      <c r="C15" s="69">
        <f t="shared" si="56"/>
        <v>12.249432291581579</v>
      </c>
      <c r="D15" s="70">
        <v>8768000</v>
      </c>
      <c r="E15" s="69">
        <f t="shared" si="57"/>
        <v>13.572965525782132</v>
      </c>
      <c r="F15" s="70">
        <f t="shared" si="58"/>
        <v>16266000</v>
      </c>
      <c r="G15" s="69">
        <f t="shared" si="59"/>
        <v>12.92901995071934</v>
      </c>
      <c r="H15" s="182">
        <v>3284</v>
      </c>
      <c r="I15" s="23">
        <f t="shared" si="60"/>
        <v>27.216973313442733</v>
      </c>
      <c r="J15" s="183">
        <v>1406</v>
      </c>
      <c r="K15" s="23">
        <f t="shared" si="61"/>
        <v>16.529508582177286</v>
      </c>
      <c r="L15" s="25">
        <v>110</v>
      </c>
      <c r="M15" s="26">
        <f t="shared" si="62"/>
        <v>4800</v>
      </c>
      <c r="N15" s="24">
        <f t="shared" si="63"/>
        <v>22.82236591860023</v>
      </c>
      <c r="O15" s="182">
        <v>3258</v>
      </c>
      <c r="P15" s="23">
        <f t="shared" si="64"/>
        <v>27.277294038847955</v>
      </c>
      <c r="Q15" s="183">
        <v>1388</v>
      </c>
      <c r="R15" s="23">
        <f t="shared" si="65"/>
        <v>16.49043602233575</v>
      </c>
      <c r="S15" s="25">
        <v>110</v>
      </c>
      <c r="T15" s="26">
        <f t="shared" si="66"/>
        <v>4756</v>
      </c>
      <c r="U15" s="24">
        <f t="shared" si="67"/>
        <v>22.857692122843272</v>
      </c>
      <c r="V15" s="182">
        <v>3211</v>
      </c>
      <c r="W15" s="23">
        <f t="shared" si="68"/>
        <v>27.265008066570434</v>
      </c>
      <c r="X15" s="183">
        <v>1373</v>
      </c>
      <c r="Y15" s="23">
        <f t="shared" si="69"/>
        <v>16.540175882423807</v>
      </c>
      <c r="Z15" s="25">
        <v>110</v>
      </c>
      <c r="AA15" s="26">
        <f t="shared" si="70"/>
        <v>4694</v>
      </c>
      <c r="AB15" s="24">
        <f t="shared" si="71"/>
        <v>22.874128941084741</v>
      </c>
      <c r="AC15" s="182">
        <v>3164</v>
      </c>
      <c r="AD15" s="23">
        <f t="shared" si="72"/>
        <v>27.306464140847503</v>
      </c>
      <c r="AE15" s="183">
        <v>1340</v>
      </c>
      <c r="AF15" s="23">
        <f t="shared" si="73"/>
        <v>16.431637032495402</v>
      </c>
      <c r="AG15" s="25">
        <v>109</v>
      </c>
      <c r="AH15" s="26">
        <f t="shared" si="74"/>
        <v>4613</v>
      </c>
      <c r="AI15" s="24">
        <f t="shared" si="75"/>
        <v>22.875136368144403</v>
      </c>
      <c r="AJ15" s="182">
        <v>3104</v>
      </c>
      <c r="AK15" s="23">
        <f t="shared" si="76"/>
        <v>27.362482369534558</v>
      </c>
      <c r="AL15" s="183">
        <v>1310</v>
      </c>
      <c r="AM15" s="23">
        <f t="shared" si="77"/>
        <v>16.451086274017328</v>
      </c>
      <c r="AN15" s="25">
        <v>104</v>
      </c>
      <c r="AO15" s="26">
        <f t="shared" si="78"/>
        <v>4518</v>
      </c>
      <c r="AP15" s="24">
        <f t="shared" si="79"/>
        <v>22.916560994166879</v>
      </c>
      <c r="AQ15" s="182">
        <v>3009</v>
      </c>
      <c r="AR15" s="23">
        <f t="shared" si="80"/>
        <v>27.374454148471617</v>
      </c>
      <c r="AS15" s="183">
        <v>1279</v>
      </c>
      <c r="AT15" s="23">
        <f t="shared" si="81"/>
        <v>16.565211760134698</v>
      </c>
      <c r="AU15" s="25">
        <v>99</v>
      </c>
      <c r="AV15" s="26">
        <f t="shared" si="82"/>
        <v>4387</v>
      </c>
      <c r="AW15" s="24">
        <f t="shared" si="83"/>
        <v>22.97941438374103</v>
      </c>
      <c r="AX15" s="182">
        <v>2891</v>
      </c>
      <c r="AY15" s="23">
        <f t="shared" si="84"/>
        <v>27.413237246349325</v>
      </c>
      <c r="AZ15" s="183">
        <v>1246</v>
      </c>
      <c r="BA15" s="23">
        <f t="shared" si="85"/>
        <v>16.801510248112191</v>
      </c>
      <c r="BB15" s="25">
        <v>96</v>
      </c>
      <c r="BC15" s="26">
        <f t="shared" si="86"/>
        <v>4233</v>
      </c>
      <c r="BD15" s="24">
        <f t="shared" si="87"/>
        <v>23.105895196506552</v>
      </c>
      <c r="BE15" s="182">
        <v>2749</v>
      </c>
      <c r="BF15" s="23">
        <f t="shared" si="88"/>
        <v>27.424181963288106</v>
      </c>
      <c r="BG15" s="183">
        <v>1201</v>
      </c>
      <c r="BH15" s="23">
        <f t="shared" si="89"/>
        <v>17.025800963992062</v>
      </c>
      <c r="BI15" s="25">
        <v>92</v>
      </c>
      <c r="BJ15" s="26">
        <f t="shared" si="90"/>
        <v>4042</v>
      </c>
      <c r="BK15" s="24">
        <f t="shared" si="91"/>
        <v>23.204546759285837</v>
      </c>
      <c r="BL15" s="182">
        <v>2624</v>
      </c>
      <c r="BM15" s="23">
        <f t="shared" si="92"/>
        <v>27.68224496254879</v>
      </c>
      <c r="BN15" s="183">
        <v>1155</v>
      </c>
      <c r="BO15" s="23">
        <f t="shared" si="93"/>
        <v>17.37364620938628</v>
      </c>
      <c r="BP15" s="25">
        <v>88</v>
      </c>
      <c r="BQ15" s="26">
        <f t="shared" si="94"/>
        <v>3867</v>
      </c>
      <c r="BR15" s="24">
        <f t="shared" si="95"/>
        <v>23.517606276226964</v>
      </c>
      <c r="BS15" s="182">
        <v>2503</v>
      </c>
      <c r="BT15" s="23">
        <f t="shared" si="96"/>
        <v>27.478318146887691</v>
      </c>
      <c r="BU15" s="183">
        <v>1113</v>
      </c>
      <c r="BV15" s="23">
        <f t="shared" si="97"/>
        <v>17.333748637283914</v>
      </c>
      <c r="BW15" s="25">
        <v>83</v>
      </c>
      <c r="BX15" s="26">
        <f t="shared" si="98"/>
        <v>3699</v>
      </c>
      <c r="BY15" s="24">
        <f t="shared" si="99"/>
        <v>23.075483468496568</v>
      </c>
      <c r="BZ15" s="182">
        <v>2428</v>
      </c>
      <c r="CA15" s="23">
        <f t="shared" si="100"/>
        <v>27.716894977168948</v>
      </c>
      <c r="CB15" s="183">
        <v>1090</v>
      </c>
      <c r="CC15" s="23">
        <f t="shared" si="101"/>
        <v>17.660401814646793</v>
      </c>
      <c r="CD15" s="25">
        <v>80</v>
      </c>
      <c r="CE15" s="26">
        <f t="shared" si="102"/>
        <v>3598</v>
      </c>
      <c r="CF15" s="24">
        <f t="shared" si="103"/>
        <v>23.368188608170424</v>
      </c>
      <c r="CG15" s="182">
        <v>2372</v>
      </c>
      <c r="CH15" s="23">
        <f t="shared" si="104"/>
        <v>27.762172284644194</v>
      </c>
      <c r="CI15" s="183">
        <v>1072</v>
      </c>
      <c r="CJ15" s="23">
        <f t="shared" si="105"/>
        <v>17.896494156928213</v>
      </c>
      <c r="CK15" s="25">
        <v>76</v>
      </c>
      <c r="CL15" s="26">
        <f t="shared" si="106"/>
        <v>3520</v>
      </c>
      <c r="CM15" s="24">
        <f t="shared" si="107"/>
        <v>23.516835916622128</v>
      </c>
      <c r="CN15" s="182">
        <v>2344</v>
      </c>
      <c r="CO15" s="23">
        <f t="shared" si="108"/>
        <v>27.759355755566084</v>
      </c>
      <c r="CP15" s="11">
        <v>1062</v>
      </c>
      <c r="CQ15" s="23">
        <f t="shared" si="109"/>
        <v>17.918002362071874</v>
      </c>
      <c r="CR15" s="25">
        <v>75</v>
      </c>
      <c r="CS15" s="26">
        <f t="shared" si="110"/>
        <v>3481</v>
      </c>
      <c r="CT15" s="24">
        <f t="shared" si="111"/>
        <v>23.531399986480093</v>
      </c>
      <c r="CU15" s="22">
        <v>2337</v>
      </c>
      <c r="CV15" s="23">
        <f t="shared" si="112"/>
        <v>27.811495894323457</v>
      </c>
      <c r="CW15" s="11">
        <v>1059</v>
      </c>
      <c r="CX15" s="23">
        <f t="shared" si="113"/>
        <v>17.940030492969676</v>
      </c>
      <c r="CY15" s="25">
        <v>74</v>
      </c>
      <c r="CZ15" s="26">
        <f t="shared" si="114"/>
        <v>3470</v>
      </c>
      <c r="DA15" s="24">
        <f t="shared" si="115"/>
        <v>23.563764769794922</v>
      </c>
      <c r="DB15" s="22">
        <v>2334</v>
      </c>
      <c r="DC15" s="23">
        <f t="shared" si="116"/>
        <v>27.822148051019191</v>
      </c>
      <c r="DD15" s="11">
        <v>1056</v>
      </c>
      <c r="DE15" s="23">
        <f t="shared" si="117"/>
        <v>17.919565586288815</v>
      </c>
      <c r="DF15" s="25">
        <v>74</v>
      </c>
      <c r="DG15" s="26">
        <f t="shared" si="118"/>
        <v>3464</v>
      </c>
      <c r="DH15" s="24">
        <f t="shared" si="119"/>
        <v>23.563022923610639</v>
      </c>
      <c r="DI15" s="22">
        <v>2334</v>
      </c>
      <c r="DJ15" s="23">
        <f t="shared" si="120"/>
        <v>27.838740458015266</v>
      </c>
      <c r="DK15" s="11">
        <v>1056</v>
      </c>
      <c r="DL15" s="23">
        <f t="shared" si="121"/>
        <v>17.922606924643585</v>
      </c>
      <c r="DM15" s="25">
        <v>74</v>
      </c>
      <c r="DN15" s="26">
        <f t="shared" si="122"/>
        <v>3464</v>
      </c>
      <c r="DO15" s="24">
        <f t="shared" si="123"/>
        <v>23.572643756379723</v>
      </c>
      <c r="DP15" s="22">
        <v>2333</v>
      </c>
      <c r="DQ15" s="23">
        <f t="shared" si="124"/>
        <v>27.843418068981979</v>
      </c>
      <c r="DR15" s="11">
        <v>1056</v>
      </c>
      <c r="DS15" s="23">
        <f t="shared" si="125"/>
        <v>17.934782608695652</v>
      </c>
      <c r="DT15" s="25">
        <v>74</v>
      </c>
      <c r="DU15" s="26">
        <f t="shared" si="126"/>
        <v>3463</v>
      </c>
      <c r="DV15" s="24">
        <f t="shared" si="127"/>
        <v>23.58028053928912</v>
      </c>
      <c r="DW15" s="22">
        <v>2332</v>
      </c>
      <c r="DX15" s="23">
        <f t="shared" si="128"/>
        <v>27.83812820818909</v>
      </c>
      <c r="DY15" s="11">
        <v>1056</v>
      </c>
      <c r="DZ15" s="23">
        <f t="shared" si="129"/>
        <v>17.946974847042828</v>
      </c>
      <c r="EA15" s="25">
        <v>74</v>
      </c>
      <c r="EB15" s="26">
        <f t="shared" si="130"/>
        <v>3462</v>
      </c>
      <c r="EC15" s="24">
        <f t="shared" si="131"/>
        <v>23.583106267029976</v>
      </c>
      <c r="ED15" s="22">
        <v>2331</v>
      </c>
      <c r="EE15" s="23">
        <f t="shared" si="132"/>
        <v>27.829512893982809</v>
      </c>
      <c r="EF15" s="11">
        <v>1056</v>
      </c>
      <c r="EG15" s="23">
        <f t="shared" si="133"/>
        <v>17.956129909879273</v>
      </c>
      <c r="EH15" s="25">
        <v>74</v>
      </c>
      <c r="EI15" s="26">
        <f t="shared" si="134"/>
        <v>3461</v>
      </c>
      <c r="EJ15" s="24">
        <f t="shared" si="135"/>
        <v>23.582720087217226</v>
      </c>
      <c r="EK15" s="22">
        <v>2330</v>
      </c>
      <c r="EL15" s="23">
        <f t="shared" si="136"/>
        <v>27.830864787386528</v>
      </c>
      <c r="EM15" s="11">
        <v>1056</v>
      </c>
      <c r="EN15" s="23">
        <f t="shared" si="137"/>
        <v>17.968351199591627</v>
      </c>
      <c r="EO15" s="25">
        <v>74</v>
      </c>
      <c r="EP15" s="26">
        <f t="shared" si="138"/>
        <v>3460</v>
      </c>
      <c r="EQ15" s="24">
        <f t="shared" si="139"/>
        <v>23.588764657758386</v>
      </c>
      <c r="ER15" s="22">
        <v>2329</v>
      </c>
      <c r="ES15" s="23">
        <f t="shared" si="140"/>
        <v>27.832217973231359</v>
      </c>
      <c r="ET15" s="11">
        <v>1056</v>
      </c>
      <c r="EU15" s="23">
        <f t="shared" si="141"/>
        <v>17.968351199591627</v>
      </c>
      <c r="EV15" s="25">
        <v>74</v>
      </c>
      <c r="EW15" s="26">
        <f t="shared" si="142"/>
        <v>3459</v>
      </c>
      <c r="EX15" s="24">
        <f t="shared" si="143"/>
        <v>23.589988406192457</v>
      </c>
      <c r="EY15" s="22">
        <v>2329</v>
      </c>
      <c r="EZ15" s="23">
        <f t="shared" si="144"/>
        <v>27.852188471657495</v>
      </c>
      <c r="FA15" s="11">
        <v>1055</v>
      </c>
      <c r="FB15" s="23">
        <f t="shared" si="145"/>
        <v>17.957446808510639</v>
      </c>
      <c r="FC15" s="25">
        <v>74</v>
      </c>
      <c r="FD15" s="26">
        <f t="shared" si="146"/>
        <v>3458</v>
      </c>
      <c r="FE15" s="24">
        <f t="shared" si="147"/>
        <v>23.597652518083802</v>
      </c>
      <c r="FF15" s="22">
        <v>2328</v>
      </c>
      <c r="FG15" s="23">
        <f t="shared" si="148"/>
        <v>27.876900969943719</v>
      </c>
      <c r="FH15" s="11">
        <v>1053</v>
      </c>
      <c r="FI15" s="23">
        <f t="shared" si="149"/>
        <v>17.94478527607362</v>
      </c>
      <c r="FJ15" s="25">
        <v>74</v>
      </c>
      <c r="FK15" s="26">
        <f t="shared" si="150"/>
        <v>3455</v>
      </c>
      <c r="FL15" s="24">
        <f t="shared" si="151"/>
        <v>23.60778954560984</v>
      </c>
      <c r="FM15" s="22">
        <v>2325</v>
      </c>
      <c r="FN15" s="23">
        <f t="shared" si="152"/>
        <v>27.877697841726619</v>
      </c>
      <c r="FO15" s="11">
        <v>1053</v>
      </c>
      <c r="FP15" s="23">
        <f t="shared" si="153"/>
        <v>17.957025920873125</v>
      </c>
      <c r="FQ15" s="25">
        <v>74</v>
      </c>
      <c r="FR15" s="26">
        <f t="shared" si="154"/>
        <v>3452</v>
      </c>
      <c r="FS15" s="24">
        <f t="shared" si="155"/>
        <v>23.611491108071135</v>
      </c>
      <c r="FT15" s="22">
        <v>2321</v>
      </c>
      <c r="FU15" s="23">
        <f t="shared" si="156"/>
        <v>27.903342149555183</v>
      </c>
      <c r="FV15" s="11">
        <v>1051</v>
      </c>
      <c r="FW15" s="23">
        <f t="shared" si="157"/>
        <v>17.959671907040327</v>
      </c>
      <c r="FX15" s="25">
        <v>74</v>
      </c>
      <c r="FY15" s="26">
        <f t="shared" si="158"/>
        <v>3446</v>
      </c>
      <c r="FZ15" s="24">
        <f t="shared" si="159"/>
        <v>23.62701405553651</v>
      </c>
      <c r="GA15" s="22">
        <v>2311</v>
      </c>
      <c r="GB15" s="23">
        <f t="shared" si="160"/>
        <v>27.920744231001571</v>
      </c>
      <c r="GC15" s="11">
        <v>1046</v>
      </c>
      <c r="GD15" s="23">
        <f t="shared" si="161"/>
        <v>17.944758963801682</v>
      </c>
      <c r="GE15" s="25">
        <v>74</v>
      </c>
      <c r="GF15" s="26">
        <f t="shared" si="162"/>
        <v>3431</v>
      </c>
      <c r="GG15" s="24">
        <f t="shared" si="163"/>
        <v>23.627849321672063</v>
      </c>
      <c r="GH15" s="22">
        <v>2303</v>
      </c>
      <c r="GI15" s="23">
        <f t="shared" si="164"/>
        <v>28.0034046692607</v>
      </c>
      <c r="GJ15" s="11">
        <v>1042</v>
      </c>
      <c r="GK15" s="23">
        <f t="shared" si="165"/>
        <v>17.943860857585673</v>
      </c>
      <c r="GL15" s="25">
        <v>74</v>
      </c>
      <c r="GM15" s="26">
        <f t="shared" si="166"/>
        <v>3419</v>
      </c>
      <c r="GN15" s="24">
        <f t="shared" si="167"/>
        <v>23.66908965039806</v>
      </c>
      <c r="GO15" s="22">
        <v>2288</v>
      </c>
      <c r="GP15" s="23">
        <f t="shared" si="168"/>
        <v>28.142681426814271</v>
      </c>
      <c r="GQ15" s="11">
        <v>1025</v>
      </c>
      <c r="GR15" s="23">
        <f t="shared" si="169"/>
        <v>17.795138888888889</v>
      </c>
      <c r="GS15" s="25">
        <v>72</v>
      </c>
      <c r="GT15" s="26">
        <f t="shared" si="170"/>
        <v>3385</v>
      </c>
      <c r="GU15" s="24">
        <f t="shared" si="171"/>
        <v>23.67132867132867</v>
      </c>
      <c r="GV15" s="22">
        <v>2254</v>
      </c>
      <c r="GW15" s="23">
        <f t="shared" si="172"/>
        <v>28.090727816550348</v>
      </c>
      <c r="GX15" s="11">
        <v>1012</v>
      </c>
      <c r="GY15" s="23">
        <f t="shared" si="173"/>
        <v>17.757501316020356</v>
      </c>
      <c r="GZ15" s="25">
        <v>71</v>
      </c>
      <c r="HA15" s="26">
        <f t="shared" si="174"/>
        <v>3337</v>
      </c>
      <c r="HB15" s="24">
        <f t="shared" si="175"/>
        <v>23.623106328755487</v>
      </c>
      <c r="HC15" s="22">
        <v>2226</v>
      </c>
      <c r="HD15" s="23">
        <f t="shared" si="176"/>
        <v>28.180782377516138</v>
      </c>
      <c r="HE15" s="11">
        <v>995</v>
      </c>
      <c r="HF15" s="23">
        <f t="shared" si="177"/>
        <v>17.698327997154038</v>
      </c>
      <c r="HG15" s="25">
        <v>67</v>
      </c>
      <c r="HH15" s="26">
        <f t="shared" si="178"/>
        <v>3288</v>
      </c>
      <c r="HI15" s="24">
        <f t="shared" si="179"/>
        <v>23.627479160678355</v>
      </c>
      <c r="HJ15" s="22">
        <v>2192</v>
      </c>
      <c r="HK15" s="23">
        <f t="shared" si="180"/>
        <v>28.240144292708063</v>
      </c>
      <c r="HL15" s="11">
        <v>976</v>
      </c>
      <c r="HM15" s="23">
        <f t="shared" si="181"/>
        <v>17.614149070564881</v>
      </c>
      <c r="HN15" s="25">
        <v>64</v>
      </c>
      <c r="HO15" s="26">
        <f t="shared" si="182"/>
        <v>3232</v>
      </c>
      <c r="HP15" s="24">
        <f t="shared" si="183"/>
        <v>23.613647987141082</v>
      </c>
      <c r="HQ15" s="22">
        <v>2133</v>
      </c>
      <c r="HR15" s="23">
        <f t="shared" si="184"/>
        <v>28.255398065969</v>
      </c>
      <c r="HS15" s="11">
        <v>960</v>
      </c>
      <c r="HT15" s="23">
        <f t="shared" si="185"/>
        <v>17.656796027220896</v>
      </c>
      <c r="HU15" s="25">
        <v>63</v>
      </c>
      <c r="HV15" s="26">
        <f t="shared" si="186"/>
        <v>3156</v>
      </c>
      <c r="HW15" s="24">
        <f t="shared" si="187"/>
        <v>23.620986453109797</v>
      </c>
      <c r="HX15" s="22">
        <v>2083</v>
      </c>
      <c r="HY15" s="23">
        <f t="shared" si="188"/>
        <v>28.405836628937681</v>
      </c>
      <c r="HZ15" s="11">
        <v>930</v>
      </c>
      <c r="IA15" s="23">
        <f t="shared" si="189"/>
        <v>17.553793884484712</v>
      </c>
      <c r="IB15" s="25">
        <v>59</v>
      </c>
      <c r="IC15" s="26">
        <f t="shared" si="190"/>
        <v>3072</v>
      </c>
      <c r="ID15" s="24">
        <f t="shared" si="191"/>
        <v>23.643500346340339</v>
      </c>
      <c r="IE15" s="22">
        <v>2042</v>
      </c>
      <c r="IF15" s="23">
        <f t="shared" si="192"/>
        <v>28.687833661140772</v>
      </c>
      <c r="IG15" s="11">
        <v>911</v>
      </c>
      <c r="IH15" s="23">
        <f t="shared" si="193"/>
        <v>17.482249088466705</v>
      </c>
      <c r="II15" s="25">
        <v>59</v>
      </c>
      <c r="IJ15" s="26">
        <f t="shared" si="194"/>
        <v>3012</v>
      </c>
      <c r="IK15" s="24">
        <f t="shared" si="195"/>
        <v>23.746452223273415</v>
      </c>
      <c r="IL15" s="22">
        <v>2019</v>
      </c>
      <c r="IM15" s="23">
        <f t="shared" si="196"/>
        <v>29.025301897642326</v>
      </c>
      <c r="IN15" s="11">
        <v>894</v>
      </c>
      <c r="IO15" s="23">
        <f t="shared" si="197"/>
        <v>17.495107632093934</v>
      </c>
      <c r="IP15" s="25">
        <v>57</v>
      </c>
      <c r="IQ15" s="26">
        <f t="shared" si="198"/>
        <v>2970</v>
      </c>
      <c r="IR15" s="24">
        <f t="shared" si="199"/>
        <v>23.93424127649287</v>
      </c>
      <c r="IS15" s="22">
        <v>1997</v>
      </c>
      <c r="IT15" s="23">
        <f t="shared" si="200"/>
        <v>29.153284671532848</v>
      </c>
      <c r="IU15" s="11">
        <v>881</v>
      </c>
      <c r="IV15" s="23">
        <f t="shared" si="201"/>
        <v>17.480158730158728</v>
      </c>
      <c r="IW15" s="25">
        <v>53</v>
      </c>
      <c r="IX15" s="26">
        <f t="shared" si="202"/>
        <v>2931</v>
      </c>
      <c r="IY15" s="24">
        <f t="shared" si="203"/>
        <v>23.979383130164443</v>
      </c>
      <c r="IZ15" s="22">
        <v>1983</v>
      </c>
      <c r="JA15" s="23">
        <f t="shared" si="204"/>
        <v>29.226234340456891</v>
      </c>
      <c r="JB15" s="11">
        <v>873</v>
      </c>
      <c r="JC15" s="23">
        <f t="shared" si="205"/>
        <v>17.439073112265284</v>
      </c>
      <c r="JD15" s="25">
        <v>52</v>
      </c>
      <c r="JE15" s="26">
        <f t="shared" si="206"/>
        <v>2908</v>
      </c>
      <c r="JF15" s="24">
        <f t="shared" si="207"/>
        <v>24.001320567844171</v>
      </c>
      <c r="JG15" s="22">
        <v>1970</v>
      </c>
      <c r="JH15" s="23">
        <f t="shared" si="208"/>
        <v>29.219816078315041</v>
      </c>
      <c r="JI15" s="11">
        <v>869</v>
      </c>
      <c r="JJ15" s="23">
        <f t="shared" si="209"/>
        <v>17.432296890672017</v>
      </c>
      <c r="JK15" s="25">
        <v>52</v>
      </c>
      <c r="JL15" s="26">
        <f t="shared" si="210"/>
        <v>2891</v>
      </c>
      <c r="JM15" s="24">
        <f t="shared" si="211"/>
        <v>23.995683930942896</v>
      </c>
      <c r="JN15" s="22">
        <v>1962</v>
      </c>
      <c r="JO15" s="23">
        <f t="shared" si="212"/>
        <v>29.266109785202865</v>
      </c>
      <c r="JP15" s="11">
        <v>865</v>
      </c>
      <c r="JQ15" s="23">
        <f t="shared" si="213"/>
        <v>17.397425583266291</v>
      </c>
      <c r="JR15" s="25">
        <v>50</v>
      </c>
      <c r="JS15" s="26">
        <f t="shared" si="214"/>
        <v>2877</v>
      </c>
      <c r="JT15" s="24">
        <f t="shared" si="215"/>
        <v>23.984993747394746</v>
      </c>
      <c r="JU15" s="22">
        <v>1951</v>
      </c>
      <c r="JV15" s="23">
        <f t="shared" si="216"/>
        <v>29.245990106430821</v>
      </c>
      <c r="JW15" s="11">
        <v>860</v>
      </c>
      <c r="JX15" s="23">
        <f t="shared" si="217"/>
        <v>17.370228236719853</v>
      </c>
      <c r="JY15" s="25">
        <v>50</v>
      </c>
      <c r="JZ15" s="26">
        <f t="shared" si="218"/>
        <v>2861</v>
      </c>
      <c r="KA15" s="24">
        <f t="shared" si="219"/>
        <v>23.963481028561855</v>
      </c>
      <c r="KB15" s="22">
        <v>1937</v>
      </c>
      <c r="KC15" s="23">
        <f t="shared" si="220"/>
        <v>29.250981576562975</v>
      </c>
      <c r="KD15" s="11">
        <v>855</v>
      </c>
      <c r="KE15" s="23">
        <f t="shared" si="221"/>
        <v>17.374517374517374</v>
      </c>
      <c r="KF15" s="25">
        <v>49</v>
      </c>
      <c r="KG15" s="26">
        <f t="shared" si="222"/>
        <v>2841</v>
      </c>
      <c r="KH15" s="24">
        <f t="shared" si="223"/>
        <v>23.96052964493548</v>
      </c>
      <c r="KI15" s="22">
        <v>1915</v>
      </c>
      <c r="KJ15" s="23">
        <f t="shared" si="224"/>
        <v>29.152077941848077</v>
      </c>
      <c r="KK15" s="11">
        <v>851</v>
      </c>
      <c r="KL15" s="23">
        <f t="shared" si="225"/>
        <v>17.388639149979568</v>
      </c>
      <c r="KM15" s="25">
        <v>47</v>
      </c>
      <c r="KN15" s="26">
        <f t="shared" si="226"/>
        <v>2813</v>
      </c>
      <c r="KO15" s="24">
        <f t="shared" si="227"/>
        <v>23.8895966029724</v>
      </c>
      <c r="KP15" s="22">
        <v>1898</v>
      </c>
      <c r="KQ15" s="23">
        <f t="shared" si="228"/>
        <v>29.128299570288519</v>
      </c>
      <c r="KR15" s="11">
        <v>844</v>
      </c>
      <c r="KS15" s="23">
        <f t="shared" si="229"/>
        <v>17.420020639834881</v>
      </c>
      <c r="KT15" s="25">
        <v>46</v>
      </c>
      <c r="KU15" s="26">
        <f t="shared" si="230"/>
        <v>2788</v>
      </c>
      <c r="KV15" s="24">
        <f t="shared" si="231"/>
        <v>23.894412067192324</v>
      </c>
      <c r="KW15" s="22">
        <v>1874</v>
      </c>
      <c r="KX15" s="23">
        <f t="shared" si="232"/>
        <v>29.194578594796699</v>
      </c>
      <c r="KY15" s="11">
        <v>828</v>
      </c>
      <c r="KZ15" s="23">
        <f t="shared" si="233"/>
        <v>17.424242424242426</v>
      </c>
      <c r="LA15" s="25">
        <v>46</v>
      </c>
      <c r="LB15" s="26">
        <f t="shared" si="234"/>
        <v>2748</v>
      </c>
      <c r="LC15" s="24">
        <f t="shared" si="235"/>
        <v>23.962329961632367</v>
      </c>
      <c r="LD15" s="22">
        <v>1836</v>
      </c>
      <c r="LE15" s="23">
        <f t="shared" si="236"/>
        <v>29.152111781517942</v>
      </c>
      <c r="LF15" s="11">
        <v>810</v>
      </c>
      <c r="LG15" s="23">
        <f t="shared" si="237"/>
        <v>17.441860465116278</v>
      </c>
      <c r="LH15" s="25">
        <v>46</v>
      </c>
      <c r="LI15" s="26">
        <f t="shared" si="238"/>
        <v>2692</v>
      </c>
      <c r="LJ15" s="24">
        <f t="shared" si="239"/>
        <v>23.960836671117043</v>
      </c>
      <c r="LK15" s="22">
        <v>1781</v>
      </c>
      <c r="LL15" s="23">
        <f t="shared" si="241"/>
        <v>29.163255280825283</v>
      </c>
      <c r="LM15" s="11">
        <v>783</v>
      </c>
      <c r="LN15" s="23">
        <f t="shared" si="242"/>
        <v>17.465982600936872</v>
      </c>
      <c r="LO15" s="25">
        <v>46</v>
      </c>
      <c r="LP15" s="26">
        <f t="shared" si="240"/>
        <v>2610</v>
      </c>
      <c r="LQ15" s="24">
        <f t="shared" si="243"/>
        <v>23.986765922249791</v>
      </c>
      <c r="LR15" s="22">
        <v>1710</v>
      </c>
      <c r="LS15" s="23">
        <f t="shared" si="244"/>
        <v>28.924221921515564</v>
      </c>
      <c r="LT15" s="11">
        <v>744</v>
      </c>
      <c r="LU15" s="23">
        <f t="shared" ref="LU15" si="262">LT15/LT$19*100</f>
        <v>17.427969079409696</v>
      </c>
      <c r="LV15" s="25">
        <v>46</v>
      </c>
      <c r="LW15" s="26">
        <f t="shared" si="246"/>
        <v>2500</v>
      </c>
      <c r="LX15" s="24">
        <f t="shared" ref="LX15" si="263">LW15/LW$19*100</f>
        <v>23.916578972543768</v>
      </c>
      <c r="LY15" s="22">
        <v>1637</v>
      </c>
      <c r="LZ15" s="23">
        <v>28.8</v>
      </c>
      <c r="MA15" s="11">
        <v>701</v>
      </c>
      <c r="MB15" s="23">
        <v>17.100000000000001</v>
      </c>
      <c r="MC15" s="25">
        <v>41</v>
      </c>
      <c r="MD15" s="26">
        <v>2379</v>
      </c>
      <c r="ME15" s="24">
        <v>23.7</v>
      </c>
      <c r="MF15" s="22">
        <v>1556</v>
      </c>
      <c r="MG15" s="23">
        <v>28.7</v>
      </c>
      <c r="MH15" s="11">
        <v>654</v>
      </c>
      <c r="MI15" s="23">
        <v>16.899999999999999</v>
      </c>
      <c r="MJ15" s="25">
        <v>22</v>
      </c>
      <c r="MK15" s="26">
        <v>2232</v>
      </c>
      <c r="ML15" s="24">
        <v>23.6</v>
      </c>
      <c r="MM15" s="22">
        <v>1465</v>
      </c>
      <c r="MN15" s="23">
        <v>28.5</v>
      </c>
      <c r="MO15" s="11">
        <v>615</v>
      </c>
      <c r="MP15" s="23">
        <v>16.899999999999999</v>
      </c>
      <c r="MQ15" s="25">
        <v>20</v>
      </c>
      <c r="MR15" s="26">
        <v>2100</v>
      </c>
      <c r="MS15" s="24">
        <v>23.5</v>
      </c>
      <c r="MT15" s="22">
        <v>1385</v>
      </c>
      <c r="MU15" s="23">
        <v>28.2</v>
      </c>
      <c r="MV15" s="11">
        <v>579</v>
      </c>
      <c r="MW15" s="23">
        <v>16.7</v>
      </c>
      <c r="MX15" s="25">
        <v>18</v>
      </c>
      <c r="MY15" s="26">
        <v>1982</v>
      </c>
      <c r="MZ15" s="24">
        <v>23.3</v>
      </c>
      <c r="NA15" s="22">
        <v>1336</v>
      </c>
      <c r="NB15" s="23">
        <v>28.2</v>
      </c>
      <c r="NC15" s="11">
        <v>553</v>
      </c>
      <c r="ND15" s="23">
        <v>16.600000000000001</v>
      </c>
      <c r="NE15" s="25">
        <v>15</v>
      </c>
      <c r="NF15" s="26">
        <v>1904</v>
      </c>
      <c r="NG15" s="24">
        <v>23.3</v>
      </c>
      <c r="NH15" s="22">
        <v>1298</v>
      </c>
      <c r="NI15" s="23">
        <v>28.2</v>
      </c>
      <c r="NJ15" s="11">
        <v>518</v>
      </c>
      <c r="NK15" s="23">
        <v>16.2</v>
      </c>
      <c r="NL15" s="25">
        <v>14</v>
      </c>
      <c r="NM15" s="26">
        <v>1830</v>
      </c>
      <c r="NN15" s="24">
        <v>23.2</v>
      </c>
      <c r="NO15" s="22">
        <v>1267</v>
      </c>
      <c r="NP15" s="23">
        <v>28.2</v>
      </c>
      <c r="NQ15" s="11">
        <v>503</v>
      </c>
      <c r="NR15" s="23">
        <v>16.2</v>
      </c>
      <c r="NS15" s="25">
        <v>13</v>
      </c>
      <c r="NT15" s="26">
        <v>1783</v>
      </c>
      <c r="NU15" s="24">
        <v>23.1</v>
      </c>
      <c r="NV15" s="22">
        <v>1245</v>
      </c>
      <c r="NW15" s="23">
        <v>28.2</v>
      </c>
      <c r="NX15" s="11">
        <v>491</v>
      </c>
      <c r="NY15" s="23">
        <v>16</v>
      </c>
      <c r="NZ15" s="25">
        <v>12</v>
      </c>
      <c r="OA15" s="26">
        <v>1748</v>
      </c>
      <c r="OB15" s="24">
        <v>23.1</v>
      </c>
      <c r="OC15" s="22">
        <v>1223</v>
      </c>
      <c r="OD15" s="23">
        <v>28.2</v>
      </c>
      <c r="OE15" s="11">
        <v>482</v>
      </c>
      <c r="OF15" s="23">
        <v>16</v>
      </c>
      <c r="OG15" s="25">
        <v>11</v>
      </c>
      <c r="OH15" s="26">
        <v>1716</v>
      </c>
      <c r="OI15" s="24">
        <v>23.1</v>
      </c>
      <c r="OJ15" s="22">
        <v>1197</v>
      </c>
      <c r="OK15" s="23">
        <v>28.4</v>
      </c>
      <c r="OL15" s="11">
        <v>465</v>
      </c>
      <c r="OM15" s="23">
        <v>15.9</v>
      </c>
      <c r="ON15" s="25">
        <v>10</v>
      </c>
      <c r="OO15" s="26">
        <v>1672</v>
      </c>
      <c r="OP15" s="24">
        <v>23.1</v>
      </c>
      <c r="OQ15" s="22">
        <v>1158</v>
      </c>
      <c r="OR15" s="23">
        <v>28.2</v>
      </c>
      <c r="OS15" s="11">
        <v>446</v>
      </c>
      <c r="OT15" s="23">
        <v>15.7</v>
      </c>
      <c r="OU15" s="25">
        <v>9</v>
      </c>
      <c r="OV15" s="26">
        <v>1613</v>
      </c>
      <c r="OW15" s="24">
        <v>23</v>
      </c>
      <c r="OX15" s="22">
        <v>1105</v>
      </c>
      <c r="OY15" s="23">
        <v>28.1</v>
      </c>
      <c r="OZ15" s="11">
        <v>427</v>
      </c>
      <c r="PA15" s="23">
        <v>15.7</v>
      </c>
      <c r="PB15" s="25">
        <v>9</v>
      </c>
      <c r="PC15" s="26">
        <v>1541</v>
      </c>
      <c r="PD15" s="24">
        <v>22.9</v>
      </c>
      <c r="PE15" s="22">
        <v>1066</v>
      </c>
      <c r="PF15" s="23">
        <v>28.4</v>
      </c>
      <c r="PG15" s="11">
        <v>406</v>
      </c>
      <c r="PH15" s="23">
        <v>15.7</v>
      </c>
      <c r="PI15" s="25">
        <v>9</v>
      </c>
      <c r="PJ15" s="26">
        <v>1481</v>
      </c>
      <c r="PK15" s="24">
        <v>23.1</v>
      </c>
      <c r="PL15" s="22">
        <v>1008</v>
      </c>
      <c r="PM15" s="23">
        <v>28.9</v>
      </c>
      <c r="PN15" s="11">
        <v>386</v>
      </c>
      <c r="PO15" s="23">
        <v>16.8</v>
      </c>
      <c r="PP15" s="25">
        <v>7</v>
      </c>
      <c r="PQ15" s="26">
        <f t="shared" si="248"/>
        <v>1401</v>
      </c>
      <c r="PR15" s="24">
        <v>24.1</v>
      </c>
      <c r="PS15" s="22">
        <v>940</v>
      </c>
      <c r="PT15" s="23">
        <v>28.9</v>
      </c>
      <c r="PU15" s="11">
        <v>362</v>
      </c>
      <c r="PV15" s="23">
        <v>16.8</v>
      </c>
      <c r="PW15" s="25">
        <v>6</v>
      </c>
      <c r="PX15" s="26">
        <f t="shared" si="249"/>
        <v>1308</v>
      </c>
      <c r="PY15" s="24">
        <v>24.1</v>
      </c>
      <c r="PZ15" s="22">
        <v>876</v>
      </c>
      <c r="QA15" s="23">
        <v>28.9</v>
      </c>
      <c r="QB15" s="11">
        <v>342</v>
      </c>
      <c r="QC15" s="23">
        <v>16.8</v>
      </c>
      <c r="QD15" s="25">
        <v>6</v>
      </c>
      <c r="QE15" s="26">
        <f t="shared" si="250"/>
        <v>1224</v>
      </c>
      <c r="QF15" s="24">
        <v>24.1</v>
      </c>
      <c r="QG15" s="22">
        <v>799</v>
      </c>
      <c r="QH15" s="23">
        <v>28.9</v>
      </c>
      <c r="QI15" s="11">
        <v>305</v>
      </c>
      <c r="QJ15" s="23">
        <v>16.8</v>
      </c>
      <c r="QK15" s="25">
        <v>6</v>
      </c>
      <c r="QL15" s="26">
        <f t="shared" si="251"/>
        <v>1110</v>
      </c>
      <c r="QM15" s="24">
        <v>24.1</v>
      </c>
      <c r="QN15" s="22">
        <v>727</v>
      </c>
      <c r="QO15" s="23">
        <v>28.9</v>
      </c>
      <c r="QP15" s="11">
        <v>274</v>
      </c>
      <c r="QQ15" s="23">
        <v>16.8</v>
      </c>
      <c r="QR15" s="25">
        <v>5</v>
      </c>
      <c r="QS15" s="26">
        <v>1006</v>
      </c>
      <c r="QT15" s="24">
        <v>24.1</v>
      </c>
      <c r="QU15" s="11">
        <v>651</v>
      </c>
      <c r="QV15" s="23">
        <v>28.9</v>
      </c>
      <c r="QW15" s="11">
        <v>250</v>
      </c>
      <c r="QX15" s="23">
        <v>17.399999999999999</v>
      </c>
      <c r="QY15" s="25">
        <v>5</v>
      </c>
      <c r="QZ15" s="26">
        <v>906</v>
      </c>
      <c r="RA15" s="24">
        <v>24.4</v>
      </c>
      <c r="RB15" s="11">
        <v>588</v>
      </c>
      <c r="RC15" s="23">
        <v>28.9</v>
      </c>
      <c r="RD15" s="11">
        <v>230</v>
      </c>
      <c r="RE15" s="23">
        <v>17.7</v>
      </c>
      <c r="RF15" s="25">
        <v>5</v>
      </c>
      <c r="RG15" s="26">
        <v>823</v>
      </c>
      <c r="RH15" s="24">
        <v>24.5</v>
      </c>
      <c r="RI15" s="11">
        <v>533</v>
      </c>
      <c r="RJ15" s="23">
        <v>28.8</v>
      </c>
      <c r="RK15" s="11">
        <v>210</v>
      </c>
      <c r="RL15" s="23">
        <v>18.2</v>
      </c>
      <c r="RM15" s="25">
        <v>5</v>
      </c>
      <c r="RN15" s="26">
        <v>748</v>
      </c>
      <c r="RO15" s="24">
        <v>24.7</v>
      </c>
      <c r="RP15" s="11">
        <v>457</v>
      </c>
      <c r="RQ15" s="23">
        <v>29.9</v>
      </c>
      <c r="RR15" s="11">
        <v>178</v>
      </c>
      <c r="RS15" s="23">
        <v>19.3</v>
      </c>
      <c r="RT15" s="25">
        <v>5</v>
      </c>
      <c r="RU15" s="26">
        <v>640</v>
      </c>
      <c r="RV15" s="24">
        <v>26</v>
      </c>
      <c r="RW15" s="11">
        <v>415</v>
      </c>
      <c r="RX15" s="23">
        <v>30.1</v>
      </c>
      <c r="RY15" s="11">
        <v>167</v>
      </c>
      <c r="RZ15" s="23">
        <v>20</v>
      </c>
      <c r="SA15" s="25">
        <v>5</v>
      </c>
      <c r="SB15" s="26">
        <v>587</v>
      </c>
      <c r="SC15" s="24">
        <v>26.3</v>
      </c>
      <c r="SD15" s="11">
        <v>384</v>
      </c>
      <c r="SE15" s="23">
        <v>30.4</v>
      </c>
      <c r="SF15" s="11">
        <v>155</v>
      </c>
      <c r="SG15" s="23">
        <v>20.399999999999999</v>
      </c>
      <c r="SH15" s="25">
        <v>5</v>
      </c>
      <c r="SI15" s="26">
        <v>544</v>
      </c>
      <c r="SJ15" s="24">
        <v>26.7</v>
      </c>
      <c r="SK15" s="11">
        <v>350</v>
      </c>
      <c r="SL15" s="23">
        <v>30.5</v>
      </c>
      <c r="SM15" s="11">
        <v>141</v>
      </c>
      <c r="SN15" s="23">
        <v>20.6</v>
      </c>
      <c r="SO15" s="25">
        <v>5</v>
      </c>
      <c r="SP15" s="26">
        <v>496</v>
      </c>
      <c r="SQ15" s="24">
        <v>26.8</v>
      </c>
      <c r="SR15" s="11">
        <v>328</v>
      </c>
      <c r="SS15" s="23">
        <v>30.6</v>
      </c>
      <c r="ST15" s="11">
        <v>132</v>
      </c>
      <c r="SU15" s="23">
        <v>21</v>
      </c>
      <c r="SV15" s="25">
        <v>5</v>
      </c>
      <c r="SW15" s="26">
        <v>465</v>
      </c>
      <c r="SX15" s="24">
        <v>27.1</v>
      </c>
      <c r="SY15" s="11">
        <v>319</v>
      </c>
      <c r="SZ15" s="23">
        <v>30.9</v>
      </c>
      <c r="TA15" s="11">
        <v>127</v>
      </c>
      <c r="TB15" s="23">
        <v>21.4</v>
      </c>
      <c r="TC15" s="25">
        <v>5</v>
      </c>
      <c r="TD15" s="26">
        <v>451</v>
      </c>
      <c r="TE15" s="24">
        <v>27.5</v>
      </c>
      <c r="TF15" s="11">
        <v>315</v>
      </c>
      <c r="TG15" s="23">
        <v>31.5</v>
      </c>
      <c r="TH15" s="11">
        <v>124</v>
      </c>
      <c r="TI15" s="23">
        <v>21.8</v>
      </c>
      <c r="TJ15" s="25">
        <v>5</v>
      </c>
      <c r="TK15" s="26">
        <v>444</v>
      </c>
      <c r="TL15" s="24">
        <v>28</v>
      </c>
      <c r="TM15" s="11">
        <v>309</v>
      </c>
      <c r="TN15" s="23">
        <v>31.5</v>
      </c>
      <c r="TO15" s="11">
        <v>120</v>
      </c>
      <c r="TP15" s="23">
        <v>21.7</v>
      </c>
      <c r="TQ15" s="25">
        <v>5</v>
      </c>
      <c r="TR15" s="26">
        <v>434</v>
      </c>
      <c r="TS15" s="24">
        <v>28</v>
      </c>
      <c r="TT15" s="11">
        <v>293</v>
      </c>
      <c r="TU15" s="23">
        <v>30.8</v>
      </c>
      <c r="TV15" s="11">
        <v>116</v>
      </c>
      <c r="TW15" s="23">
        <v>21.8</v>
      </c>
      <c r="TX15" s="25">
        <v>5</v>
      </c>
      <c r="TY15" s="26">
        <v>414</v>
      </c>
      <c r="TZ15" s="24">
        <v>27.6</v>
      </c>
      <c r="UA15" s="11">
        <v>282</v>
      </c>
      <c r="UB15" s="23">
        <v>30.7</v>
      </c>
      <c r="UC15" s="11">
        <v>114</v>
      </c>
      <c r="UD15" s="23">
        <v>22</v>
      </c>
      <c r="UE15" s="25">
        <v>5</v>
      </c>
      <c r="UF15" s="26">
        <v>401</v>
      </c>
      <c r="UG15" s="24">
        <v>27.6</v>
      </c>
      <c r="UH15" s="11">
        <v>276</v>
      </c>
      <c r="UI15" s="23">
        <v>30.8</v>
      </c>
      <c r="UJ15" s="11">
        <v>110</v>
      </c>
      <c r="UK15" s="23">
        <v>21.7</v>
      </c>
      <c r="UL15" s="25">
        <v>5</v>
      </c>
      <c r="UM15" s="26">
        <v>391</v>
      </c>
      <c r="UN15" s="24">
        <v>27.6</v>
      </c>
      <c r="UO15" s="11">
        <v>270</v>
      </c>
      <c r="UP15" s="23">
        <v>30.8</v>
      </c>
      <c r="UQ15" s="11">
        <v>108</v>
      </c>
      <c r="UR15" s="23">
        <v>21.7</v>
      </c>
      <c r="US15" s="25">
        <v>5</v>
      </c>
      <c r="UT15" s="26">
        <v>383</v>
      </c>
      <c r="UU15" s="24">
        <v>27.6</v>
      </c>
      <c r="UV15" s="11">
        <v>265</v>
      </c>
      <c r="UW15" s="23">
        <v>31</v>
      </c>
      <c r="UX15" s="11">
        <v>104</v>
      </c>
      <c r="UY15" s="23">
        <v>21.6</v>
      </c>
      <c r="UZ15" s="25">
        <v>5</v>
      </c>
      <c r="VA15" s="26">
        <v>374</v>
      </c>
      <c r="VB15" s="24">
        <v>27.7</v>
      </c>
      <c r="VC15" s="11">
        <v>257</v>
      </c>
      <c r="VD15" s="23">
        <v>31</v>
      </c>
      <c r="VE15" s="11">
        <v>103</v>
      </c>
      <c r="VF15" s="23">
        <v>21.9</v>
      </c>
      <c r="VG15" s="25">
        <v>5</v>
      </c>
      <c r="VH15" s="26">
        <v>365</v>
      </c>
      <c r="VI15" s="24">
        <v>27.8</v>
      </c>
      <c r="VJ15" s="11">
        <v>246</v>
      </c>
      <c r="VK15" s="23">
        <v>31</v>
      </c>
      <c r="VL15" s="11">
        <v>97</v>
      </c>
      <c r="VM15" s="23">
        <v>21.6</v>
      </c>
      <c r="VN15" s="25">
        <v>5</v>
      </c>
      <c r="VO15" s="26">
        <v>348</v>
      </c>
      <c r="VP15" s="24">
        <v>27.7</v>
      </c>
      <c r="VQ15" s="11">
        <v>230</v>
      </c>
      <c r="VR15" s="23">
        <v>30.8</v>
      </c>
      <c r="VS15" s="11">
        <v>95</v>
      </c>
      <c r="VT15" s="23">
        <v>22</v>
      </c>
      <c r="VU15" s="25">
        <v>5</v>
      </c>
      <c r="VV15" s="26">
        <v>330</v>
      </c>
      <c r="VW15" s="24">
        <v>27.7</v>
      </c>
      <c r="VX15" s="11">
        <v>217</v>
      </c>
      <c r="VY15" s="23">
        <v>30.8</v>
      </c>
      <c r="VZ15" s="11">
        <v>90</v>
      </c>
      <c r="WA15" s="23">
        <v>22.2</v>
      </c>
      <c r="WB15" s="25">
        <v>5</v>
      </c>
      <c r="WC15" s="26">
        <v>312</v>
      </c>
      <c r="WD15" s="24">
        <v>27.8</v>
      </c>
      <c r="WE15" s="11">
        <v>197</v>
      </c>
      <c r="WF15" s="23">
        <v>30.6</v>
      </c>
      <c r="WG15" s="11">
        <v>87</v>
      </c>
      <c r="WH15" s="23">
        <v>23</v>
      </c>
      <c r="WI15" s="25">
        <v>5</v>
      </c>
      <c r="WJ15" s="26">
        <v>289</v>
      </c>
      <c r="WK15" s="24">
        <v>27.9</v>
      </c>
      <c r="WL15" s="11">
        <v>188</v>
      </c>
      <c r="WM15" s="23">
        <v>31.2</v>
      </c>
      <c r="WN15" s="11">
        <v>83</v>
      </c>
      <c r="WO15" s="23">
        <v>23.9</v>
      </c>
      <c r="WP15" s="25">
        <v>5</v>
      </c>
      <c r="WQ15" s="26">
        <v>276</v>
      </c>
      <c r="WR15" s="24">
        <v>28.6</v>
      </c>
      <c r="WS15" s="11">
        <v>179</v>
      </c>
      <c r="WT15" s="23">
        <v>31.4</v>
      </c>
      <c r="WU15" s="11">
        <v>78</v>
      </c>
      <c r="WV15" s="23">
        <v>23.9</v>
      </c>
      <c r="WW15" s="25">
        <v>5</v>
      </c>
      <c r="WX15" s="26">
        <v>262</v>
      </c>
      <c r="WY15" s="24">
        <v>28.8</v>
      </c>
      <c r="WZ15" s="11">
        <v>168</v>
      </c>
      <c r="XA15" s="23">
        <v>30.7</v>
      </c>
      <c r="XB15" s="11">
        <v>77</v>
      </c>
      <c r="XC15" s="23">
        <v>24.2</v>
      </c>
      <c r="XD15" s="25">
        <v>5</v>
      </c>
      <c r="XE15" s="26">
        <v>250</v>
      </c>
      <c r="XF15" s="24">
        <v>28.5</v>
      </c>
      <c r="XG15" s="11">
        <v>163</v>
      </c>
      <c r="XH15" s="23">
        <v>30.6</v>
      </c>
      <c r="XI15" s="11">
        <v>77</v>
      </c>
      <c r="XJ15" s="23">
        <v>24.6</v>
      </c>
      <c r="XK15" s="25">
        <v>5</v>
      </c>
      <c r="XL15" s="26">
        <v>245</v>
      </c>
      <c r="XM15" s="24">
        <v>28.6</v>
      </c>
      <c r="XN15" s="11">
        <v>163</v>
      </c>
      <c r="XO15" s="23">
        <v>31</v>
      </c>
      <c r="XP15" s="11">
        <v>77</v>
      </c>
      <c r="XQ15" s="23">
        <v>24.8</v>
      </c>
      <c r="XR15" s="25">
        <v>5</v>
      </c>
      <c r="XS15" s="26">
        <v>245</v>
      </c>
      <c r="XT15" s="24">
        <v>28.8</v>
      </c>
      <c r="XU15" s="11">
        <v>162</v>
      </c>
      <c r="XV15" s="23">
        <v>31</v>
      </c>
      <c r="XW15" s="11">
        <v>77</v>
      </c>
      <c r="XX15" s="23">
        <v>24.8</v>
      </c>
      <c r="XY15" s="25">
        <v>5</v>
      </c>
      <c r="XZ15" s="26">
        <v>244</v>
      </c>
      <c r="YA15" s="24">
        <v>28.8</v>
      </c>
      <c r="YB15" s="11">
        <v>162</v>
      </c>
      <c r="YC15" s="23">
        <v>31.3</v>
      </c>
      <c r="YD15" s="11">
        <v>74</v>
      </c>
      <c r="YE15" s="23">
        <v>24</v>
      </c>
      <c r="YF15" s="25">
        <v>5</v>
      </c>
      <c r="YG15" s="26">
        <v>241</v>
      </c>
      <c r="YH15" s="24">
        <v>28.8</v>
      </c>
      <c r="YI15" s="11">
        <v>160</v>
      </c>
      <c r="YJ15" s="23">
        <v>31.1</v>
      </c>
      <c r="YK15" s="11">
        <v>74</v>
      </c>
      <c r="YL15" s="23">
        <v>24.2</v>
      </c>
      <c r="YM15" s="25">
        <v>5</v>
      </c>
      <c r="YN15" s="26">
        <v>239</v>
      </c>
      <c r="YO15" s="24">
        <v>28.7</v>
      </c>
      <c r="YP15" s="11">
        <v>158</v>
      </c>
      <c r="YQ15" s="23">
        <v>31</v>
      </c>
      <c r="YR15" s="11">
        <v>73</v>
      </c>
      <c r="YS15" s="23">
        <v>24.1</v>
      </c>
      <c r="YT15" s="25">
        <v>5</v>
      </c>
      <c r="YU15" s="26">
        <v>236</v>
      </c>
      <c r="YV15" s="24">
        <v>28.6</v>
      </c>
      <c r="YW15" s="11">
        <v>153</v>
      </c>
      <c r="YX15" s="23">
        <v>30.7</v>
      </c>
      <c r="YY15" s="11">
        <v>72</v>
      </c>
      <c r="YZ15" s="23">
        <v>24.1</v>
      </c>
      <c r="ZA15" s="25">
        <v>5</v>
      </c>
      <c r="ZB15" s="26">
        <v>230</v>
      </c>
      <c r="ZC15" s="24">
        <v>28.5</v>
      </c>
      <c r="ZD15" s="11">
        <v>145</v>
      </c>
      <c r="ZE15" s="23">
        <v>30.1</v>
      </c>
      <c r="ZF15" s="11">
        <v>68</v>
      </c>
      <c r="ZG15" s="23">
        <v>23.9</v>
      </c>
      <c r="ZH15" s="25">
        <v>5</v>
      </c>
      <c r="ZI15" s="26">
        <v>218</v>
      </c>
      <c r="ZJ15" s="24">
        <v>28.1</v>
      </c>
      <c r="ZK15" s="11">
        <v>73</v>
      </c>
      <c r="ZL15" s="23">
        <v>27.9</v>
      </c>
      <c r="ZM15" s="11">
        <v>36</v>
      </c>
      <c r="ZN15" s="23">
        <v>24.8</v>
      </c>
      <c r="ZO15" s="25">
        <v>2</v>
      </c>
      <c r="ZP15" s="26">
        <v>111</v>
      </c>
      <c r="ZQ15" s="24">
        <v>27</v>
      </c>
      <c r="ZR15" s="11">
        <v>15</v>
      </c>
      <c r="ZS15" s="23">
        <v>37.5</v>
      </c>
      <c r="ZT15" s="11">
        <v>2</v>
      </c>
      <c r="ZU15" s="23">
        <v>20</v>
      </c>
      <c r="ZV15" s="25">
        <v>0</v>
      </c>
      <c r="ZW15" s="26">
        <v>17</v>
      </c>
      <c r="ZX15" s="24">
        <v>34</v>
      </c>
      <c r="ZY15" s="66"/>
      <c r="ZZ15" s="66"/>
      <c r="AAA15" s="66"/>
      <c r="AAB15" s="66"/>
      <c r="AAC15" s="66"/>
      <c r="AAD15" s="66"/>
      <c r="AAE15" s="66"/>
      <c r="AAF15" s="66"/>
      <c r="AAG15" s="66"/>
      <c r="AAH15" s="66"/>
      <c r="AAI15" s="66"/>
      <c r="AAJ15" s="66"/>
      <c r="AAK15" s="66"/>
      <c r="AAL15" s="66"/>
      <c r="AAM15" s="66"/>
      <c r="AAN15" s="66"/>
      <c r="AAO15" s="66"/>
    </row>
    <row r="16" spans="1:717" s="10" customFormat="1">
      <c r="A16" s="21" t="s">
        <v>48</v>
      </c>
      <c r="B16" s="71">
        <v>3571000</v>
      </c>
      <c r="C16" s="69">
        <f t="shared" si="56"/>
        <v>5.8339187400957346</v>
      </c>
      <c r="D16" s="70">
        <v>5562000</v>
      </c>
      <c r="E16" s="69">
        <f t="shared" si="57"/>
        <v>8.6100404031022144</v>
      </c>
      <c r="F16" s="70">
        <f t="shared" si="58"/>
        <v>9133000</v>
      </c>
      <c r="G16" s="69">
        <f t="shared" si="59"/>
        <v>7.2593593514029093</v>
      </c>
      <c r="H16" s="182">
        <v>4628</v>
      </c>
      <c r="I16" s="23">
        <f t="shared" si="60"/>
        <v>38.355710260235369</v>
      </c>
      <c r="J16" s="183">
        <v>3442</v>
      </c>
      <c r="K16" s="23">
        <f t="shared" si="61"/>
        <v>40.465553726781096</v>
      </c>
      <c r="L16" s="25">
        <v>156</v>
      </c>
      <c r="M16" s="26">
        <f t="shared" si="62"/>
        <v>8226</v>
      </c>
      <c r="N16" s="24">
        <f t="shared" si="63"/>
        <v>39.11182959300114</v>
      </c>
      <c r="O16" s="182">
        <v>4576</v>
      </c>
      <c r="P16" s="23">
        <f t="shared" si="64"/>
        <v>38.312123241795042</v>
      </c>
      <c r="Q16" s="183">
        <v>3405</v>
      </c>
      <c r="R16" s="23">
        <f t="shared" si="65"/>
        <v>40.453843412142092</v>
      </c>
      <c r="S16" s="25">
        <v>151</v>
      </c>
      <c r="T16" s="26">
        <f t="shared" si="66"/>
        <v>8132</v>
      </c>
      <c r="U16" s="24">
        <f t="shared" si="67"/>
        <v>39.083000913154223</v>
      </c>
      <c r="V16" s="182">
        <v>4500</v>
      </c>
      <c r="W16" s="23">
        <f t="shared" si="68"/>
        <v>38.210070476352207</v>
      </c>
      <c r="X16" s="183">
        <v>3360</v>
      </c>
      <c r="Y16" s="23">
        <f t="shared" si="69"/>
        <v>40.477050957715939</v>
      </c>
      <c r="Z16" s="25">
        <v>151</v>
      </c>
      <c r="AA16" s="26">
        <f t="shared" si="70"/>
        <v>8011</v>
      </c>
      <c r="AB16" s="24">
        <f t="shared" si="71"/>
        <v>39.038058574143555</v>
      </c>
      <c r="AC16" s="182">
        <v>4424</v>
      </c>
      <c r="AD16" s="23">
        <f t="shared" si="72"/>
        <v>38.180719772158454</v>
      </c>
      <c r="AE16" s="183">
        <v>3305</v>
      </c>
      <c r="AF16" s="23">
        <f t="shared" si="73"/>
        <v>40.527283874923356</v>
      </c>
      <c r="AG16" s="25">
        <v>141</v>
      </c>
      <c r="AH16" s="26">
        <f t="shared" si="74"/>
        <v>7870</v>
      </c>
      <c r="AI16" s="24">
        <f t="shared" si="75"/>
        <v>39.026083506892789</v>
      </c>
      <c r="AJ16" s="182">
        <v>4313</v>
      </c>
      <c r="AK16" s="23">
        <f t="shared" si="76"/>
        <v>38.020098730606492</v>
      </c>
      <c r="AL16" s="183">
        <v>3235</v>
      </c>
      <c r="AM16" s="23">
        <f t="shared" si="77"/>
        <v>40.625392440035164</v>
      </c>
      <c r="AN16" s="25">
        <v>136</v>
      </c>
      <c r="AO16" s="26">
        <f t="shared" si="78"/>
        <v>7684</v>
      </c>
      <c r="AP16" s="24">
        <f t="shared" si="79"/>
        <v>38.975399442049202</v>
      </c>
      <c r="AQ16" s="182">
        <v>4177</v>
      </c>
      <c r="AR16" s="23">
        <f t="shared" si="80"/>
        <v>38.000363901018922</v>
      </c>
      <c r="AS16" s="183">
        <v>3148</v>
      </c>
      <c r="AT16" s="23">
        <f t="shared" si="81"/>
        <v>40.771920735656003</v>
      </c>
      <c r="AU16" s="25">
        <v>122</v>
      </c>
      <c r="AV16" s="26">
        <f t="shared" si="82"/>
        <v>7447</v>
      </c>
      <c r="AW16" s="24">
        <f t="shared" si="83"/>
        <v>39.007909486145302</v>
      </c>
      <c r="AX16" s="182">
        <v>3984</v>
      </c>
      <c r="AY16" s="23">
        <f t="shared" si="84"/>
        <v>37.7773563436374</v>
      </c>
      <c r="AZ16" s="183">
        <v>3019</v>
      </c>
      <c r="BA16" s="23">
        <f t="shared" si="85"/>
        <v>40.709277238403452</v>
      </c>
      <c r="BB16" s="25">
        <v>113</v>
      </c>
      <c r="BC16" s="26">
        <f t="shared" si="86"/>
        <v>7116</v>
      </c>
      <c r="BD16" s="24">
        <f t="shared" si="87"/>
        <v>38.842794759825324</v>
      </c>
      <c r="BE16" s="182">
        <v>3780</v>
      </c>
      <c r="BF16" s="23">
        <f t="shared" si="88"/>
        <v>37.709497206703915</v>
      </c>
      <c r="BG16" s="183">
        <v>2871</v>
      </c>
      <c r="BH16" s="23">
        <f t="shared" si="89"/>
        <v>40.700311879784515</v>
      </c>
      <c r="BI16" s="25">
        <v>107</v>
      </c>
      <c r="BJ16" s="26">
        <f t="shared" si="90"/>
        <v>6758</v>
      </c>
      <c r="BK16" s="24">
        <f t="shared" si="91"/>
        <v>38.796716229404673</v>
      </c>
      <c r="BL16" s="182">
        <v>3528</v>
      </c>
      <c r="BM16" s="23">
        <f t="shared" si="92"/>
        <v>37.219115940500053</v>
      </c>
      <c r="BN16" s="183">
        <v>2716</v>
      </c>
      <c r="BO16" s="23">
        <f t="shared" si="93"/>
        <v>40.85439229843562</v>
      </c>
      <c r="BP16" s="25">
        <v>101</v>
      </c>
      <c r="BQ16" s="26">
        <f t="shared" si="94"/>
        <v>6345</v>
      </c>
      <c r="BR16" s="24">
        <f t="shared" si="95"/>
        <v>38.587848932676515</v>
      </c>
      <c r="BS16" s="182">
        <v>3434</v>
      </c>
      <c r="BT16" s="23">
        <f t="shared" si="96"/>
        <v>37.698979031726864</v>
      </c>
      <c r="BU16" s="183">
        <v>2724</v>
      </c>
      <c r="BV16" s="23">
        <f t="shared" si="97"/>
        <v>42.423298551627468</v>
      </c>
      <c r="BW16" s="25">
        <v>303</v>
      </c>
      <c r="BX16" s="26">
        <f t="shared" si="98"/>
        <v>6461</v>
      </c>
      <c r="BY16" s="24">
        <f t="shared" si="99"/>
        <v>40.305676855895193</v>
      </c>
      <c r="BZ16" s="182">
        <v>3274</v>
      </c>
      <c r="CA16" s="23">
        <f t="shared" si="100"/>
        <v>37.374429223744293</v>
      </c>
      <c r="CB16" s="183">
        <v>2614</v>
      </c>
      <c r="CC16" s="23">
        <f t="shared" si="101"/>
        <v>42.352559948152951</v>
      </c>
      <c r="CD16" s="25">
        <v>284</v>
      </c>
      <c r="CE16" s="26">
        <f t="shared" si="102"/>
        <v>6172</v>
      </c>
      <c r="CF16" s="24">
        <f t="shared" si="103"/>
        <v>40.085730986555824</v>
      </c>
      <c r="CG16" s="182">
        <v>3200</v>
      </c>
      <c r="CH16" s="23">
        <f t="shared" si="104"/>
        <v>37.453183520599254</v>
      </c>
      <c r="CI16" s="183">
        <v>2550</v>
      </c>
      <c r="CJ16" s="23">
        <f t="shared" si="105"/>
        <v>42.57095158597663</v>
      </c>
      <c r="CK16" s="25">
        <v>261</v>
      </c>
      <c r="CL16" s="26">
        <f t="shared" si="106"/>
        <v>6011</v>
      </c>
      <c r="CM16" s="24">
        <f t="shared" si="107"/>
        <v>40.159005879208983</v>
      </c>
      <c r="CN16" s="182">
        <v>3164</v>
      </c>
      <c r="CO16" s="23">
        <f t="shared" si="108"/>
        <v>37.470393178588346</v>
      </c>
      <c r="CP16" s="11">
        <v>2531</v>
      </c>
      <c r="CQ16" s="23">
        <f t="shared" si="109"/>
        <v>42.70288510207525</v>
      </c>
      <c r="CR16" s="25">
        <v>253</v>
      </c>
      <c r="CS16" s="26">
        <f t="shared" si="110"/>
        <v>5948</v>
      </c>
      <c r="CT16" s="24">
        <f t="shared" si="111"/>
        <v>40.208206584195224</v>
      </c>
      <c r="CU16" s="22">
        <v>3145</v>
      </c>
      <c r="CV16" s="23">
        <f t="shared" si="112"/>
        <v>37.427109365702727</v>
      </c>
      <c r="CW16" s="11">
        <v>2522</v>
      </c>
      <c r="CX16" s="23">
        <f t="shared" si="113"/>
        <v>42.724038624428253</v>
      </c>
      <c r="CY16" s="25">
        <v>252</v>
      </c>
      <c r="CZ16" s="26">
        <f t="shared" si="114"/>
        <v>5919</v>
      </c>
      <c r="DA16" s="24">
        <f t="shared" si="115"/>
        <v>40.19421431481733</v>
      </c>
      <c r="DB16" s="22">
        <v>3138</v>
      </c>
      <c r="DC16" s="23">
        <f t="shared" si="116"/>
        <v>37.406127071164619</v>
      </c>
      <c r="DD16" s="11">
        <v>2521</v>
      </c>
      <c r="DE16" s="23">
        <f t="shared" si="117"/>
        <v>42.779568980145939</v>
      </c>
      <c r="DF16" s="25">
        <v>252</v>
      </c>
      <c r="DG16" s="26">
        <f t="shared" si="118"/>
        <v>5911</v>
      </c>
      <c r="DH16" s="24">
        <f t="shared" si="119"/>
        <v>40.208149105503026</v>
      </c>
      <c r="DI16" s="22">
        <v>3134</v>
      </c>
      <c r="DJ16" s="23">
        <f t="shared" si="120"/>
        <v>37.380725190839691</v>
      </c>
      <c r="DK16" s="11">
        <v>2521</v>
      </c>
      <c r="DL16" s="23">
        <f t="shared" si="121"/>
        <v>42.786829599456887</v>
      </c>
      <c r="DM16" s="25">
        <v>252</v>
      </c>
      <c r="DN16" s="26">
        <f t="shared" si="122"/>
        <v>5907</v>
      </c>
      <c r="DO16" s="24">
        <f t="shared" si="123"/>
        <v>40.197346036066691</v>
      </c>
      <c r="DP16" s="22">
        <v>3134</v>
      </c>
      <c r="DQ16" s="23">
        <f t="shared" si="124"/>
        <v>37.403031387993799</v>
      </c>
      <c r="DR16" s="11">
        <v>2519</v>
      </c>
      <c r="DS16" s="23">
        <f t="shared" si="125"/>
        <v>42.781929347826086</v>
      </c>
      <c r="DT16" s="25">
        <v>252</v>
      </c>
      <c r="DU16" s="26">
        <f t="shared" si="126"/>
        <v>5905</v>
      </c>
      <c r="DV16" s="24">
        <f t="shared" si="127"/>
        <v>40.20836170502519</v>
      </c>
      <c r="DW16" s="22">
        <v>3134</v>
      </c>
      <c r="DX16" s="23">
        <f t="shared" si="128"/>
        <v>37.411961322669214</v>
      </c>
      <c r="DY16" s="11">
        <v>2519</v>
      </c>
      <c r="DZ16" s="23">
        <f t="shared" si="129"/>
        <v>42.811012916383412</v>
      </c>
      <c r="EA16" s="25">
        <v>252</v>
      </c>
      <c r="EB16" s="26">
        <f t="shared" si="130"/>
        <v>5905</v>
      </c>
      <c r="EC16" s="24">
        <f t="shared" si="131"/>
        <v>40.224795640326974</v>
      </c>
      <c r="ED16" s="22">
        <v>3134</v>
      </c>
      <c r="EE16" s="23">
        <f t="shared" si="132"/>
        <v>37.416427889207263</v>
      </c>
      <c r="EF16" s="11">
        <v>2518</v>
      </c>
      <c r="EG16" s="23">
        <f t="shared" si="133"/>
        <v>42.815847644958339</v>
      </c>
      <c r="EH16" s="25">
        <v>252</v>
      </c>
      <c r="EI16" s="26">
        <f t="shared" si="134"/>
        <v>5904</v>
      </c>
      <c r="EJ16" s="24">
        <f t="shared" si="135"/>
        <v>40.228945216680295</v>
      </c>
      <c r="EK16" s="22">
        <v>3132</v>
      </c>
      <c r="EL16" s="23">
        <f t="shared" si="136"/>
        <v>37.410415671285236</v>
      </c>
      <c r="EM16" s="11">
        <v>2516</v>
      </c>
      <c r="EN16" s="23">
        <f t="shared" si="137"/>
        <v>42.810957971754299</v>
      </c>
      <c r="EO16" s="25">
        <v>252</v>
      </c>
      <c r="EP16" s="26">
        <f t="shared" si="138"/>
        <v>5900</v>
      </c>
      <c r="EQ16" s="24">
        <f t="shared" si="139"/>
        <v>40.223616034905916</v>
      </c>
      <c r="ER16" s="22">
        <v>3132</v>
      </c>
      <c r="ES16" s="23">
        <f t="shared" si="140"/>
        <v>37.428298279158703</v>
      </c>
      <c r="ET16" s="11">
        <v>2516</v>
      </c>
      <c r="EU16" s="23">
        <f t="shared" si="141"/>
        <v>42.810957971754299</v>
      </c>
      <c r="EV16" s="25">
        <v>252</v>
      </c>
      <c r="EW16" s="26">
        <f t="shared" si="142"/>
        <v>5900</v>
      </c>
      <c r="EX16" s="24">
        <f t="shared" si="143"/>
        <v>40.237332060287798</v>
      </c>
      <c r="EY16" s="22">
        <v>3130</v>
      </c>
      <c r="EZ16" s="23">
        <f t="shared" si="144"/>
        <v>37.431236546280793</v>
      </c>
      <c r="FA16" s="11">
        <v>2516</v>
      </c>
      <c r="FB16" s="23">
        <f t="shared" si="145"/>
        <v>42.825531914893617</v>
      </c>
      <c r="FC16" s="25">
        <v>252</v>
      </c>
      <c r="FD16" s="26">
        <f t="shared" si="146"/>
        <v>5898</v>
      </c>
      <c r="FE16" s="24">
        <f t="shared" si="147"/>
        <v>40.248396342295614</v>
      </c>
      <c r="FF16" s="22">
        <v>3127</v>
      </c>
      <c r="FG16" s="23">
        <f t="shared" si="148"/>
        <v>37.444617411088494</v>
      </c>
      <c r="FH16" s="11">
        <v>2511</v>
      </c>
      <c r="FI16" s="23">
        <f t="shared" si="149"/>
        <v>42.791411042944787</v>
      </c>
      <c r="FJ16" s="25">
        <v>251</v>
      </c>
      <c r="FK16" s="26">
        <f t="shared" si="150"/>
        <v>5889</v>
      </c>
      <c r="FL16" s="24">
        <f t="shared" si="151"/>
        <v>40.239152716091567</v>
      </c>
      <c r="FM16" s="22">
        <v>3123</v>
      </c>
      <c r="FN16" s="23">
        <f t="shared" si="152"/>
        <v>37.446043165467621</v>
      </c>
      <c r="FO16" s="11">
        <v>2510</v>
      </c>
      <c r="FP16" s="23">
        <f t="shared" si="153"/>
        <v>42.803547066848566</v>
      </c>
      <c r="FQ16" s="25">
        <v>251</v>
      </c>
      <c r="FR16" s="26">
        <f t="shared" si="154"/>
        <v>5884</v>
      </c>
      <c r="FS16" s="24">
        <f t="shared" si="155"/>
        <v>40.246238030095761</v>
      </c>
      <c r="FT16" s="22">
        <v>3119</v>
      </c>
      <c r="FU16" s="23">
        <f t="shared" si="156"/>
        <v>37.496994469824479</v>
      </c>
      <c r="FV16" s="11">
        <v>2508</v>
      </c>
      <c r="FW16" s="23">
        <f t="shared" si="157"/>
        <v>42.857142857142854</v>
      </c>
      <c r="FX16" s="25">
        <v>251</v>
      </c>
      <c r="FY16" s="26">
        <f t="shared" si="158"/>
        <v>5878</v>
      </c>
      <c r="FZ16" s="24">
        <f t="shared" si="159"/>
        <v>40.301679808021937</v>
      </c>
      <c r="GA16" s="22">
        <v>3106</v>
      </c>
      <c r="GB16" s="23">
        <f t="shared" si="160"/>
        <v>37.525673553219768</v>
      </c>
      <c r="GC16" s="11">
        <v>2504</v>
      </c>
      <c r="GD16" s="23">
        <f t="shared" si="161"/>
        <v>42.957625664779556</v>
      </c>
      <c r="GE16" s="25">
        <v>251</v>
      </c>
      <c r="GF16" s="26">
        <f t="shared" si="162"/>
        <v>5861</v>
      </c>
      <c r="GG16" s="24">
        <f t="shared" si="163"/>
        <v>40.36223400592246</v>
      </c>
      <c r="GH16" s="22">
        <v>3091</v>
      </c>
      <c r="GI16" s="23">
        <f t="shared" si="164"/>
        <v>37.585116731517509</v>
      </c>
      <c r="GJ16" s="11">
        <v>2494</v>
      </c>
      <c r="GK16" s="23">
        <f t="shared" si="165"/>
        <v>42.948166006543822</v>
      </c>
      <c r="GL16" s="25">
        <v>251</v>
      </c>
      <c r="GM16" s="26">
        <f t="shared" si="166"/>
        <v>5836</v>
      </c>
      <c r="GN16" s="24">
        <f t="shared" si="167"/>
        <v>40.401523018345451</v>
      </c>
      <c r="GO16" s="22">
        <v>3072</v>
      </c>
      <c r="GP16" s="23">
        <f t="shared" si="168"/>
        <v>37.785977859778598</v>
      </c>
      <c r="GQ16" s="11">
        <v>2477</v>
      </c>
      <c r="GR16" s="23">
        <f t="shared" si="169"/>
        <v>43.003472222222221</v>
      </c>
      <c r="GS16" s="25">
        <v>250</v>
      </c>
      <c r="GT16" s="26">
        <f t="shared" si="170"/>
        <v>5799</v>
      </c>
      <c r="GU16" s="24">
        <f t="shared" si="171"/>
        <v>40.552447552447553</v>
      </c>
      <c r="GV16" s="22">
        <v>3045</v>
      </c>
      <c r="GW16" s="23">
        <f t="shared" si="172"/>
        <v>37.948654037886342</v>
      </c>
      <c r="GX16" s="11">
        <v>2457</v>
      </c>
      <c r="GY16" s="23">
        <f t="shared" si="173"/>
        <v>43.112826811721355</v>
      </c>
      <c r="GZ16" s="25">
        <v>247</v>
      </c>
      <c r="HA16" s="26">
        <f t="shared" si="174"/>
        <v>5749</v>
      </c>
      <c r="HB16" s="24">
        <f t="shared" si="175"/>
        <v>40.698003681155313</v>
      </c>
      <c r="HC16" s="22">
        <v>3020</v>
      </c>
      <c r="HD16" s="23">
        <f t="shared" si="176"/>
        <v>38.232687681985063</v>
      </c>
      <c r="HE16" s="11">
        <v>2433</v>
      </c>
      <c r="HF16" s="23">
        <f t="shared" si="177"/>
        <v>43.276414087513345</v>
      </c>
      <c r="HG16" s="25">
        <v>245</v>
      </c>
      <c r="HH16" s="26">
        <f t="shared" si="178"/>
        <v>5698</v>
      </c>
      <c r="HI16" s="24">
        <f t="shared" si="179"/>
        <v>40.945674044265594</v>
      </c>
      <c r="HJ16" s="22">
        <v>2993</v>
      </c>
      <c r="HK16" s="23">
        <f t="shared" si="180"/>
        <v>38.559649574851839</v>
      </c>
      <c r="HL16" s="11">
        <v>2405</v>
      </c>
      <c r="HM16" s="23">
        <f t="shared" si="181"/>
        <v>43.403717740480054</v>
      </c>
      <c r="HN16" s="25">
        <v>240</v>
      </c>
      <c r="HO16" s="26">
        <f t="shared" si="182"/>
        <v>5638</v>
      </c>
      <c r="HP16" s="24">
        <f t="shared" si="183"/>
        <v>41.192372324103168</v>
      </c>
      <c r="HQ16" s="22">
        <v>2946</v>
      </c>
      <c r="HR16" s="23">
        <f t="shared" si="184"/>
        <v>39.025036428666048</v>
      </c>
      <c r="HS16" s="11">
        <v>2368</v>
      </c>
      <c r="HT16" s="23">
        <f t="shared" si="185"/>
        <v>43.553430200478203</v>
      </c>
      <c r="HU16" s="25">
        <v>235</v>
      </c>
      <c r="HV16" s="26">
        <f t="shared" si="186"/>
        <v>5549</v>
      </c>
      <c r="HW16" s="24">
        <f t="shared" si="187"/>
        <v>41.531322505800468</v>
      </c>
      <c r="HX16" s="22">
        <v>2890</v>
      </c>
      <c r="HY16" s="23">
        <f t="shared" si="188"/>
        <v>39.410882312832399</v>
      </c>
      <c r="HZ16" s="11">
        <v>2323</v>
      </c>
      <c r="IA16" s="23">
        <f t="shared" si="189"/>
        <v>43.846734616836542</v>
      </c>
      <c r="IB16" s="25">
        <v>231</v>
      </c>
      <c r="IC16" s="26">
        <f t="shared" si="190"/>
        <v>5444</v>
      </c>
      <c r="ID16" s="24">
        <f t="shared" si="191"/>
        <v>41.89948433772031</v>
      </c>
      <c r="IE16" s="22">
        <v>2848</v>
      </c>
      <c r="IF16" s="23">
        <f t="shared" si="192"/>
        <v>40.01123911211014</v>
      </c>
      <c r="IG16" s="11">
        <v>2294</v>
      </c>
      <c r="IH16" s="23">
        <f t="shared" si="193"/>
        <v>44.022260602571485</v>
      </c>
      <c r="II16" s="25">
        <v>228</v>
      </c>
      <c r="IJ16" s="26">
        <f t="shared" si="194"/>
        <v>5370</v>
      </c>
      <c r="IK16" s="24">
        <f t="shared" si="195"/>
        <v>42.33680227057711</v>
      </c>
      <c r="IL16" s="22">
        <v>2823</v>
      </c>
      <c r="IM16" s="23">
        <f t="shared" si="196"/>
        <v>40.583668775158138</v>
      </c>
      <c r="IN16" s="11">
        <v>2250</v>
      </c>
      <c r="IO16" s="23">
        <f t="shared" si="197"/>
        <v>44.031311154598825</v>
      </c>
      <c r="IP16" s="25">
        <v>225</v>
      </c>
      <c r="IQ16" s="26">
        <f t="shared" si="198"/>
        <v>5298</v>
      </c>
      <c r="IR16" s="24">
        <f t="shared" si="199"/>
        <v>42.694818277056974</v>
      </c>
      <c r="IS16" s="22">
        <v>2790</v>
      </c>
      <c r="IT16" s="23">
        <f t="shared" si="200"/>
        <v>40.729927007299274</v>
      </c>
      <c r="IU16" s="11">
        <v>2220</v>
      </c>
      <c r="IV16" s="23">
        <f t="shared" si="201"/>
        <v>44.047619047619044</v>
      </c>
      <c r="IW16" s="25">
        <v>224</v>
      </c>
      <c r="IX16" s="26">
        <f t="shared" si="202"/>
        <v>5234</v>
      </c>
      <c r="IY16" s="24">
        <f t="shared" si="203"/>
        <v>42.820911396547487</v>
      </c>
      <c r="IZ16" s="22">
        <v>2773</v>
      </c>
      <c r="JA16" s="23">
        <f t="shared" si="204"/>
        <v>40.869565217391305</v>
      </c>
      <c r="JB16" s="11">
        <v>2208</v>
      </c>
      <c r="JC16" s="23">
        <f t="shared" si="205"/>
        <v>44.107071514182984</v>
      </c>
      <c r="JD16" s="25">
        <v>221</v>
      </c>
      <c r="JE16" s="26">
        <f t="shared" si="206"/>
        <v>5202</v>
      </c>
      <c r="JF16" s="24">
        <f t="shared" si="207"/>
        <v>42.934962033674481</v>
      </c>
      <c r="JG16" s="22">
        <v>2767</v>
      </c>
      <c r="JH16" s="23">
        <f t="shared" si="208"/>
        <v>41.04123405517651</v>
      </c>
      <c r="JI16" s="11">
        <v>2203</v>
      </c>
      <c r="JJ16" s="23">
        <f t="shared" si="209"/>
        <v>44.192577733199599</v>
      </c>
      <c r="JK16" s="25">
        <v>218</v>
      </c>
      <c r="JL16" s="26">
        <f t="shared" si="210"/>
        <v>5188</v>
      </c>
      <c r="JM16" s="24">
        <f t="shared" si="211"/>
        <v>43.061088977423637</v>
      </c>
      <c r="JN16" s="22">
        <v>2755</v>
      </c>
      <c r="JO16" s="23">
        <f t="shared" si="212"/>
        <v>41.094868735083537</v>
      </c>
      <c r="JP16" s="11">
        <v>2198</v>
      </c>
      <c r="JQ16" s="23">
        <f t="shared" si="213"/>
        <v>44.207562349155275</v>
      </c>
      <c r="JR16" s="25">
        <v>218</v>
      </c>
      <c r="JS16" s="26">
        <f t="shared" si="214"/>
        <v>5171</v>
      </c>
      <c r="JT16" s="24">
        <f t="shared" si="215"/>
        <v>43.109629012088369</v>
      </c>
      <c r="JU16" s="22">
        <v>2747</v>
      </c>
      <c r="JV16" s="23">
        <f t="shared" si="216"/>
        <v>41.178234147803927</v>
      </c>
      <c r="JW16" s="11">
        <v>2188</v>
      </c>
      <c r="JX16" s="23">
        <f t="shared" si="217"/>
        <v>44.19309230458493</v>
      </c>
      <c r="JY16" s="25">
        <v>218</v>
      </c>
      <c r="JZ16" s="26">
        <f t="shared" si="218"/>
        <v>5153</v>
      </c>
      <c r="KA16" s="24">
        <f t="shared" si="219"/>
        <v>43.161068766228325</v>
      </c>
      <c r="KB16" s="22">
        <v>2732</v>
      </c>
      <c r="KC16" s="23">
        <f t="shared" si="220"/>
        <v>41.256418000604043</v>
      </c>
      <c r="KD16" s="11">
        <v>2178</v>
      </c>
      <c r="KE16" s="23">
        <f t="shared" si="221"/>
        <v>44.259296890875838</v>
      </c>
      <c r="KF16" s="25">
        <v>216</v>
      </c>
      <c r="KG16" s="26">
        <f t="shared" si="222"/>
        <v>5126</v>
      </c>
      <c r="KH16" s="24">
        <f t="shared" si="223"/>
        <v>43.231846166821285</v>
      </c>
      <c r="KI16" s="22">
        <v>2720</v>
      </c>
      <c r="KJ16" s="23">
        <f t="shared" si="224"/>
        <v>41.40660678946567</v>
      </c>
      <c r="KK16" s="11">
        <v>2168</v>
      </c>
      <c r="KL16" s="23">
        <f t="shared" si="225"/>
        <v>44.29914180629342</v>
      </c>
      <c r="KM16" s="25">
        <v>216</v>
      </c>
      <c r="KN16" s="26">
        <f t="shared" si="226"/>
        <v>5104</v>
      </c>
      <c r="KO16" s="24">
        <f t="shared" si="227"/>
        <v>43.346072186836523</v>
      </c>
      <c r="KP16" s="22">
        <v>2700</v>
      </c>
      <c r="KQ16" s="23">
        <f t="shared" si="228"/>
        <v>41.436464088397791</v>
      </c>
      <c r="KR16" s="11">
        <v>2146</v>
      </c>
      <c r="KS16" s="23">
        <f t="shared" si="229"/>
        <v>44.293085655314755</v>
      </c>
      <c r="KT16" s="25">
        <v>214</v>
      </c>
      <c r="KU16" s="26">
        <f t="shared" si="230"/>
        <v>5060</v>
      </c>
      <c r="KV16" s="24">
        <f t="shared" si="231"/>
        <v>43.366472403153928</v>
      </c>
      <c r="KW16" s="22">
        <v>2658</v>
      </c>
      <c r="KX16" s="23">
        <f t="shared" si="232"/>
        <v>41.408319052811962</v>
      </c>
      <c r="KY16" s="11">
        <v>2099</v>
      </c>
      <c r="KZ16" s="23">
        <f t="shared" si="233"/>
        <v>44.170875420875419</v>
      </c>
      <c r="LA16" s="25">
        <v>210</v>
      </c>
      <c r="LB16" s="26">
        <f t="shared" si="234"/>
        <v>4967</v>
      </c>
      <c r="LC16" s="24">
        <f t="shared" si="235"/>
        <v>43.311824206487621</v>
      </c>
      <c r="LD16" s="22">
        <v>2611</v>
      </c>
      <c r="LE16" s="23">
        <f t="shared" si="236"/>
        <v>41.457605589075897</v>
      </c>
      <c r="LF16" s="11">
        <v>2049</v>
      </c>
      <c r="LG16" s="23">
        <f t="shared" si="237"/>
        <v>44.121447028423773</v>
      </c>
      <c r="LH16" s="25">
        <v>206</v>
      </c>
      <c r="LI16" s="26">
        <f t="shared" si="238"/>
        <v>4866</v>
      </c>
      <c r="LJ16" s="24">
        <f t="shared" si="239"/>
        <v>43.31108144192256</v>
      </c>
      <c r="LK16" s="22">
        <v>2535</v>
      </c>
      <c r="LL16" s="23">
        <f t="shared" si="241"/>
        <v>41.509742917962996</v>
      </c>
      <c r="LM16" s="11">
        <v>1970</v>
      </c>
      <c r="LN16" s="23">
        <f t="shared" si="242"/>
        <v>43.94378764220388</v>
      </c>
      <c r="LO16" s="25">
        <v>204</v>
      </c>
      <c r="LP16" s="26">
        <f t="shared" si="240"/>
        <v>4709</v>
      </c>
      <c r="LQ16" s="24">
        <f t="shared" si="243"/>
        <v>43.277272309530375</v>
      </c>
      <c r="LR16" s="22">
        <v>2468</v>
      </c>
      <c r="LS16" s="23">
        <f t="shared" si="244"/>
        <v>41.745602165087959</v>
      </c>
      <c r="LT16" s="11">
        <v>1886</v>
      </c>
      <c r="LU16" s="23">
        <f t="shared" ref="LU16" si="264">LT16/LT$19*100</f>
        <v>44.178964628718667</v>
      </c>
      <c r="LV16" s="25">
        <v>187</v>
      </c>
      <c r="LW16" s="26">
        <f t="shared" si="246"/>
        <v>4541</v>
      </c>
      <c r="LX16" s="24">
        <f t="shared" ref="LX16" si="265">LW16/LW$19*100</f>
        <v>43.442074045728504</v>
      </c>
      <c r="LY16" s="22">
        <v>2379</v>
      </c>
      <c r="LZ16" s="23">
        <v>41.9</v>
      </c>
      <c r="MA16" s="11">
        <v>1816</v>
      </c>
      <c r="MB16" s="23">
        <v>44.4</v>
      </c>
      <c r="MC16" s="25">
        <v>181</v>
      </c>
      <c r="MD16" s="26">
        <v>4376</v>
      </c>
      <c r="ME16" s="24">
        <v>43.7</v>
      </c>
      <c r="MF16" s="22">
        <v>2274</v>
      </c>
      <c r="MG16" s="23">
        <v>41.9</v>
      </c>
      <c r="MH16" s="11">
        <v>1720</v>
      </c>
      <c r="MI16" s="23">
        <v>44.5</v>
      </c>
      <c r="MJ16" s="25">
        <v>106</v>
      </c>
      <c r="MK16" s="26">
        <v>4100</v>
      </c>
      <c r="ML16" s="24">
        <v>43.4</v>
      </c>
      <c r="MM16" s="22">
        <v>2161</v>
      </c>
      <c r="MN16" s="23">
        <v>42.1</v>
      </c>
      <c r="MO16" s="11">
        <v>1623</v>
      </c>
      <c r="MP16" s="23">
        <v>44.5</v>
      </c>
      <c r="MQ16" s="25">
        <v>97</v>
      </c>
      <c r="MR16" s="26">
        <v>3881</v>
      </c>
      <c r="MS16" s="24">
        <v>43.5</v>
      </c>
      <c r="MT16" s="22">
        <v>2073</v>
      </c>
      <c r="MU16" s="23">
        <v>42.2</v>
      </c>
      <c r="MV16" s="11">
        <v>1534</v>
      </c>
      <c r="MW16" s="23">
        <v>44.3</v>
      </c>
      <c r="MX16" s="25">
        <v>92</v>
      </c>
      <c r="MY16" s="26">
        <v>3699</v>
      </c>
      <c r="MZ16" s="24">
        <v>43.5</v>
      </c>
      <c r="NA16" s="22">
        <v>2005</v>
      </c>
      <c r="NB16" s="23">
        <v>42.3</v>
      </c>
      <c r="NC16" s="11">
        <v>1473</v>
      </c>
      <c r="ND16" s="23">
        <v>44.3</v>
      </c>
      <c r="NE16" s="25">
        <v>83</v>
      </c>
      <c r="NF16" s="26">
        <v>3561</v>
      </c>
      <c r="NG16" s="24">
        <v>43.5</v>
      </c>
      <c r="NH16" s="22">
        <v>1942</v>
      </c>
      <c r="NI16" s="23">
        <v>42.2</v>
      </c>
      <c r="NJ16" s="11">
        <v>1419</v>
      </c>
      <c r="NK16" s="23">
        <v>44.4</v>
      </c>
      <c r="NL16" s="25">
        <v>73</v>
      </c>
      <c r="NM16" s="26">
        <v>3434</v>
      </c>
      <c r="NN16" s="24">
        <v>43.5</v>
      </c>
      <c r="NO16" s="22">
        <v>1904</v>
      </c>
      <c r="NP16" s="23">
        <v>42.3</v>
      </c>
      <c r="NQ16" s="11">
        <v>1380</v>
      </c>
      <c r="NR16" s="23">
        <v>44.4</v>
      </c>
      <c r="NS16" s="25">
        <v>69</v>
      </c>
      <c r="NT16" s="26">
        <v>3353</v>
      </c>
      <c r="NU16" s="24">
        <v>43.5</v>
      </c>
      <c r="NV16" s="22">
        <v>1868</v>
      </c>
      <c r="NW16" s="23">
        <v>42.3</v>
      </c>
      <c r="NX16" s="11">
        <v>1361</v>
      </c>
      <c r="NY16" s="23">
        <v>44.5</v>
      </c>
      <c r="NZ16" s="25">
        <v>66</v>
      </c>
      <c r="OA16" s="26">
        <v>3295</v>
      </c>
      <c r="OB16" s="24">
        <v>43.6</v>
      </c>
      <c r="OC16" s="22">
        <v>1831</v>
      </c>
      <c r="OD16" s="23">
        <v>42.2</v>
      </c>
      <c r="OE16" s="11">
        <v>1333</v>
      </c>
      <c r="OF16" s="23">
        <v>44.3</v>
      </c>
      <c r="OG16" s="25">
        <v>65</v>
      </c>
      <c r="OH16" s="26">
        <v>3229</v>
      </c>
      <c r="OI16" s="24">
        <v>43.4</v>
      </c>
      <c r="OJ16" s="22">
        <v>1776</v>
      </c>
      <c r="OK16" s="23">
        <v>42.1</v>
      </c>
      <c r="OL16" s="11">
        <v>1300</v>
      </c>
      <c r="OM16" s="23">
        <v>44.4</v>
      </c>
      <c r="ON16" s="25">
        <v>62</v>
      </c>
      <c r="OO16" s="26">
        <v>3138</v>
      </c>
      <c r="OP16" s="24">
        <v>43.4</v>
      </c>
      <c r="OQ16" s="22">
        <v>1732</v>
      </c>
      <c r="OR16" s="23">
        <v>42.2</v>
      </c>
      <c r="OS16" s="11">
        <v>1275</v>
      </c>
      <c r="OT16" s="23">
        <v>44.8</v>
      </c>
      <c r="OU16" s="25">
        <v>62</v>
      </c>
      <c r="OV16" s="26">
        <v>3069</v>
      </c>
      <c r="OW16" s="24">
        <v>43.7</v>
      </c>
      <c r="OX16" s="22">
        <v>1660</v>
      </c>
      <c r="OY16" s="23">
        <v>42.2</v>
      </c>
      <c r="OZ16" s="11">
        <v>1229</v>
      </c>
      <c r="PA16" s="23">
        <v>45.2</v>
      </c>
      <c r="PB16" s="25">
        <v>61</v>
      </c>
      <c r="PC16" s="26">
        <v>2950</v>
      </c>
      <c r="PD16" s="24">
        <v>43.8</v>
      </c>
      <c r="PE16" s="22">
        <v>1570</v>
      </c>
      <c r="PF16" s="23">
        <v>41.8</v>
      </c>
      <c r="PG16" s="11">
        <v>1158</v>
      </c>
      <c r="PH16" s="23">
        <v>44.9</v>
      </c>
      <c r="PI16" s="25">
        <v>56</v>
      </c>
      <c r="PJ16" s="26">
        <v>2784</v>
      </c>
      <c r="PK16" s="24">
        <v>43.4</v>
      </c>
      <c r="PL16" s="22">
        <v>1486</v>
      </c>
      <c r="PM16" s="23">
        <v>40.700000000000003</v>
      </c>
      <c r="PN16" s="11">
        <v>1095</v>
      </c>
      <c r="PO16" s="23">
        <v>44.5</v>
      </c>
      <c r="PP16" s="25">
        <v>52</v>
      </c>
      <c r="PQ16" s="26">
        <f t="shared" si="248"/>
        <v>2633</v>
      </c>
      <c r="PR16" s="24">
        <v>42.2</v>
      </c>
      <c r="PS16" s="22">
        <v>1396</v>
      </c>
      <c r="PT16" s="23">
        <v>40.700000000000003</v>
      </c>
      <c r="PU16" s="11">
        <v>1011</v>
      </c>
      <c r="PV16" s="23">
        <v>44.5</v>
      </c>
      <c r="PW16" s="25">
        <v>27</v>
      </c>
      <c r="PX16" s="26">
        <f t="shared" si="249"/>
        <v>2434</v>
      </c>
      <c r="PY16" s="24">
        <v>42.2</v>
      </c>
      <c r="PZ16" s="22">
        <v>1279</v>
      </c>
      <c r="QA16" s="23">
        <v>40.700000000000003</v>
      </c>
      <c r="QB16" s="11">
        <v>929</v>
      </c>
      <c r="QC16" s="23">
        <v>44.5</v>
      </c>
      <c r="QD16" s="25">
        <v>14</v>
      </c>
      <c r="QE16" s="26">
        <f t="shared" si="250"/>
        <v>2222</v>
      </c>
      <c r="QF16" s="24">
        <v>42.2</v>
      </c>
      <c r="QG16" s="22">
        <v>1148</v>
      </c>
      <c r="QH16" s="23">
        <v>40.700000000000003</v>
      </c>
      <c r="QI16" s="11">
        <v>817</v>
      </c>
      <c r="QJ16" s="23">
        <v>44.5</v>
      </c>
      <c r="QK16" s="25">
        <v>13</v>
      </c>
      <c r="QL16" s="26">
        <f t="shared" si="251"/>
        <v>1978</v>
      </c>
      <c r="QM16" s="24">
        <v>42.2</v>
      </c>
      <c r="QN16" s="22">
        <v>1024</v>
      </c>
      <c r="QO16" s="23">
        <v>40.700000000000003</v>
      </c>
      <c r="QP16" s="11">
        <v>728</v>
      </c>
      <c r="QQ16" s="23">
        <v>44.5</v>
      </c>
      <c r="QR16" s="25">
        <v>10</v>
      </c>
      <c r="QS16" s="26">
        <v>1762</v>
      </c>
      <c r="QT16" s="24">
        <v>42.2</v>
      </c>
      <c r="QU16" s="11">
        <v>931</v>
      </c>
      <c r="QV16" s="23">
        <v>41.3</v>
      </c>
      <c r="QW16" s="11">
        <v>635</v>
      </c>
      <c r="QX16" s="23">
        <v>44.2</v>
      </c>
      <c r="QY16" s="25">
        <v>8</v>
      </c>
      <c r="QZ16" s="26">
        <v>1574</v>
      </c>
      <c r="RA16" s="24">
        <v>42.4</v>
      </c>
      <c r="RB16" s="11">
        <v>844</v>
      </c>
      <c r="RC16" s="23">
        <v>41.4</v>
      </c>
      <c r="RD16" s="11">
        <v>574</v>
      </c>
      <c r="RE16" s="23">
        <v>44.1</v>
      </c>
      <c r="RF16" s="25">
        <v>7</v>
      </c>
      <c r="RG16" s="26">
        <v>1425</v>
      </c>
      <c r="RH16" s="24">
        <v>42.4</v>
      </c>
      <c r="RI16" s="11">
        <v>776</v>
      </c>
      <c r="RJ16" s="23">
        <v>41.9</v>
      </c>
      <c r="RK16" s="11">
        <v>506</v>
      </c>
      <c r="RL16" s="23">
        <v>43.8</v>
      </c>
      <c r="RM16" s="25">
        <v>7</v>
      </c>
      <c r="RN16" s="26">
        <v>1289</v>
      </c>
      <c r="RO16" s="24">
        <v>42.6</v>
      </c>
      <c r="RP16" s="11">
        <v>617</v>
      </c>
      <c r="RQ16" s="23">
        <v>40.4</v>
      </c>
      <c r="RR16" s="11">
        <v>386</v>
      </c>
      <c r="RS16" s="23">
        <v>41.8</v>
      </c>
      <c r="RT16" s="25">
        <v>7</v>
      </c>
      <c r="RU16" s="26">
        <v>1010</v>
      </c>
      <c r="RV16" s="24">
        <v>41</v>
      </c>
      <c r="RW16" s="11">
        <v>546</v>
      </c>
      <c r="RX16" s="23">
        <v>39.6</v>
      </c>
      <c r="RY16" s="11">
        <v>340</v>
      </c>
      <c r="RZ16" s="23">
        <v>40.799999999999997</v>
      </c>
      <c r="SA16" s="25">
        <v>7</v>
      </c>
      <c r="SB16" s="26">
        <v>893</v>
      </c>
      <c r="SC16" s="24">
        <v>40.1</v>
      </c>
      <c r="SD16" s="11">
        <v>498</v>
      </c>
      <c r="SE16" s="23">
        <v>39.5</v>
      </c>
      <c r="SF16" s="11">
        <v>315</v>
      </c>
      <c r="SG16" s="23">
        <v>41.6</v>
      </c>
      <c r="SH16" s="25">
        <v>7</v>
      </c>
      <c r="SI16" s="26">
        <v>820</v>
      </c>
      <c r="SJ16" s="24">
        <v>40.299999999999997</v>
      </c>
      <c r="SK16" s="11">
        <v>446</v>
      </c>
      <c r="SL16" s="23">
        <v>38.9</v>
      </c>
      <c r="SM16" s="11">
        <v>285</v>
      </c>
      <c r="SN16" s="23">
        <v>41.5</v>
      </c>
      <c r="SO16" s="25">
        <v>7</v>
      </c>
      <c r="SP16" s="26">
        <v>738</v>
      </c>
      <c r="SQ16" s="24">
        <v>39.9</v>
      </c>
      <c r="SR16" s="11">
        <v>411</v>
      </c>
      <c r="SS16" s="23">
        <v>38.299999999999997</v>
      </c>
      <c r="ST16" s="11">
        <v>259</v>
      </c>
      <c r="SU16" s="23">
        <v>41.2</v>
      </c>
      <c r="SV16" s="25">
        <v>7</v>
      </c>
      <c r="SW16" s="26">
        <v>677</v>
      </c>
      <c r="SX16" s="24">
        <v>39.4</v>
      </c>
      <c r="SY16" s="11">
        <v>390</v>
      </c>
      <c r="SZ16" s="23">
        <v>37.799999999999997</v>
      </c>
      <c r="TA16" s="11">
        <v>243</v>
      </c>
      <c r="TB16" s="23">
        <v>40.9</v>
      </c>
      <c r="TC16" s="25">
        <v>7</v>
      </c>
      <c r="TD16" s="26">
        <v>640</v>
      </c>
      <c r="TE16" s="24">
        <v>39</v>
      </c>
      <c r="TF16" s="11">
        <v>371</v>
      </c>
      <c r="TG16" s="23">
        <v>37.1</v>
      </c>
      <c r="TH16" s="11">
        <v>233</v>
      </c>
      <c r="TI16" s="23">
        <v>40.9</v>
      </c>
      <c r="TJ16" s="25">
        <v>7</v>
      </c>
      <c r="TK16" s="26">
        <v>611</v>
      </c>
      <c r="TL16" s="24">
        <v>38.5</v>
      </c>
      <c r="TM16" s="11">
        <v>363</v>
      </c>
      <c r="TN16" s="23">
        <v>37</v>
      </c>
      <c r="TO16" s="11">
        <v>227</v>
      </c>
      <c r="TP16" s="23">
        <v>41</v>
      </c>
      <c r="TQ16" s="25">
        <v>6</v>
      </c>
      <c r="TR16" s="26">
        <v>596</v>
      </c>
      <c r="TS16" s="24">
        <v>38.5</v>
      </c>
      <c r="TT16" s="11">
        <v>357</v>
      </c>
      <c r="TU16" s="23">
        <v>37.5</v>
      </c>
      <c r="TV16" s="11">
        <v>217</v>
      </c>
      <c r="TW16" s="23">
        <v>40.799999999999997</v>
      </c>
      <c r="TX16" s="25">
        <v>6</v>
      </c>
      <c r="TY16" s="26">
        <v>580</v>
      </c>
      <c r="TZ16" s="24">
        <v>38.700000000000003</v>
      </c>
      <c r="UA16" s="11">
        <v>346</v>
      </c>
      <c r="UB16" s="23">
        <v>37.6</v>
      </c>
      <c r="UC16" s="11">
        <v>212</v>
      </c>
      <c r="UD16" s="23">
        <v>40.9</v>
      </c>
      <c r="UE16" s="25">
        <v>6</v>
      </c>
      <c r="UF16" s="26">
        <v>564</v>
      </c>
      <c r="UG16" s="24">
        <v>38.799999999999997</v>
      </c>
      <c r="UH16" s="11">
        <v>339</v>
      </c>
      <c r="UI16" s="23">
        <v>37.9</v>
      </c>
      <c r="UJ16" s="11">
        <v>209</v>
      </c>
      <c r="UK16" s="23">
        <v>41.2</v>
      </c>
      <c r="UL16" s="25">
        <v>4</v>
      </c>
      <c r="UM16" s="26">
        <v>552</v>
      </c>
      <c r="UN16" s="24">
        <v>39</v>
      </c>
      <c r="UO16" s="11">
        <v>332</v>
      </c>
      <c r="UP16" s="23">
        <v>37.799999999999997</v>
      </c>
      <c r="UQ16" s="11">
        <v>203</v>
      </c>
      <c r="UR16" s="23">
        <v>40.799999999999997</v>
      </c>
      <c r="US16" s="25">
        <v>4</v>
      </c>
      <c r="UT16" s="26">
        <v>539</v>
      </c>
      <c r="UU16" s="24">
        <v>38.799999999999997</v>
      </c>
      <c r="UV16" s="11">
        <v>320</v>
      </c>
      <c r="UW16" s="23">
        <v>37.5</v>
      </c>
      <c r="UX16" s="11">
        <v>195</v>
      </c>
      <c r="UY16" s="23">
        <v>40.5</v>
      </c>
      <c r="UZ16" s="25">
        <v>4</v>
      </c>
      <c r="VA16" s="26">
        <v>519</v>
      </c>
      <c r="VB16" s="24">
        <v>38.5</v>
      </c>
      <c r="VC16" s="11">
        <v>309</v>
      </c>
      <c r="VD16" s="23">
        <v>37.299999999999997</v>
      </c>
      <c r="VE16" s="11">
        <v>190</v>
      </c>
      <c r="VF16" s="23">
        <v>40.4</v>
      </c>
      <c r="VG16" s="25">
        <v>4</v>
      </c>
      <c r="VH16" s="26">
        <v>503</v>
      </c>
      <c r="VI16" s="24">
        <v>38.299999999999997</v>
      </c>
      <c r="VJ16" s="11">
        <v>299</v>
      </c>
      <c r="VK16" s="23">
        <v>37.700000000000003</v>
      </c>
      <c r="VL16" s="11">
        <v>183</v>
      </c>
      <c r="VM16" s="23">
        <v>40.700000000000003</v>
      </c>
      <c r="VN16" s="25">
        <v>4</v>
      </c>
      <c r="VO16" s="26">
        <v>486</v>
      </c>
      <c r="VP16" s="24">
        <v>38.700000000000003</v>
      </c>
      <c r="VQ16" s="11">
        <v>285</v>
      </c>
      <c r="VR16" s="23">
        <v>38.200000000000003</v>
      </c>
      <c r="VS16" s="11">
        <v>177</v>
      </c>
      <c r="VT16" s="23">
        <v>41</v>
      </c>
      <c r="VU16" s="25">
        <v>4</v>
      </c>
      <c r="VV16" s="26">
        <v>466</v>
      </c>
      <c r="VW16" s="24">
        <v>39.1</v>
      </c>
      <c r="VX16" s="11">
        <v>267</v>
      </c>
      <c r="VY16" s="23">
        <v>37.9</v>
      </c>
      <c r="VZ16" s="11">
        <v>168</v>
      </c>
      <c r="WA16" s="23">
        <v>41.5</v>
      </c>
      <c r="WB16" s="25">
        <v>4</v>
      </c>
      <c r="WC16" s="26">
        <v>439</v>
      </c>
      <c r="WD16" s="24">
        <v>39.1</v>
      </c>
      <c r="WE16" s="11">
        <v>241</v>
      </c>
      <c r="WF16" s="23">
        <v>37.4</v>
      </c>
      <c r="WG16" s="11">
        <v>154</v>
      </c>
      <c r="WH16" s="23">
        <v>40.6</v>
      </c>
      <c r="WI16" s="25">
        <v>4</v>
      </c>
      <c r="WJ16" s="26">
        <v>399</v>
      </c>
      <c r="WK16" s="24">
        <v>38.5</v>
      </c>
      <c r="WL16" s="11">
        <v>218</v>
      </c>
      <c r="WM16" s="23">
        <v>36.200000000000003</v>
      </c>
      <c r="WN16" s="11">
        <v>136</v>
      </c>
      <c r="WO16" s="23">
        <v>39.1</v>
      </c>
      <c r="WP16" s="25">
        <v>4</v>
      </c>
      <c r="WQ16" s="26">
        <v>358</v>
      </c>
      <c r="WR16" s="24">
        <v>37.1</v>
      </c>
      <c r="WS16" s="11">
        <v>207</v>
      </c>
      <c r="WT16" s="23">
        <v>36.299999999999997</v>
      </c>
      <c r="WU16" s="11">
        <v>129</v>
      </c>
      <c r="WV16" s="23">
        <v>39.4</v>
      </c>
      <c r="WW16" s="25">
        <v>4</v>
      </c>
      <c r="WX16" s="26">
        <v>340</v>
      </c>
      <c r="WY16" s="24">
        <v>37.4</v>
      </c>
      <c r="WZ16" s="11">
        <v>200</v>
      </c>
      <c r="XA16" s="23">
        <v>36.6</v>
      </c>
      <c r="XB16" s="11">
        <v>123</v>
      </c>
      <c r="XC16" s="23">
        <v>38.700000000000003</v>
      </c>
      <c r="XD16" s="25">
        <v>4</v>
      </c>
      <c r="XE16" s="26">
        <v>327</v>
      </c>
      <c r="XF16" s="24">
        <v>37.200000000000003</v>
      </c>
      <c r="XG16" s="11">
        <v>196</v>
      </c>
      <c r="XH16" s="23">
        <v>36.799999999999997</v>
      </c>
      <c r="XI16" s="11">
        <v>122</v>
      </c>
      <c r="XJ16" s="23">
        <v>39</v>
      </c>
      <c r="XK16" s="25">
        <v>4</v>
      </c>
      <c r="XL16" s="26">
        <v>322</v>
      </c>
      <c r="XM16" s="24">
        <v>37.5</v>
      </c>
      <c r="XN16" s="11">
        <v>193</v>
      </c>
      <c r="XO16" s="23">
        <v>36.700000000000003</v>
      </c>
      <c r="XP16" s="11">
        <v>121</v>
      </c>
      <c r="XQ16" s="23">
        <v>38.9</v>
      </c>
      <c r="XR16" s="25">
        <v>4</v>
      </c>
      <c r="XS16" s="26">
        <v>318</v>
      </c>
      <c r="XT16" s="24">
        <v>37.4</v>
      </c>
      <c r="XU16" s="11">
        <v>191</v>
      </c>
      <c r="XV16" s="23">
        <v>36.6</v>
      </c>
      <c r="XW16" s="11">
        <v>121</v>
      </c>
      <c r="XX16" s="23">
        <v>38.9</v>
      </c>
      <c r="XY16" s="25">
        <v>4</v>
      </c>
      <c r="XZ16" s="26">
        <v>316</v>
      </c>
      <c r="YA16" s="24">
        <v>37.4</v>
      </c>
      <c r="YB16" s="11">
        <v>189</v>
      </c>
      <c r="YC16" s="23">
        <v>36.5</v>
      </c>
      <c r="YD16" s="11">
        <v>122</v>
      </c>
      <c r="YE16" s="23">
        <v>39.6</v>
      </c>
      <c r="YF16" s="25">
        <v>4</v>
      </c>
      <c r="YG16" s="26">
        <v>315</v>
      </c>
      <c r="YH16" s="24">
        <v>37.6</v>
      </c>
      <c r="YI16" s="11">
        <v>190</v>
      </c>
      <c r="YJ16" s="23">
        <v>36.9</v>
      </c>
      <c r="YK16" s="11">
        <v>122</v>
      </c>
      <c r="YL16" s="23">
        <v>39.9</v>
      </c>
      <c r="YM16" s="25">
        <v>4</v>
      </c>
      <c r="YN16" s="26">
        <v>316</v>
      </c>
      <c r="YO16" s="24">
        <v>37.9</v>
      </c>
      <c r="YP16" s="11">
        <v>187</v>
      </c>
      <c r="YQ16" s="23">
        <v>36.700000000000003</v>
      </c>
      <c r="YR16" s="11">
        <v>121</v>
      </c>
      <c r="YS16" s="23">
        <v>39.9</v>
      </c>
      <c r="YT16" s="25">
        <v>4</v>
      </c>
      <c r="YU16" s="26">
        <v>312</v>
      </c>
      <c r="YV16" s="24">
        <v>37.799999999999997</v>
      </c>
      <c r="YW16" s="11">
        <v>182</v>
      </c>
      <c r="YX16" s="23">
        <v>36.5</v>
      </c>
      <c r="YY16" s="11">
        <v>120</v>
      </c>
      <c r="YZ16" s="23">
        <v>40.1</v>
      </c>
      <c r="ZA16" s="25">
        <v>3</v>
      </c>
      <c r="ZB16" s="26">
        <v>305</v>
      </c>
      <c r="ZC16" s="24">
        <v>37.700000000000003</v>
      </c>
      <c r="ZD16" s="11">
        <v>175</v>
      </c>
      <c r="ZE16" s="23">
        <v>36.299999999999997</v>
      </c>
      <c r="ZF16" s="11">
        <v>111</v>
      </c>
      <c r="ZG16" s="23">
        <v>39.1</v>
      </c>
      <c r="ZH16" s="25">
        <v>3</v>
      </c>
      <c r="ZI16" s="26">
        <v>289</v>
      </c>
      <c r="ZJ16" s="24">
        <v>37.200000000000003</v>
      </c>
      <c r="ZK16" s="11">
        <v>102</v>
      </c>
      <c r="ZL16" s="23">
        <v>38.9</v>
      </c>
      <c r="ZM16" s="11">
        <v>62</v>
      </c>
      <c r="ZN16" s="23">
        <v>42.8</v>
      </c>
      <c r="ZO16" s="25">
        <v>1</v>
      </c>
      <c r="ZP16" s="26">
        <v>165</v>
      </c>
      <c r="ZQ16" s="24">
        <v>40.1</v>
      </c>
      <c r="ZR16" s="11">
        <v>17</v>
      </c>
      <c r="ZS16" s="23">
        <v>42.5</v>
      </c>
      <c r="ZT16" s="11">
        <v>6</v>
      </c>
      <c r="ZU16" s="23">
        <v>60</v>
      </c>
      <c r="ZV16" s="25">
        <v>0</v>
      </c>
      <c r="ZW16" s="26">
        <v>23</v>
      </c>
      <c r="ZX16" s="24">
        <v>46</v>
      </c>
      <c r="ZY16" s="66"/>
      <c r="ZZ16" s="66"/>
      <c r="AAA16" s="66"/>
      <c r="AAB16" s="66"/>
      <c r="AAC16" s="66"/>
      <c r="AAD16" s="66"/>
      <c r="AAE16" s="66"/>
      <c r="AAF16" s="66"/>
      <c r="AAG16" s="66"/>
      <c r="AAH16" s="66"/>
      <c r="AAI16" s="66"/>
      <c r="AAJ16" s="66"/>
      <c r="AAK16" s="66"/>
      <c r="AAL16" s="66"/>
      <c r="AAM16" s="66"/>
      <c r="AAN16" s="66"/>
      <c r="AAO16" s="66"/>
    </row>
    <row r="17" spans="1:717" s="10" customFormat="1">
      <c r="A17" s="21" t="s">
        <v>8</v>
      </c>
      <c r="B17" s="71">
        <v>616000</v>
      </c>
      <c r="C17" s="69">
        <f t="shared" si="56"/>
        <v>1.0063550668997401</v>
      </c>
      <c r="D17" s="70">
        <v>1808000</v>
      </c>
      <c r="E17" s="69">
        <f t="shared" si="57"/>
        <v>2.7988049350609145</v>
      </c>
      <c r="F17" s="70">
        <f t="shared" si="58"/>
        <v>2424000</v>
      </c>
      <c r="G17" s="69">
        <f t="shared" si="59"/>
        <v>1.9267148875288131</v>
      </c>
      <c r="H17" s="182">
        <v>1890</v>
      </c>
      <c r="I17" s="23">
        <f t="shared" si="60"/>
        <v>15.663848831427153</v>
      </c>
      <c r="J17" s="183">
        <v>3023</v>
      </c>
      <c r="K17" s="23">
        <f t="shared" si="61"/>
        <v>35.53961909240536</v>
      </c>
      <c r="L17" s="25">
        <v>110</v>
      </c>
      <c r="M17" s="26">
        <f t="shared" si="62"/>
        <v>5023</v>
      </c>
      <c r="N17" s="24">
        <f t="shared" si="63"/>
        <v>23.882655001901863</v>
      </c>
      <c r="O17" s="182">
        <v>1866</v>
      </c>
      <c r="P17" s="23">
        <f t="shared" si="64"/>
        <v>15.622906898861352</v>
      </c>
      <c r="Q17" s="183">
        <v>2993</v>
      </c>
      <c r="R17" s="23">
        <f t="shared" si="65"/>
        <v>35.55898776286088</v>
      </c>
      <c r="S17" s="25">
        <v>102</v>
      </c>
      <c r="T17" s="26">
        <f t="shared" si="66"/>
        <v>4961</v>
      </c>
      <c r="U17" s="24">
        <f t="shared" si="67"/>
        <v>23.842937472965829</v>
      </c>
      <c r="V17" s="182">
        <v>1837</v>
      </c>
      <c r="W17" s="23">
        <f t="shared" si="68"/>
        <v>15.598199881124225</v>
      </c>
      <c r="X17" s="183">
        <v>2944</v>
      </c>
      <c r="Y17" s="23">
        <f t="shared" si="69"/>
        <v>35.4656065534273</v>
      </c>
      <c r="Z17" s="25">
        <v>99</v>
      </c>
      <c r="AA17" s="26">
        <f t="shared" si="70"/>
        <v>4880</v>
      </c>
      <c r="AB17" s="24">
        <f t="shared" si="71"/>
        <v>23.780517518639442</v>
      </c>
      <c r="AC17" s="182">
        <v>1807</v>
      </c>
      <c r="AD17" s="23">
        <f t="shared" si="72"/>
        <v>15.595063433157849</v>
      </c>
      <c r="AE17" s="183">
        <v>2896</v>
      </c>
      <c r="AF17" s="23">
        <f t="shared" si="73"/>
        <v>35.511955855303498</v>
      </c>
      <c r="AG17" s="25">
        <v>92</v>
      </c>
      <c r="AH17" s="26">
        <f t="shared" si="74"/>
        <v>4795</v>
      </c>
      <c r="AI17" s="24">
        <f t="shared" si="75"/>
        <v>23.777645542001387</v>
      </c>
      <c r="AJ17" s="182">
        <v>1763</v>
      </c>
      <c r="AK17" s="23">
        <f t="shared" si="76"/>
        <v>15.541255289139633</v>
      </c>
      <c r="AL17" s="183">
        <v>2818</v>
      </c>
      <c r="AM17" s="23">
        <f t="shared" si="77"/>
        <v>35.388672610825068</v>
      </c>
      <c r="AN17" s="25">
        <v>86</v>
      </c>
      <c r="AO17" s="26">
        <f t="shared" si="78"/>
        <v>4667</v>
      </c>
      <c r="AP17" s="24">
        <f t="shared" si="79"/>
        <v>23.672330712655338</v>
      </c>
      <c r="AQ17" s="182">
        <v>1684</v>
      </c>
      <c r="AR17" s="23">
        <f t="shared" si="80"/>
        <v>15.320232896652112</v>
      </c>
      <c r="AS17" s="183">
        <v>2708</v>
      </c>
      <c r="AT17" s="23">
        <f t="shared" si="81"/>
        <v>35.073177049604979</v>
      </c>
      <c r="AU17" s="25">
        <v>77</v>
      </c>
      <c r="AV17" s="26">
        <f t="shared" si="82"/>
        <v>4469</v>
      </c>
      <c r="AW17" s="24">
        <f t="shared" si="83"/>
        <v>23.408936147923104</v>
      </c>
      <c r="AX17" s="182">
        <v>1590</v>
      </c>
      <c r="AY17" s="23">
        <f t="shared" si="84"/>
        <v>15.076806372084203</v>
      </c>
      <c r="AZ17" s="183">
        <v>2581</v>
      </c>
      <c r="BA17" s="23">
        <f t="shared" si="85"/>
        <v>34.803128371089535</v>
      </c>
      <c r="BB17" s="25">
        <v>72</v>
      </c>
      <c r="BC17" s="26">
        <f t="shared" si="86"/>
        <v>4243</v>
      </c>
      <c r="BD17" s="24">
        <f t="shared" si="87"/>
        <v>23.160480349344979</v>
      </c>
      <c r="BE17" s="182">
        <v>1474</v>
      </c>
      <c r="BF17" s="23">
        <f t="shared" si="88"/>
        <v>14.704708699122108</v>
      </c>
      <c r="BG17" s="183">
        <v>2425</v>
      </c>
      <c r="BH17" s="23">
        <f t="shared" si="89"/>
        <v>34.377658066345333</v>
      </c>
      <c r="BI17" s="25">
        <v>66</v>
      </c>
      <c r="BJ17" s="26">
        <f t="shared" si="90"/>
        <v>3965</v>
      </c>
      <c r="BK17" s="24">
        <f t="shared" si="91"/>
        <v>22.76250071760721</v>
      </c>
      <c r="BL17" s="182">
        <v>1368</v>
      </c>
      <c r="BM17" s="23">
        <f t="shared" si="92"/>
        <v>14.431902099377572</v>
      </c>
      <c r="BN17" s="183">
        <v>2238</v>
      </c>
      <c r="BO17" s="23">
        <f t="shared" si="93"/>
        <v>33.664259927797836</v>
      </c>
      <c r="BP17" s="25">
        <v>56</v>
      </c>
      <c r="BQ17" s="26">
        <f t="shared" si="94"/>
        <v>3662</v>
      </c>
      <c r="BR17" s="24">
        <f t="shared" si="95"/>
        <v>22.270875144438364</v>
      </c>
      <c r="BS17" s="182">
        <v>1263</v>
      </c>
      <c r="BT17" s="23">
        <f t="shared" si="96"/>
        <v>13.86540783840158</v>
      </c>
      <c r="BU17" s="183">
        <v>2062</v>
      </c>
      <c r="BV17" s="23">
        <f t="shared" si="97"/>
        <v>32.113377978508026</v>
      </c>
      <c r="BW17" s="25">
        <v>46</v>
      </c>
      <c r="BX17" s="26">
        <f t="shared" si="98"/>
        <v>3371</v>
      </c>
      <c r="BY17" s="24">
        <f t="shared" si="99"/>
        <v>21.029320024953215</v>
      </c>
      <c r="BZ17" s="182">
        <v>1184</v>
      </c>
      <c r="CA17" s="23">
        <f t="shared" si="100"/>
        <v>13.515981735159817</v>
      </c>
      <c r="CB17" s="183">
        <v>1958</v>
      </c>
      <c r="CC17" s="23">
        <f t="shared" si="101"/>
        <v>31.72391445236552</v>
      </c>
      <c r="CD17" s="25">
        <v>38</v>
      </c>
      <c r="CE17" s="26">
        <f t="shared" si="102"/>
        <v>3180</v>
      </c>
      <c r="CF17" s="24">
        <f t="shared" si="103"/>
        <v>20.653374033902708</v>
      </c>
      <c r="CG17" s="182">
        <v>1128</v>
      </c>
      <c r="CH17" s="23">
        <f t="shared" si="104"/>
        <v>13.202247191011235</v>
      </c>
      <c r="CI17" s="183">
        <v>1863</v>
      </c>
      <c r="CJ17" s="23">
        <f t="shared" si="105"/>
        <v>31.101836393989984</v>
      </c>
      <c r="CK17" s="25">
        <v>34</v>
      </c>
      <c r="CL17" s="26">
        <f t="shared" si="106"/>
        <v>3025</v>
      </c>
      <c r="CM17" s="24">
        <f t="shared" si="107"/>
        <v>20.20978086584714</v>
      </c>
      <c r="CN17" s="182">
        <v>1108</v>
      </c>
      <c r="CO17" s="23">
        <f t="shared" si="108"/>
        <v>13.121743249644718</v>
      </c>
      <c r="CP17" s="11">
        <v>1830</v>
      </c>
      <c r="CQ17" s="23">
        <f t="shared" si="109"/>
        <v>30.875653787750966</v>
      </c>
      <c r="CR17" s="25">
        <v>33</v>
      </c>
      <c r="CS17" s="26">
        <f t="shared" si="110"/>
        <v>2971</v>
      </c>
      <c r="CT17" s="24">
        <f t="shared" si="111"/>
        <v>20.083823430000677</v>
      </c>
      <c r="CU17" s="22">
        <v>1100</v>
      </c>
      <c r="CV17" s="23">
        <f t="shared" si="112"/>
        <v>13.090562894204449</v>
      </c>
      <c r="CW17" s="11">
        <v>1820</v>
      </c>
      <c r="CX17" s="23">
        <f t="shared" si="113"/>
        <v>30.831780450618329</v>
      </c>
      <c r="CY17" s="25">
        <v>33</v>
      </c>
      <c r="CZ17" s="26">
        <f t="shared" si="114"/>
        <v>2953</v>
      </c>
      <c r="DA17" s="24">
        <f t="shared" si="115"/>
        <v>20.052967540404726</v>
      </c>
      <c r="DB17" s="22">
        <v>1099</v>
      </c>
      <c r="DC17" s="23">
        <f t="shared" si="116"/>
        <v>13.10048873524854</v>
      </c>
      <c r="DD17" s="11">
        <v>1817</v>
      </c>
      <c r="DE17" s="23">
        <f t="shared" si="117"/>
        <v>30.833191922620056</v>
      </c>
      <c r="DF17" s="25">
        <v>33</v>
      </c>
      <c r="DG17" s="26">
        <f t="shared" si="118"/>
        <v>2949</v>
      </c>
      <c r="DH17" s="24">
        <f t="shared" si="119"/>
        <v>20.059859873477993</v>
      </c>
      <c r="DI17" s="22">
        <v>1098</v>
      </c>
      <c r="DJ17" s="23">
        <f t="shared" si="120"/>
        <v>13.096374045801525</v>
      </c>
      <c r="DK17" s="11">
        <v>1816</v>
      </c>
      <c r="DL17" s="23">
        <f t="shared" si="121"/>
        <v>30.821452817379498</v>
      </c>
      <c r="DM17" s="25">
        <v>33</v>
      </c>
      <c r="DN17" s="26">
        <f t="shared" si="122"/>
        <v>2947</v>
      </c>
      <c r="DO17" s="24">
        <f t="shared" si="123"/>
        <v>20.054440285811502</v>
      </c>
      <c r="DP17" s="22">
        <v>1096</v>
      </c>
      <c r="DQ17" s="23">
        <f t="shared" si="124"/>
        <v>13.08031984723714</v>
      </c>
      <c r="DR17" s="11">
        <v>1814</v>
      </c>
      <c r="DS17" s="23">
        <f t="shared" si="125"/>
        <v>30.808423913043477</v>
      </c>
      <c r="DT17" s="25">
        <v>33</v>
      </c>
      <c r="DU17" s="26">
        <f t="shared" si="126"/>
        <v>2943</v>
      </c>
      <c r="DV17" s="24">
        <f t="shared" si="127"/>
        <v>20.039493395070135</v>
      </c>
      <c r="DW17" s="22">
        <v>1096</v>
      </c>
      <c r="DX17" s="23">
        <f t="shared" si="128"/>
        <v>13.083442759937924</v>
      </c>
      <c r="DY17" s="11">
        <v>1811</v>
      </c>
      <c r="DZ17" s="23">
        <f t="shared" si="129"/>
        <v>30.778382053025155</v>
      </c>
      <c r="EA17" s="25">
        <v>33</v>
      </c>
      <c r="EB17" s="26">
        <f t="shared" si="130"/>
        <v>2940</v>
      </c>
      <c r="EC17" s="24">
        <f t="shared" si="131"/>
        <v>20.027247956403269</v>
      </c>
      <c r="ED17" s="22">
        <v>1096</v>
      </c>
      <c r="EE17" s="23">
        <f t="shared" si="132"/>
        <v>13.085004775549189</v>
      </c>
      <c r="EF17" s="11">
        <v>1810</v>
      </c>
      <c r="EG17" s="23">
        <f t="shared" si="133"/>
        <v>30.777078728107465</v>
      </c>
      <c r="EH17" s="25">
        <v>33</v>
      </c>
      <c r="EI17" s="26">
        <f t="shared" si="134"/>
        <v>2939</v>
      </c>
      <c r="EJ17" s="24">
        <f t="shared" si="135"/>
        <v>20.025892613791225</v>
      </c>
      <c r="EK17" s="22">
        <v>1096</v>
      </c>
      <c r="EL17" s="23">
        <f t="shared" si="136"/>
        <v>13.091256569517441</v>
      </c>
      <c r="EM17" s="11">
        <v>1810</v>
      </c>
      <c r="EN17" s="23">
        <f t="shared" si="137"/>
        <v>30.798026203845502</v>
      </c>
      <c r="EO17" s="25">
        <v>33</v>
      </c>
      <c r="EP17" s="26">
        <f t="shared" si="138"/>
        <v>2939</v>
      </c>
      <c r="EQ17" s="24">
        <f t="shared" si="139"/>
        <v>20.036814835014997</v>
      </c>
      <c r="ER17" s="22">
        <v>1096</v>
      </c>
      <c r="ES17" s="23">
        <f t="shared" si="140"/>
        <v>13.097514340344169</v>
      </c>
      <c r="ET17" s="11">
        <v>1810</v>
      </c>
      <c r="EU17" s="23">
        <f t="shared" si="141"/>
        <v>30.798026203845502</v>
      </c>
      <c r="EV17" s="25">
        <v>33</v>
      </c>
      <c r="EW17" s="26">
        <f t="shared" si="142"/>
        <v>2939</v>
      </c>
      <c r="EX17" s="24">
        <f t="shared" si="143"/>
        <v>20.043647275455228</v>
      </c>
      <c r="EY17" s="22">
        <v>1096</v>
      </c>
      <c r="EZ17" s="23">
        <f t="shared" si="144"/>
        <v>13.10691222195647</v>
      </c>
      <c r="FA17" s="11">
        <v>1810</v>
      </c>
      <c r="FB17" s="23">
        <f t="shared" si="145"/>
        <v>30.808510638297872</v>
      </c>
      <c r="FC17" s="25">
        <v>32</v>
      </c>
      <c r="FD17" s="26">
        <f t="shared" si="146"/>
        <v>2938</v>
      </c>
      <c r="FE17" s="24">
        <f t="shared" si="147"/>
        <v>20.0491333424321</v>
      </c>
      <c r="FF17" s="22">
        <v>1094</v>
      </c>
      <c r="FG17" s="23">
        <f t="shared" si="148"/>
        <v>13.100227517662555</v>
      </c>
      <c r="FH17" s="11">
        <v>1810</v>
      </c>
      <c r="FI17" s="23">
        <f t="shared" si="149"/>
        <v>30.845262440354464</v>
      </c>
      <c r="FJ17" s="25">
        <v>32</v>
      </c>
      <c r="FK17" s="26">
        <f t="shared" si="150"/>
        <v>2936</v>
      </c>
      <c r="FL17" s="24">
        <f t="shared" si="151"/>
        <v>20.061496412709261</v>
      </c>
      <c r="FM17" s="22">
        <v>1094</v>
      </c>
      <c r="FN17" s="23">
        <f t="shared" si="152"/>
        <v>13.117505995203837</v>
      </c>
      <c r="FO17" s="11">
        <v>1810</v>
      </c>
      <c r="FP17" s="23">
        <f t="shared" si="153"/>
        <v>30.866302864938611</v>
      </c>
      <c r="FQ17" s="25">
        <v>32</v>
      </c>
      <c r="FR17" s="26">
        <f t="shared" si="154"/>
        <v>2936</v>
      </c>
      <c r="FS17" s="24">
        <f t="shared" si="155"/>
        <v>20.082079343365251</v>
      </c>
      <c r="FT17" s="22">
        <v>1093</v>
      </c>
      <c r="FU17" s="23">
        <f t="shared" si="156"/>
        <v>13.140177927386389</v>
      </c>
      <c r="FV17" s="11">
        <v>1806</v>
      </c>
      <c r="FW17" s="23">
        <f t="shared" si="157"/>
        <v>30.861244019138756</v>
      </c>
      <c r="FX17" s="25">
        <v>31</v>
      </c>
      <c r="FY17" s="26">
        <f t="shared" si="158"/>
        <v>2930</v>
      </c>
      <c r="FZ17" s="24">
        <f t="shared" si="159"/>
        <v>20.089132670551937</v>
      </c>
      <c r="GA17" s="22">
        <v>1090</v>
      </c>
      <c r="GB17" s="23">
        <f t="shared" si="160"/>
        <v>13.169022592726835</v>
      </c>
      <c r="GC17" s="11">
        <v>1797</v>
      </c>
      <c r="GD17" s="23">
        <f t="shared" si="161"/>
        <v>30.828615542974781</v>
      </c>
      <c r="GE17" s="25">
        <v>31</v>
      </c>
      <c r="GF17" s="26">
        <f t="shared" si="162"/>
        <v>2918</v>
      </c>
      <c r="GG17" s="24">
        <f t="shared" si="163"/>
        <v>20.095034777219201</v>
      </c>
      <c r="GH17" s="22">
        <v>1087</v>
      </c>
      <c r="GI17" s="23">
        <f t="shared" si="164"/>
        <v>13.217412451361868</v>
      </c>
      <c r="GJ17" s="11">
        <v>1794</v>
      </c>
      <c r="GK17" s="23">
        <f t="shared" si="165"/>
        <v>30.89374892371276</v>
      </c>
      <c r="GL17" s="25">
        <v>31</v>
      </c>
      <c r="GM17" s="26">
        <f t="shared" si="166"/>
        <v>2912</v>
      </c>
      <c r="GN17" s="24">
        <f t="shared" si="167"/>
        <v>20.159224645205953</v>
      </c>
      <c r="GO17" s="22">
        <v>1080</v>
      </c>
      <c r="GP17" s="23">
        <f t="shared" si="168"/>
        <v>13.284132841328415</v>
      </c>
      <c r="GQ17" s="11">
        <v>1787</v>
      </c>
      <c r="GR17" s="23">
        <f t="shared" si="169"/>
        <v>31.024305555555554</v>
      </c>
      <c r="GS17" s="25">
        <v>31</v>
      </c>
      <c r="GT17" s="26">
        <f t="shared" si="170"/>
        <v>2898</v>
      </c>
      <c r="GU17" s="24">
        <f t="shared" si="171"/>
        <v>20.265734265734267</v>
      </c>
      <c r="GV17" s="22">
        <v>1073</v>
      </c>
      <c r="GW17" s="23">
        <f t="shared" si="172"/>
        <v>13.372382851445664</v>
      </c>
      <c r="GX17" s="11">
        <v>1771</v>
      </c>
      <c r="GY17" s="23">
        <f t="shared" si="173"/>
        <v>31.07562730303562</v>
      </c>
      <c r="GZ17" s="25">
        <v>30</v>
      </c>
      <c r="HA17" s="26">
        <f t="shared" si="174"/>
        <v>2874</v>
      </c>
      <c r="HB17" s="24">
        <f t="shared" si="175"/>
        <v>20.345462268158006</v>
      </c>
      <c r="HC17" s="22">
        <v>1058</v>
      </c>
      <c r="HD17" s="23">
        <f t="shared" si="176"/>
        <v>13.394100519053046</v>
      </c>
      <c r="HE17" s="11">
        <v>1757</v>
      </c>
      <c r="HF17" s="23">
        <f t="shared" si="177"/>
        <v>31.252223408039843</v>
      </c>
      <c r="HG17" s="25">
        <v>28</v>
      </c>
      <c r="HH17" s="26">
        <f t="shared" si="178"/>
        <v>2843</v>
      </c>
      <c r="HI17" s="24">
        <f t="shared" si="179"/>
        <v>20.429721184248347</v>
      </c>
      <c r="HJ17" s="22">
        <v>1048</v>
      </c>
      <c r="HK17" s="23">
        <f t="shared" si="180"/>
        <v>13.501674826075755</v>
      </c>
      <c r="HL17" s="11">
        <v>1739</v>
      </c>
      <c r="HM17" s="23">
        <f t="shared" si="181"/>
        <v>31.384226673885578</v>
      </c>
      <c r="HN17" s="25">
        <v>28</v>
      </c>
      <c r="HO17" s="26">
        <f t="shared" si="182"/>
        <v>2815</v>
      </c>
      <c r="HP17" s="24">
        <f t="shared" si="183"/>
        <v>20.566961350186308</v>
      </c>
      <c r="HQ17" s="22">
        <v>1027</v>
      </c>
      <c r="HR17" s="23">
        <f t="shared" si="184"/>
        <v>13.604450920651741</v>
      </c>
      <c r="HS17" s="11">
        <v>1716</v>
      </c>
      <c r="HT17" s="23">
        <f t="shared" si="185"/>
        <v>31.561522898657344</v>
      </c>
      <c r="HU17" s="25">
        <v>26</v>
      </c>
      <c r="HV17" s="26">
        <f t="shared" si="186"/>
        <v>2769</v>
      </c>
      <c r="HW17" s="24">
        <f t="shared" si="187"/>
        <v>20.724496669410971</v>
      </c>
      <c r="HX17" s="22">
        <v>1013</v>
      </c>
      <c r="HY17" s="23">
        <f t="shared" si="188"/>
        <v>13.814264284740215</v>
      </c>
      <c r="HZ17" s="11">
        <v>1683</v>
      </c>
      <c r="IA17" s="23">
        <f t="shared" si="189"/>
        <v>31.766704416761044</v>
      </c>
      <c r="IB17" s="25">
        <v>23</v>
      </c>
      <c r="IC17" s="26">
        <f t="shared" si="190"/>
        <v>2719</v>
      </c>
      <c r="ID17" s="24">
        <f t="shared" si="191"/>
        <v>20.926652813053181</v>
      </c>
      <c r="IE17" s="22">
        <v>979</v>
      </c>
      <c r="IF17" s="23">
        <f t="shared" si="192"/>
        <v>13.753863444787861</v>
      </c>
      <c r="IG17" s="11">
        <v>1662</v>
      </c>
      <c r="IH17" s="23">
        <f t="shared" si="193"/>
        <v>31.894070236039145</v>
      </c>
      <c r="II17" s="25">
        <v>23</v>
      </c>
      <c r="IJ17" s="26">
        <f t="shared" si="194"/>
        <v>2664</v>
      </c>
      <c r="IK17" s="24">
        <f t="shared" si="195"/>
        <v>21.002838221381268</v>
      </c>
      <c r="IL17" s="22">
        <v>958</v>
      </c>
      <c r="IM17" s="23">
        <f t="shared" si="196"/>
        <v>13.772282921219093</v>
      </c>
      <c r="IN17" s="11">
        <v>1642</v>
      </c>
      <c r="IO17" s="23">
        <f t="shared" si="197"/>
        <v>32.133072407045013</v>
      </c>
      <c r="IP17" s="25">
        <v>21</v>
      </c>
      <c r="IQ17" s="26">
        <f t="shared" si="198"/>
        <v>2621</v>
      </c>
      <c r="IR17" s="24">
        <f t="shared" si="199"/>
        <v>21.121766459827544</v>
      </c>
      <c r="IS17" s="22">
        <v>948</v>
      </c>
      <c r="IT17" s="23">
        <f t="shared" si="200"/>
        <v>13.839416058394161</v>
      </c>
      <c r="IU17" s="11">
        <v>1627</v>
      </c>
      <c r="IV17" s="23">
        <f t="shared" si="201"/>
        <v>32.281746031746032</v>
      </c>
      <c r="IW17" s="25">
        <v>18</v>
      </c>
      <c r="IX17" s="26">
        <f t="shared" si="202"/>
        <v>2593</v>
      </c>
      <c r="IY17" s="24">
        <f t="shared" si="203"/>
        <v>21.21410455698274</v>
      </c>
      <c r="IZ17" s="22">
        <v>943</v>
      </c>
      <c r="JA17" s="23">
        <f t="shared" si="204"/>
        <v>13.898305084745763</v>
      </c>
      <c r="JB17" s="11">
        <v>1620</v>
      </c>
      <c r="JC17" s="23">
        <f t="shared" si="205"/>
        <v>32.361166600079905</v>
      </c>
      <c r="JD17" s="25">
        <v>16</v>
      </c>
      <c r="JE17" s="26">
        <f t="shared" si="206"/>
        <v>2579</v>
      </c>
      <c r="JF17" s="24">
        <f t="shared" si="207"/>
        <v>21.285902938263455</v>
      </c>
      <c r="JG17" s="22">
        <v>937</v>
      </c>
      <c r="JH17" s="23">
        <f t="shared" si="208"/>
        <v>13.897953129635123</v>
      </c>
      <c r="JI17" s="11">
        <v>1616</v>
      </c>
      <c r="JJ17" s="23">
        <f t="shared" si="209"/>
        <v>32.417251755265795</v>
      </c>
      <c r="JK17" s="25">
        <v>16</v>
      </c>
      <c r="JL17" s="26">
        <f t="shared" si="210"/>
        <v>2569</v>
      </c>
      <c r="JM17" s="24">
        <f t="shared" si="211"/>
        <v>21.323041168658698</v>
      </c>
      <c r="JN17" s="22">
        <v>933</v>
      </c>
      <c r="JO17" s="23">
        <f t="shared" si="212"/>
        <v>13.917064439140811</v>
      </c>
      <c r="JP17" s="11">
        <v>1614</v>
      </c>
      <c r="JQ17" s="23">
        <f t="shared" si="213"/>
        <v>32.461786001609013</v>
      </c>
      <c r="JR17" s="25">
        <v>16</v>
      </c>
      <c r="JS17" s="26">
        <f t="shared" si="214"/>
        <v>2563</v>
      </c>
      <c r="JT17" s="24">
        <f t="shared" si="215"/>
        <v>21.367236348478531</v>
      </c>
      <c r="JU17" s="22">
        <v>928</v>
      </c>
      <c r="JV17" s="23">
        <f t="shared" si="216"/>
        <v>13.910957877379705</v>
      </c>
      <c r="JW17" s="11">
        <v>1611</v>
      </c>
      <c r="JX17" s="23">
        <f t="shared" si="217"/>
        <v>32.538881034134519</v>
      </c>
      <c r="JY17" s="25">
        <v>16</v>
      </c>
      <c r="JZ17" s="26">
        <f t="shared" si="218"/>
        <v>2555</v>
      </c>
      <c r="KA17" s="24">
        <f t="shared" si="219"/>
        <v>21.400452299187535</v>
      </c>
      <c r="KB17" s="22">
        <v>921</v>
      </c>
      <c r="KC17" s="23">
        <f t="shared" si="220"/>
        <v>13.908184838417398</v>
      </c>
      <c r="KD17" s="11">
        <v>1597</v>
      </c>
      <c r="KE17" s="23">
        <f t="shared" si="221"/>
        <v>32.452753505385083</v>
      </c>
      <c r="KF17" s="25">
        <v>16</v>
      </c>
      <c r="KG17" s="26">
        <f t="shared" si="222"/>
        <v>2534</v>
      </c>
      <c r="KH17" s="24">
        <f t="shared" si="223"/>
        <v>21.371341823395461</v>
      </c>
      <c r="KI17" s="22">
        <v>914</v>
      </c>
      <c r="KJ17" s="23">
        <f t="shared" si="224"/>
        <v>13.913837722636627</v>
      </c>
      <c r="KK17" s="11">
        <v>1590</v>
      </c>
      <c r="KL17" s="23">
        <f t="shared" si="225"/>
        <v>32.48876174908051</v>
      </c>
      <c r="KM17" s="25">
        <v>16</v>
      </c>
      <c r="KN17" s="26">
        <f t="shared" si="226"/>
        <v>2520</v>
      </c>
      <c r="KO17" s="24">
        <f t="shared" si="227"/>
        <v>21.401273885350321</v>
      </c>
      <c r="KP17" s="22">
        <v>907</v>
      </c>
      <c r="KQ17" s="23">
        <f t="shared" si="228"/>
        <v>13.919582565991407</v>
      </c>
      <c r="KR17" s="11">
        <v>1574</v>
      </c>
      <c r="KS17" s="23">
        <f t="shared" si="229"/>
        <v>32.487100103199175</v>
      </c>
      <c r="KT17" s="25">
        <v>16</v>
      </c>
      <c r="KU17" s="26">
        <f t="shared" si="230"/>
        <v>2497</v>
      </c>
      <c r="KV17" s="24">
        <f t="shared" si="231"/>
        <v>21.400411381556395</v>
      </c>
      <c r="KW17" s="22">
        <v>894</v>
      </c>
      <c r="KX17" s="23">
        <f t="shared" si="232"/>
        <v>13.927403022277613</v>
      </c>
      <c r="KY17" s="11">
        <v>1548</v>
      </c>
      <c r="KZ17" s="23">
        <f t="shared" si="233"/>
        <v>32.575757575757578</v>
      </c>
      <c r="LA17" s="25">
        <v>14</v>
      </c>
      <c r="LB17" s="26">
        <f t="shared" si="234"/>
        <v>2456</v>
      </c>
      <c r="LC17" s="24">
        <f t="shared" si="235"/>
        <v>21.416114405301709</v>
      </c>
      <c r="LD17" s="22">
        <v>870</v>
      </c>
      <c r="LE17" s="23">
        <f t="shared" si="236"/>
        <v>13.813909177516672</v>
      </c>
      <c r="LF17" s="11">
        <v>1515</v>
      </c>
      <c r="LG17" s="23">
        <f t="shared" si="237"/>
        <v>32.622739018087856</v>
      </c>
      <c r="LH17" s="25">
        <v>14</v>
      </c>
      <c r="LI17" s="26">
        <f t="shared" si="238"/>
        <v>2399</v>
      </c>
      <c r="LJ17" s="24">
        <f t="shared" si="239"/>
        <v>21.352914997774811</v>
      </c>
      <c r="LK17" s="22">
        <v>854</v>
      </c>
      <c r="LL17" s="23">
        <f t="shared" si="241"/>
        <v>13.983952841002129</v>
      </c>
      <c r="LM17" s="11">
        <v>1478</v>
      </c>
      <c r="LN17" s="23">
        <f t="shared" si="242"/>
        <v>32.968993977247379</v>
      </c>
      <c r="LO17" s="25">
        <v>14</v>
      </c>
      <c r="LP17" s="26">
        <f t="shared" si="240"/>
        <v>2346</v>
      </c>
      <c r="LQ17" s="24">
        <f t="shared" si="243"/>
        <v>21.560518334711883</v>
      </c>
      <c r="LR17" s="22">
        <v>834</v>
      </c>
      <c r="LS17" s="23">
        <f t="shared" si="244"/>
        <v>14.106901217861974</v>
      </c>
      <c r="LT17" s="11">
        <v>1402</v>
      </c>
      <c r="LU17" s="23">
        <f t="shared" ref="LU17" si="266">LT17/LT$19*100</f>
        <v>32.841414851253219</v>
      </c>
      <c r="LV17" s="25">
        <v>13</v>
      </c>
      <c r="LW17" s="26">
        <f t="shared" si="246"/>
        <v>2249</v>
      </c>
      <c r="LX17" s="24">
        <f t="shared" ref="LX17" si="267">LW17/LW$19*100</f>
        <v>21.515354443700375</v>
      </c>
      <c r="LY17" s="22">
        <v>807</v>
      </c>
      <c r="LZ17" s="23">
        <v>14.2</v>
      </c>
      <c r="MA17" s="11">
        <v>1348</v>
      </c>
      <c r="MB17" s="23">
        <v>33</v>
      </c>
      <c r="MC17" s="25">
        <v>11</v>
      </c>
      <c r="MD17" s="26">
        <v>2166</v>
      </c>
      <c r="ME17" s="24">
        <v>21.6</v>
      </c>
      <c r="MF17" s="22">
        <v>779</v>
      </c>
      <c r="MG17" s="23">
        <v>14.4</v>
      </c>
      <c r="MH17" s="11">
        <v>1284</v>
      </c>
      <c r="MI17" s="23">
        <v>33.200000000000003</v>
      </c>
      <c r="MJ17" s="25">
        <v>11</v>
      </c>
      <c r="MK17" s="26">
        <v>2074</v>
      </c>
      <c r="ML17" s="24">
        <v>22</v>
      </c>
      <c r="MM17" s="22">
        <v>748</v>
      </c>
      <c r="MN17" s="23">
        <v>14.6</v>
      </c>
      <c r="MO17" s="11">
        <v>1219</v>
      </c>
      <c r="MP17" s="23">
        <v>33.4</v>
      </c>
      <c r="MQ17" s="25">
        <v>10</v>
      </c>
      <c r="MR17" s="26">
        <v>1977</v>
      </c>
      <c r="MS17" s="24">
        <v>22.2</v>
      </c>
      <c r="MT17" s="22">
        <v>730</v>
      </c>
      <c r="MU17" s="23">
        <v>14.9</v>
      </c>
      <c r="MV17" s="11">
        <v>1172</v>
      </c>
      <c r="MW17" s="23">
        <v>33.799999999999997</v>
      </c>
      <c r="MX17" s="25">
        <v>7</v>
      </c>
      <c r="MY17" s="26">
        <v>1909</v>
      </c>
      <c r="MZ17" s="24">
        <v>22.4</v>
      </c>
      <c r="NA17" s="22">
        <v>710</v>
      </c>
      <c r="NB17" s="23">
        <v>15</v>
      </c>
      <c r="NC17" s="11">
        <v>1126</v>
      </c>
      <c r="ND17" s="23">
        <v>33.9</v>
      </c>
      <c r="NE17" s="25">
        <v>7</v>
      </c>
      <c r="NF17" s="26">
        <v>1843</v>
      </c>
      <c r="NG17" s="24">
        <v>22.5</v>
      </c>
      <c r="NH17" s="22">
        <v>696</v>
      </c>
      <c r="NI17" s="23">
        <v>15.1</v>
      </c>
      <c r="NJ17" s="11">
        <v>1103</v>
      </c>
      <c r="NK17" s="23">
        <v>34.5</v>
      </c>
      <c r="NL17" s="25">
        <v>7</v>
      </c>
      <c r="NM17" s="26">
        <v>1806</v>
      </c>
      <c r="NN17" s="24">
        <v>22.9</v>
      </c>
      <c r="NO17" s="22">
        <v>683</v>
      </c>
      <c r="NP17" s="23">
        <v>15.2</v>
      </c>
      <c r="NQ17" s="11">
        <v>1073</v>
      </c>
      <c r="NR17" s="23">
        <v>34.5</v>
      </c>
      <c r="NS17" s="25">
        <v>7</v>
      </c>
      <c r="NT17" s="26">
        <v>1763</v>
      </c>
      <c r="NU17" s="24">
        <v>22.9</v>
      </c>
      <c r="NV17" s="22">
        <v>673</v>
      </c>
      <c r="NW17" s="23">
        <v>15.2</v>
      </c>
      <c r="NX17" s="11">
        <v>1055</v>
      </c>
      <c r="NY17" s="23">
        <v>34.5</v>
      </c>
      <c r="NZ17" s="25">
        <v>7</v>
      </c>
      <c r="OA17" s="26">
        <v>1735</v>
      </c>
      <c r="OB17" s="24">
        <v>22.9</v>
      </c>
      <c r="OC17" s="22">
        <v>661</v>
      </c>
      <c r="OD17" s="23">
        <v>15.2</v>
      </c>
      <c r="OE17" s="11">
        <v>1040</v>
      </c>
      <c r="OF17" s="23">
        <v>34.6</v>
      </c>
      <c r="OG17" s="25">
        <v>7</v>
      </c>
      <c r="OH17" s="26">
        <v>1708</v>
      </c>
      <c r="OI17" s="24">
        <v>23</v>
      </c>
      <c r="OJ17" s="22">
        <v>642</v>
      </c>
      <c r="OK17" s="23">
        <v>15.2</v>
      </c>
      <c r="OL17" s="11">
        <v>1017</v>
      </c>
      <c r="OM17" s="23">
        <v>34.700000000000003</v>
      </c>
      <c r="ON17" s="25">
        <v>6</v>
      </c>
      <c r="OO17" s="26">
        <v>1665</v>
      </c>
      <c r="OP17" s="24">
        <v>23</v>
      </c>
      <c r="OQ17" s="22">
        <v>620</v>
      </c>
      <c r="OR17" s="23">
        <v>15.1</v>
      </c>
      <c r="OS17" s="11">
        <v>980</v>
      </c>
      <c r="OT17" s="23">
        <v>34.5</v>
      </c>
      <c r="OU17" s="25">
        <v>6</v>
      </c>
      <c r="OV17" s="26">
        <v>1606</v>
      </c>
      <c r="OW17" s="24">
        <v>22.9</v>
      </c>
      <c r="OX17" s="22">
        <v>596</v>
      </c>
      <c r="OY17" s="23">
        <v>15.2</v>
      </c>
      <c r="OZ17" s="11">
        <v>926</v>
      </c>
      <c r="PA17" s="23">
        <v>34.1</v>
      </c>
      <c r="PB17" s="25">
        <v>6</v>
      </c>
      <c r="PC17" s="26">
        <v>1528</v>
      </c>
      <c r="PD17" s="24">
        <v>22.7</v>
      </c>
      <c r="PE17" s="22">
        <v>571</v>
      </c>
      <c r="PF17" s="23">
        <v>15.2</v>
      </c>
      <c r="PG17" s="11">
        <v>885</v>
      </c>
      <c r="PH17" s="23">
        <v>34.299999999999997</v>
      </c>
      <c r="PI17" s="25">
        <v>6</v>
      </c>
      <c r="PJ17" s="26">
        <v>1462</v>
      </c>
      <c r="PK17" s="24">
        <v>22.8</v>
      </c>
      <c r="PL17" s="22">
        <v>529</v>
      </c>
      <c r="PM17" s="23">
        <v>13.8</v>
      </c>
      <c r="PN17" s="11">
        <v>835</v>
      </c>
      <c r="PO17" s="23">
        <v>33.299999999999997</v>
      </c>
      <c r="PP17" s="25">
        <v>6</v>
      </c>
      <c r="PQ17" s="26">
        <f t="shared" si="248"/>
        <v>1370</v>
      </c>
      <c r="PR17" s="24">
        <v>21.5</v>
      </c>
      <c r="PS17" s="22">
        <v>487</v>
      </c>
      <c r="PT17" s="23">
        <v>13.8</v>
      </c>
      <c r="PU17" s="11">
        <v>773</v>
      </c>
      <c r="PV17" s="23">
        <v>33.299999999999997</v>
      </c>
      <c r="PW17" s="25">
        <v>6</v>
      </c>
      <c r="PX17" s="26">
        <f t="shared" si="249"/>
        <v>1266</v>
      </c>
      <c r="PY17" s="24">
        <v>21.5</v>
      </c>
      <c r="PZ17" s="22">
        <v>446</v>
      </c>
      <c r="QA17" s="23">
        <v>13.8</v>
      </c>
      <c r="QB17" s="11">
        <v>710</v>
      </c>
      <c r="QC17" s="23">
        <v>33.299999999999997</v>
      </c>
      <c r="QD17" s="25">
        <v>6</v>
      </c>
      <c r="QE17" s="26">
        <f t="shared" si="250"/>
        <v>1162</v>
      </c>
      <c r="QF17" s="24">
        <v>21.5</v>
      </c>
      <c r="QG17" s="22">
        <v>401</v>
      </c>
      <c r="QH17" s="23">
        <v>13.8</v>
      </c>
      <c r="QI17" s="11">
        <v>624</v>
      </c>
      <c r="QJ17" s="23">
        <v>33.299999999999997</v>
      </c>
      <c r="QK17" s="25">
        <v>5</v>
      </c>
      <c r="QL17" s="26">
        <f t="shared" si="251"/>
        <v>1030</v>
      </c>
      <c r="QM17" s="24">
        <v>21.5</v>
      </c>
      <c r="QN17" s="22">
        <v>348</v>
      </c>
      <c r="QO17" s="23">
        <v>13.8</v>
      </c>
      <c r="QP17" s="11">
        <v>545</v>
      </c>
      <c r="QQ17" s="23">
        <v>33.299999999999997</v>
      </c>
      <c r="QR17" s="25">
        <v>5</v>
      </c>
      <c r="QS17" s="26">
        <v>898</v>
      </c>
      <c r="QT17" s="24">
        <v>21.5</v>
      </c>
      <c r="QU17" s="11">
        <v>294</v>
      </c>
      <c r="QV17" s="23">
        <v>13</v>
      </c>
      <c r="QW17" s="11">
        <v>474</v>
      </c>
      <c r="QX17" s="23">
        <v>33</v>
      </c>
      <c r="QY17" s="25">
        <v>4</v>
      </c>
      <c r="QZ17" s="26">
        <v>772</v>
      </c>
      <c r="RA17" s="24">
        <v>20.8</v>
      </c>
      <c r="RB17" s="11">
        <v>258</v>
      </c>
      <c r="RC17" s="23">
        <v>12.7</v>
      </c>
      <c r="RD17" s="11">
        <v>423</v>
      </c>
      <c r="RE17" s="23">
        <v>32.5</v>
      </c>
      <c r="RF17" s="25">
        <v>4</v>
      </c>
      <c r="RG17" s="26">
        <v>685</v>
      </c>
      <c r="RH17" s="24">
        <v>20.399999999999999</v>
      </c>
      <c r="RI17" s="11">
        <v>225</v>
      </c>
      <c r="RJ17" s="23">
        <v>12.1</v>
      </c>
      <c r="RK17" s="11">
        <v>375</v>
      </c>
      <c r="RL17" s="23">
        <v>32.4</v>
      </c>
      <c r="RM17" s="25">
        <v>3</v>
      </c>
      <c r="RN17" s="26">
        <v>603</v>
      </c>
      <c r="RO17" s="24">
        <v>19.899999999999999</v>
      </c>
      <c r="RP17" s="11">
        <v>186</v>
      </c>
      <c r="RQ17" s="23">
        <v>12.2</v>
      </c>
      <c r="RR17" s="11">
        <v>298</v>
      </c>
      <c r="RS17" s="23">
        <v>32.299999999999997</v>
      </c>
      <c r="RT17" s="25">
        <v>3</v>
      </c>
      <c r="RU17" s="26">
        <v>487</v>
      </c>
      <c r="RV17" s="24">
        <v>19.7</v>
      </c>
      <c r="RW17" s="11">
        <v>169</v>
      </c>
      <c r="RX17" s="23">
        <v>12.3</v>
      </c>
      <c r="RY17" s="11">
        <v>270</v>
      </c>
      <c r="RZ17" s="23">
        <v>32.4</v>
      </c>
      <c r="SA17" s="25">
        <v>3</v>
      </c>
      <c r="SB17" s="26">
        <v>442</v>
      </c>
      <c r="SC17" s="24">
        <v>19.8</v>
      </c>
      <c r="SD17" s="11">
        <v>151</v>
      </c>
      <c r="SE17" s="23">
        <v>12</v>
      </c>
      <c r="SF17" s="11">
        <v>237</v>
      </c>
      <c r="SG17" s="23">
        <v>31.3</v>
      </c>
      <c r="SH17" s="25">
        <v>3</v>
      </c>
      <c r="SI17" s="26">
        <v>391</v>
      </c>
      <c r="SJ17" s="24">
        <v>19.2</v>
      </c>
      <c r="SK17" s="11">
        <v>134</v>
      </c>
      <c r="SL17" s="23">
        <v>11.7</v>
      </c>
      <c r="SM17" s="11">
        <v>214</v>
      </c>
      <c r="SN17" s="23">
        <v>31.2</v>
      </c>
      <c r="SO17" s="25">
        <v>2</v>
      </c>
      <c r="SP17" s="26">
        <v>350</v>
      </c>
      <c r="SQ17" s="24">
        <v>18.899999999999999</v>
      </c>
      <c r="SR17" s="11">
        <v>125</v>
      </c>
      <c r="SS17" s="23">
        <v>11.7</v>
      </c>
      <c r="ST17" s="11">
        <v>199</v>
      </c>
      <c r="SU17" s="23">
        <v>31.6</v>
      </c>
      <c r="SV17" s="25">
        <v>2</v>
      </c>
      <c r="SW17" s="26">
        <v>326</v>
      </c>
      <c r="SX17" s="24">
        <v>19</v>
      </c>
      <c r="SY17" s="11">
        <v>122</v>
      </c>
      <c r="SZ17" s="23">
        <v>11.8</v>
      </c>
      <c r="TA17" s="11">
        <v>186</v>
      </c>
      <c r="TB17" s="23">
        <v>31.3</v>
      </c>
      <c r="TC17" s="25">
        <v>2</v>
      </c>
      <c r="TD17" s="26">
        <v>310</v>
      </c>
      <c r="TE17" s="24">
        <v>18.899999999999999</v>
      </c>
      <c r="TF17" s="11">
        <v>119</v>
      </c>
      <c r="TG17" s="23">
        <v>11.9</v>
      </c>
      <c r="TH17" s="11">
        <v>178</v>
      </c>
      <c r="TI17" s="23">
        <v>31.2</v>
      </c>
      <c r="TJ17" s="25">
        <v>2</v>
      </c>
      <c r="TK17" s="26">
        <v>299</v>
      </c>
      <c r="TL17" s="24">
        <v>18.8</v>
      </c>
      <c r="TM17" s="11">
        <v>117</v>
      </c>
      <c r="TN17" s="23">
        <v>11.9</v>
      </c>
      <c r="TO17" s="11">
        <v>172</v>
      </c>
      <c r="TP17" s="23">
        <v>31.1</v>
      </c>
      <c r="TQ17" s="25">
        <v>2</v>
      </c>
      <c r="TR17" s="26">
        <v>291</v>
      </c>
      <c r="TS17" s="24">
        <v>18.8</v>
      </c>
      <c r="TT17" s="11">
        <v>114</v>
      </c>
      <c r="TU17" s="23">
        <v>12</v>
      </c>
      <c r="TV17" s="11">
        <v>165</v>
      </c>
      <c r="TW17" s="23">
        <v>31</v>
      </c>
      <c r="TX17" s="25">
        <v>2</v>
      </c>
      <c r="TY17" s="26">
        <v>281</v>
      </c>
      <c r="TZ17" s="24">
        <v>18.8</v>
      </c>
      <c r="UA17" s="11">
        <v>111</v>
      </c>
      <c r="UB17" s="23">
        <v>12.1</v>
      </c>
      <c r="UC17" s="11">
        <v>159</v>
      </c>
      <c r="UD17" s="23">
        <v>30.7</v>
      </c>
      <c r="UE17" s="25">
        <v>2</v>
      </c>
      <c r="UF17" s="26">
        <v>272</v>
      </c>
      <c r="UG17" s="24">
        <v>18.7</v>
      </c>
      <c r="UH17" s="11">
        <v>107</v>
      </c>
      <c r="UI17" s="23">
        <v>12</v>
      </c>
      <c r="UJ17" s="11">
        <v>156</v>
      </c>
      <c r="UK17" s="23">
        <v>30.8</v>
      </c>
      <c r="UL17" s="25">
        <v>2</v>
      </c>
      <c r="UM17" s="26">
        <v>265</v>
      </c>
      <c r="UN17" s="24">
        <v>18.7</v>
      </c>
      <c r="UO17" s="11">
        <v>105</v>
      </c>
      <c r="UP17" s="23">
        <v>12</v>
      </c>
      <c r="UQ17" s="11">
        <v>154</v>
      </c>
      <c r="UR17" s="23">
        <v>31</v>
      </c>
      <c r="US17" s="25">
        <v>2</v>
      </c>
      <c r="UT17" s="26">
        <v>261</v>
      </c>
      <c r="UU17" s="24">
        <v>18.8</v>
      </c>
      <c r="UV17" s="11">
        <v>101</v>
      </c>
      <c r="UW17" s="23">
        <v>11.8</v>
      </c>
      <c r="UX17" s="11">
        <v>151</v>
      </c>
      <c r="UY17" s="23">
        <v>31.3</v>
      </c>
      <c r="UZ17" s="25">
        <v>2</v>
      </c>
      <c r="VA17" s="26">
        <v>254</v>
      </c>
      <c r="VB17" s="24">
        <v>18.8</v>
      </c>
      <c r="VC17" s="11">
        <v>97</v>
      </c>
      <c r="VD17" s="23">
        <v>11.7</v>
      </c>
      <c r="VE17" s="11">
        <v>148</v>
      </c>
      <c r="VF17" s="23">
        <v>31.5</v>
      </c>
      <c r="VG17" s="25">
        <v>2</v>
      </c>
      <c r="VH17" s="26">
        <v>247</v>
      </c>
      <c r="VI17" s="24">
        <v>18.8</v>
      </c>
      <c r="VJ17" s="11">
        <v>90</v>
      </c>
      <c r="VK17" s="23">
        <v>11.3</v>
      </c>
      <c r="VL17" s="11">
        <v>142</v>
      </c>
      <c r="VM17" s="23">
        <v>31.6</v>
      </c>
      <c r="VN17" s="25">
        <v>2</v>
      </c>
      <c r="VO17" s="26">
        <v>234</v>
      </c>
      <c r="VP17" s="24">
        <v>18.600000000000001</v>
      </c>
      <c r="VQ17" s="11">
        <v>84</v>
      </c>
      <c r="VR17" s="23">
        <v>11.2</v>
      </c>
      <c r="VS17" s="11">
        <v>133</v>
      </c>
      <c r="VT17" s="23">
        <v>30.8</v>
      </c>
      <c r="VU17" s="25">
        <v>2</v>
      </c>
      <c r="VV17" s="26">
        <v>219</v>
      </c>
      <c r="VW17" s="24">
        <v>18.399999999999999</v>
      </c>
      <c r="VX17" s="11">
        <v>80</v>
      </c>
      <c r="VY17" s="23">
        <v>11.4</v>
      </c>
      <c r="VZ17" s="11">
        <v>122</v>
      </c>
      <c r="WA17" s="23">
        <v>30.1</v>
      </c>
      <c r="WB17" s="25">
        <v>2</v>
      </c>
      <c r="WC17" s="26">
        <v>204</v>
      </c>
      <c r="WD17" s="24">
        <v>18.2</v>
      </c>
      <c r="WE17" s="11">
        <v>76</v>
      </c>
      <c r="WF17" s="23">
        <v>11.8</v>
      </c>
      <c r="WG17" s="11">
        <v>113</v>
      </c>
      <c r="WH17" s="23">
        <v>29.8</v>
      </c>
      <c r="WI17" s="25">
        <v>2</v>
      </c>
      <c r="WJ17" s="26">
        <v>191</v>
      </c>
      <c r="WK17" s="24">
        <v>18.399999999999999</v>
      </c>
      <c r="WL17" s="11">
        <v>72</v>
      </c>
      <c r="WM17" s="23">
        <v>11.9</v>
      </c>
      <c r="WN17" s="11">
        <v>105</v>
      </c>
      <c r="WO17" s="23">
        <v>30.2</v>
      </c>
      <c r="WP17" s="25">
        <v>2</v>
      </c>
      <c r="WQ17" s="26">
        <v>179</v>
      </c>
      <c r="WR17" s="24">
        <v>18.600000000000001</v>
      </c>
      <c r="WS17" s="11">
        <v>64</v>
      </c>
      <c r="WT17" s="23">
        <v>11.2</v>
      </c>
      <c r="WU17" s="11">
        <v>99</v>
      </c>
      <c r="WV17" s="23">
        <v>30.3</v>
      </c>
      <c r="WW17" s="25">
        <v>2</v>
      </c>
      <c r="WX17" s="26">
        <v>165</v>
      </c>
      <c r="WY17" s="24">
        <v>18.100000000000001</v>
      </c>
      <c r="WZ17" s="11">
        <v>62</v>
      </c>
      <c r="XA17" s="23">
        <v>11.3</v>
      </c>
      <c r="XB17" s="11">
        <v>98</v>
      </c>
      <c r="XC17" s="23">
        <v>30.8</v>
      </c>
      <c r="XD17" s="25">
        <v>2</v>
      </c>
      <c r="XE17" s="26">
        <v>162</v>
      </c>
      <c r="XF17" s="24">
        <v>18.5</v>
      </c>
      <c r="XG17" s="11">
        <v>60</v>
      </c>
      <c r="XH17" s="23">
        <v>11.3</v>
      </c>
      <c r="XI17" s="11">
        <v>96</v>
      </c>
      <c r="XJ17" s="23">
        <v>30.7</v>
      </c>
      <c r="XK17" s="25">
        <v>2</v>
      </c>
      <c r="XL17" s="26">
        <v>158</v>
      </c>
      <c r="XM17" s="24">
        <v>18.399999999999999</v>
      </c>
      <c r="XN17" s="11">
        <v>60</v>
      </c>
      <c r="XO17" s="23">
        <v>11.4</v>
      </c>
      <c r="XP17" s="11">
        <v>95</v>
      </c>
      <c r="XQ17" s="23">
        <v>30.5</v>
      </c>
      <c r="XR17" s="25">
        <v>2</v>
      </c>
      <c r="XS17" s="26">
        <v>157</v>
      </c>
      <c r="XT17" s="24">
        <v>18.5</v>
      </c>
      <c r="XU17" s="11">
        <v>59</v>
      </c>
      <c r="XV17" s="23">
        <v>11.3</v>
      </c>
      <c r="XW17" s="11">
        <v>95</v>
      </c>
      <c r="XX17" s="23">
        <v>30.5</v>
      </c>
      <c r="XY17" s="25">
        <v>2</v>
      </c>
      <c r="XZ17" s="26">
        <v>156</v>
      </c>
      <c r="YA17" s="24">
        <v>18.399999999999999</v>
      </c>
      <c r="YB17" s="11">
        <v>58</v>
      </c>
      <c r="YC17" s="23">
        <v>11.2</v>
      </c>
      <c r="YD17" s="11">
        <v>94</v>
      </c>
      <c r="YE17" s="23">
        <v>30.5</v>
      </c>
      <c r="YF17" s="25">
        <v>2</v>
      </c>
      <c r="YG17" s="26">
        <v>154</v>
      </c>
      <c r="YH17" s="24">
        <v>18.399999999999999</v>
      </c>
      <c r="YI17" s="11">
        <v>57</v>
      </c>
      <c r="YJ17" s="23">
        <v>11.1</v>
      </c>
      <c r="YK17" s="11">
        <v>92</v>
      </c>
      <c r="YL17" s="23">
        <v>30.1</v>
      </c>
      <c r="YM17" s="25">
        <v>2</v>
      </c>
      <c r="YN17" s="26">
        <v>151</v>
      </c>
      <c r="YO17" s="24">
        <v>18.100000000000001</v>
      </c>
      <c r="YP17" s="11">
        <v>58</v>
      </c>
      <c r="YQ17" s="23">
        <v>11.4</v>
      </c>
      <c r="YR17" s="11">
        <v>91</v>
      </c>
      <c r="YS17" s="23">
        <v>30</v>
      </c>
      <c r="YT17" s="25">
        <v>2</v>
      </c>
      <c r="YU17" s="26">
        <v>151</v>
      </c>
      <c r="YV17" s="24">
        <v>18.3</v>
      </c>
      <c r="YW17" s="11">
        <v>58</v>
      </c>
      <c r="YX17" s="23">
        <v>11.6</v>
      </c>
      <c r="YY17" s="11">
        <v>91</v>
      </c>
      <c r="YZ17" s="23">
        <v>30.4</v>
      </c>
      <c r="ZA17" s="25">
        <v>2</v>
      </c>
      <c r="ZB17" s="26">
        <v>151</v>
      </c>
      <c r="ZC17" s="24">
        <v>18.7</v>
      </c>
      <c r="ZD17" s="11">
        <v>57</v>
      </c>
      <c r="ZE17" s="23">
        <v>11.8</v>
      </c>
      <c r="ZF17" s="11">
        <v>90</v>
      </c>
      <c r="ZG17" s="23">
        <v>31.7</v>
      </c>
      <c r="ZH17" s="25">
        <v>2</v>
      </c>
      <c r="ZI17" s="26">
        <v>149</v>
      </c>
      <c r="ZJ17" s="24">
        <v>19.2</v>
      </c>
      <c r="ZK17" s="11">
        <v>25</v>
      </c>
      <c r="ZL17" s="23">
        <v>9.5</v>
      </c>
      <c r="ZM17" s="11">
        <v>40</v>
      </c>
      <c r="ZN17" s="23">
        <v>27.6</v>
      </c>
      <c r="ZO17" s="25">
        <v>0</v>
      </c>
      <c r="ZP17" s="26">
        <v>65</v>
      </c>
      <c r="ZQ17" s="24">
        <v>15.8</v>
      </c>
      <c r="ZR17" s="11">
        <v>4</v>
      </c>
      <c r="ZS17" s="23">
        <v>10</v>
      </c>
      <c r="ZT17" s="11">
        <v>0</v>
      </c>
      <c r="ZU17" s="23">
        <v>0</v>
      </c>
      <c r="ZV17" s="25">
        <v>0</v>
      </c>
      <c r="ZW17" s="26">
        <v>4</v>
      </c>
      <c r="ZX17" s="24">
        <v>8</v>
      </c>
      <c r="ZY17" s="66"/>
      <c r="ZZ17" s="66"/>
      <c r="AAA17" s="66"/>
      <c r="AAB17" s="66"/>
      <c r="AAC17" s="66"/>
      <c r="AAD17" s="66"/>
      <c r="AAE17" s="66"/>
      <c r="AAF17" s="66"/>
      <c r="AAG17" s="66"/>
      <c r="AAH17" s="66"/>
      <c r="AAI17" s="66"/>
      <c r="AAJ17" s="66"/>
      <c r="AAK17" s="66"/>
      <c r="AAL17" s="66"/>
      <c r="AAM17" s="66"/>
      <c r="AAN17" s="66"/>
      <c r="AAO17" s="66"/>
    </row>
    <row r="18" spans="1:717" s="10" customFormat="1">
      <c r="A18" s="27"/>
      <c r="B18" s="72"/>
      <c r="C18" s="73"/>
      <c r="D18" s="74"/>
      <c r="E18" s="73"/>
      <c r="F18" s="74"/>
      <c r="G18" s="73"/>
      <c r="H18" s="22"/>
      <c r="I18" s="29"/>
      <c r="J18" s="26"/>
      <c r="K18" s="29"/>
      <c r="L18" s="31"/>
      <c r="M18" s="26"/>
      <c r="N18" s="30"/>
      <c r="O18" s="22"/>
      <c r="P18" s="29"/>
      <c r="Q18" s="26"/>
      <c r="R18" s="29"/>
      <c r="S18" s="31"/>
      <c r="T18" s="26"/>
      <c r="U18" s="30"/>
      <c r="V18" s="22"/>
      <c r="W18" s="29"/>
      <c r="X18" s="26"/>
      <c r="Y18" s="29"/>
      <c r="Z18" s="31"/>
      <c r="AA18" s="26"/>
      <c r="AB18" s="30"/>
      <c r="AC18" s="22"/>
      <c r="AD18" s="29"/>
      <c r="AE18" s="26"/>
      <c r="AF18" s="29"/>
      <c r="AG18" s="31"/>
      <c r="AH18" s="26"/>
      <c r="AI18" s="30"/>
      <c r="AJ18" s="22"/>
      <c r="AK18" s="29"/>
      <c r="AL18" s="26"/>
      <c r="AM18" s="29"/>
      <c r="AN18" s="31"/>
      <c r="AO18" s="26"/>
      <c r="AP18" s="30"/>
      <c r="AQ18" s="22"/>
      <c r="AR18" s="29"/>
      <c r="AS18" s="26"/>
      <c r="AT18" s="29"/>
      <c r="AU18" s="31"/>
      <c r="AV18" s="26"/>
      <c r="AW18" s="30"/>
      <c r="AX18" s="22"/>
      <c r="AY18" s="29"/>
      <c r="AZ18" s="26"/>
      <c r="BA18" s="29"/>
      <c r="BB18" s="31"/>
      <c r="BC18" s="26"/>
      <c r="BD18" s="30"/>
      <c r="BE18" s="22"/>
      <c r="BF18" s="29"/>
      <c r="BG18" s="26"/>
      <c r="BH18" s="29"/>
      <c r="BI18" s="31"/>
      <c r="BJ18" s="26"/>
      <c r="BK18" s="30"/>
      <c r="BL18" s="22"/>
      <c r="BM18" s="29"/>
      <c r="BN18" s="26"/>
      <c r="BO18" s="29"/>
      <c r="BP18" s="31"/>
      <c r="BQ18" s="26"/>
      <c r="BR18" s="30"/>
      <c r="BS18" s="22"/>
      <c r="BT18" s="29"/>
      <c r="BU18" s="26"/>
      <c r="BV18" s="29"/>
      <c r="BW18" s="31"/>
      <c r="BX18" s="26"/>
      <c r="BY18" s="30"/>
      <c r="BZ18" s="22"/>
      <c r="CA18" s="29"/>
      <c r="CB18" s="26"/>
      <c r="CC18" s="29"/>
      <c r="CD18" s="31"/>
      <c r="CE18" s="26"/>
      <c r="CF18" s="30"/>
      <c r="CG18" s="22"/>
      <c r="CH18" s="29"/>
      <c r="CI18" s="26"/>
      <c r="CJ18" s="29"/>
      <c r="CK18" s="31"/>
      <c r="CL18" s="26"/>
      <c r="CM18" s="30"/>
      <c r="CN18" s="22"/>
      <c r="CO18" s="29"/>
      <c r="CP18" s="26"/>
      <c r="CQ18" s="29"/>
      <c r="CR18" s="31"/>
      <c r="CS18" s="26"/>
      <c r="CT18" s="30"/>
      <c r="CU18" s="22"/>
      <c r="CV18" s="29"/>
      <c r="CW18" s="26"/>
      <c r="CX18" s="29"/>
      <c r="CY18" s="31"/>
      <c r="CZ18" s="26"/>
      <c r="DA18" s="30"/>
      <c r="DB18" s="22"/>
      <c r="DC18" s="29"/>
      <c r="DD18" s="26"/>
      <c r="DE18" s="29"/>
      <c r="DF18" s="31"/>
      <c r="DG18" s="26"/>
      <c r="DH18" s="30"/>
      <c r="DI18" s="22"/>
      <c r="DJ18" s="29"/>
      <c r="DK18" s="26"/>
      <c r="DL18" s="29"/>
      <c r="DM18" s="31"/>
      <c r="DN18" s="26"/>
      <c r="DO18" s="30"/>
      <c r="DP18" s="22"/>
      <c r="DQ18" s="29"/>
      <c r="DR18" s="26"/>
      <c r="DS18" s="29"/>
      <c r="DT18" s="31"/>
      <c r="DU18" s="26"/>
      <c r="DV18" s="30"/>
      <c r="DW18" s="22"/>
      <c r="DX18" s="29"/>
      <c r="DY18" s="26"/>
      <c r="DZ18" s="29"/>
      <c r="EA18" s="31"/>
      <c r="EB18" s="26"/>
      <c r="EC18" s="30"/>
      <c r="ED18" s="22"/>
      <c r="EE18" s="29"/>
      <c r="EF18" s="26"/>
      <c r="EG18" s="29"/>
      <c r="EH18" s="31"/>
      <c r="EI18" s="26"/>
      <c r="EJ18" s="30"/>
      <c r="EK18" s="22"/>
      <c r="EL18" s="29"/>
      <c r="EM18" s="26"/>
      <c r="EN18" s="29"/>
      <c r="EO18" s="31"/>
      <c r="EP18" s="26"/>
      <c r="EQ18" s="30"/>
      <c r="ER18" s="22"/>
      <c r="ES18" s="29"/>
      <c r="ET18" s="26"/>
      <c r="EU18" s="29"/>
      <c r="EV18" s="31"/>
      <c r="EW18" s="26"/>
      <c r="EX18" s="30"/>
      <c r="EY18" s="22"/>
      <c r="EZ18" s="29"/>
      <c r="FA18" s="26"/>
      <c r="FB18" s="29"/>
      <c r="FC18" s="31"/>
      <c r="FD18" s="26"/>
      <c r="FE18" s="30"/>
      <c r="FF18" s="22"/>
      <c r="FG18" s="29"/>
      <c r="FH18" s="26"/>
      <c r="FI18" s="29"/>
      <c r="FJ18" s="31"/>
      <c r="FK18" s="26"/>
      <c r="FL18" s="30"/>
      <c r="FM18" s="22"/>
      <c r="FN18" s="29"/>
      <c r="FO18" s="26"/>
      <c r="FP18" s="29"/>
      <c r="FQ18" s="31"/>
      <c r="FR18" s="26"/>
      <c r="FS18" s="30"/>
      <c r="FT18" s="22"/>
      <c r="FU18" s="29"/>
      <c r="FV18" s="26"/>
      <c r="FW18" s="29"/>
      <c r="FX18" s="31"/>
      <c r="FY18" s="26"/>
      <c r="FZ18" s="30"/>
      <c r="GA18" s="22"/>
      <c r="GB18" s="29"/>
      <c r="GC18" s="26"/>
      <c r="GD18" s="29"/>
      <c r="GE18" s="31"/>
      <c r="GF18" s="26"/>
      <c r="GG18" s="30"/>
      <c r="GH18" s="22"/>
      <c r="GI18" s="29"/>
      <c r="GJ18" s="26"/>
      <c r="GK18" s="29"/>
      <c r="GL18" s="31"/>
      <c r="GM18" s="26"/>
      <c r="GN18" s="30"/>
      <c r="GO18" s="22"/>
      <c r="GP18" s="29"/>
      <c r="GQ18" s="26"/>
      <c r="GR18" s="29"/>
      <c r="GS18" s="31"/>
      <c r="GT18" s="26"/>
      <c r="GU18" s="30"/>
      <c r="GV18" s="22"/>
      <c r="GW18" s="29"/>
      <c r="GX18" s="26"/>
      <c r="GY18" s="29"/>
      <c r="GZ18" s="31"/>
      <c r="HA18" s="26"/>
      <c r="HB18" s="30"/>
      <c r="HC18" s="22"/>
      <c r="HD18" s="29"/>
      <c r="HE18" s="26"/>
      <c r="HF18" s="29"/>
      <c r="HG18" s="31"/>
      <c r="HH18" s="26"/>
      <c r="HI18" s="30"/>
      <c r="HJ18" s="22"/>
      <c r="HK18" s="29"/>
      <c r="HL18" s="26"/>
      <c r="HM18" s="29"/>
      <c r="HN18" s="31"/>
      <c r="HO18" s="26"/>
      <c r="HP18" s="30"/>
      <c r="HQ18" s="22"/>
      <c r="HR18" s="29"/>
      <c r="HS18" s="26"/>
      <c r="HT18" s="29"/>
      <c r="HU18" s="31"/>
      <c r="HV18" s="26"/>
      <c r="HW18" s="30"/>
      <c r="HX18" s="22"/>
      <c r="HY18" s="29"/>
      <c r="HZ18" s="26"/>
      <c r="IA18" s="29"/>
      <c r="IB18" s="31"/>
      <c r="IC18" s="26"/>
      <c r="ID18" s="30"/>
      <c r="IE18" s="22"/>
      <c r="IF18" s="29"/>
      <c r="IG18" s="26"/>
      <c r="IH18" s="29"/>
      <c r="II18" s="31"/>
      <c r="IJ18" s="26"/>
      <c r="IK18" s="30"/>
      <c r="IL18" s="22"/>
      <c r="IM18" s="29"/>
      <c r="IN18" s="26"/>
      <c r="IO18" s="29"/>
      <c r="IP18" s="31"/>
      <c r="IQ18" s="26"/>
      <c r="IR18" s="30"/>
      <c r="IS18" s="22"/>
      <c r="IT18" s="29"/>
      <c r="IU18" s="26"/>
      <c r="IV18" s="29"/>
      <c r="IW18" s="31"/>
      <c r="IX18" s="26"/>
      <c r="IY18" s="30"/>
      <c r="IZ18" s="22"/>
      <c r="JA18" s="29"/>
      <c r="JB18" s="26"/>
      <c r="JC18" s="29"/>
      <c r="JD18" s="31"/>
      <c r="JE18" s="26"/>
      <c r="JF18" s="30"/>
      <c r="JG18" s="22"/>
      <c r="JH18" s="29"/>
      <c r="JI18" s="26"/>
      <c r="JJ18" s="29"/>
      <c r="JK18" s="31"/>
      <c r="JL18" s="26"/>
      <c r="JM18" s="30"/>
      <c r="JN18" s="22"/>
      <c r="JO18" s="29"/>
      <c r="JP18" s="26"/>
      <c r="JQ18" s="29"/>
      <c r="JR18" s="31"/>
      <c r="JS18" s="26"/>
      <c r="JT18" s="30"/>
      <c r="JU18" s="22"/>
      <c r="JV18" s="29"/>
      <c r="JW18" s="26"/>
      <c r="JX18" s="29"/>
      <c r="JY18" s="31"/>
      <c r="JZ18" s="26"/>
      <c r="KA18" s="30"/>
      <c r="KB18" s="22"/>
      <c r="KC18" s="29"/>
      <c r="KD18" s="26"/>
      <c r="KE18" s="29"/>
      <c r="KF18" s="31"/>
      <c r="KG18" s="26"/>
      <c r="KH18" s="30"/>
      <c r="KI18" s="22"/>
      <c r="KJ18" s="29"/>
      <c r="KK18" s="26"/>
      <c r="KL18" s="29"/>
      <c r="KM18" s="31"/>
      <c r="KN18" s="26"/>
      <c r="KO18" s="30"/>
      <c r="KP18" s="22"/>
      <c r="KQ18" s="29"/>
      <c r="KR18" s="26"/>
      <c r="KS18" s="29"/>
      <c r="KT18" s="31"/>
      <c r="KU18" s="26"/>
      <c r="KV18" s="30"/>
      <c r="KW18" s="22"/>
      <c r="KX18" s="29"/>
      <c r="KY18" s="26"/>
      <c r="KZ18" s="29"/>
      <c r="LA18" s="31"/>
      <c r="LB18" s="26"/>
      <c r="LC18" s="30"/>
      <c r="LD18" s="22"/>
      <c r="LE18" s="29"/>
      <c r="LF18" s="26"/>
      <c r="LG18" s="29"/>
      <c r="LH18" s="31"/>
      <c r="LI18" s="26"/>
      <c r="LJ18" s="30"/>
      <c r="LK18" s="22"/>
      <c r="LL18" s="29"/>
      <c r="LM18" s="26"/>
      <c r="LN18" s="29"/>
      <c r="LO18" s="31"/>
      <c r="LP18" s="26"/>
      <c r="LQ18" s="30"/>
      <c r="LR18" s="22"/>
      <c r="LS18" s="29"/>
      <c r="LT18" s="26"/>
      <c r="LU18" s="29"/>
      <c r="LV18" s="31"/>
      <c r="LW18" s="26"/>
      <c r="LX18" s="30"/>
      <c r="LY18" s="22"/>
      <c r="LZ18" s="29"/>
      <c r="MA18" s="26"/>
      <c r="MB18" s="29"/>
      <c r="MC18" s="31"/>
      <c r="MD18" s="26"/>
      <c r="ME18" s="30"/>
      <c r="MF18" s="22"/>
      <c r="MG18" s="29"/>
      <c r="MH18" s="26"/>
      <c r="MI18" s="29"/>
      <c r="MJ18" s="31"/>
      <c r="MK18" s="26"/>
      <c r="ML18" s="30"/>
      <c r="MM18" s="22"/>
      <c r="MN18" s="29"/>
      <c r="MO18" s="26"/>
      <c r="MP18" s="29"/>
      <c r="MQ18" s="31"/>
      <c r="MR18" s="26"/>
      <c r="MS18" s="30"/>
      <c r="MT18" s="22"/>
      <c r="MU18" s="29"/>
      <c r="MV18" s="26"/>
      <c r="MW18" s="29"/>
      <c r="MX18" s="31"/>
      <c r="MY18" s="26"/>
      <c r="MZ18" s="30"/>
      <c r="NA18" s="22"/>
      <c r="NB18" s="29"/>
      <c r="NC18" s="26"/>
      <c r="ND18" s="29"/>
      <c r="NE18" s="31"/>
      <c r="NF18" s="26"/>
      <c r="NG18" s="30"/>
      <c r="NH18" s="22"/>
      <c r="NI18" s="29"/>
      <c r="NJ18" s="26"/>
      <c r="NK18" s="29"/>
      <c r="NL18" s="31"/>
      <c r="NM18" s="26"/>
      <c r="NN18" s="30"/>
      <c r="NO18" s="22"/>
      <c r="NP18" s="29"/>
      <c r="NQ18" s="26"/>
      <c r="NR18" s="29"/>
      <c r="NS18" s="31"/>
      <c r="NT18" s="26"/>
      <c r="NU18" s="30"/>
      <c r="NV18" s="22"/>
      <c r="NW18" s="29"/>
      <c r="NX18" s="26"/>
      <c r="NY18" s="29"/>
      <c r="NZ18" s="31"/>
      <c r="OA18" s="26"/>
      <c r="OB18" s="30"/>
      <c r="OC18" s="22"/>
      <c r="OD18" s="29"/>
      <c r="OE18" s="26"/>
      <c r="OF18" s="29"/>
      <c r="OG18" s="31"/>
      <c r="OH18" s="26"/>
      <c r="OI18" s="30"/>
      <c r="OJ18" s="22"/>
      <c r="OK18" s="29"/>
      <c r="OL18" s="26"/>
      <c r="OM18" s="29"/>
      <c r="ON18" s="31"/>
      <c r="OO18" s="26"/>
      <c r="OP18" s="30"/>
      <c r="OQ18" s="22"/>
      <c r="OR18" s="29"/>
      <c r="OS18" s="26"/>
      <c r="OT18" s="29"/>
      <c r="OU18" s="31"/>
      <c r="OV18" s="26"/>
      <c r="OW18" s="30"/>
      <c r="OX18" s="22"/>
      <c r="OY18" s="29"/>
      <c r="OZ18" s="26"/>
      <c r="PA18" s="29"/>
      <c r="PB18" s="31"/>
      <c r="PC18" s="26"/>
      <c r="PD18" s="30"/>
      <c r="PE18" s="22"/>
      <c r="PF18" s="29"/>
      <c r="PG18" s="26"/>
      <c r="PH18" s="29"/>
      <c r="PI18" s="31"/>
      <c r="PJ18" s="26"/>
      <c r="PK18" s="30"/>
      <c r="PL18" s="22"/>
      <c r="PM18" s="29"/>
      <c r="PN18" s="26"/>
      <c r="PO18" s="29"/>
      <c r="PP18" s="31"/>
      <c r="PQ18" s="26"/>
      <c r="PR18" s="30"/>
      <c r="PS18" s="22"/>
      <c r="PT18" s="29"/>
      <c r="PU18" s="26"/>
      <c r="PV18" s="29"/>
      <c r="PW18" s="31"/>
      <c r="PX18" s="26"/>
      <c r="PY18" s="30"/>
      <c r="PZ18" s="22"/>
      <c r="QA18" s="29"/>
      <c r="QB18" s="26"/>
      <c r="QC18" s="29"/>
      <c r="QD18" s="31"/>
      <c r="QE18" s="26"/>
      <c r="QF18" s="30"/>
      <c r="QG18" s="22"/>
      <c r="QH18" s="29"/>
      <c r="QI18" s="26"/>
      <c r="QJ18" s="29"/>
      <c r="QK18" s="31"/>
      <c r="QL18" s="26"/>
      <c r="QM18" s="30"/>
      <c r="QN18" s="22"/>
      <c r="QO18" s="29"/>
      <c r="QP18" s="26"/>
      <c r="QQ18" s="29"/>
      <c r="QR18" s="31"/>
      <c r="QS18" s="26"/>
      <c r="QT18" s="30"/>
      <c r="QU18" s="11"/>
      <c r="QV18" s="29"/>
      <c r="QW18" s="26"/>
      <c r="QX18" s="29"/>
      <c r="QY18" s="31"/>
      <c r="QZ18" s="26"/>
      <c r="RA18" s="30"/>
      <c r="RB18" s="11"/>
      <c r="RC18" s="29"/>
      <c r="RD18" s="26"/>
      <c r="RE18" s="29"/>
      <c r="RF18" s="31"/>
      <c r="RG18" s="26"/>
      <c r="RH18" s="30"/>
      <c r="RI18" s="11"/>
      <c r="RJ18" s="29"/>
      <c r="RK18" s="26"/>
      <c r="RL18" s="29"/>
      <c r="RM18" s="31"/>
      <c r="RN18" s="26"/>
      <c r="RO18" s="30"/>
      <c r="RP18" s="11"/>
      <c r="RQ18" s="29"/>
      <c r="RR18" s="26"/>
      <c r="RS18" s="29"/>
      <c r="RT18" s="31"/>
      <c r="RU18" s="26"/>
      <c r="RV18" s="30"/>
      <c r="RW18" s="11"/>
      <c r="RX18" s="29"/>
      <c r="RY18" s="26"/>
      <c r="RZ18" s="29"/>
      <c r="SA18" s="31"/>
      <c r="SB18" s="26"/>
      <c r="SC18" s="30"/>
      <c r="SD18" s="11"/>
      <c r="SE18" s="29"/>
      <c r="SF18" s="26"/>
      <c r="SG18" s="29"/>
      <c r="SH18" s="31"/>
      <c r="SI18" s="26"/>
      <c r="SJ18" s="30"/>
      <c r="SK18" s="11"/>
      <c r="SL18" s="29"/>
      <c r="SM18" s="26"/>
      <c r="SN18" s="29"/>
      <c r="SO18" s="31"/>
      <c r="SP18" s="26"/>
      <c r="SQ18" s="30"/>
      <c r="SR18" s="11"/>
      <c r="SS18" s="29"/>
      <c r="ST18" s="26"/>
      <c r="SU18" s="29"/>
      <c r="SV18" s="31"/>
      <c r="SW18" s="26"/>
      <c r="SX18" s="30"/>
      <c r="SY18" s="11"/>
      <c r="SZ18" s="29"/>
      <c r="TA18" s="26"/>
      <c r="TB18" s="29"/>
      <c r="TC18" s="31"/>
      <c r="TD18" s="26"/>
      <c r="TE18" s="30"/>
      <c r="TF18" s="11"/>
      <c r="TG18" s="29"/>
      <c r="TH18" s="26"/>
      <c r="TI18" s="29"/>
      <c r="TJ18" s="31"/>
      <c r="TK18" s="26"/>
      <c r="TL18" s="30"/>
      <c r="TM18" s="11"/>
      <c r="TN18" s="29"/>
      <c r="TO18" s="26"/>
      <c r="TP18" s="29"/>
      <c r="TQ18" s="31"/>
      <c r="TR18" s="26"/>
      <c r="TS18" s="30"/>
      <c r="TT18" s="11"/>
      <c r="TU18" s="29"/>
      <c r="TV18" s="26"/>
      <c r="TW18" s="29"/>
      <c r="TX18" s="31"/>
      <c r="TY18" s="26"/>
      <c r="TZ18" s="30"/>
      <c r="UA18" s="11"/>
      <c r="UB18" s="29"/>
      <c r="UC18" s="26"/>
      <c r="UD18" s="29"/>
      <c r="UE18" s="31"/>
      <c r="UF18" s="26"/>
      <c r="UG18" s="30"/>
      <c r="UH18" s="11"/>
      <c r="UI18" s="29"/>
      <c r="UJ18" s="26"/>
      <c r="UK18" s="29"/>
      <c r="UL18" s="31"/>
      <c r="UM18" s="26"/>
      <c r="UN18" s="30"/>
      <c r="UO18" s="11"/>
      <c r="UP18" s="29"/>
      <c r="UQ18" s="26"/>
      <c r="UR18" s="29"/>
      <c r="US18" s="31"/>
      <c r="UT18" s="26"/>
      <c r="UU18" s="30"/>
      <c r="UV18" s="11"/>
      <c r="UW18" s="29"/>
      <c r="UX18" s="26"/>
      <c r="UY18" s="29"/>
      <c r="UZ18" s="31"/>
      <c r="VA18" s="26"/>
      <c r="VB18" s="30"/>
      <c r="VC18" s="11"/>
      <c r="VD18" s="29"/>
      <c r="VE18" s="26"/>
      <c r="VF18" s="29"/>
      <c r="VG18" s="31"/>
      <c r="VH18" s="26"/>
      <c r="VI18" s="30"/>
      <c r="VJ18" s="11"/>
      <c r="VK18" s="29"/>
      <c r="VL18" s="26"/>
      <c r="VM18" s="29"/>
      <c r="VN18" s="31"/>
      <c r="VO18" s="26"/>
      <c r="VP18" s="30"/>
      <c r="VQ18" s="11"/>
      <c r="VR18" s="29"/>
      <c r="VS18" s="26"/>
      <c r="VT18" s="29"/>
      <c r="VU18" s="31"/>
      <c r="VV18" s="26"/>
      <c r="VW18" s="30"/>
      <c r="VX18" s="11"/>
      <c r="VY18" s="29"/>
      <c r="VZ18" s="26"/>
      <c r="WA18" s="29"/>
      <c r="WB18" s="31"/>
      <c r="WC18" s="26"/>
      <c r="WD18" s="30"/>
      <c r="WE18" s="11"/>
      <c r="WF18" s="29"/>
      <c r="WG18" s="26"/>
      <c r="WH18" s="29"/>
      <c r="WI18" s="31"/>
      <c r="WJ18" s="26"/>
      <c r="WK18" s="30"/>
      <c r="WL18" s="11"/>
      <c r="WM18" s="29"/>
      <c r="WN18" s="26"/>
      <c r="WO18" s="29"/>
      <c r="WP18" s="31"/>
      <c r="WQ18" s="26"/>
      <c r="WR18" s="30"/>
      <c r="WS18" s="11"/>
      <c r="WT18" s="29"/>
      <c r="WU18" s="26"/>
      <c r="WV18" s="29"/>
      <c r="WW18" s="31"/>
      <c r="WX18" s="26"/>
      <c r="WY18" s="30"/>
      <c r="WZ18" s="11"/>
      <c r="XA18" s="29"/>
      <c r="XB18" s="26"/>
      <c r="XC18" s="29"/>
      <c r="XD18" s="31"/>
      <c r="XE18" s="26"/>
      <c r="XF18" s="30"/>
      <c r="XG18" s="11"/>
      <c r="XH18" s="29"/>
      <c r="XI18" s="26"/>
      <c r="XJ18" s="29"/>
      <c r="XK18" s="31"/>
      <c r="XL18" s="26"/>
      <c r="XM18" s="30"/>
      <c r="XN18" s="11"/>
      <c r="XO18" s="29"/>
      <c r="XP18" s="26"/>
      <c r="XQ18" s="29"/>
      <c r="XR18" s="31"/>
      <c r="XS18" s="26"/>
      <c r="XT18" s="30"/>
      <c r="XU18" s="11"/>
      <c r="XV18" s="29"/>
      <c r="XW18" s="26"/>
      <c r="XX18" s="29"/>
      <c r="XY18" s="31"/>
      <c r="XZ18" s="26"/>
      <c r="YA18" s="30"/>
      <c r="YB18" s="11"/>
      <c r="YC18" s="29"/>
      <c r="YD18" s="26"/>
      <c r="YE18" s="29"/>
      <c r="YF18" s="31"/>
      <c r="YG18" s="26"/>
      <c r="YH18" s="30"/>
      <c r="YI18" s="11"/>
      <c r="YJ18" s="29"/>
      <c r="YK18" s="26"/>
      <c r="YL18" s="29"/>
      <c r="YM18" s="31"/>
      <c r="YN18" s="26"/>
      <c r="YO18" s="30"/>
      <c r="YP18" s="11"/>
      <c r="YQ18" s="29"/>
      <c r="YR18" s="26"/>
      <c r="YS18" s="29"/>
      <c r="YT18" s="31"/>
      <c r="YU18" s="26"/>
      <c r="YV18" s="30"/>
      <c r="YW18" s="11"/>
      <c r="YX18" s="29"/>
      <c r="YY18" s="26"/>
      <c r="YZ18" s="29"/>
      <c r="ZA18" s="31"/>
      <c r="ZB18" s="26"/>
      <c r="ZC18" s="30"/>
      <c r="ZD18" s="11"/>
      <c r="ZE18" s="29"/>
      <c r="ZF18" s="26"/>
      <c r="ZG18" s="29"/>
      <c r="ZH18" s="31"/>
      <c r="ZI18" s="26"/>
      <c r="ZJ18" s="30"/>
      <c r="ZK18" s="11"/>
      <c r="ZL18" s="29"/>
      <c r="ZM18" s="26"/>
      <c r="ZN18" s="29"/>
      <c r="ZO18" s="31"/>
      <c r="ZP18" s="26"/>
      <c r="ZQ18" s="30"/>
      <c r="ZR18" s="11"/>
      <c r="ZS18" s="29"/>
      <c r="ZT18" s="26"/>
      <c r="ZU18" s="29"/>
      <c r="ZV18" s="31"/>
      <c r="ZW18" s="26"/>
      <c r="ZX18" s="30"/>
      <c r="ZY18" s="66"/>
      <c r="ZZ18" s="66"/>
      <c r="AAA18" s="66"/>
      <c r="AAB18" s="66"/>
      <c r="AAC18" s="66"/>
      <c r="AAD18" s="66"/>
      <c r="AAE18" s="66"/>
      <c r="AAF18" s="66"/>
      <c r="AAG18" s="66"/>
      <c r="AAH18" s="66"/>
      <c r="AAI18" s="66"/>
      <c r="AAJ18" s="66"/>
      <c r="AAK18" s="66"/>
      <c r="AAL18" s="66"/>
      <c r="AAM18" s="66"/>
      <c r="AAN18" s="66"/>
      <c r="AAO18" s="66"/>
    </row>
    <row r="19" spans="1:717" s="10" customFormat="1">
      <c r="A19" s="32" t="s">
        <v>9</v>
      </c>
      <c r="B19" s="70">
        <f t="shared" ref="B19:RV19" si="268">SUM(B8:B17)</f>
        <v>61211000</v>
      </c>
      <c r="C19" s="69">
        <f t="shared" si="268"/>
        <v>100.00000000000001</v>
      </c>
      <c r="D19" s="70">
        <f t="shared" si="268"/>
        <v>64599000</v>
      </c>
      <c r="E19" s="69">
        <f t="shared" si="268"/>
        <v>100</v>
      </c>
      <c r="F19" s="70">
        <f t="shared" si="268"/>
        <v>125810000</v>
      </c>
      <c r="G19" s="69">
        <f t="shared" si="268"/>
        <v>100.00000000000001</v>
      </c>
      <c r="H19" s="120">
        <f t="shared" ref="H19:N19" si="269">SUM(H8:H17)</f>
        <v>12066</v>
      </c>
      <c r="I19" s="33">
        <f t="shared" si="269"/>
        <v>100</v>
      </c>
      <c r="J19" s="36">
        <f t="shared" si="269"/>
        <v>8506</v>
      </c>
      <c r="K19" s="33">
        <f t="shared" si="269"/>
        <v>100</v>
      </c>
      <c r="L19" s="36">
        <f t="shared" si="269"/>
        <v>460</v>
      </c>
      <c r="M19" s="36">
        <f t="shared" si="269"/>
        <v>21032</v>
      </c>
      <c r="N19" s="119">
        <f t="shared" si="269"/>
        <v>100</v>
      </c>
      <c r="O19" s="120">
        <f t="shared" ref="O19:U19" si="270">SUM(O8:O17)</f>
        <v>11944</v>
      </c>
      <c r="P19" s="33">
        <f t="shared" si="270"/>
        <v>100</v>
      </c>
      <c r="Q19" s="36">
        <f t="shared" si="270"/>
        <v>8417</v>
      </c>
      <c r="R19" s="33">
        <f t="shared" si="270"/>
        <v>100</v>
      </c>
      <c r="S19" s="36">
        <f t="shared" si="270"/>
        <v>446</v>
      </c>
      <c r="T19" s="36">
        <f t="shared" si="270"/>
        <v>20807</v>
      </c>
      <c r="U19" s="119">
        <f t="shared" si="270"/>
        <v>99.999999999999986</v>
      </c>
      <c r="V19" s="120">
        <f t="shared" ref="V19:AB19" si="271">SUM(V8:V17)</f>
        <v>11777</v>
      </c>
      <c r="W19" s="33">
        <f t="shared" si="271"/>
        <v>100</v>
      </c>
      <c r="X19" s="36">
        <f t="shared" si="271"/>
        <v>8301</v>
      </c>
      <c r="Y19" s="33">
        <f t="shared" si="271"/>
        <v>100</v>
      </c>
      <c r="Z19" s="36">
        <f t="shared" si="271"/>
        <v>443</v>
      </c>
      <c r="AA19" s="36">
        <f t="shared" si="271"/>
        <v>20521</v>
      </c>
      <c r="AB19" s="119">
        <f t="shared" si="271"/>
        <v>100</v>
      </c>
      <c r="AC19" s="120">
        <f t="shared" ref="AC19:AI19" si="272">SUM(AC8:AC17)</f>
        <v>11587</v>
      </c>
      <c r="AD19" s="33">
        <f t="shared" si="272"/>
        <v>100</v>
      </c>
      <c r="AE19" s="36">
        <f t="shared" si="272"/>
        <v>8155</v>
      </c>
      <c r="AF19" s="33">
        <f t="shared" si="272"/>
        <v>100</v>
      </c>
      <c r="AG19" s="36">
        <f t="shared" si="272"/>
        <v>424</v>
      </c>
      <c r="AH19" s="36">
        <f t="shared" si="272"/>
        <v>20166</v>
      </c>
      <c r="AI19" s="119">
        <f t="shared" si="272"/>
        <v>100</v>
      </c>
      <c r="AJ19" s="120">
        <f t="shared" ref="AJ19:AP19" si="273">SUM(AJ8:AJ17)</f>
        <v>11344</v>
      </c>
      <c r="AK19" s="33">
        <f t="shared" si="273"/>
        <v>100</v>
      </c>
      <c r="AL19" s="36">
        <f t="shared" si="273"/>
        <v>7963</v>
      </c>
      <c r="AM19" s="33">
        <f t="shared" si="273"/>
        <v>100</v>
      </c>
      <c r="AN19" s="36">
        <f t="shared" si="273"/>
        <v>408</v>
      </c>
      <c r="AO19" s="36">
        <f t="shared" si="273"/>
        <v>19715</v>
      </c>
      <c r="AP19" s="119">
        <f t="shared" si="273"/>
        <v>100</v>
      </c>
      <c r="AQ19" s="120">
        <f t="shared" ref="AQ19:AW19" si="274">SUM(AQ8:AQ17)</f>
        <v>10992</v>
      </c>
      <c r="AR19" s="33">
        <f t="shared" si="274"/>
        <v>100.00000000000001</v>
      </c>
      <c r="AS19" s="36">
        <f t="shared" si="274"/>
        <v>7721</v>
      </c>
      <c r="AT19" s="33">
        <f t="shared" si="274"/>
        <v>100.00000000000001</v>
      </c>
      <c r="AU19" s="36">
        <f t="shared" si="274"/>
        <v>378</v>
      </c>
      <c r="AV19" s="36">
        <f t="shared" si="274"/>
        <v>19091</v>
      </c>
      <c r="AW19" s="119">
        <f t="shared" si="274"/>
        <v>100</v>
      </c>
      <c r="AX19" s="120">
        <f t="shared" ref="AX19:BD19" si="275">SUM(AX8:AX17)</f>
        <v>10546</v>
      </c>
      <c r="AY19" s="33">
        <f t="shared" si="275"/>
        <v>100</v>
      </c>
      <c r="AZ19" s="36">
        <f t="shared" si="275"/>
        <v>7416</v>
      </c>
      <c r="BA19" s="33">
        <f t="shared" si="275"/>
        <v>100</v>
      </c>
      <c r="BB19" s="36">
        <f t="shared" si="275"/>
        <v>358</v>
      </c>
      <c r="BC19" s="36">
        <f t="shared" si="275"/>
        <v>18320</v>
      </c>
      <c r="BD19" s="119">
        <f t="shared" si="275"/>
        <v>100</v>
      </c>
      <c r="BE19" s="120">
        <f t="shared" ref="BE19:BK19" si="276">SUM(BE8:BE17)</f>
        <v>10024</v>
      </c>
      <c r="BF19" s="33">
        <f t="shared" si="276"/>
        <v>100</v>
      </c>
      <c r="BG19" s="36">
        <f t="shared" si="276"/>
        <v>7054</v>
      </c>
      <c r="BH19" s="33">
        <f t="shared" si="276"/>
        <v>100</v>
      </c>
      <c r="BI19" s="36">
        <f t="shared" si="276"/>
        <v>341</v>
      </c>
      <c r="BJ19" s="36">
        <f t="shared" si="276"/>
        <v>17419</v>
      </c>
      <c r="BK19" s="119">
        <f t="shared" si="276"/>
        <v>100</v>
      </c>
      <c r="BL19" s="120">
        <f t="shared" ref="BL19:BR19" si="277">SUM(BL8:BL17)</f>
        <v>9479</v>
      </c>
      <c r="BM19" s="33">
        <f t="shared" si="277"/>
        <v>100</v>
      </c>
      <c r="BN19" s="36">
        <f t="shared" si="277"/>
        <v>6648</v>
      </c>
      <c r="BO19" s="33">
        <f t="shared" si="277"/>
        <v>100</v>
      </c>
      <c r="BP19" s="36">
        <f t="shared" si="277"/>
        <v>316</v>
      </c>
      <c r="BQ19" s="36">
        <f t="shared" si="277"/>
        <v>16443</v>
      </c>
      <c r="BR19" s="119">
        <f t="shared" si="277"/>
        <v>99.999999999999986</v>
      </c>
      <c r="BS19" s="120">
        <f t="shared" ref="BS19:BY19" si="278">SUM(BS8:BS17)</f>
        <v>9109</v>
      </c>
      <c r="BT19" s="33">
        <f t="shared" si="278"/>
        <v>100</v>
      </c>
      <c r="BU19" s="36">
        <f t="shared" si="278"/>
        <v>6421</v>
      </c>
      <c r="BV19" s="33">
        <f t="shared" si="278"/>
        <v>100</v>
      </c>
      <c r="BW19" s="36">
        <f t="shared" si="278"/>
        <v>500</v>
      </c>
      <c r="BX19" s="36">
        <f t="shared" si="278"/>
        <v>16030</v>
      </c>
      <c r="BY19" s="119">
        <f t="shared" si="278"/>
        <v>100</v>
      </c>
      <c r="BZ19" s="120">
        <f t="shared" ref="BZ19:CF19" si="279">SUM(BZ8:BZ17)</f>
        <v>8760</v>
      </c>
      <c r="CA19" s="33">
        <f t="shared" si="279"/>
        <v>100</v>
      </c>
      <c r="CB19" s="36">
        <f t="shared" si="279"/>
        <v>6172</v>
      </c>
      <c r="CC19" s="33">
        <f t="shared" si="279"/>
        <v>100</v>
      </c>
      <c r="CD19" s="36">
        <f t="shared" si="279"/>
        <v>465</v>
      </c>
      <c r="CE19" s="36">
        <f t="shared" si="279"/>
        <v>15397</v>
      </c>
      <c r="CF19" s="119">
        <f t="shared" si="279"/>
        <v>100</v>
      </c>
      <c r="CG19" s="120">
        <f t="shared" ref="CG19:CM19" si="280">SUM(CG8:CG17)</f>
        <v>8544</v>
      </c>
      <c r="CH19" s="33">
        <f t="shared" si="280"/>
        <v>100.00000000000001</v>
      </c>
      <c r="CI19" s="36">
        <f t="shared" si="280"/>
        <v>5990</v>
      </c>
      <c r="CJ19" s="33">
        <f t="shared" si="280"/>
        <v>100</v>
      </c>
      <c r="CK19" s="36">
        <f t="shared" si="280"/>
        <v>434</v>
      </c>
      <c r="CL19" s="36">
        <f t="shared" si="280"/>
        <v>14968</v>
      </c>
      <c r="CM19" s="119">
        <f t="shared" si="280"/>
        <v>100</v>
      </c>
      <c r="CN19" s="120">
        <f t="shared" ref="CN19:CT19" si="281">SUM(CN8:CN17)</f>
        <v>8444</v>
      </c>
      <c r="CO19" s="33">
        <f t="shared" si="281"/>
        <v>100.00000000000001</v>
      </c>
      <c r="CP19" s="36">
        <f t="shared" si="281"/>
        <v>5927</v>
      </c>
      <c r="CQ19" s="33">
        <f t="shared" si="281"/>
        <v>100</v>
      </c>
      <c r="CR19" s="36">
        <f t="shared" si="281"/>
        <v>422</v>
      </c>
      <c r="CS19" s="36">
        <f t="shared" si="281"/>
        <v>14793</v>
      </c>
      <c r="CT19" s="119">
        <f t="shared" si="281"/>
        <v>100</v>
      </c>
      <c r="CU19" s="120">
        <f t="shared" ref="CU19:DA19" si="282">SUM(CU8:CU17)</f>
        <v>8403</v>
      </c>
      <c r="CV19" s="33">
        <f t="shared" si="282"/>
        <v>100</v>
      </c>
      <c r="CW19" s="36">
        <f t="shared" si="282"/>
        <v>5903</v>
      </c>
      <c r="CX19" s="33">
        <f t="shared" si="282"/>
        <v>99.999999999999986</v>
      </c>
      <c r="CY19" s="36">
        <f t="shared" si="282"/>
        <v>420</v>
      </c>
      <c r="CZ19" s="36">
        <f t="shared" si="282"/>
        <v>14726</v>
      </c>
      <c r="DA19" s="119">
        <f t="shared" si="282"/>
        <v>100</v>
      </c>
      <c r="DB19" s="120">
        <f t="shared" ref="DB19:DH19" si="283">SUM(DB8:DB17)</f>
        <v>8389</v>
      </c>
      <c r="DC19" s="33">
        <f t="shared" si="283"/>
        <v>100</v>
      </c>
      <c r="DD19" s="36">
        <f t="shared" si="283"/>
        <v>5893</v>
      </c>
      <c r="DE19" s="33">
        <f t="shared" si="283"/>
        <v>100</v>
      </c>
      <c r="DF19" s="36">
        <f t="shared" si="283"/>
        <v>419</v>
      </c>
      <c r="DG19" s="36">
        <f t="shared" si="283"/>
        <v>14701</v>
      </c>
      <c r="DH19" s="119">
        <f t="shared" si="283"/>
        <v>100</v>
      </c>
      <c r="DI19" s="120">
        <f t="shared" ref="DI19:EC19" si="284">SUM(DI8:DI17)</f>
        <v>8384</v>
      </c>
      <c r="DJ19" s="33">
        <f t="shared" si="284"/>
        <v>100</v>
      </c>
      <c r="DK19" s="36">
        <f t="shared" si="284"/>
        <v>5892</v>
      </c>
      <c r="DL19" s="33">
        <f t="shared" si="284"/>
        <v>99.999999999999986</v>
      </c>
      <c r="DM19" s="36">
        <f t="shared" si="284"/>
        <v>419</v>
      </c>
      <c r="DN19" s="36">
        <f t="shared" si="284"/>
        <v>14695</v>
      </c>
      <c r="DO19" s="119">
        <f t="shared" si="284"/>
        <v>100</v>
      </c>
      <c r="DP19" s="120">
        <f t="shared" si="284"/>
        <v>8379</v>
      </c>
      <c r="DQ19" s="33">
        <f t="shared" si="284"/>
        <v>99.999999999999986</v>
      </c>
      <c r="DR19" s="36">
        <f t="shared" si="284"/>
        <v>5888</v>
      </c>
      <c r="DS19" s="33">
        <f t="shared" si="284"/>
        <v>100</v>
      </c>
      <c r="DT19" s="36">
        <f t="shared" si="284"/>
        <v>419</v>
      </c>
      <c r="DU19" s="36">
        <f t="shared" si="284"/>
        <v>14686</v>
      </c>
      <c r="DV19" s="119">
        <f t="shared" si="284"/>
        <v>100</v>
      </c>
      <c r="DW19" s="120">
        <f t="shared" si="284"/>
        <v>8377</v>
      </c>
      <c r="DX19" s="33">
        <f t="shared" si="284"/>
        <v>100</v>
      </c>
      <c r="DY19" s="36">
        <f t="shared" si="284"/>
        <v>5884</v>
      </c>
      <c r="DZ19" s="33">
        <f t="shared" si="284"/>
        <v>100</v>
      </c>
      <c r="EA19" s="36">
        <f t="shared" si="284"/>
        <v>419</v>
      </c>
      <c r="EB19" s="36">
        <f t="shared" si="284"/>
        <v>14680</v>
      </c>
      <c r="EC19" s="119">
        <f t="shared" si="284"/>
        <v>100</v>
      </c>
      <c r="ED19" s="120">
        <f t="shared" ref="ED19:EJ19" si="285">SUM(ED8:ED17)</f>
        <v>8376</v>
      </c>
      <c r="EE19" s="33">
        <f t="shared" si="285"/>
        <v>100.00000000000001</v>
      </c>
      <c r="EF19" s="36">
        <f t="shared" si="285"/>
        <v>5881</v>
      </c>
      <c r="EG19" s="33">
        <f t="shared" si="285"/>
        <v>100</v>
      </c>
      <c r="EH19" s="36">
        <f t="shared" si="285"/>
        <v>419</v>
      </c>
      <c r="EI19" s="36">
        <f t="shared" si="285"/>
        <v>14676</v>
      </c>
      <c r="EJ19" s="119">
        <f t="shared" si="285"/>
        <v>100</v>
      </c>
      <c r="EK19" s="120">
        <f t="shared" ref="EK19:EQ19" si="286">SUM(EK8:EK17)</f>
        <v>8372</v>
      </c>
      <c r="EL19" s="33">
        <f t="shared" si="286"/>
        <v>100</v>
      </c>
      <c r="EM19" s="36">
        <f t="shared" si="286"/>
        <v>5877</v>
      </c>
      <c r="EN19" s="33">
        <f t="shared" si="286"/>
        <v>100</v>
      </c>
      <c r="EO19" s="36">
        <f t="shared" si="286"/>
        <v>419</v>
      </c>
      <c r="EP19" s="36">
        <f t="shared" si="286"/>
        <v>14668</v>
      </c>
      <c r="EQ19" s="119">
        <f t="shared" si="286"/>
        <v>100</v>
      </c>
      <c r="ER19" s="120">
        <f t="shared" ref="ER19:EX19" si="287">SUM(ER8:ER17)</f>
        <v>8368</v>
      </c>
      <c r="ES19" s="33">
        <f t="shared" si="287"/>
        <v>100</v>
      </c>
      <c r="ET19" s="36">
        <f t="shared" si="287"/>
        <v>5877</v>
      </c>
      <c r="EU19" s="33">
        <f t="shared" si="287"/>
        <v>100</v>
      </c>
      <c r="EV19" s="36">
        <f t="shared" si="287"/>
        <v>418</v>
      </c>
      <c r="EW19" s="36">
        <f t="shared" si="287"/>
        <v>14663</v>
      </c>
      <c r="EX19" s="119">
        <f t="shared" si="287"/>
        <v>100</v>
      </c>
      <c r="EY19" s="120">
        <f t="shared" ref="EY19:FE19" si="288">SUM(EY8:EY17)</f>
        <v>8362</v>
      </c>
      <c r="EZ19" s="33">
        <f t="shared" si="288"/>
        <v>100</v>
      </c>
      <c r="FA19" s="36">
        <f t="shared" si="288"/>
        <v>5875</v>
      </c>
      <c r="FB19" s="33">
        <f t="shared" si="288"/>
        <v>100</v>
      </c>
      <c r="FC19" s="36">
        <f t="shared" si="288"/>
        <v>417</v>
      </c>
      <c r="FD19" s="36">
        <f t="shared" si="288"/>
        <v>14654</v>
      </c>
      <c r="FE19" s="119">
        <f t="shared" si="288"/>
        <v>100</v>
      </c>
      <c r="FF19" s="120">
        <f t="shared" ref="FF19:FL19" si="289">SUM(FF8:FF17)</f>
        <v>8351</v>
      </c>
      <c r="FG19" s="33">
        <f t="shared" si="289"/>
        <v>100.00000000000001</v>
      </c>
      <c r="FH19" s="36">
        <f t="shared" si="289"/>
        <v>5868</v>
      </c>
      <c r="FI19" s="33">
        <f t="shared" si="289"/>
        <v>100</v>
      </c>
      <c r="FJ19" s="36">
        <f t="shared" si="289"/>
        <v>416</v>
      </c>
      <c r="FK19" s="36">
        <f t="shared" si="289"/>
        <v>14635</v>
      </c>
      <c r="FL19" s="119">
        <f t="shared" si="289"/>
        <v>100</v>
      </c>
      <c r="FM19" s="120">
        <f t="shared" ref="FM19:FS19" si="290">SUM(FM8:FM17)</f>
        <v>8340</v>
      </c>
      <c r="FN19" s="33">
        <f t="shared" si="290"/>
        <v>100.00000000000001</v>
      </c>
      <c r="FO19" s="36">
        <f t="shared" si="290"/>
        <v>5864</v>
      </c>
      <c r="FP19" s="33">
        <f t="shared" si="290"/>
        <v>100</v>
      </c>
      <c r="FQ19" s="36">
        <f t="shared" si="290"/>
        <v>416</v>
      </c>
      <c r="FR19" s="36">
        <f t="shared" si="290"/>
        <v>14620</v>
      </c>
      <c r="FS19" s="119">
        <f t="shared" si="290"/>
        <v>100</v>
      </c>
      <c r="FT19" s="120">
        <f t="shared" ref="FT19:FZ19" si="291">SUM(FT8:FT17)</f>
        <v>8318</v>
      </c>
      <c r="FU19" s="33">
        <f t="shared" si="291"/>
        <v>100</v>
      </c>
      <c r="FV19" s="36">
        <f t="shared" si="291"/>
        <v>5852</v>
      </c>
      <c r="FW19" s="33">
        <f t="shared" si="291"/>
        <v>100</v>
      </c>
      <c r="FX19" s="36">
        <f t="shared" si="291"/>
        <v>415</v>
      </c>
      <c r="FY19" s="36">
        <f t="shared" si="291"/>
        <v>14585</v>
      </c>
      <c r="FZ19" s="119">
        <f t="shared" si="291"/>
        <v>99.999999999999986</v>
      </c>
      <c r="GA19" s="120">
        <f t="shared" ref="GA19:GG19" si="292">SUM(GA8:GA17)</f>
        <v>8277</v>
      </c>
      <c r="GB19" s="33">
        <f t="shared" si="292"/>
        <v>100</v>
      </c>
      <c r="GC19" s="36">
        <f t="shared" si="292"/>
        <v>5829</v>
      </c>
      <c r="GD19" s="33">
        <f t="shared" si="292"/>
        <v>100</v>
      </c>
      <c r="GE19" s="36">
        <f t="shared" si="292"/>
        <v>415</v>
      </c>
      <c r="GF19" s="36">
        <f t="shared" si="292"/>
        <v>14521</v>
      </c>
      <c r="GG19" s="119">
        <f t="shared" si="292"/>
        <v>100</v>
      </c>
      <c r="GH19" s="120">
        <f t="shared" ref="GH19:GN19" si="293">SUM(GH8:GH17)</f>
        <v>8224</v>
      </c>
      <c r="GI19" s="33">
        <f t="shared" si="293"/>
        <v>100</v>
      </c>
      <c r="GJ19" s="36">
        <f t="shared" si="293"/>
        <v>5807</v>
      </c>
      <c r="GK19" s="33">
        <f t="shared" si="293"/>
        <v>100</v>
      </c>
      <c r="GL19" s="36">
        <f t="shared" si="293"/>
        <v>414</v>
      </c>
      <c r="GM19" s="36">
        <f t="shared" si="293"/>
        <v>14445</v>
      </c>
      <c r="GN19" s="119">
        <f t="shared" si="293"/>
        <v>100</v>
      </c>
      <c r="GO19" s="120">
        <f t="shared" ref="GO19:GU19" si="294">SUM(GO8:GO17)</f>
        <v>8130</v>
      </c>
      <c r="GP19" s="33">
        <f t="shared" si="294"/>
        <v>100</v>
      </c>
      <c r="GQ19" s="36">
        <f t="shared" si="294"/>
        <v>5760</v>
      </c>
      <c r="GR19" s="33">
        <f t="shared" si="294"/>
        <v>100</v>
      </c>
      <c r="GS19" s="36">
        <f t="shared" si="294"/>
        <v>410</v>
      </c>
      <c r="GT19" s="36">
        <f t="shared" si="294"/>
        <v>14300</v>
      </c>
      <c r="GU19" s="119">
        <f t="shared" si="294"/>
        <v>100</v>
      </c>
      <c r="GV19" s="120">
        <f t="shared" ref="GV19:HB19" si="295">SUM(GV8:GV17)</f>
        <v>8024</v>
      </c>
      <c r="GW19" s="33">
        <f t="shared" si="295"/>
        <v>100</v>
      </c>
      <c r="GX19" s="36">
        <f t="shared" si="295"/>
        <v>5699</v>
      </c>
      <c r="GY19" s="33">
        <f t="shared" si="295"/>
        <v>100</v>
      </c>
      <c r="GZ19" s="36">
        <f t="shared" si="295"/>
        <v>403</v>
      </c>
      <c r="HA19" s="36">
        <f t="shared" si="295"/>
        <v>14126</v>
      </c>
      <c r="HB19" s="119">
        <f t="shared" si="295"/>
        <v>100</v>
      </c>
      <c r="HC19" s="120">
        <f t="shared" ref="HC19:HI19" si="296">SUM(HC8:HC17)</f>
        <v>7899</v>
      </c>
      <c r="HD19" s="33">
        <f t="shared" si="296"/>
        <v>100</v>
      </c>
      <c r="HE19" s="36">
        <f t="shared" si="296"/>
        <v>5622</v>
      </c>
      <c r="HF19" s="33">
        <f t="shared" si="296"/>
        <v>100</v>
      </c>
      <c r="HG19" s="36">
        <f t="shared" si="296"/>
        <v>395</v>
      </c>
      <c r="HH19" s="36">
        <f t="shared" si="296"/>
        <v>13916</v>
      </c>
      <c r="HI19" s="119">
        <f t="shared" si="296"/>
        <v>100.00000000000001</v>
      </c>
      <c r="HJ19" s="120">
        <f t="shared" ref="HJ19:HP19" si="297">SUM(HJ8:HJ17)</f>
        <v>7762</v>
      </c>
      <c r="HK19" s="33">
        <f t="shared" si="297"/>
        <v>99.999999999999986</v>
      </c>
      <c r="HL19" s="36">
        <f t="shared" si="297"/>
        <v>5541</v>
      </c>
      <c r="HM19" s="33">
        <f t="shared" si="297"/>
        <v>100</v>
      </c>
      <c r="HN19" s="36">
        <f t="shared" si="297"/>
        <v>384</v>
      </c>
      <c r="HO19" s="36">
        <f t="shared" si="297"/>
        <v>13687</v>
      </c>
      <c r="HP19" s="119">
        <f t="shared" si="297"/>
        <v>100</v>
      </c>
      <c r="HQ19" s="120">
        <f t="shared" ref="HQ19:HW19" si="298">SUM(HQ8:HQ17)</f>
        <v>7549</v>
      </c>
      <c r="HR19" s="33">
        <f t="shared" si="298"/>
        <v>100</v>
      </c>
      <c r="HS19" s="36">
        <f t="shared" si="298"/>
        <v>5437</v>
      </c>
      <c r="HT19" s="33">
        <f t="shared" si="298"/>
        <v>100</v>
      </c>
      <c r="HU19" s="36">
        <f t="shared" si="298"/>
        <v>375</v>
      </c>
      <c r="HV19" s="36">
        <f t="shared" si="298"/>
        <v>13361</v>
      </c>
      <c r="HW19" s="119">
        <f t="shared" si="298"/>
        <v>100</v>
      </c>
      <c r="HX19" s="120">
        <f t="shared" ref="HX19:ID19" si="299">SUM(HX8:HX17)</f>
        <v>7333</v>
      </c>
      <c r="HY19" s="33">
        <f t="shared" si="299"/>
        <v>100</v>
      </c>
      <c r="HZ19" s="36">
        <f t="shared" si="299"/>
        <v>5298</v>
      </c>
      <c r="IA19" s="33">
        <f t="shared" si="299"/>
        <v>100</v>
      </c>
      <c r="IB19" s="36">
        <f t="shared" si="299"/>
        <v>362</v>
      </c>
      <c r="IC19" s="36">
        <f t="shared" si="299"/>
        <v>12993</v>
      </c>
      <c r="ID19" s="119">
        <f t="shared" si="299"/>
        <v>100</v>
      </c>
      <c r="IE19" s="120">
        <f t="shared" ref="IE19:IK19" si="300">SUM(IE8:IE17)</f>
        <v>7118</v>
      </c>
      <c r="IF19" s="33">
        <f t="shared" si="300"/>
        <v>100</v>
      </c>
      <c r="IG19" s="36">
        <f t="shared" si="300"/>
        <v>5211</v>
      </c>
      <c r="IH19" s="33">
        <f t="shared" si="300"/>
        <v>100</v>
      </c>
      <c r="II19" s="36">
        <f t="shared" si="300"/>
        <v>355</v>
      </c>
      <c r="IJ19" s="36">
        <f t="shared" si="300"/>
        <v>12684</v>
      </c>
      <c r="IK19" s="119">
        <f t="shared" si="300"/>
        <v>100</v>
      </c>
      <c r="IL19" s="120">
        <f t="shared" ref="IL19:IR19" si="301">SUM(IL8:IL17)</f>
        <v>6956</v>
      </c>
      <c r="IM19" s="33">
        <f t="shared" si="301"/>
        <v>100</v>
      </c>
      <c r="IN19" s="36">
        <f t="shared" si="301"/>
        <v>5110</v>
      </c>
      <c r="IO19" s="33">
        <f t="shared" si="301"/>
        <v>100</v>
      </c>
      <c r="IP19" s="36">
        <f t="shared" si="301"/>
        <v>343</v>
      </c>
      <c r="IQ19" s="36">
        <f t="shared" si="301"/>
        <v>12409</v>
      </c>
      <c r="IR19" s="119">
        <f t="shared" si="301"/>
        <v>100</v>
      </c>
      <c r="IS19" s="120">
        <f t="shared" ref="IS19:IY19" si="302">SUM(IS8:IS17)</f>
        <v>6850</v>
      </c>
      <c r="IT19" s="33">
        <f t="shared" si="302"/>
        <v>100</v>
      </c>
      <c r="IU19" s="36">
        <f t="shared" si="302"/>
        <v>5040</v>
      </c>
      <c r="IV19" s="33">
        <f t="shared" si="302"/>
        <v>100</v>
      </c>
      <c r="IW19" s="36">
        <f t="shared" si="302"/>
        <v>333</v>
      </c>
      <c r="IX19" s="36">
        <f t="shared" si="302"/>
        <v>12223</v>
      </c>
      <c r="IY19" s="119">
        <f t="shared" si="302"/>
        <v>100</v>
      </c>
      <c r="IZ19" s="120">
        <f t="shared" ref="IZ19:JF19" si="303">SUM(IZ8:IZ17)</f>
        <v>6785</v>
      </c>
      <c r="JA19" s="33">
        <f t="shared" si="303"/>
        <v>99.999999999999986</v>
      </c>
      <c r="JB19" s="36">
        <f t="shared" si="303"/>
        <v>5006</v>
      </c>
      <c r="JC19" s="33">
        <f t="shared" si="303"/>
        <v>100</v>
      </c>
      <c r="JD19" s="36">
        <f t="shared" si="303"/>
        <v>325</v>
      </c>
      <c r="JE19" s="36">
        <f t="shared" si="303"/>
        <v>12116</v>
      </c>
      <c r="JF19" s="119">
        <f t="shared" si="303"/>
        <v>100</v>
      </c>
      <c r="JG19" s="120">
        <f t="shared" ref="JG19:JM19" si="304">SUM(JG8:JG17)</f>
        <v>6742</v>
      </c>
      <c r="JH19" s="33">
        <f t="shared" si="304"/>
        <v>100.00000000000001</v>
      </c>
      <c r="JI19" s="36">
        <f t="shared" si="304"/>
        <v>4985</v>
      </c>
      <c r="JJ19" s="33">
        <f t="shared" si="304"/>
        <v>100</v>
      </c>
      <c r="JK19" s="36">
        <f t="shared" si="304"/>
        <v>321</v>
      </c>
      <c r="JL19" s="36">
        <f t="shared" si="304"/>
        <v>12048</v>
      </c>
      <c r="JM19" s="119">
        <f t="shared" si="304"/>
        <v>100</v>
      </c>
      <c r="JN19" s="120">
        <f t="shared" ref="JN19:JT19" si="305">SUM(JN8:JN17)</f>
        <v>6704</v>
      </c>
      <c r="JO19" s="33">
        <f t="shared" si="305"/>
        <v>100.00000000000001</v>
      </c>
      <c r="JP19" s="36">
        <f t="shared" si="305"/>
        <v>4972</v>
      </c>
      <c r="JQ19" s="33">
        <f t="shared" si="305"/>
        <v>100.00000000000001</v>
      </c>
      <c r="JR19" s="36">
        <f t="shared" si="305"/>
        <v>319</v>
      </c>
      <c r="JS19" s="36">
        <f t="shared" si="305"/>
        <v>11995</v>
      </c>
      <c r="JT19" s="119">
        <f t="shared" si="305"/>
        <v>99.999999999999986</v>
      </c>
      <c r="JU19" s="120">
        <f t="shared" ref="JU19:KA19" si="306">SUM(JU8:JU17)</f>
        <v>6671</v>
      </c>
      <c r="JV19" s="33">
        <f t="shared" si="306"/>
        <v>100</v>
      </c>
      <c r="JW19" s="36">
        <f t="shared" si="306"/>
        <v>4951</v>
      </c>
      <c r="JX19" s="33">
        <f t="shared" si="306"/>
        <v>100</v>
      </c>
      <c r="JY19" s="36">
        <f t="shared" si="306"/>
        <v>317</v>
      </c>
      <c r="JZ19" s="36">
        <f t="shared" si="306"/>
        <v>11939</v>
      </c>
      <c r="KA19" s="119">
        <f t="shared" si="306"/>
        <v>99.999999999999986</v>
      </c>
      <c r="KB19" s="120">
        <f t="shared" ref="KB19:KH19" si="307">SUM(KB8:KB17)</f>
        <v>6622</v>
      </c>
      <c r="KC19" s="33">
        <f t="shared" si="307"/>
        <v>100</v>
      </c>
      <c r="KD19" s="36">
        <f t="shared" si="307"/>
        <v>4921</v>
      </c>
      <c r="KE19" s="33">
        <f t="shared" si="307"/>
        <v>100</v>
      </c>
      <c r="KF19" s="36">
        <f t="shared" si="307"/>
        <v>314</v>
      </c>
      <c r="KG19" s="36">
        <f t="shared" si="307"/>
        <v>11857</v>
      </c>
      <c r="KH19" s="119">
        <f t="shared" si="307"/>
        <v>100</v>
      </c>
      <c r="KI19" s="120">
        <f t="shared" ref="KI19:KO19" si="308">SUM(KI8:KI17)</f>
        <v>6569</v>
      </c>
      <c r="KJ19" s="33">
        <f t="shared" si="308"/>
        <v>100</v>
      </c>
      <c r="KK19" s="36">
        <f t="shared" si="308"/>
        <v>4894</v>
      </c>
      <c r="KL19" s="33">
        <f t="shared" si="308"/>
        <v>100</v>
      </c>
      <c r="KM19" s="36">
        <f t="shared" si="308"/>
        <v>312</v>
      </c>
      <c r="KN19" s="36">
        <f t="shared" si="308"/>
        <v>11775</v>
      </c>
      <c r="KO19" s="119">
        <f t="shared" si="308"/>
        <v>100</v>
      </c>
      <c r="KP19" s="120">
        <f t="shared" ref="KP19" si="309">SUM(KP8:KP17)</f>
        <v>6516</v>
      </c>
      <c r="KQ19" s="33">
        <f t="shared" ref="KQ19:KV19" si="310">SUM(KQ8:KQ17)</f>
        <v>100</v>
      </c>
      <c r="KR19" s="36">
        <f t="shared" si="310"/>
        <v>4845</v>
      </c>
      <c r="KS19" s="33">
        <f t="shared" si="310"/>
        <v>100</v>
      </c>
      <c r="KT19" s="36">
        <f t="shared" si="310"/>
        <v>307</v>
      </c>
      <c r="KU19" s="36">
        <f t="shared" si="310"/>
        <v>11668</v>
      </c>
      <c r="KV19" s="119">
        <f t="shared" si="310"/>
        <v>100.00000000000001</v>
      </c>
      <c r="KW19" s="120">
        <f t="shared" si="268"/>
        <v>6419</v>
      </c>
      <c r="KX19" s="33">
        <f t="shared" ref="KX19:LJ19" si="311">SUM(KX8:KX17)</f>
        <v>100</v>
      </c>
      <c r="KY19" s="36">
        <f t="shared" si="311"/>
        <v>4752</v>
      </c>
      <c r="KZ19" s="33">
        <f t="shared" si="311"/>
        <v>100</v>
      </c>
      <c r="LA19" s="36">
        <f t="shared" si="311"/>
        <v>297</v>
      </c>
      <c r="LB19" s="36">
        <f t="shared" si="311"/>
        <v>11468</v>
      </c>
      <c r="LC19" s="119">
        <f t="shared" si="311"/>
        <v>100.00000000000001</v>
      </c>
      <c r="LD19" s="120">
        <f t="shared" si="311"/>
        <v>6298</v>
      </c>
      <c r="LE19" s="33">
        <f t="shared" si="311"/>
        <v>100</v>
      </c>
      <c r="LF19" s="36">
        <f t="shared" si="311"/>
        <v>4644</v>
      </c>
      <c r="LG19" s="33">
        <f t="shared" si="311"/>
        <v>100</v>
      </c>
      <c r="LH19" s="36">
        <f t="shared" si="311"/>
        <v>293</v>
      </c>
      <c r="LI19" s="36">
        <f t="shared" si="311"/>
        <v>11235</v>
      </c>
      <c r="LJ19" s="119">
        <f t="shared" si="311"/>
        <v>100</v>
      </c>
      <c r="LK19" s="120">
        <f>SUM(LK8:LK17)</f>
        <v>6107</v>
      </c>
      <c r="LL19" s="33">
        <f t="shared" ref="LL19" si="312">SUM(LL8:LL17)</f>
        <v>100</v>
      </c>
      <c r="LM19" s="36">
        <f>SUM(LM8:LM17)</f>
        <v>4483</v>
      </c>
      <c r="LN19" s="33">
        <f t="shared" ref="LN19" si="313">SUM(LN8:LN17)</f>
        <v>100</v>
      </c>
      <c r="LO19" s="36">
        <f>SUM(LO8:LO17)</f>
        <v>291</v>
      </c>
      <c r="LP19" s="36">
        <f>SUM(LP8:LP17)</f>
        <v>10881</v>
      </c>
      <c r="LQ19" s="119">
        <f>SUM(LQ8:LQ17)</f>
        <v>100</v>
      </c>
      <c r="LR19" s="120">
        <f>SUM(LR8:LR17)</f>
        <v>5912</v>
      </c>
      <c r="LS19" s="33">
        <f t="shared" si="268"/>
        <v>100</v>
      </c>
      <c r="LT19" s="36">
        <f>SUM(LT8:LT17)</f>
        <v>4269</v>
      </c>
      <c r="LU19" s="33">
        <f t="shared" si="268"/>
        <v>99.999999999999986</v>
      </c>
      <c r="LV19" s="36">
        <f>SUM(LV8:LV17)</f>
        <v>272</v>
      </c>
      <c r="LW19" s="36">
        <f>SUM(LW8:LW17)</f>
        <v>10453</v>
      </c>
      <c r="LX19" s="119">
        <f>SUM(LX8:LX17)</f>
        <v>100</v>
      </c>
      <c r="LY19" s="120">
        <f t="shared" ref="LY19:NA19" si="314">SUM(LY8:LY17)</f>
        <v>5676</v>
      </c>
      <c r="LZ19" s="33">
        <f t="shared" si="314"/>
        <v>99.899999999999991</v>
      </c>
      <c r="MA19" s="36">
        <f t="shared" si="314"/>
        <v>4090</v>
      </c>
      <c r="MB19" s="33">
        <f t="shared" si="314"/>
        <v>100.1</v>
      </c>
      <c r="MC19" s="36">
        <f t="shared" si="314"/>
        <v>257</v>
      </c>
      <c r="MD19" s="36">
        <f t="shared" si="314"/>
        <v>10023</v>
      </c>
      <c r="ME19" s="119">
        <f t="shared" si="314"/>
        <v>99.9</v>
      </c>
      <c r="MF19" s="120">
        <f t="shared" si="314"/>
        <v>5425</v>
      </c>
      <c r="MG19" s="33">
        <f t="shared" si="314"/>
        <v>100.1</v>
      </c>
      <c r="MH19" s="36">
        <f t="shared" si="314"/>
        <v>3868</v>
      </c>
      <c r="MI19" s="33">
        <f t="shared" si="314"/>
        <v>100</v>
      </c>
      <c r="MJ19" s="36">
        <f t="shared" si="314"/>
        <v>154</v>
      </c>
      <c r="MK19" s="36">
        <f t="shared" si="314"/>
        <v>9447</v>
      </c>
      <c r="ML19" s="119">
        <f t="shared" si="314"/>
        <v>100</v>
      </c>
      <c r="MM19" s="120">
        <f t="shared" si="314"/>
        <v>5132</v>
      </c>
      <c r="MN19" s="33">
        <f t="shared" si="314"/>
        <v>99.9</v>
      </c>
      <c r="MO19" s="36">
        <f t="shared" si="314"/>
        <v>3649</v>
      </c>
      <c r="MP19" s="33">
        <f t="shared" si="314"/>
        <v>100</v>
      </c>
      <c r="MQ19" s="36">
        <f t="shared" si="314"/>
        <v>140</v>
      </c>
      <c r="MR19" s="36">
        <f t="shared" si="314"/>
        <v>8921</v>
      </c>
      <c r="MS19" s="119">
        <f t="shared" si="314"/>
        <v>100</v>
      </c>
      <c r="MT19" s="120">
        <f t="shared" si="314"/>
        <v>4913</v>
      </c>
      <c r="MU19" s="33">
        <f t="shared" si="314"/>
        <v>100</v>
      </c>
      <c r="MV19" s="36">
        <f t="shared" si="314"/>
        <v>3466</v>
      </c>
      <c r="MW19" s="33">
        <f t="shared" si="314"/>
        <v>99.999999999999986</v>
      </c>
      <c r="MX19" s="36">
        <f t="shared" si="314"/>
        <v>128</v>
      </c>
      <c r="MY19" s="36">
        <f t="shared" si="314"/>
        <v>8507</v>
      </c>
      <c r="MZ19" s="119">
        <f t="shared" si="314"/>
        <v>100</v>
      </c>
      <c r="NA19" s="120">
        <f t="shared" si="314"/>
        <v>4742</v>
      </c>
      <c r="NB19" s="33">
        <f t="shared" si="268"/>
        <v>100.19999999999999</v>
      </c>
      <c r="NC19" s="36">
        <f t="shared" si="268"/>
        <v>3323</v>
      </c>
      <c r="ND19" s="33">
        <f t="shared" si="268"/>
        <v>100</v>
      </c>
      <c r="NE19" s="36">
        <f t="shared" si="268"/>
        <v>114</v>
      </c>
      <c r="NF19" s="36">
        <f t="shared" si="268"/>
        <v>8179</v>
      </c>
      <c r="NG19" s="119">
        <f t="shared" si="268"/>
        <v>99.9</v>
      </c>
      <c r="NH19" s="120">
        <f t="shared" si="268"/>
        <v>4600</v>
      </c>
      <c r="NI19" s="33">
        <f t="shared" si="268"/>
        <v>99.9</v>
      </c>
      <c r="NJ19" s="36">
        <f t="shared" si="268"/>
        <v>3199</v>
      </c>
      <c r="NK19" s="33">
        <f t="shared" si="268"/>
        <v>100</v>
      </c>
      <c r="NL19" s="36">
        <f t="shared" si="268"/>
        <v>101</v>
      </c>
      <c r="NM19" s="36">
        <f t="shared" si="268"/>
        <v>7900</v>
      </c>
      <c r="NN19" s="119">
        <f t="shared" si="268"/>
        <v>100.1</v>
      </c>
      <c r="NO19" s="120">
        <f t="shared" si="268"/>
        <v>4500</v>
      </c>
      <c r="NP19" s="33">
        <f t="shared" si="268"/>
        <v>100</v>
      </c>
      <c r="NQ19" s="36">
        <f t="shared" si="268"/>
        <v>3111</v>
      </c>
      <c r="NR19" s="33">
        <f t="shared" si="268"/>
        <v>100</v>
      </c>
      <c r="NS19" s="36">
        <f t="shared" si="268"/>
        <v>95</v>
      </c>
      <c r="NT19" s="36">
        <f t="shared" si="268"/>
        <v>7706</v>
      </c>
      <c r="NU19" s="119">
        <f t="shared" si="268"/>
        <v>100</v>
      </c>
      <c r="NV19" s="120">
        <f t="shared" si="268"/>
        <v>4414</v>
      </c>
      <c r="NW19" s="33">
        <f t="shared" si="268"/>
        <v>100</v>
      </c>
      <c r="NX19" s="36">
        <f t="shared" si="268"/>
        <v>3060</v>
      </c>
      <c r="NY19" s="33">
        <f t="shared" si="268"/>
        <v>99.9</v>
      </c>
      <c r="NZ19" s="36">
        <f t="shared" si="268"/>
        <v>91</v>
      </c>
      <c r="OA19" s="36">
        <f t="shared" si="268"/>
        <v>7565</v>
      </c>
      <c r="OB19" s="119">
        <f t="shared" si="268"/>
        <v>100</v>
      </c>
      <c r="OC19" s="120">
        <f t="shared" si="268"/>
        <v>4339</v>
      </c>
      <c r="OD19" s="33">
        <f t="shared" si="268"/>
        <v>100.00000000000001</v>
      </c>
      <c r="OE19" s="36">
        <f t="shared" si="268"/>
        <v>3008</v>
      </c>
      <c r="OF19" s="33">
        <f t="shared" si="268"/>
        <v>99.9</v>
      </c>
      <c r="OG19" s="36">
        <f t="shared" si="268"/>
        <v>89</v>
      </c>
      <c r="OH19" s="36">
        <f t="shared" si="268"/>
        <v>7436</v>
      </c>
      <c r="OI19" s="119">
        <f t="shared" si="268"/>
        <v>100</v>
      </c>
      <c r="OJ19" s="120">
        <f t="shared" si="268"/>
        <v>4220</v>
      </c>
      <c r="OK19" s="33">
        <f t="shared" si="268"/>
        <v>100.00000000000001</v>
      </c>
      <c r="OL19" s="36">
        <f t="shared" si="268"/>
        <v>2931</v>
      </c>
      <c r="OM19" s="33">
        <f t="shared" si="268"/>
        <v>100</v>
      </c>
      <c r="ON19" s="36">
        <f t="shared" si="268"/>
        <v>84</v>
      </c>
      <c r="OO19" s="36">
        <f t="shared" si="268"/>
        <v>7235</v>
      </c>
      <c r="OP19" s="119">
        <f t="shared" si="268"/>
        <v>100</v>
      </c>
      <c r="OQ19" s="120">
        <f t="shared" si="268"/>
        <v>4100</v>
      </c>
      <c r="OR19" s="33">
        <f t="shared" si="268"/>
        <v>100</v>
      </c>
      <c r="OS19" s="36">
        <f t="shared" si="268"/>
        <v>2843</v>
      </c>
      <c r="OT19" s="33">
        <f t="shared" si="268"/>
        <v>100</v>
      </c>
      <c r="OU19" s="36">
        <f t="shared" si="268"/>
        <v>83</v>
      </c>
      <c r="OV19" s="36">
        <f t="shared" si="268"/>
        <v>7026</v>
      </c>
      <c r="OW19" s="119">
        <f t="shared" si="268"/>
        <v>100.1</v>
      </c>
      <c r="OX19" s="120">
        <f t="shared" si="268"/>
        <v>3933</v>
      </c>
      <c r="OY19" s="33">
        <f t="shared" si="268"/>
        <v>100.10000000000001</v>
      </c>
      <c r="OZ19" s="36">
        <f t="shared" si="268"/>
        <v>2717</v>
      </c>
      <c r="PA19" s="33">
        <f t="shared" si="268"/>
        <v>99.9</v>
      </c>
      <c r="PB19" s="36">
        <f t="shared" si="268"/>
        <v>82</v>
      </c>
      <c r="PC19" s="36">
        <f t="shared" si="268"/>
        <v>6732</v>
      </c>
      <c r="PD19" s="119">
        <f t="shared" si="268"/>
        <v>100.1</v>
      </c>
      <c r="PE19" s="120">
        <f t="shared" ref="PE19:PK19" si="315">SUM(PE8:PE17)</f>
        <v>3754</v>
      </c>
      <c r="PF19" s="33">
        <f t="shared" si="315"/>
        <v>100</v>
      </c>
      <c r="PG19" s="36">
        <f t="shared" si="315"/>
        <v>2579</v>
      </c>
      <c r="PH19" s="33">
        <f t="shared" si="315"/>
        <v>99.899999999999991</v>
      </c>
      <c r="PI19" s="36">
        <f t="shared" si="315"/>
        <v>77</v>
      </c>
      <c r="PJ19" s="36">
        <f t="shared" si="315"/>
        <v>6410</v>
      </c>
      <c r="PK19" s="119">
        <f t="shared" si="315"/>
        <v>99.899999999999991</v>
      </c>
      <c r="PL19" s="38">
        <f t="shared" si="268"/>
        <v>3540</v>
      </c>
      <c r="PM19" s="33">
        <f t="shared" si="268"/>
        <v>100</v>
      </c>
      <c r="PN19" s="34">
        <f t="shared" si="268"/>
        <v>2438</v>
      </c>
      <c r="PO19" s="35">
        <f t="shared" si="268"/>
        <v>100.1</v>
      </c>
      <c r="PP19" s="36">
        <f t="shared" si="268"/>
        <v>69</v>
      </c>
      <c r="PQ19" s="34">
        <f t="shared" si="268"/>
        <v>6047</v>
      </c>
      <c r="PR19" s="37">
        <f t="shared" si="268"/>
        <v>99.800000000000011</v>
      </c>
      <c r="PS19" s="38">
        <f t="shared" ref="PS19:PY19" si="316">SUM(PS8:PS17)</f>
        <v>3312</v>
      </c>
      <c r="PT19" s="33">
        <f t="shared" si="316"/>
        <v>100</v>
      </c>
      <c r="PU19" s="34">
        <f t="shared" si="316"/>
        <v>2263</v>
      </c>
      <c r="PV19" s="35">
        <f t="shared" si="316"/>
        <v>100.1</v>
      </c>
      <c r="PW19" s="36">
        <f t="shared" si="316"/>
        <v>43</v>
      </c>
      <c r="PX19" s="34">
        <f t="shared" si="316"/>
        <v>5618</v>
      </c>
      <c r="PY19" s="37">
        <f t="shared" si="316"/>
        <v>99.800000000000011</v>
      </c>
      <c r="PZ19" s="38">
        <f t="shared" ref="PZ19:QT19" si="317">SUM(PZ8:PZ17)</f>
        <v>3068</v>
      </c>
      <c r="QA19" s="33">
        <f t="shared" si="317"/>
        <v>100</v>
      </c>
      <c r="QB19" s="34">
        <f t="shared" si="317"/>
        <v>2088</v>
      </c>
      <c r="QC19" s="35">
        <f t="shared" si="317"/>
        <v>100.1</v>
      </c>
      <c r="QD19" s="36">
        <f t="shared" si="317"/>
        <v>29</v>
      </c>
      <c r="QE19" s="34">
        <f t="shared" si="317"/>
        <v>5185</v>
      </c>
      <c r="QF19" s="37">
        <f t="shared" si="317"/>
        <v>99.800000000000011</v>
      </c>
      <c r="QG19" s="38">
        <f t="shared" si="317"/>
        <v>2788</v>
      </c>
      <c r="QH19" s="33">
        <f t="shared" si="317"/>
        <v>100</v>
      </c>
      <c r="QI19" s="34">
        <f t="shared" si="317"/>
        <v>1840</v>
      </c>
      <c r="QJ19" s="35">
        <f t="shared" si="317"/>
        <v>100.1</v>
      </c>
      <c r="QK19" s="36">
        <f t="shared" si="317"/>
        <v>27</v>
      </c>
      <c r="QL19" s="34">
        <f t="shared" si="317"/>
        <v>4655</v>
      </c>
      <c r="QM19" s="37">
        <f t="shared" si="317"/>
        <v>99.800000000000011</v>
      </c>
      <c r="QN19" s="38">
        <f t="shared" si="317"/>
        <v>2515</v>
      </c>
      <c r="QO19" s="33">
        <f t="shared" si="317"/>
        <v>100</v>
      </c>
      <c r="QP19" s="34">
        <f t="shared" si="317"/>
        <v>1635</v>
      </c>
      <c r="QQ19" s="35">
        <f t="shared" si="317"/>
        <v>100.1</v>
      </c>
      <c r="QR19" s="36">
        <f t="shared" si="317"/>
        <v>23</v>
      </c>
      <c r="QS19" s="34">
        <f t="shared" si="317"/>
        <v>4173</v>
      </c>
      <c r="QT19" s="37">
        <f t="shared" si="317"/>
        <v>99.800000000000011</v>
      </c>
      <c r="QU19" s="57">
        <f t="shared" si="268"/>
        <v>2255</v>
      </c>
      <c r="QV19" s="33">
        <f t="shared" si="268"/>
        <v>99.899999999999991</v>
      </c>
      <c r="QW19" s="34">
        <f t="shared" si="268"/>
        <v>1436</v>
      </c>
      <c r="QX19" s="35">
        <f t="shared" si="268"/>
        <v>99.9</v>
      </c>
      <c r="QY19" s="36">
        <f t="shared" si="268"/>
        <v>20</v>
      </c>
      <c r="QZ19" s="34">
        <f t="shared" si="268"/>
        <v>3711</v>
      </c>
      <c r="RA19" s="37">
        <f t="shared" si="268"/>
        <v>99.899999999999991</v>
      </c>
      <c r="RB19" s="57">
        <f t="shared" si="268"/>
        <v>2037</v>
      </c>
      <c r="RC19" s="33">
        <f t="shared" si="268"/>
        <v>99.899999999999991</v>
      </c>
      <c r="RD19" s="34">
        <f t="shared" si="268"/>
        <v>1301</v>
      </c>
      <c r="RE19" s="35">
        <f t="shared" si="268"/>
        <v>100</v>
      </c>
      <c r="RF19" s="36">
        <f t="shared" si="268"/>
        <v>19</v>
      </c>
      <c r="RG19" s="34">
        <f t="shared" si="268"/>
        <v>3357</v>
      </c>
      <c r="RH19" s="37">
        <f t="shared" si="268"/>
        <v>100</v>
      </c>
      <c r="RI19" s="57">
        <f t="shared" si="268"/>
        <v>1852</v>
      </c>
      <c r="RJ19" s="33">
        <f t="shared" si="268"/>
        <v>100</v>
      </c>
      <c r="RK19" s="34">
        <f t="shared" si="268"/>
        <v>1156</v>
      </c>
      <c r="RL19" s="35">
        <f t="shared" si="268"/>
        <v>100.1</v>
      </c>
      <c r="RM19" s="36">
        <f t="shared" si="268"/>
        <v>18</v>
      </c>
      <c r="RN19" s="34">
        <f t="shared" si="268"/>
        <v>3026</v>
      </c>
      <c r="RO19" s="37">
        <f t="shared" si="268"/>
        <v>100</v>
      </c>
      <c r="RP19" s="57">
        <f t="shared" si="268"/>
        <v>1526</v>
      </c>
      <c r="RQ19" s="33">
        <f t="shared" si="268"/>
        <v>100</v>
      </c>
      <c r="RR19" s="34">
        <f t="shared" si="268"/>
        <v>923</v>
      </c>
      <c r="RS19" s="35">
        <f t="shared" si="268"/>
        <v>100.1</v>
      </c>
      <c r="RT19" s="36">
        <f t="shared" si="268"/>
        <v>17</v>
      </c>
      <c r="RU19" s="34">
        <f t="shared" si="268"/>
        <v>2466</v>
      </c>
      <c r="RV19" s="37">
        <f t="shared" si="268"/>
        <v>100.10000000000001</v>
      </c>
      <c r="RW19" s="57">
        <f t="shared" ref="RW19:UH19" si="318">SUM(RW8:RW17)</f>
        <v>1378</v>
      </c>
      <c r="RX19" s="33">
        <f t="shared" si="318"/>
        <v>100.10000000000001</v>
      </c>
      <c r="RY19" s="34">
        <f t="shared" si="318"/>
        <v>833</v>
      </c>
      <c r="RZ19" s="35">
        <f t="shared" si="318"/>
        <v>100</v>
      </c>
      <c r="SA19" s="36">
        <f t="shared" si="318"/>
        <v>17</v>
      </c>
      <c r="SB19" s="34">
        <f t="shared" si="318"/>
        <v>2228</v>
      </c>
      <c r="SC19" s="37">
        <f t="shared" si="318"/>
        <v>100</v>
      </c>
      <c r="SD19" s="57">
        <f t="shared" si="318"/>
        <v>1262</v>
      </c>
      <c r="SE19" s="33">
        <f t="shared" si="318"/>
        <v>100.1</v>
      </c>
      <c r="SF19" s="34">
        <f t="shared" si="318"/>
        <v>758</v>
      </c>
      <c r="SG19" s="35">
        <f t="shared" si="318"/>
        <v>100</v>
      </c>
      <c r="SH19" s="36">
        <f t="shared" si="318"/>
        <v>17</v>
      </c>
      <c r="SI19" s="34">
        <f t="shared" si="318"/>
        <v>2037</v>
      </c>
      <c r="SJ19" s="37">
        <f t="shared" si="318"/>
        <v>99.899999999999991</v>
      </c>
      <c r="SK19" s="57">
        <f t="shared" si="318"/>
        <v>1147</v>
      </c>
      <c r="SL19" s="33">
        <f t="shared" si="318"/>
        <v>100</v>
      </c>
      <c r="SM19" s="34">
        <f t="shared" si="318"/>
        <v>686</v>
      </c>
      <c r="SN19" s="35">
        <f t="shared" si="318"/>
        <v>100</v>
      </c>
      <c r="SO19" s="36">
        <f t="shared" si="318"/>
        <v>16</v>
      </c>
      <c r="SP19" s="34">
        <f t="shared" si="318"/>
        <v>1849</v>
      </c>
      <c r="SQ19" s="37">
        <f t="shared" si="318"/>
        <v>99.9</v>
      </c>
      <c r="SR19" s="57">
        <f t="shared" si="318"/>
        <v>1072</v>
      </c>
      <c r="SS19" s="33">
        <f t="shared" si="318"/>
        <v>100</v>
      </c>
      <c r="ST19" s="34">
        <f t="shared" si="318"/>
        <v>629</v>
      </c>
      <c r="SU19" s="35">
        <f t="shared" si="318"/>
        <v>100.1</v>
      </c>
      <c r="SV19" s="36">
        <f t="shared" si="318"/>
        <v>16</v>
      </c>
      <c r="SW19" s="34">
        <f t="shared" si="318"/>
        <v>1717</v>
      </c>
      <c r="SX19" s="37">
        <f t="shared" si="318"/>
        <v>100</v>
      </c>
      <c r="SY19" s="57">
        <f t="shared" si="318"/>
        <v>1032</v>
      </c>
      <c r="SZ19" s="33">
        <f t="shared" si="318"/>
        <v>100.1</v>
      </c>
      <c r="TA19" s="34">
        <f t="shared" si="318"/>
        <v>594</v>
      </c>
      <c r="TB19" s="35">
        <f t="shared" si="318"/>
        <v>99.899999999999991</v>
      </c>
      <c r="TC19" s="36">
        <f t="shared" si="318"/>
        <v>16</v>
      </c>
      <c r="TD19" s="34">
        <f t="shared" si="318"/>
        <v>1642</v>
      </c>
      <c r="TE19" s="37">
        <f t="shared" si="318"/>
        <v>100.1</v>
      </c>
      <c r="TF19" s="57">
        <f t="shared" si="318"/>
        <v>1001</v>
      </c>
      <c r="TG19" s="33">
        <f t="shared" si="318"/>
        <v>100.10000000000001</v>
      </c>
      <c r="TH19" s="34">
        <f t="shared" si="318"/>
        <v>570</v>
      </c>
      <c r="TI19" s="35">
        <f t="shared" si="318"/>
        <v>100.10000000000001</v>
      </c>
      <c r="TJ19" s="36">
        <f t="shared" si="318"/>
        <v>16</v>
      </c>
      <c r="TK19" s="34">
        <f t="shared" si="318"/>
        <v>1587</v>
      </c>
      <c r="TL19" s="37">
        <f t="shared" si="318"/>
        <v>100</v>
      </c>
      <c r="TM19" s="57">
        <f t="shared" si="318"/>
        <v>981</v>
      </c>
      <c r="TN19" s="33">
        <f t="shared" si="318"/>
        <v>100</v>
      </c>
      <c r="TO19" s="34">
        <f t="shared" si="318"/>
        <v>553</v>
      </c>
      <c r="TP19" s="35">
        <f t="shared" si="318"/>
        <v>100</v>
      </c>
      <c r="TQ19" s="36">
        <f t="shared" si="318"/>
        <v>15</v>
      </c>
      <c r="TR19" s="34">
        <f t="shared" si="318"/>
        <v>1549</v>
      </c>
      <c r="TS19" s="37">
        <f t="shared" si="318"/>
        <v>100.1</v>
      </c>
      <c r="TT19" s="57">
        <f t="shared" si="318"/>
        <v>951</v>
      </c>
      <c r="TU19" s="33">
        <f t="shared" si="318"/>
        <v>99.9</v>
      </c>
      <c r="TV19" s="34">
        <f t="shared" si="318"/>
        <v>532</v>
      </c>
      <c r="TW19" s="35">
        <f t="shared" si="318"/>
        <v>100</v>
      </c>
      <c r="TX19" s="36">
        <f t="shared" si="318"/>
        <v>15</v>
      </c>
      <c r="TY19" s="34">
        <f t="shared" si="318"/>
        <v>1498</v>
      </c>
      <c r="TZ19" s="37">
        <f t="shared" si="318"/>
        <v>100</v>
      </c>
      <c r="UA19" s="57">
        <f t="shared" si="318"/>
        <v>919</v>
      </c>
      <c r="UB19" s="33">
        <f t="shared" si="318"/>
        <v>99.9</v>
      </c>
      <c r="UC19" s="34">
        <f t="shared" si="318"/>
        <v>518</v>
      </c>
      <c r="UD19" s="35">
        <f t="shared" si="318"/>
        <v>100</v>
      </c>
      <c r="UE19" s="36">
        <f t="shared" si="318"/>
        <v>15</v>
      </c>
      <c r="UF19" s="34">
        <f t="shared" si="318"/>
        <v>1452</v>
      </c>
      <c r="UG19" s="37">
        <f t="shared" si="318"/>
        <v>99.9</v>
      </c>
      <c r="UH19" s="57">
        <f t="shared" si="318"/>
        <v>895</v>
      </c>
      <c r="UI19" s="33">
        <f t="shared" ref="UI19:WT19" si="319">SUM(UI8:UI17)</f>
        <v>100</v>
      </c>
      <c r="UJ19" s="34">
        <f t="shared" si="319"/>
        <v>507</v>
      </c>
      <c r="UK19" s="35">
        <f t="shared" si="319"/>
        <v>100</v>
      </c>
      <c r="UL19" s="36">
        <f t="shared" si="319"/>
        <v>13</v>
      </c>
      <c r="UM19" s="34">
        <f t="shared" si="319"/>
        <v>1415</v>
      </c>
      <c r="UN19" s="37">
        <f t="shared" si="319"/>
        <v>99.9</v>
      </c>
      <c r="UO19" s="57">
        <f t="shared" si="319"/>
        <v>878</v>
      </c>
      <c r="UP19" s="33">
        <f t="shared" si="319"/>
        <v>100.1</v>
      </c>
      <c r="UQ19" s="34">
        <f t="shared" si="319"/>
        <v>497</v>
      </c>
      <c r="UR19" s="35">
        <f t="shared" si="319"/>
        <v>99.9</v>
      </c>
      <c r="US19" s="36">
        <f t="shared" si="319"/>
        <v>13</v>
      </c>
      <c r="UT19" s="34">
        <f t="shared" si="319"/>
        <v>1388</v>
      </c>
      <c r="UU19" s="37">
        <f t="shared" si="319"/>
        <v>100</v>
      </c>
      <c r="UV19" s="57">
        <f t="shared" si="319"/>
        <v>854</v>
      </c>
      <c r="UW19" s="33">
        <f t="shared" si="319"/>
        <v>99.899999999999991</v>
      </c>
      <c r="UX19" s="34">
        <f t="shared" si="319"/>
        <v>482</v>
      </c>
      <c r="UY19" s="35">
        <f t="shared" si="319"/>
        <v>100.1</v>
      </c>
      <c r="UZ19" s="36">
        <f t="shared" si="319"/>
        <v>13</v>
      </c>
      <c r="VA19" s="34">
        <f t="shared" si="319"/>
        <v>1349</v>
      </c>
      <c r="VB19" s="37">
        <f t="shared" si="319"/>
        <v>100</v>
      </c>
      <c r="VC19" s="57">
        <f t="shared" si="319"/>
        <v>829</v>
      </c>
      <c r="VD19" s="33">
        <f t="shared" si="319"/>
        <v>100</v>
      </c>
      <c r="VE19" s="34">
        <f t="shared" si="319"/>
        <v>470</v>
      </c>
      <c r="VF19" s="35">
        <f t="shared" si="319"/>
        <v>100</v>
      </c>
      <c r="VG19" s="36">
        <f t="shared" si="319"/>
        <v>13</v>
      </c>
      <c r="VH19" s="34">
        <f t="shared" si="319"/>
        <v>1312</v>
      </c>
      <c r="VI19" s="37">
        <f t="shared" si="319"/>
        <v>99.999999999999986</v>
      </c>
      <c r="VJ19" s="57">
        <f t="shared" si="319"/>
        <v>793</v>
      </c>
      <c r="VK19" s="33">
        <f t="shared" si="319"/>
        <v>99.899999999999991</v>
      </c>
      <c r="VL19" s="34">
        <f t="shared" si="319"/>
        <v>450</v>
      </c>
      <c r="VM19" s="35">
        <f t="shared" si="319"/>
        <v>100</v>
      </c>
      <c r="VN19" s="36">
        <f t="shared" si="319"/>
        <v>13</v>
      </c>
      <c r="VO19" s="34">
        <f t="shared" si="319"/>
        <v>1256</v>
      </c>
      <c r="VP19" s="37">
        <f t="shared" si="319"/>
        <v>100</v>
      </c>
      <c r="VQ19" s="57">
        <f t="shared" si="319"/>
        <v>747</v>
      </c>
      <c r="VR19" s="33">
        <f t="shared" si="319"/>
        <v>100.00000000000001</v>
      </c>
      <c r="VS19" s="34">
        <f t="shared" si="319"/>
        <v>432</v>
      </c>
      <c r="VT19" s="35">
        <f t="shared" si="319"/>
        <v>100.1</v>
      </c>
      <c r="VU19" s="36">
        <f t="shared" si="319"/>
        <v>13</v>
      </c>
      <c r="VV19" s="34">
        <f t="shared" si="319"/>
        <v>1192</v>
      </c>
      <c r="VW19" s="37">
        <f t="shared" si="319"/>
        <v>100</v>
      </c>
      <c r="VX19" s="57">
        <f t="shared" si="319"/>
        <v>704</v>
      </c>
      <c r="VY19" s="33">
        <f t="shared" si="319"/>
        <v>99.9</v>
      </c>
      <c r="VZ19" s="34">
        <f t="shared" si="319"/>
        <v>405</v>
      </c>
      <c r="WA19" s="35">
        <f t="shared" si="319"/>
        <v>100</v>
      </c>
      <c r="WB19" s="36">
        <f t="shared" si="319"/>
        <v>13</v>
      </c>
      <c r="WC19" s="34">
        <f t="shared" si="319"/>
        <v>1122</v>
      </c>
      <c r="WD19" s="37">
        <f t="shared" si="319"/>
        <v>100.00000000000001</v>
      </c>
      <c r="WE19" s="57">
        <f t="shared" si="319"/>
        <v>644</v>
      </c>
      <c r="WF19" s="33">
        <f t="shared" si="319"/>
        <v>99.999999999999986</v>
      </c>
      <c r="WG19" s="34">
        <f t="shared" si="319"/>
        <v>379</v>
      </c>
      <c r="WH19" s="35">
        <f t="shared" si="319"/>
        <v>100</v>
      </c>
      <c r="WI19" s="36">
        <f t="shared" si="319"/>
        <v>13</v>
      </c>
      <c r="WJ19" s="34">
        <f t="shared" si="319"/>
        <v>1036</v>
      </c>
      <c r="WK19" s="37">
        <f t="shared" si="319"/>
        <v>100</v>
      </c>
      <c r="WL19" s="57">
        <f t="shared" si="319"/>
        <v>603</v>
      </c>
      <c r="WM19" s="33">
        <f t="shared" si="319"/>
        <v>100.10000000000001</v>
      </c>
      <c r="WN19" s="34">
        <f t="shared" si="319"/>
        <v>348</v>
      </c>
      <c r="WO19" s="35">
        <f t="shared" si="319"/>
        <v>100.10000000000001</v>
      </c>
      <c r="WP19" s="36">
        <f t="shared" si="319"/>
        <v>13</v>
      </c>
      <c r="WQ19" s="34">
        <f t="shared" si="319"/>
        <v>964</v>
      </c>
      <c r="WR19" s="37">
        <f t="shared" si="319"/>
        <v>99.9</v>
      </c>
      <c r="WS19" s="57">
        <f t="shared" si="319"/>
        <v>570</v>
      </c>
      <c r="WT19" s="33">
        <f t="shared" si="319"/>
        <v>99.899999999999991</v>
      </c>
      <c r="WU19" s="34">
        <f t="shared" ref="WU19:ZF19" si="320">SUM(WU8:WU17)</f>
        <v>327</v>
      </c>
      <c r="WV19" s="35">
        <f t="shared" si="320"/>
        <v>99.999999999999986</v>
      </c>
      <c r="WW19" s="36">
        <f t="shared" si="320"/>
        <v>13</v>
      </c>
      <c r="WX19" s="34">
        <f t="shared" si="320"/>
        <v>910</v>
      </c>
      <c r="WY19" s="37">
        <f t="shared" si="320"/>
        <v>100</v>
      </c>
      <c r="WZ19" s="57">
        <f t="shared" si="320"/>
        <v>547</v>
      </c>
      <c r="XA19" s="33">
        <f t="shared" si="320"/>
        <v>99.999999999999986</v>
      </c>
      <c r="XB19" s="34">
        <f t="shared" si="320"/>
        <v>318</v>
      </c>
      <c r="XC19" s="35">
        <f t="shared" si="320"/>
        <v>99.899999999999991</v>
      </c>
      <c r="XD19" s="36">
        <f t="shared" si="320"/>
        <v>13</v>
      </c>
      <c r="XE19" s="34">
        <f t="shared" si="320"/>
        <v>878</v>
      </c>
      <c r="XF19" s="37">
        <f t="shared" si="320"/>
        <v>100</v>
      </c>
      <c r="XG19" s="57">
        <f t="shared" si="320"/>
        <v>532</v>
      </c>
      <c r="XH19" s="33">
        <f t="shared" si="320"/>
        <v>99.899999999999991</v>
      </c>
      <c r="XI19" s="34">
        <f t="shared" si="320"/>
        <v>313</v>
      </c>
      <c r="XJ19" s="35">
        <f t="shared" si="320"/>
        <v>100</v>
      </c>
      <c r="XK19" s="36">
        <f t="shared" si="320"/>
        <v>13</v>
      </c>
      <c r="XL19" s="34">
        <f t="shared" si="320"/>
        <v>858</v>
      </c>
      <c r="XM19" s="37">
        <f t="shared" si="320"/>
        <v>99.9</v>
      </c>
      <c r="XN19" s="57">
        <f t="shared" si="320"/>
        <v>526</v>
      </c>
      <c r="XO19" s="33">
        <f t="shared" si="320"/>
        <v>100</v>
      </c>
      <c r="XP19" s="34">
        <f t="shared" si="320"/>
        <v>311</v>
      </c>
      <c r="XQ19" s="35">
        <f t="shared" si="320"/>
        <v>100</v>
      </c>
      <c r="XR19" s="36">
        <f t="shared" si="320"/>
        <v>13</v>
      </c>
      <c r="XS19" s="34">
        <f t="shared" si="320"/>
        <v>850</v>
      </c>
      <c r="XT19" s="37">
        <f t="shared" si="320"/>
        <v>100.1</v>
      </c>
      <c r="XU19" s="57">
        <f t="shared" si="320"/>
        <v>522</v>
      </c>
      <c r="XV19" s="33">
        <f t="shared" si="320"/>
        <v>100</v>
      </c>
      <c r="XW19" s="34">
        <f t="shared" si="320"/>
        <v>311</v>
      </c>
      <c r="XX19" s="35">
        <f t="shared" si="320"/>
        <v>100</v>
      </c>
      <c r="XY19" s="36">
        <f t="shared" si="320"/>
        <v>13</v>
      </c>
      <c r="XZ19" s="34">
        <f t="shared" si="320"/>
        <v>846</v>
      </c>
      <c r="YA19" s="37">
        <f t="shared" si="320"/>
        <v>100</v>
      </c>
      <c r="YB19" s="57">
        <f t="shared" si="320"/>
        <v>518</v>
      </c>
      <c r="YC19" s="33">
        <f t="shared" si="320"/>
        <v>100.10000000000001</v>
      </c>
      <c r="YD19" s="34">
        <f t="shared" si="320"/>
        <v>308</v>
      </c>
      <c r="YE19" s="35">
        <f t="shared" si="320"/>
        <v>99.9</v>
      </c>
      <c r="YF19" s="36">
        <f t="shared" si="320"/>
        <v>12</v>
      </c>
      <c r="YG19" s="34">
        <f t="shared" si="320"/>
        <v>838</v>
      </c>
      <c r="YH19" s="37">
        <f t="shared" si="320"/>
        <v>100.1</v>
      </c>
      <c r="YI19" s="57">
        <f t="shared" si="320"/>
        <v>515</v>
      </c>
      <c r="YJ19" s="33">
        <f t="shared" si="320"/>
        <v>100.19999999999999</v>
      </c>
      <c r="YK19" s="34">
        <f t="shared" si="320"/>
        <v>306</v>
      </c>
      <c r="YL19" s="35">
        <f t="shared" si="320"/>
        <v>100.1</v>
      </c>
      <c r="YM19" s="36">
        <f t="shared" si="320"/>
        <v>12</v>
      </c>
      <c r="YN19" s="34">
        <f t="shared" si="320"/>
        <v>833</v>
      </c>
      <c r="YO19" s="37">
        <f t="shared" si="320"/>
        <v>100</v>
      </c>
      <c r="YP19" s="57">
        <f t="shared" si="320"/>
        <v>510</v>
      </c>
      <c r="YQ19" s="33">
        <f t="shared" si="320"/>
        <v>100.10000000000001</v>
      </c>
      <c r="YR19" s="34">
        <f t="shared" si="320"/>
        <v>303</v>
      </c>
      <c r="YS19" s="35">
        <f t="shared" si="320"/>
        <v>100</v>
      </c>
      <c r="YT19" s="36">
        <f t="shared" si="320"/>
        <v>12</v>
      </c>
      <c r="YU19" s="34">
        <f t="shared" si="320"/>
        <v>825</v>
      </c>
      <c r="YV19" s="37">
        <f t="shared" si="320"/>
        <v>99.999999999999986</v>
      </c>
      <c r="YW19" s="57">
        <f t="shared" si="320"/>
        <v>498</v>
      </c>
      <c r="YX19" s="33">
        <f t="shared" si="320"/>
        <v>99.899999999999991</v>
      </c>
      <c r="YY19" s="34">
        <f t="shared" si="320"/>
        <v>299</v>
      </c>
      <c r="YZ19" s="35">
        <f t="shared" si="320"/>
        <v>99.9</v>
      </c>
      <c r="ZA19" s="36">
        <f t="shared" si="320"/>
        <v>11</v>
      </c>
      <c r="ZB19" s="34">
        <f t="shared" si="320"/>
        <v>808</v>
      </c>
      <c r="ZC19" s="37">
        <f t="shared" si="320"/>
        <v>100.00000000000001</v>
      </c>
      <c r="ZD19" s="57">
        <f t="shared" si="320"/>
        <v>482</v>
      </c>
      <c r="ZE19" s="33">
        <f t="shared" si="320"/>
        <v>100</v>
      </c>
      <c r="ZF19" s="34">
        <f t="shared" si="320"/>
        <v>284</v>
      </c>
      <c r="ZG19" s="35">
        <f t="shared" ref="ZG19:ZX19" si="321">SUM(ZG8:ZG17)</f>
        <v>100.10000000000001</v>
      </c>
      <c r="ZH19" s="36">
        <f t="shared" si="321"/>
        <v>11</v>
      </c>
      <c r="ZI19" s="34">
        <f t="shared" si="321"/>
        <v>777</v>
      </c>
      <c r="ZJ19" s="37">
        <f t="shared" si="321"/>
        <v>100.00000000000001</v>
      </c>
      <c r="ZK19" s="57">
        <f t="shared" si="321"/>
        <v>262</v>
      </c>
      <c r="ZL19" s="33">
        <f t="shared" si="321"/>
        <v>99.9</v>
      </c>
      <c r="ZM19" s="34">
        <f t="shared" si="321"/>
        <v>145</v>
      </c>
      <c r="ZN19" s="35">
        <f t="shared" si="321"/>
        <v>100</v>
      </c>
      <c r="ZO19" s="36">
        <f t="shared" si="321"/>
        <v>4</v>
      </c>
      <c r="ZP19" s="34">
        <f t="shared" si="321"/>
        <v>411</v>
      </c>
      <c r="ZQ19" s="37">
        <f t="shared" si="321"/>
        <v>99.899999999999991</v>
      </c>
      <c r="ZR19" s="57">
        <f t="shared" si="321"/>
        <v>40</v>
      </c>
      <c r="ZS19" s="33">
        <f t="shared" si="321"/>
        <v>100</v>
      </c>
      <c r="ZT19" s="34">
        <f t="shared" si="321"/>
        <v>10</v>
      </c>
      <c r="ZU19" s="35">
        <f t="shared" si="321"/>
        <v>100</v>
      </c>
      <c r="ZV19" s="36">
        <f t="shared" si="321"/>
        <v>0</v>
      </c>
      <c r="ZW19" s="34">
        <f t="shared" si="321"/>
        <v>50</v>
      </c>
      <c r="ZX19" s="37">
        <f t="shared" si="321"/>
        <v>100</v>
      </c>
      <c r="ZY19" s="66"/>
      <c r="ZZ19" s="66"/>
      <c r="AAA19" s="66"/>
      <c r="AAB19" s="66"/>
      <c r="AAC19" s="66"/>
      <c r="AAD19" s="66"/>
      <c r="AAE19" s="66"/>
      <c r="AAF19" s="66"/>
      <c r="AAG19" s="66"/>
      <c r="AAH19" s="66"/>
      <c r="AAI19" s="66"/>
      <c r="AAJ19" s="66"/>
      <c r="AAK19" s="66"/>
      <c r="AAL19" s="66"/>
      <c r="AAM19" s="66"/>
      <c r="AAN19" s="66"/>
      <c r="AAO19" s="66"/>
    </row>
    <row r="20" spans="1:717" s="10" customFormat="1">
      <c r="A20" s="39"/>
      <c r="B20" s="75"/>
      <c r="C20" s="76"/>
      <c r="D20" s="76"/>
      <c r="E20" s="76"/>
      <c r="F20" s="76"/>
      <c r="G20" s="76"/>
      <c r="H20" s="28"/>
      <c r="I20" s="26"/>
      <c r="J20" s="26"/>
      <c r="K20" s="26"/>
      <c r="L20" s="31"/>
      <c r="M20" s="26"/>
      <c r="N20" s="13"/>
      <c r="O20" s="28"/>
      <c r="P20" s="26"/>
      <c r="Q20" s="26"/>
      <c r="R20" s="26"/>
      <c r="S20" s="31"/>
      <c r="T20" s="26"/>
      <c r="U20" s="13"/>
      <c r="V20" s="28"/>
      <c r="W20" s="26"/>
      <c r="X20" s="26"/>
      <c r="Y20" s="26"/>
      <c r="Z20" s="31"/>
      <c r="AA20" s="26"/>
      <c r="AB20" s="13"/>
      <c r="AC20" s="28"/>
      <c r="AD20" s="26"/>
      <c r="AE20" s="26"/>
      <c r="AF20" s="26"/>
      <c r="AG20" s="31"/>
      <c r="AH20" s="26"/>
      <c r="AI20" s="13"/>
      <c r="AJ20" s="28"/>
      <c r="AK20" s="26"/>
      <c r="AL20" s="26"/>
      <c r="AM20" s="26"/>
      <c r="AN20" s="31"/>
      <c r="AO20" s="26"/>
      <c r="AP20" s="13"/>
      <c r="AQ20" s="28"/>
      <c r="AR20" s="26"/>
      <c r="AS20" s="26"/>
      <c r="AT20" s="26"/>
      <c r="AU20" s="31"/>
      <c r="AV20" s="26"/>
      <c r="AW20" s="13"/>
      <c r="AX20" s="28"/>
      <c r="AY20" s="26"/>
      <c r="AZ20" s="26"/>
      <c r="BA20" s="26"/>
      <c r="BB20" s="31"/>
      <c r="BC20" s="26"/>
      <c r="BD20" s="13"/>
      <c r="BE20" s="28"/>
      <c r="BF20" s="26"/>
      <c r="BG20" s="26"/>
      <c r="BH20" s="26"/>
      <c r="BI20" s="31"/>
      <c r="BJ20" s="26"/>
      <c r="BK20" s="13"/>
      <c r="BL20" s="28"/>
      <c r="BM20" s="26"/>
      <c r="BN20" s="26"/>
      <c r="BO20" s="26"/>
      <c r="BP20" s="31"/>
      <c r="BQ20" s="26"/>
      <c r="BR20" s="13"/>
      <c r="BS20" s="28"/>
      <c r="BT20" s="26"/>
      <c r="BU20" s="26"/>
      <c r="BV20" s="26"/>
      <c r="BW20" s="31"/>
      <c r="BX20" s="26"/>
      <c r="BY20" s="13"/>
      <c r="BZ20" s="28"/>
      <c r="CA20" s="26"/>
      <c r="CB20" s="26"/>
      <c r="CC20" s="26"/>
      <c r="CD20" s="31"/>
      <c r="CE20" s="26"/>
      <c r="CF20" s="13"/>
      <c r="CG20" s="28"/>
      <c r="CH20" s="26"/>
      <c r="CI20" s="26"/>
      <c r="CJ20" s="26"/>
      <c r="CK20" s="31"/>
      <c r="CL20" s="26"/>
      <c r="CM20" s="13"/>
      <c r="CN20" s="28"/>
      <c r="CO20" s="26"/>
      <c r="CP20" s="26"/>
      <c r="CQ20" s="26"/>
      <c r="CR20" s="31"/>
      <c r="CS20" s="26"/>
      <c r="CT20" s="13"/>
      <c r="CU20" s="28"/>
      <c r="CV20" s="26"/>
      <c r="CW20" s="26"/>
      <c r="CX20" s="26"/>
      <c r="CY20" s="31"/>
      <c r="CZ20" s="26"/>
      <c r="DA20" s="13"/>
      <c r="DB20" s="28"/>
      <c r="DC20" s="26"/>
      <c r="DD20" s="26"/>
      <c r="DE20" s="26"/>
      <c r="DF20" s="31"/>
      <c r="DG20" s="26"/>
      <c r="DH20" s="13"/>
      <c r="DI20" s="28"/>
      <c r="DJ20" s="26"/>
      <c r="DK20" s="26"/>
      <c r="DL20" s="26"/>
      <c r="DM20" s="31"/>
      <c r="DN20" s="26"/>
      <c r="DO20" s="13"/>
      <c r="DP20" s="28"/>
      <c r="DQ20" s="26"/>
      <c r="DR20" s="26"/>
      <c r="DS20" s="26"/>
      <c r="DT20" s="31"/>
      <c r="DU20" s="26"/>
      <c r="DV20" s="13"/>
      <c r="DW20" s="28"/>
      <c r="DX20" s="26"/>
      <c r="DY20" s="26"/>
      <c r="DZ20" s="26"/>
      <c r="EA20" s="31"/>
      <c r="EB20" s="26"/>
      <c r="EC20" s="13"/>
      <c r="ED20" s="28"/>
      <c r="EE20" s="26"/>
      <c r="EF20" s="26"/>
      <c r="EG20" s="26"/>
      <c r="EH20" s="31"/>
      <c r="EI20" s="26"/>
      <c r="EJ20" s="13"/>
      <c r="EK20" s="28"/>
      <c r="EL20" s="26"/>
      <c r="EM20" s="26"/>
      <c r="EN20" s="26"/>
      <c r="EO20" s="31"/>
      <c r="EP20" s="26"/>
      <c r="EQ20" s="13"/>
      <c r="ER20" s="28"/>
      <c r="ES20" s="26"/>
      <c r="ET20" s="26"/>
      <c r="EU20" s="26"/>
      <c r="EV20" s="31"/>
      <c r="EW20" s="26"/>
      <c r="EX20" s="13"/>
      <c r="EY20" s="28"/>
      <c r="EZ20" s="26"/>
      <c r="FA20" s="26"/>
      <c r="FB20" s="26"/>
      <c r="FC20" s="31"/>
      <c r="FD20" s="26"/>
      <c r="FE20" s="13"/>
      <c r="FF20" s="28"/>
      <c r="FG20" s="26"/>
      <c r="FH20" s="26"/>
      <c r="FI20" s="26"/>
      <c r="FJ20" s="31"/>
      <c r="FK20" s="26"/>
      <c r="FL20" s="13"/>
      <c r="FM20" s="28"/>
      <c r="FN20" s="26"/>
      <c r="FO20" s="26"/>
      <c r="FP20" s="26"/>
      <c r="FQ20" s="31"/>
      <c r="FR20" s="26"/>
      <c r="FS20" s="13"/>
      <c r="FT20" s="28"/>
      <c r="FU20" s="26"/>
      <c r="FV20" s="26"/>
      <c r="FW20" s="26"/>
      <c r="FX20" s="31"/>
      <c r="FY20" s="26"/>
      <c r="FZ20" s="13"/>
      <c r="GA20" s="28"/>
      <c r="GB20" s="26"/>
      <c r="GC20" s="26"/>
      <c r="GD20" s="26"/>
      <c r="GE20" s="31"/>
      <c r="GF20" s="26"/>
      <c r="GG20" s="13"/>
      <c r="GH20" s="28"/>
      <c r="GI20" s="26"/>
      <c r="GJ20" s="26"/>
      <c r="GK20" s="26"/>
      <c r="GL20" s="31"/>
      <c r="GM20" s="26"/>
      <c r="GN20" s="13"/>
      <c r="GO20" s="28"/>
      <c r="GP20" s="26"/>
      <c r="GQ20" s="26"/>
      <c r="GR20" s="26"/>
      <c r="GS20" s="31"/>
      <c r="GT20" s="26"/>
      <c r="GU20" s="13"/>
      <c r="GV20" s="28"/>
      <c r="GW20" s="26"/>
      <c r="GX20" s="26"/>
      <c r="GY20" s="26"/>
      <c r="GZ20" s="31"/>
      <c r="HA20" s="26"/>
      <c r="HB20" s="13"/>
      <c r="HC20" s="28"/>
      <c r="HD20" s="26"/>
      <c r="HE20" s="26"/>
      <c r="HF20" s="26"/>
      <c r="HG20" s="31"/>
      <c r="HH20" s="26"/>
      <c r="HI20" s="13"/>
      <c r="HJ20" s="28"/>
      <c r="HK20" s="26"/>
      <c r="HL20" s="26"/>
      <c r="HM20" s="26"/>
      <c r="HN20" s="31"/>
      <c r="HO20" s="26"/>
      <c r="HP20" s="13"/>
      <c r="HQ20" s="28"/>
      <c r="HR20" s="26"/>
      <c r="HS20" s="26"/>
      <c r="HT20" s="26"/>
      <c r="HU20" s="31"/>
      <c r="HV20" s="26"/>
      <c r="HW20" s="13"/>
      <c r="HX20" s="28"/>
      <c r="HY20" s="26"/>
      <c r="HZ20" s="26"/>
      <c r="IA20" s="26"/>
      <c r="IB20" s="31"/>
      <c r="IC20" s="26"/>
      <c r="ID20" s="13"/>
      <c r="IE20" s="28"/>
      <c r="IF20" s="26"/>
      <c r="IG20" s="26"/>
      <c r="IH20" s="26"/>
      <c r="II20" s="31"/>
      <c r="IJ20" s="26"/>
      <c r="IK20" s="13"/>
      <c r="IL20" s="28"/>
      <c r="IM20" s="26"/>
      <c r="IN20" s="26"/>
      <c r="IO20" s="26"/>
      <c r="IP20" s="31"/>
      <c r="IQ20" s="26"/>
      <c r="IR20" s="13"/>
      <c r="IS20" s="28"/>
      <c r="IT20" s="26"/>
      <c r="IU20" s="26"/>
      <c r="IV20" s="26"/>
      <c r="IW20" s="31"/>
      <c r="IX20" s="26"/>
      <c r="IY20" s="13"/>
      <c r="IZ20" s="28"/>
      <c r="JA20" s="26"/>
      <c r="JB20" s="26"/>
      <c r="JC20" s="26"/>
      <c r="JD20" s="31"/>
      <c r="JE20" s="26"/>
      <c r="JF20" s="13"/>
      <c r="JG20" s="28"/>
      <c r="JH20" s="26"/>
      <c r="JI20" s="26"/>
      <c r="JJ20" s="26"/>
      <c r="JK20" s="31"/>
      <c r="JL20" s="26"/>
      <c r="JM20" s="13"/>
      <c r="JN20" s="28"/>
      <c r="JO20" s="26"/>
      <c r="JP20" s="26"/>
      <c r="JQ20" s="26"/>
      <c r="JR20" s="31"/>
      <c r="JS20" s="26"/>
      <c r="JT20" s="13"/>
      <c r="JU20" s="28"/>
      <c r="JV20" s="26"/>
      <c r="JW20" s="26"/>
      <c r="JX20" s="26"/>
      <c r="JY20" s="31"/>
      <c r="JZ20" s="26"/>
      <c r="KA20" s="13"/>
      <c r="KB20" s="28"/>
      <c r="KC20" s="26"/>
      <c r="KD20" s="26"/>
      <c r="KE20" s="26"/>
      <c r="KF20" s="31"/>
      <c r="KG20" s="26"/>
      <c r="KH20" s="13"/>
      <c r="KI20" s="28"/>
      <c r="KJ20" s="26"/>
      <c r="KK20" s="26"/>
      <c r="KL20" s="26"/>
      <c r="KM20" s="31"/>
      <c r="KN20" s="26"/>
      <c r="KO20" s="13"/>
      <c r="KP20" s="28"/>
      <c r="KQ20" s="26"/>
      <c r="KR20" s="26"/>
      <c r="KS20" s="26"/>
      <c r="KT20" s="31"/>
      <c r="KU20" s="26"/>
      <c r="KV20" s="13"/>
      <c r="KW20" s="28"/>
      <c r="KX20" s="26"/>
      <c r="KY20" s="26"/>
      <c r="KZ20" s="26"/>
      <c r="LA20" s="31"/>
      <c r="LB20" s="26"/>
      <c r="LC20" s="13"/>
      <c r="LD20" s="28"/>
      <c r="LE20" s="26"/>
      <c r="LF20" s="26"/>
      <c r="LG20" s="26"/>
      <c r="LH20" s="31"/>
      <c r="LI20" s="26"/>
      <c r="LJ20" s="13"/>
      <c r="LK20" s="28"/>
      <c r="LL20" s="26"/>
      <c r="LM20" s="26"/>
      <c r="LN20" s="26"/>
      <c r="LO20" s="31"/>
      <c r="LP20" s="26"/>
      <c r="LQ20" s="13"/>
      <c r="LR20" s="28"/>
      <c r="LS20" s="26"/>
      <c r="LT20" s="26"/>
      <c r="LU20" s="26"/>
      <c r="LV20" s="31"/>
      <c r="LW20" s="26"/>
      <c r="LX20" s="13"/>
      <c r="LY20" s="28"/>
      <c r="LZ20" s="26"/>
      <c r="MA20" s="26"/>
      <c r="MB20" s="26"/>
      <c r="MC20" s="31"/>
      <c r="MD20" s="26"/>
      <c r="ME20" s="13"/>
      <c r="MF20" s="28"/>
      <c r="MG20" s="26"/>
      <c r="MH20" s="26"/>
      <c r="MI20" s="26"/>
      <c r="MJ20" s="31"/>
      <c r="MK20" s="26"/>
      <c r="ML20" s="13"/>
      <c r="MM20" s="28"/>
      <c r="MN20" s="26"/>
      <c r="MO20" s="26"/>
      <c r="MP20" s="26"/>
      <c r="MQ20" s="31"/>
      <c r="MR20" s="26"/>
      <c r="MS20" s="13"/>
      <c r="MT20" s="28"/>
      <c r="MU20" s="26"/>
      <c r="MV20" s="26"/>
      <c r="MW20" s="26"/>
      <c r="MX20" s="31"/>
      <c r="MY20" s="26"/>
      <c r="MZ20" s="13"/>
      <c r="NA20" s="28"/>
      <c r="NB20" s="26"/>
      <c r="NC20" s="26"/>
      <c r="ND20" s="26"/>
      <c r="NE20" s="31"/>
      <c r="NF20" s="26"/>
      <c r="NG20" s="13"/>
      <c r="NH20" s="28"/>
      <c r="NI20" s="26"/>
      <c r="NJ20" s="26"/>
      <c r="NK20" s="26"/>
      <c r="NL20" s="31"/>
      <c r="NM20" s="26"/>
      <c r="NN20" s="13"/>
      <c r="NO20" s="28"/>
      <c r="NP20" s="26"/>
      <c r="NQ20" s="26"/>
      <c r="NR20" s="26"/>
      <c r="NS20" s="31"/>
      <c r="NT20" s="26"/>
      <c r="NU20" s="13"/>
      <c r="NV20" s="28"/>
      <c r="NW20" s="26"/>
      <c r="NX20" s="26"/>
      <c r="NY20" s="26"/>
      <c r="NZ20" s="31"/>
      <c r="OA20" s="26"/>
      <c r="OB20" s="13"/>
      <c r="OC20" s="28"/>
      <c r="OD20" s="26"/>
      <c r="OE20" s="26"/>
      <c r="OF20" s="26"/>
      <c r="OG20" s="31"/>
      <c r="OH20" s="26"/>
      <c r="OI20" s="13"/>
      <c r="OJ20" s="28"/>
      <c r="OK20" s="26"/>
      <c r="OL20" s="26"/>
      <c r="OM20" s="26"/>
      <c r="ON20" s="31"/>
      <c r="OO20" s="26"/>
      <c r="OP20" s="13"/>
      <c r="OQ20" s="28"/>
      <c r="OR20" s="26"/>
      <c r="OS20" s="26"/>
      <c r="OT20" s="26"/>
      <c r="OU20" s="31"/>
      <c r="OV20" s="26"/>
      <c r="OW20" s="13"/>
      <c r="OX20" s="28"/>
      <c r="OY20" s="26"/>
      <c r="OZ20" s="26"/>
      <c r="PA20" s="26"/>
      <c r="PB20" s="31"/>
      <c r="PC20" s="26"/>
      <c r="PD20" s="13"/>
      <c r="PE20" s="28"/>
      <c r="PF20" s="26"/>
      <c r="PG20" s="26"/>
      <c r="PH20" s="26"/>
      <c r="PI20" s="31"/>
      <c r="PJ20" s="26"/>
      <c r="PK20" s="13"/>
      <c r="PL20" s="28"/>
      <c r="PM20" s="26"/>
      <c r="PN20" s="26"/>
      <c r="PO20" s="26"/>
      <c r="PP20" s="31"/>
      <c r="PQ20" s="26"/>
      <c r="PR20" s="13"/>
      <c r="PS20" s="28"/>
      <c r="PT20" s="26"/>
      <c r="PU20" s="26"/>
      <c r="PV20" s="26"/>
      <c r="PW20" s="31"/>
      <c r="PX20" s="26"/>
      <c r="PY20" s="13"/>
      <c r="PZ20" s="28"/>
      <c r="QA20" s="26"/>
      <c r="QB20" s="26"/>
      <c r="QC20" s="26"/>
      <c r="QD20" s="31"/>
      <c r="QE20" s="26"/>
      <c r="QF20" s="13"/>
      <c r="QG20" s="28"/>
      <c r="QH20" s="26"/>
      <c r="QI20" s="26"/>
      <c r="QJ20" s="26"/>
      <c r="QK20" s="31"/>
      <c r="QL20" s="26"/>
      <c r="QM20" s="13"/>
      <c r="QN20" s="28"/>
      <c r="QO20" s="26"/>
      <c r="QP20" s="26"/>
      <c r="QQ20" s="26"/>
      <c r="QR20" s="31"/>
      <c r="QS20" s="26"/>
      <c r="QT20" s="13"/>
      <c r="QU20" s="26"/>
      <c r="QV20" s="26"/>
      <c r="QW20" s="26"/>
      <c r="QX20" s="26"/>
      <c r="QY20" s="31"/>
      <c r="QZ20" s="26"/>
      <c r="RA20" s="13"/>
      <c r="RB20" s="26"/>
      <c r="RC20" s="26"/>
      <c r="RD20" s="26"/>
      <c r="RE20" s="26"/>
      <c r="RF20" s="31"/>
      <c r="RG20" s="26"/>
      <c r="RH20" s="13"/>
      <c r="RI20" s="26"/>
      <c r="RJ20" s="26"/>
      <c r="RK20" s="26"/>
      <c r="RL20" s="26"/>
      <c r="RM20" s="31"/>
      <c r="RN20" s="26"/>
      <c r="RO20" s="13"/>
      <c r="RP20" s="26"/>
      <c r="RQ20" s="26"/>
      <c r="RR20" s="26"/>
      <c r="RS20" s="26"/>
      <c r="RT20" s="31"/>
      <c r="RU20" s="26"/>
      <c r="RV20" s="13"/>
      <c r="RW20" s="26"/>
      <c r="RX20" s="26"/>
      <c r="RY20" s="26"/>
      <c r="RZ20" s="26"/>
      <c r="SA20" s="31"/>
      <c r="SB20" s="26"/>
      <c r="SC20" s="13"/>
      <c r="SD20" s="26"/>
      <c r="SE20" s="26"/>
      <c r="SF20" s="26"/>
      <c r="SG20" s="26"/>
      <c r="SH20" s="31"/>
      <c r="SI20" s="26"/>
      <c r="SJ20" s="13"/>
      <c r="SK20" s="26"/>
      <c r="SL20" s="26"/>
      <c r="SM20" s="26"/>
      <c r="SN20" s="26"/>
      <c r="SO20" s="31"/>
      <c r="SP20" s="26"/>
      <c r="SQ20" s="13"/>
      <c r="SR20" s="26"/>
      <c r="SS20" s="26"/>
      <c r="ST20" s="26"/>
      <c r="SU20" s="26"/>
      <c r="SV20" s="31"/>
      <c r="SW20" s="26"/>
      <c r="SX20" s="13"/>
      <c r="SY20" s="26"/>
      <c r="SZ20" s="26"/>
      <c r="TA20" s="26"/>
      <c r="TB20" s="26"/>
      <c r="TC20" s="31"/>
      <c r="TD20" s="26"/>
      <c r="TE20" s="13"/>
      <c r="TF20" s="26"/>
      <c r="TG20" s="26"/>
      <c r="TH20" s="26"/>
      <c r="TI20" s="26"/>
      <c r="TJ20" s="31"/>
      <c r="TK20" s="26"/>
      <c r="TL20" s="13"/>
      <c r="TM20" s="26"/>
      <c r="TN20" s="26"/>
      <c r="TO20" s="26"/>
      <c r="TP20" s="26"/>
      <c r="TQ20" s="31"/>
      <c r="TR20" s="26"/>
      <c r="TS20" s="13"/>
      <c r="TT20" s="26"/>
      <c r="TU20" s="26"/>
      <c r="TV20" s="26"/>
      <c r="TW20" s="26"/>
      <c r="TX20" s="31"/>
      <c r="TY20" s="26"/>
      <c r="TZ20" s="13"/>
      <c r="UA20" s="26"/>
      <c r="UB20" s="26"/>
      <c r="UC20" s="26"/>
      <c r="UD20" s="26"/>
      <c r="UE20" s="31"/>
      <c r="UF20" s="26"/>
      <c r="UG20" s="13"/>
      <c r="UH20" s="26"/>
      <c r="UI20" s="26"/>
      <c r="UJ20" s="26"/>
      <c r="UK20" s="26"/>
      <c r="UL20" s="31"/>
      <c r="UM20" s="26"/>
      <c r="UN20" s="13"/>
      <c r="UO20" s="26"/>
      <c r="UP20" s="26"/>
      <c r="UQ20" s="26"/>
      <c r="UR20" s="26"/>
      <c r="US20" s="31"/>
      <c r="UT20" s="26"/>
      <c r="UU20" s="13"/>
      <c r="UV20" s="26"/>
      <c r="UW20" s="26"/>
      <c r="UX20" s="26"/>
      <c r="UY20" s="26"/>
      <c r="UZ20" s="31"/>
      <c r="VA20" s="26"/>
      <c r="VB20" s="13"/>
      <c r="VC20" s="26"/>
      <c r="VD20" s="26"/>
      <c r="VE20" s="26"/>
      <c r="VF20" s="26"/>
      <c r="VG20" s="31"/>
      <c r="VH20" s="26"/>
      <c r="VI20" s="13"/>
      <c r="VJ20" s="26"/>
      <c r="VK20" s="26"/>
      <c r="VL20" s="26"/>
      <c r="VM20" s="26"/>
      <c r="VN20" s="31"/>
      <c r="VO20" s="26"/>
      <c r="VP20" s="13"/>
      <c r="VQ20" s="26"/>
      <c r="VR20" s="26"/>
      <c r="VS20" s="26"/>
      <c r="VT20" s="26"/>
      <c r="VU20" s="31"/>
      <c r="VV20" s="26"/>
      <c r="VW20" s="13"/>
      <c r="VX20" s="26"/>
      <c r="VY20" s="26"/>
      <c r="VZ20" s="26"/>
      <c r="WA20" s="26"/>
      <c r="WB20" s="31"/>
      <c r="WC20" s="26"/>
      <c r="WD20" s="13"/>
      <c r="WE20" s="26"/>
      <c r="WF20" s="26"/>
      <c r="WG20" s="26"/>
      <c r="WH20" s="26"/>
      <c r="WI20" s="31"/>
      <c r="WJ20" s="26"/>
      <c r="WK20" s="13"/>
      <c r="WL20" s="26"/>
      <c r="WM20" s="26"/>
      <c r="WN20" s="26"/>
      <c r="WO20" s="26"/>
      <c r="WP20" s="31"/>
      <c r="WQ20" s="26"/>
      <c r="WR20" s="13"/>
      <c r="WS20" s="26"/>
      <c r="WT20" s="26"/>
      <c r="WU20" s="26"/>
      <c r="WV20" s="26"/>
      <c r="WW20" s="31"/>
      <c r="WX20" s="26"/>
      <c r="WY20" s="13"/>
      <c r="WZ20" s="26"/>
      <c r="XA20" s="26"/>
      <c r="XB20" s="26"/>
      <c r="XC20" s="26"/>
      <c r="XD20" s="31"/>
      <c r="XE20" s="26"/>
      <c r="XF20" s="13"/>
      <c r="XG20" s="26"/>
      <c r="XH20" s="26"/>
      <c r="XI20" s="26"/>
      <c r="XJ20" s="26"/>
      <c r="XK20" s="31"/>
      <c r="XL20" s="26"/>
      <c r="XM20" s="13"/>
      <c r="XN20" s="26"/>
      <c r="XO20" s="26"/>
      <c r="XP20" s="26"/>
      <c r="XQ20" s="26"/>
      <c r="XR20" s="31"/>
      <c r="XS20" s="26"/>
      <c r="XT20" s="13"/>
      <c r="XU20" s="26"/>
      <c r="XV20" s="26"/>
      <c r="XW20" s="26"/>
      <c r="XX20" s="26"/>
      <c r="XY20" s="31"/>
      <c r="XZ20" s="26"/>
      <c r="YA20" s="13"/>
      <c r="YB20" s="26"/>
      <c r="YC20" s="26"/>
      <c r="YD20" s="26"/>
      <c r="YE20" s="26"/>
      <c r="YF20" s="31"/>
      <c r="YG20" s="26"/>
      <c r="YH20" s="13"/>
      <c r="YI20" s="26"/>
      <c r="YJ20" s="26"/>
      <c r="YK20" s="26"/>
      <c r="YL20" s="26"/>
      <c r="YM20" s="31"/>
      <c r="YN20" s="26"/>
      <c r="YO20" s="13"/>
      <c r="YP20" s="26"/>
      <c r="YQ20" s="26"/>
      <c r="YR20" s="26"/>
      <c r="YS20" s="26"/>
      <c r="YT20" s="31"/>
      <c r="YU20" s="26"/>
      <c r="YV20" s="13"/>
      <c r="YW20" s="26"/>
      <c r="YX20" s="26"/>
      <c r="YY20" s="26"/>
      <c r="YZ20" s="26"/>
      <c r="ZA20" s="31"/>
      <c r="ZB20" s="26"/>
      <c r="ZC20" s="13"/>
      <c r="ZD20" s="26"/>
      <c r="ZE20" s="26"/>
      <c r="ZF20" s="26"/>
      <c r="ZG20" s="26"/>
      <c r="ZH20" s="31"/>
      <c r="ZI20" s="26"/>
      <c r="ZJ20" s="13"/>
      <c r="ZK20" s="26"/>
      <c r="ZL20" s="26"/>
      <c r="ZM20" s="26"/>
      <c r="ZN20" s="26"/>
      <c r="ZO20" s="31"/>
      <c r="ZP20" s="26"/>
      <c r="ZQ20" s="13"/>
      <c r="ZR20" s="26"/>
      <c r="ZS20" s="26"/>
      <c r="ZT20" s="26"/>
      <c r="ZU20" s="26"/>
      <c r="ZV20" s="31"/>
      <c r="ZW20" s="26"/>
      <c r="ZX20" s="13"/>
      <c r="ZY20" s="66"/>
      <c r="ZZ20" s="66"/>
      <c r="AAA20" s="66"/>
      <c r="AAB20" s="66"/>
      <c r="AAC20" s="66"/>
      <c r="AAD20" s="66"/>
      <c r="AAE20" s="66"/>
      <c r="AAF20" s="66"/>
      <c r="AAG20" s="66"/>
      <c r="AAH20" s="66"/>
      <c r="AAI20" s="66"/>
      <c r="AAJ20" s="66"/>
      <c r="AAK20" s="66"/>
      <c r="AAL20" s="66"/>
      <c r="AAM20" s="66"/>
      <c r="AAN20" s="66"/>
      <c r="AAO20" s="66"/>
    </row>
    <row r="21" spans="1:717" s="10" customFormat="1">
      <c r="A21" s="40" t="s">
        <v>10</v>
      </c>
      <c r="B21" s="18">
        <v>0</v>
      </c>
      <c r="C21" s="18"/>
      <c r="D21" s="18">
        <v>0</v>
      </c>
      <c r="E21" s="18"/>
      <c r="F21" s="18">
        <v>0</v>
      </c>
      <c r="G21" s="18"/>
      <c r="H21" s="42">
        <v>395</v>
      </c>
      <c r="I21" s="41"/>
      <c r="J21" s="41">
        <v>330</v>
      </c>
      <c r="K21" s="41"/>
      <c r="L21" s="43">
        <v>7292</v>
      </c>
      <c r="M21" s="43">
        <f t="shared" ref="M21" si="322">H21+J21+L21</f>
        <v>8017</v>
      </c>
      <c r="N21" s="44"/>
      <c r="O21" s="42">
        <v>389</v>
      </c>
      <c r="P21" s="41"/>
      <c r="Q21" s="41">
        <v>326</v>
      </c>
      <c r="R21" s="41"/>
      <c r="S21" s="43">
        <v>7197</v>
      </c>
      <c r="T21" s="43">
        <f t="shared" ref="T21" si="323">O21+Q21+S21</f>
        <v>7912</v>
      </c>
      <c r="U21" s="44"/>
      <c r="V21" s="42">
        <v>385</v>
      </c>
      <c r="W21" s="41"/>
      <c r="X21" s="41">
        <v>324</v>
      </c>
      <c r="Y21" s="41"/>
      <c r="Z21" s="43">
        <v>7099</v>
      </c>
      <c r="AA21" s="43">
        <f t="shared" ref="AA21" si="324">V21+X21+Z21</f>
        <v>7808</v>
      </c>
      <c r="AB21" s="44"/>
      <c r="AC21" s="42">
        <v>378</v>
      </c>
      <c r="AD21" s="41"/>
      <c r="AE21" s="41">
        <v>320</v>
      </c>
      <c r="AF21" s="41"/>
      <c r="AG21" s="43">
        <v>6974</v>
      </c>
      <c r="AH21" s="43">
        <f t="shared" ref="AH21" si="325">AC21+AE21+AG21</f>
        <v>7672</v>
      </c>
      <c r="AI21" s="44"/>
      <c r="AJ21" s="42">
        <v>374</v>
      </c>
      <c r="AK21" s="41"/>
      <c r="AL21" s="41">
        <v>316</v>
      </c>
      <c r="AM21" s="41"/>
      <c r="AN21" s="43">
        <v>6772</v>
      </c>
      <c r="AO21" s="43">
        <f t="shared" ref="AO21" si="326">AJ21+AL21+AN21</f>
        <v>7462</v>
      </c>
      <c r="AP21" s="44"/>
      <c r="AQ21" s="42">
        <v>368</v>
      </c>
      <c r="AR21" s="41"/>
      <c r="AS21" s="41">
        <v>308</v>
      </c>
      <c r="AT21" s="41"/>
      <c r="AU21" s="43">
        <v>6504</v>
      </c>
      <c r="AV21" s="43">
        <f t="shared" ref="AV21" si="327">AQ21+AS21+AU21</f>
        <v>7180</v>
      </c>
      <c r="AW21" s="44"/>
      <c r="AX21" s="42">
        <v>356</v>
      </c>
      <c r="AY21" s="41"/>
      <c r="AZ21" s="41">
        <v>299</v>
      </c>
      <c r="BA21" s="41"/>
      <c r="BB21" s="43">
        <v>6091</v>
      </c>
      <c r="BC21" s="43">
        <f t="shared" ref="BC21" si="328">AX21+AZ21+BB21</f>
        <v>6746</v>
      </c>
      <c r="BD21" s="44"/>
      <c r="BE21" s="42">
        <v>336</v>
      </c>
      <c r="BF21" s="41"/>
      <c r="BG21" s="41">
        <v>284</v>
      </c>
      <c r="BH21" s="41"/>
      <c r="BI21" s="43">
        <v>5625</v>
      </c>
      <c r="BJ21" s="43">
        <f t="shared" ref="BJ21" si="329">BE21+BG21+BI21</f>
        <v>6245</v>
      </c>
      <c r="BK21" s="44"/>
      <c r="BL21" s="42">
        <v>319</v>
      </c>
      <c r="BM21" s="41"/>
      <c r="BN21" s="41">
        <v>273</v>
      </c>
      <c r="BO21" s="41"/>
      <c r="BP21" s="43">
        <v>4978</v>
      </c>
      <c r="BQ21" s="43">
        <f t="shared" ref="BQ21" si="330">BL21+BN21+BP21</f>
        <v>5570</v>
      </c>
      <c r="BR21" s="44"/>
      <c r="BS21" s="42">
        <v>156</v>
      </c>
      <c r="BT21" s="41"/>
      <c r="BU21" s="41">
        <v>109</v>
      </c>
      <c r="BV21" s="41"/>
      <c r="BW21" s="43">
        <v>4221</v>
      </c>
      <c r="BX21" s="43">
        <f t="shared" ref="BX21" si="331">BS21+BU21+BW21</f>
        <v>4486</v>
      </c>
      <c r="BY21" s="44"/>
      <c r="BZ21" s="42">
        <v>143</v>
      </c>
      <c r="CA21" s="41"/>
      <c r="CB21" s="41">
        <v>104</v>
      </c>
      <c r="CC21" s="41"/>
      <c r="CD21" s="43">
        <v>3806</v>
      </c>
      <c r="CE21" s="43">
        <f t="shared" ref="CE21" si="332">BZ21+CB21+CD21</f>
        <v>4053</v>
      </c>
      <c r="CF21" s="44"/>
      <c r="CG21" s="42">
        <v>139</v>
      </c>
      <c r="CH21" s="41"/>
      <c r="CI21" s="41">
        <v>99</v>
      </c>
      <c r="CJ21" s="41"/>
      <c r="CK21" s="43">
        <v>3602</v>
      </c>
      <c r="CL21" s="43">
        <f t="shared" ref="CL21" si="333">CG21+CI21+CK21</f>
        <v>3840</v>
      </c>
      <c r="CM21" s="44"/>
      <c r="CN21" s="42">
        <v>134</v>
      </c>
      <c r="CO21" s="41"/>
      <c r="CP21" s="41">
        <v>93</v>
      </c>
      <c r="CQ21" s="41"/>
      <c r="CR21" s="43">
        <v>3499</v>
      </c>
      <c r="CS21" s="43">
        <f t="shared" ref="CS21" si="334">CN21+CP21+CR21</f>
        <v>3726</v>
      </c>
      <c r="CT21" s="44"/>
      <c r="CU21" s="42">
        <v>134</v>
      </c>
      <c r="CV21" s="41"/>
      <c r="CW21" s="41">
        <v>93</v>
      </c>
      <c r="CX21" s="41"/>
      <c r="CY21" s="43">
        <v>3476</v>
      </c>
      <c r="CZ21" s="43">
        <f t="shared" ref="CZ21" si="335">CU21+CW21+CY21</f>
        <v>3703</v>
      </c>
      <c r="DA21" s="44"/>
      <c r="DB21" s="42">
        <v>134</v>
      </c>
      <c r="DC21" s="41"/>
      <c r="DD21" s="41">
        <v>93</v>
      </c>
      <c r="DE21" s="41"/>
      <c r="DF21" s="43">
        <v>3469</v>
      </c>
      <c r="DG21" s="43">
        <f t="shared" ref="DG21" si="336">DB21+DD21+DF21</f>
        <v>3696</v>
      </c>
      <c r="DH21" s="44"/>
      <c r="DI21" s="42">
        <v>134</v>
      </c>
      <c r="DJ21" s="41"/>
      <c r="DK21" s="41">
        <v>93</v>
      </c>
      <c r="DL21" s="41"/>
      <c r="DM21" s="43">
        <v>3466</v>
      </c>
      <c r="DN21" s="43">
        <f t="shared" ref="DN21" si="337">DI21+DK21+DM21</f>
        <v>3693</v>
      </c>
      <c r="DO21" s="44"/>
      <c r="DP21" s="42">
        <v>134</v>
      </c>
      <c r="DQ21" s="41"/>
      <c r="DR21" s="41">
        <v>93</v>
      </c>
      <c r="DS21" s="41"/>
      <c r="DT21" s="43">
        <v>3466</v>
      </c>
      <c r="DU21" s="43">
        <f t="shared" ref="DU21" si="338">DP21+DR21+DT21</f>
        <v>3693</v>
      </c>
      <c r="DV21" s="44"/>
      <c r="DW21" s="42">
        <v>134</v>
      </c>
      <c r="DX21" s="41"/>
      <c r="DY21" s="41">
        <v>92</v>
      </c>
      <c r="DZ21" s="41"/>
      <c r="EA21" s="43">
        <v>3466</v>
      </c>
      <c r="EB21" s="43">
        <f t="shared" ref="EB21" si="339">DW21+DY21+EA21</f>
        <v>3692</v>
      </c>
      <c r="EC21" s="44"/>
      <c r="ED21" s="42">
        <v>134</v>
      </c>
      <c r="EE21" s="41"/>
      <c r="EF21" s="41">
        <v>92</v>
      </c>
      <c r="EG21" s="41"/>
      <c r="EH21" s="43">
        <v>3464</v>
      </c>
      <c r="EI21" s="43">
        <f>ED21+EF21+EH21</f>
        <v>3690</v>
      </c>
      <c r="EJ21" s="44"/>
      <c r="EK21" s="42">
        <v>134</v>
      </c>
      <c r="EL21" s="41"/>
      <c r="EM21" s="41">
        <v>92</v>
      </c>
      <c r="EN21" s="41"/>
      <c r="EO21" s="43">
        <v>3463</v>
      </c>
      <c r="EP21" s="43">
        <f>EK21+EM21+EO21</f>
        <v>3689</v>
      </c>
      <c r="EQ21" s="44"/>
      <c r="ER21" s="42">
        <v>134</v>
      </c>
      <c r="ES21" s="41"/>
      <c r="ET21" s="41">
        <v>92</v>
      </c>
      <c r="EU21" s="41"/>
      <c r="EV21" s="43">
        <v>3462</v>
      </c>
      <c r="EW21" s="43">
        <f>ER21+ET21+EV21</f>
        <v>3688</v>
      </c>
      <c r="EX21" s="44"/>
      <c r="EY21" s="42">
        <v>134</v>
      </c>
      <c r="EZ21" s="41"/>
      <c r="FA21" s="41">
        <v>92</v>
      </c>
      <c r="FB21" s="41"/>
      <c r="FC21" s="43">
        <v>3461</v>
      </c>
      <c r="FD21" s="43">
        <f>EY21+FA21+FC21</f>
        <v>3687</v>
      </c>
      <c r="FE21" s="44"/>
      <c r="FF21" s="42">
        <v>133</v>
      </c>
      <c r="FG21" s="41"/>
      <c r="FH21" s="41">
        <v>92</v>
      </c>
      <c r="FI21" s="41"/>
      <c r="FJ21" s="43">
        <v>3460</v>
      </c>
      <c r="FK21" s="43">
        <f>FF21+FH21+FJ21</f>
        <v>3685</v>
      </c>
      <c r="FL21" s="44"/>
      <c r="FM21" s="42">
        <v>133</v>
      </c>
      <c r="FN21" s="41"/>
      <c r="FO21" s="41">
        <v>92</v>
      </c>
      <c r="FP21" s="41"/>
      <c r="FQ21" s="43">
        <v>3460</v>
      </c>
      <c r="FR21" s="43">
        <f>FM21+FO21+FQ21</f>
        <v>3685</v>
      </c>
      <c r="FS21" s="44"/>
      <c r="FT21" s="42">
        <v>132</v>
      </c>
      <c r="FU21" s="41"/>
      <c r="FV21" s="41">
        <v>92</v>
      </c>
      <c r="FW21" s="41"/>
      <c r="FX21" s="43">
        <v>3458</v>
      </c>
      <c r="FY21" s="43">
        <f>FT21+FV21+FX21</f>
        <v>3682</v>
      </c>
      <c r="FZ21" s="44"/>
      <c r="GA21" s="42">
        <v>132</v>
      </c>
      <c r="GB21" s="41"/>
      <c r="GC21" s="41">
        <v>92</v>
      </c>
      <c r="GD21" s="41"/>
      <c r="GE21" s="43">
        <v>3454</v>
      </c>
      <c r="GF21" s="43">
        <f>GA21+GC21+GE21</f>
        <v>3678</v>
      </c>
      <c r="GG21" s="44"/>
      <c r="GH21" s="42">
        <v>132</v>
      </c>
      <c r="GI21" s="41"/>
      <c r="GJ21" s="41">
        <v>92</v>
      </c>
      <c r="GK21" s="41"/>
      <c r="GL21" s="43">
        <v>3445</v>
      </c>
      <c r="GM21" s="43">
        <f>GH21+GJ21+GL21</f>
        <v>3669</v>
      </c>
      <c r="GN21" s="44"/>
      <c r="GO21" s="42">
        <v>132</v>
      </c>
      <c r="GP21" s="41"/>
      <c r="GQ21" s="41">
        <v>92</v>
      </c>
      <c r="GR21" s="41"/>
      <c r="GS21" s="43">
        <v>3430</v>
      </c>
      <c r="GT21" s="43">
        <f>GO21+GQ21+GS21</f>
        <v>3654</v>
      </c>
      <c r="GU21" s="44"/>
      <c r="GV21" s="42">
        <v>132</v>
      </c>
      <c r="GW21" s="41"/>
      <c r="GX21" s="41">
        <v>92</v>
      </c>
      <c r="GY21" s="41"/>
      <c r="GZ21" s="43">
        <v>3403</v>
      </c>
      <c r="HA21" s="43">
        <f>GV21+GX21+GZ21</f>
        <v>3627</v>
      </c>
      <c r="HB21" s="44"/>
      <c r="HC21" s="42">
        <v>130</v>
      </c>
      <c r="HD21" s="41"/>
      <c r="HE21" s="41">
        <v>90</v>
      </c>
      <c r="HF21" s="41"/>
      <c r="HG21" s="43">
        <v>3371</v>
      </c>
      <c r="HH21" s="43">
        <f>HC21+HE21+HG21</f>
        <v>3591</v>
      </c>
      <c r="HI21" s="44"/>
      <c r="HJ21" s="42">
        <v>130</v>
      </c>
      <c r="HK21" s="41"/>
      <c r="HL21" s="41">
        <v>89</v>
      </c>
      <c r="HM21" s="41"/>
      <c r="HN21" s="43">
        <v>3324</v>
      </c>
      <c r="HO21" s="43">
        <f>HJ21+HL21+HN21</f>
        <v>3543</v>
      </c>
      <c r="HP21" s="44"/>
      <c r="HQ21" s="42">
        <v>130</v>
      </c>
      <c r="HR21" s="41"/>
      <c r="HS21" s="41">
        <v>88</v>
      </c>
      <c r="HT21" s="41"/>
      <c r="HU21" s="43">
        <v>3269</v>
      </c>
      <c r="HV21" s="43">
        <f>HQ21+HS21+HU21</f>
        <v>3487</v>
      </c>
      <c r="HW21" s="44"/>
      <c r="HX21" s="42">
        <v>128</v>
      </c>
      <c r="HY21" s="41"/>
      <c r="HZ21" s="41">
        <v>86</v>
      </c>
      <c r="IA21" s="41"/>
      <c r="IB21" s="43">
        <v>3185</v>
      </c>
      <c r="IC21" s="43">
        <f>HX21+HZ21+IB21</f>
        <v>3399</v>
      </c>
      <c r="ID21" s="44"/>
      <c r="IE21" s="42">
        <v>127</v>
      </c>
      <c r="IF21" s="41"/>
      <c r="IG21" s="41">
        <v>85</v>
      </c>
      <c r="IH21" s="41"/>
      <c r="II21" s="43">
        <v>3102</v>
      </c>
      <c r="IJ21" s="43">
        <f>IE21+IG21+II21</f>
        <v>3314</v>
      </c>
      <c r="IK21" s="44"/>
      <c r="IL21" s="42">
        <v>125</v>
      </c>
      <c r="IM21" s="41"/>
      <c r="IN21" s="41">
        <v>79</v>
      </c>
      <c r="IO21" s="41"/>
      <c r="IP21" s="43">
        <v>3051</v>
      </c>
      <c r="IQ21" s="43">
        <f t="shared" ref="IQ21" si="340">IL21+IN21+IP21</f>
        <v>3255</v>
      </c>
      <c r="IR21" s="44"/>
      <c r="IS21" s="42">
        <v>125</v>
      </c>
      <c r="IT21" s="41"/>
      <c r="IU21" s="41">
        <v>78</v>
      </c>
      <c r="IV21" s="41"/>
      <c r="IW21" s="43">
        <v>3006</v>
      </c>
      <c r="IX21" s="43">
        <f t="shared" ref="IX21" si="341">IS21+IU21+IW21</f>
        <v>3209</v>
      </c>
      <c r="IY21" s="44"/>
      <c r="IZ21" s="42">
        <v>125</v>
      </c>
      <c r="JA21" s="41"/>
      <c r="JB21" s="41">
        <v>77</v>
      </c>
      <c r="JC21" s="41"/>
      <c r="JD21" s="43">
        <v>2972</v>
      </c>
      <c r="JE21" s="43">
        <f t="shared" ref="JE21" si="342">IZ21+JB21+JD21</f>
        <v>3174</v>
      </c>
      <c r="JF21" s="44"/>
      <c r="JG21" s="42">
        <v>124</v>
      </c>
      <c r="JH21" s="41"/>
      <c r="JI21" s="41">
        <v>76</v>
      </c>
      <c r="JJ21" s="41"/>
      <c r="JK21" s="43">
        <v>2955</v>
      </c>
      <c r="JL21" s="43">
        <f t="shared" ref="JL21" si="343">JG21+JI21+JK21</f>
        <v>3155</v>
      </c>
      <c r="JM21" s="44"/>
      <c r="JN21" s="42">
        <v>124</v>
      </c>
      <c r="JO21" s="41"/>
      <c r="JP21" s="41">
        <v>76</v>
      </c>
      <c r="JQ21" s="41"/>
      <c r="JR21" s="43">
        <v>2940</v>
      </c>
      <c r="JS21" s="43">
        <f t="shared" ref="JS21" si="344">JN21+JP21+JR21</f>
        <v>3140</v>
      </c>
      <c r="JT21" s="44"/>
      <c r="JU21" s="42">
        <v>124</v>
      </c>
      <c r="JV21" s="41"/>
      <c r="JW21" s="41">
        <v>75</v>
      </c>
      <c r="JX21" s="41"/>
      <c r="JY21" s="43">
        <v>2919</v>
      </c>
      <c r="JZ21" s="43">
        <f t="shared" ref="JZ21" si="345">JU21+JW21+JY21</f>
        <v>3118</v>
      </c>
      <c r="KA21" s="44"/>
      <c r="KB21" s="42">
        <v>124</v>
      </c>
      <c r="KC21" s="41"/>
      <c r="KD21" s="41">
        <v>75</v>
      </c>
      <c r="KE21" s="41"/>
      <c r="KF21" s="43">
        <v>2899</v>
      </c>
      <c r="KG21" s="43">
        <f t="shared" ref="KG21" si="346">KB21+KD21+KF21</f>
        <v>3098</v>
      </c>
      <c r="KH21" s="44"/>
      <c r="KI21" s="42">
        <v>124</v>
      </c>
      <c r="KJ21" s="41"/>
      <c r="KK21" s="41">
        <v>75</v>
      </c>
      <c r="KL21" s="41"/>
      <c r="KM21" s="43">
        <v>2888</v>
      </c>
      <c r="KN21" s="43">
        <f t="shared" ref="KN21" si="347">KI21+KK21+KM21</f>
        <v>3087</v>
      </c>
      <c r="KO21" s="44"/>
      <c r="KP21" s="42">
        <v>124</v>
      </c>
      <c r="KQ21" s="41"/>
      <c r="KR21" s="41">
        <v>75</v>
      </c>
      <c r="KS21" s="41"/>
      <c r="KT21" s="43">
        <v>2841</v>
      </c>
      <c r="KU21" s="43">
        <f t="shared" ref="KU21" si="348">KP21+KR21+KT21</f>
        <v>3040</v>
      </c>
      <c r="KV21" s="44"/>
      <c r="KW21" s="42">
        <v>122</v>
      </c>
      <c r="KX21" s="41"/>
      <c r="KY21" s="41">
        <v>74</v>
      </c>
      <c r="KZ21" s="41"/>
      <c r="LA21" s="43">
        <v>2792</v>
      </c>
      <c r="LB21" s="43">
        <f t="shared" ref="LB21" si="349">KW21+KY21+LA21</f>
        <v>2988</v>
      </c>
      <c r="LC21" s="44"/>
      <c r="LD21" s="42">
        <v>122</v>
      </c>
      <c r="LE21" s="41"/>
      <c r="LF21" s="41">
        <v>72</v>
      </c>
      <c r="LG21" s="41"/>
      <c r="LH21" s="43">
        <v>2703</v>
      </c>
      <c r="LI21" s="43">
        <f t="shared" ref="LI21" si="350">LD21+LF21+LH21</f>
        <v>2897</v>
      </c>
      <c r="LJ21" s="44"/>
      <c r="LK21" s="42">
        <v>120</v>
      </c>
      <c r="LL21" s="41"/>
      <c r="LM21" s="41">
        <v>71</v>
      </c>
      <c r="LN21" s="41"/>
      <c r="LO21" s="43">
        <v>2584</v>
      </c>
      <c r="LP21" s="43">
        <f>LK21+LM21+LO21</f>
        <v>2775</v>
      </c>
      <c r="LQ21" s="44"/>
      <c r="LR21" s="42">
        <v>118</v>
      </c>
      <c r="LS21" s="41"/>
      <c r="LT21" s="41">
        <v>63</v>
      </c>
      <c r="LU21" s="41"/>
      <c r="LV21" s="43">
        <v>2422</v>
      </c>
      <c r="LW21" s="43">
        <f>LR21+LT21+LV21</f>
        <v>2603</v>
      </c>
      <c r="LX21" s="44"/>
      <c r="LY21" s="42">
        <v>116</v>
      </c>
      <c r="LZ21" s="41"/>
      <c r="MA21" s="41">
        <v>59</v>
      </c>
      <c r="MB21" s="41"/>
      <c r="MC21" s="43">
        <v>2205</v>
      </c>
      <c r="MD21" s="43">
        <v>2380</v>
      </c>
      <c r="ME21" s="44"/>
      <c r="MF21" s="42">
        <v>112</v>
      </c>
      <c r="MG21" s="41"/>
      <c r="MH21" s="41">
        <v>59</v>
      </c>
      <c r="MI21" s="41"/>
      <c r="MJ21" s="43">
        <v>2024</v>
      </c>
      <c r="MK21" s="43">
        <v>2195</v>
      </c>
      <c r="ML21" s="44"/>
      <c r="MM21" s="42">
        <v>106</v>
      </c>
      <c r="MN21" s="41"/>
      <c r="MO21" s="41">
        <v>58</v>
      </c>
      <c r="MP21" s="41"/>
      <c r="MQ21" s="43">
        <v>1893</v>
      </c>
      <c r="MR21" s="43">
        <v>2057</v>
      </c>
      <c r="MS21" s="44"/>
      <c r="MT21" s="42">
        <v>103</v>
      </c>
      <c r="MU21" s="41"/>
      <c r="MV21" s="41">
        <v>57</v>
      </c>
      <c r="MW21" s="41"/>
      <c r="MX21" s="43">
        <v>1766</v>
      </c>
      <c r="MY21" s="43">
        <v>1926</v>
      </c>
      <c r="MZ21" s="44"/>
      <c r="NA21" s="42">
        <v>95</v>
      </c>
      <c r="NB21" s="41"/>
      <c r="NC21" s="41">
        <v>52</v>
      </c>
      <c r="ND21" s="41"/>
      <c r="NE21" s="43">
        <v>1683</v>
      </c>
      <c r="NF21" s="43">
        <v>1830</v>
      </c>
      <c r="NG21" s="44"/>
      <c r="NH21" s="42">
        <v>91</v>
      </c>
      <c r="NI21" s="41"/>
      <c r="NJ21" s="41">
        <v>51</v>
      </c>
      <c r="NK21" s="41"/>
      <c r="NL21" s="43">
        <v>1634</v>
      </c>
      <c r="NM21" s="43">
        <v>1776</v>
      </c>
      <c r="NN21" s="44"/>
      <c r="NO21" s="42">
        <v>89</v>
      </c>
      <c r="NP21" s="41"/>
      <c r="NQ21" s="41">
        <v>51</v>
      </c>
      <c r="NR21" s="41"/>
      <c r="NS21" s="43">
        <v>1584</v>
      </c>
      <c r="NT21" s="43">
        <v>1724</v>
      </c>
      <c r="NU21" s="44"/>
      <c r="NV21" s="42">
        <v>89</v>
      </c>
      <c r="NW21" s="41"/>
      <c r="NX21" s="41">
        <v>51</v>
      </c>
      <c r="NY21" s="41"/>
      <c r="NZ21" s="43">
        <v>1547</v>
      </c>
      <c r="OA21" s="43">
        <v>1687</v>
      </c>
      <c r="OB21" s="44"/>
      <c r="OC21" s="42">
        <v>89</v>
      </c>
      <c r="OD21" s="41"/>
      <c r="OE21" s="41">
        <v>48</v>
      </c>
      <c r="OF21" s="41"/>
      <c r="OG21" s="43">
        <v>1518</v>
      </c>
      <c r="OH21" s="43">
        <v>1655</v>
      </c>
      <c r="OI21" s="44"/>
      <c r="OJ21" s="42">
        <v>88</v>
      </c>
      <c r="OK21" s="41"/>
      <c r="OL21" s="41">
        <v>47</v>
      </c>
      <c r="OM21" s="41"/>
      <c r="ON21" s="43">
        <v>1497</v>
      </c>
      <c r="OO21" s="43">
        <v>1632</v>
      </c>
      <c r="OP21" s="44"/>
      <c r="OQ21" s="42">
        <v>87</v>
      </c>
      <c r="OR21" s="41"/>
      <c r="OS21" s="41">
        <v>46</v>
      </c>
      <c r="OT21" s="41"/>
      <c r="OU21" s="43">
        <v>1471</v>
      </c>
      <c r="OV21" s="43">
        <v>1604</v>
      </c>
      <c r="OW21" s="44"/>
      <c r="OX21" s="42">
        <v>87</v>
      </c>
      <c r="OY21" s="41"/>
      <c r="OZ21" s="41">
        <v>46</v>
      </c>
      <c r="PA21" s="41"/>
      <c r="PB21" s="43">
        <v>1441</v>
      </c>
      <c r="PC21" s="43">
        <v>1574</v>
      </c>
      <c r="PD21" s="44"/>
      <c r="PE21" s="42">
        <v>85</v>
      </c>
      <c r="PF21" s="41"/>
      <c r="PG21" s="41">
        <v>46</v>
      </c>
      <c r="PH21" s="41"/>
      <c r="PI21" s="43">
        <v>1405</v>
      </c>
      <c r="PJ21" s="43">
        <v>1536</v>
      </c>
      <c r="PK21" s="44"/>
      <c r="PL21" s="42">
        <v>80</v>
      </c>
      <c r="PM21" s="41"/>
      <c r="PN21" s="41">
        <v>45</v>
      </c>
      <c r="PO21" s="41"/>
      <c r="PP21" s="43">
        <v>1375</v>
      </c>
      <c r="PQ21" s="43">
        <f>SUM(PL21:PP21)</f>
        <v>1500</v>
      </c>
      <c r="PR21" s="44"/>
      <c r="PS21" s="42">
        <v>77</v>
      </c>
      <c r="PT21" s="41"/>
      <c r="PU21" s="41">
        <v>42</v>
      </c>
      <c r="PV21" s="41"/>
      <c r="PW21" s="43">
        <v>1304</v>
      </c>
      <c r="PX21" s="43">
        <f>SUM(PS21:PW21)</f>
        <v>1423</v>
      </c>
      <c r="PY21" s="44"/>
      <c r="PZ21" s="42">
        <v>75</v>
      </c>
      <c r="QA21" s="41"/>
      <c r="QB21" s="41">
        <v>37</v>
      </c>
      <c r="QC21" s="41"/>
      <c r="QD21" s="43">
        <v>1212</v>
      </c>
      <c r="QE21" s="43">
        <f>SUM(PZ21:QD21)</f>
        <v>1324</v>
      </c>
      <c r="QF21" s="44"/>
      <c r="QG21" s="42">
        <v>69</v>
      </c>
      <c r="QH21" s="41"/>
      <c r="QI21" s="41">
        <v>35</v>
      </c>
      <c r="QJ21" s="41"/>
      <c r="QK21" s="43">
        <v>1072</v>
      </c>
      <c r="QL21" s="43">
        <f>SUM(QG21:QK21)</f>
        <v>1176</v>
      </c>
      <c r="QM21" s="44"/>
      <c r="QN21" s="42">
        <v>62</v>
      </c>
      <c r="QO21" s="41"/>
      <c r="QP21" s="41">
        <v>34</v>
      </c>
      <c r="QQ21" s="41"/>
      <c r="QR21" s="43">
        <v>924</v>
      </c>
      <c r="QS21" s="43">
        <v>1020</v>
      </c>
      <c r="QT21" s="44"/>
      <c r="QU21" s="42">
        <v>56</v>
      </c>
      <c r="QV21" s="41"/>
      <c r="QW21" s="41">
        <v>29</v>
      </c>
      <c r="QX21" s="41"/>
      <c r="QY21" s="43">
        <v>786</v>
      </c>
      <c r="QZ21" s="43">
        <v>871</v>
      </c>
      <c r="RA21" s="44"/>
      <c r="RB21" s="42">
        <v>53</v>
      </c>
      <c r="RC21" s="41"/>
      <c r="RD21" s="41">
        <v>27</v>
      </c>
      <c r="RE21" s="41"/>
      <c r="RF21" s="43">
        <v>677</v>
      </c>
      <c r="RG21" s="43">
        <v>757</v>
      </c>
      <c r="RH21" s="44"/>
      <c r="RI21" s="42">
        <v>47</v>
      </c>
      <c r="RJ21" s="41"/>
      <c r="RK21" s="41">
        <v>25</v>
      </c>
      <c r="RL21" s="41"/>
      <c r="RM21" s="43">
        <v>581</v>
      </c>
      <c r="RN21" s="43">
        <v>653</v>
      </c>
      <c r="RO21" s="44"/>
      <c r="RP21" s="42">
        <v>42</v>
      </c>
      <c r="RQ21" s="41"/>
      <c r="RR21" s="41">
        <v>20</v>
      </c>
      <c r="RS21" s="41"/>
      <c r="RT21" s="43">
        <v>436</v>
      </c>
      <c r="RU21" s="43">
        <v>498</v>
      </c>
      <c r="RV21" s="44"/>
      <c r="RW21" s="42">
        <v>41</v>
      </c>
      <c r="RX21" s="41"/>
      <c r="RY21" s="41">
        <v>19</v>
      </c>
      <c r="RZ21" s="41"/>
      <c r="SA21" s="43">
        <v>360</v>
      </c>
      <c r="SB21" s="43">
        <v>420</v>
      </c>
      <c r="SC21" s="44"/>
      <c r="SD21" s="42">
        <v>41</v>
      </c>
      <c r="SE21" s="41"/>
      <c r="SF21" s="41">
        <v>18</v>
      </c>
      <c r="SG21" s="41"/>
      <c r="SH21" s="43">
        <v>301</v>
      </c>
      <c r="SI21" s="43">
        <v>360</v>
      </c>
      <c r="SJ21" s="44"/>
      <c r="SK21" s="42">
        <v>37</v>
      </c>
      <c r="SL21" s="41"/>
      <c r="SM21" s="41">
        <v>17</v>
      </c>
      <c r="SN21" s="41"/>
      <c r="SO21" s="43">
        <v>248</v>
      </c>
      <c r="SP21" s="43">
        <v>302</v>
      </c>
      <c r="SQ21" s="44"/>
      <c r="SR21" s="42">
        <v>34</v>
      </c>
      <c r="SS21" s="41"/>
      <c r="ST21" s="41">
        <v>15</v>
      </c>
      <c r="SU21" s="41"/>
      <c r="SV21" s="43">
        <v>229</v>
      </c>
      <c r="SW21" s="43">
        <v>278</v>
      </c>
      <c r="SX21" s="44"/>
      <c r="SY21" s="42">
        <v>33</v>
      </c>
      <c r="SZ21" s="41"/>
      <c r="TA21" s="41">
        <v>15</v>
      </c>
      <c r="TB21" s="41"/>
      <c r="TC21" s="43">
        <v>215</v>
      </c>
      <c r="TD21" s="43">
        <v>263</v>
      </c>
      <c r="TE21" s="44"/>
      <c r="TF21" s="42">
        <v>32</v>
      </c>
      <c r="TG21" s="41"/>
      <c r="TH21" s="41">
        <v>15</v>
      </c>
      <c r="TI21" s="41"/>
      <c r="TJ21" s="43">
        <v>201</v>
      </c>
      <c r="TK21" s="43">
        <v>248</v>
      </c>
      <c r="TL21" s="44"/>
      <c r="TM21" s="42">
        <v>31</v>
      </c>
      <c r="TN21" s="41"/>
      <c r="TO21" s="41">
        <v>15</v>
      </c>
      <c r="TP21" s="41"/>
      <c r="TQ21" s="43">
        <v>196</v>
      </c>
      <c r="TR21" s="43">
        <v>242</v>
      </c>
      <c r="TS21" s="44"/>
      <c r="TT21" s="42">
        <v>30</v>
      </c>
      <c r="TU21" s="41"/>
      <c r="TV21" s="41">
        <v>15</v>
      </c>
      <c r="TW21" s="41"/>
      <c r="TX21" s="43">
        <v>184</v>
      </c>
      <c r="TY21" s="43">
        <v>229</v>
      </c>
      <c r="TZ21" s="44"/>
      <c r="UA21" s="42">
        <v>29</v>
      </c>
      <c r="UB21" s="41"/>
      <c r="UC21" s="41">
        <v>15</v>
      </c>
      <c r="UD21" s="41"/>
      <c r="UE21" s="43">
        <v>180</v>
      </c>
      <c r="UF21" s="43">
        <v>224</v>
      </c>
      <c r="UG21" s="44"/>
      <c r="UH21" s="42">
        <v>27</v>
      </c>
      <c r="UI21" s="41"/>
      <c r="UJ21" s="41">
        <v>15</v>
      </c>
      <c r="UK21" s="41"/>
      <c r="UL21" s="43">
        <v>176</v>
      </c>
      <c r="UM21" s="43">
        <v>218</v>
      </c>
      <c r="UN21" s="44"/>
      <c r="UO21" s="42">
        <v>27</v>
      </c>
      <c r="UP21" s="41"/>
      <c r="UQ21" s="41">
        <v>14</v>
      </c>
      <c r="UR21" s="41"/>
      <c r="US21" s="43">
        <v>174</v>
      </c>
      <c r="UT21" s="43">
        <v>215</v>
      </c>
      <c r="UU21" s="44"/>
      <c r="UV21" s="42">
        <v>27</v>
      </c>
      <c r="UW21" s="41"/>
      <c r="UX21" s="41">
        <v>14</v>
      </c>
      <c r="UY21" s="41"/>
      <c r="UZ21" s="43">
        <v>170</v>
      </c>
      <c r="VA21" s="43">
        <v>211</v>
      </c>
      <c r="VB21" s="44"/>
      <c r="VC21" s="42">
        <v>26</v>
      </c>
      <c r="VD21" s="41"/>
      <c r="VE21" s="41">
        <v>14</v>
      </c>
      <c r="VF21" s="41"/>
      <c r="VG21" s="43">
        <v>166</v>
      </c>
      <c r="VH21" s="43">
        <v>206</v>
      </c>
      <c r="VI21" s="44"/>
      <c r="VJ21" s="42">
        <v>24</v>
      </c>
      <c r="VK21" s="41"/>
      <c r="VL21" s="41">
        <v>13</v>
      </c>
      <c r="VM21" s="41"/>
      <c r="VN21" s="43">
        <v>160</v>
      </c>
      <c r="VO21" s="43">
        <v>197</v>
      </c>
      <c r="VP21" s="44"/>
      <c r="VQ21" s="42">
        <v>24</v>
      </c>
      <c r="VR21" s="41"/>
      <c r="VS21" s="41">
        <v>13</v>
      </c>
      <c r="VT21" s="41"/>
      <c r="VU21" s="43">
        <v>150</v>
      </c>
      <c r="VV21" s="43">
        <v>187</v>
      </c>
      <c r="VW21" s="44"/>
      <c r="VX21" s="42">
        <v>24</v>
      </c>
      <c r="VY21" s="41"/>
      <c r="VZ21" s="41">
        <v>9</v>
      </c>
      <c r="WA21" s="41"/>
      <c r="WB21" s="43">
        <v>144</v>
      </c>
      <c r="WC21" s="43">
        <v>177</v>
      </c>
      <c r="WD21" s="44"/>
      <c r="WE21" s="42">
        <v>23</v>
      </c>
      <c r="WF21" s="41"/>
      <c r="WG21" s="41">
        <v>8</v>
      </c>
      <c r="WH21" s="41"/>
      <c r="WI21" s="43">
        <v>135</v>
      </c>
      <c r="WJ21" s="43">
        <v>166</v>
      </c>
      <c r="WK21" s="44"/>
      <c r="WL21" s="42">
        <v>19</v>
      </c>
      <c r="WM21" s="41"/>
      <c r="WN21" s="41">
        <v>8</v>
      </c>
      <c r="WO21" s="41"/>
      <c r="WP21" s="43">
        <v>127</v>
      </c>
      <c r="WQ21" s="43">
        <v>154</v>
      </c>
      <c r="WR21" s="44"/>
      <c r="WS21" s="42">
        <v>18</v>
      </c>
      <c r="WT21" s="41"/>
      <c r="WU21" s="41">
        <v>8</v>
      </c>
      <c r="WV21" s="41"/>
      <c r="WW21" s="43">
        <v>117</v>
      </c>
      <c r="WX21" s="43">
        <v>143</v>
      </c>
      <c r="WY21" s="44"/>
      <c r="WZ21" s="42">
        <v>17</v>
      </c>
      <c r="XA21" s="41"/>
      <c r="XB21" s="41">
        <v>8</v>
      </c>
      <c r="XC21" s="41"/>
      <c r="XD21" s="43">
        <v>114</v>
      </c>
      <c r="XE21" s="43">
        <v>139</v>
      </c>
      <c r="XF21" s="44"/>
      <c r="XG21" s="42">
        <v>17</v>
      </c>
      <c r="XH21" s="41"/>
      <c r="XI21" s="41">
        <v>8</v>
      </c>
      <c r="XJ21" s="41"/>
      <c r="XK21" s="43">
        <v>114</v>
      </c>
      <c r="XL21" s="43">
        <v>139</v>
      </c>
      <c r="XM21" s="44"/>
      <c r="XN21" s="42">
        <v>17</v>
      </c>
      <c r="XO21" s="41"/>
      <c r="XP21" s="41">
        <v>8</v>
      </c>
      <c r="XQ21" s="41"/>
      <c r="XR21" s="43">
        <v>112</v>
      </c>
      <c r="XS21" s="43">
        <v>137</v>
      </c>
      <c r="XT21" s="44"/>
      <c r="XU21" s="42">
        <v>17</v>
      </c>
      <c r="XV21" s="41"/>
      <c r="XW21" s="41">
        <v>8</v>
      </c>
      <c r="XX21" s="41"/>
      <c r="XY21" s="43">
        <v>112</v>
      </c>
      <c r="XZ21" s="43">
        <v>137</v>
      </c>
      <c r="YA21" s="44"/>
      <c r="YB21" s="42">
        <v>17</v>
      </c>
      <c r="YC21" s="41"/>
      <c r="YD21" s="41">
        <v>8</v>
      </c>
      <c r="YE21" s="41"/>
      <c r="YF21" s="43">
        <v>114</v>
      </c>
      <c r="YG21" s="43">
        <v>139</v>
      </c>
      <c r="YH21" s="44"/>
      <c r="YI21" s="42">
        <v>17</v>
      </c>
      <c r="YJ21" s="41"/>
      <c r="YK21" s="41">
        <v>8</v>
      </c>
      <c r="YL21" s="41"/>
      <c r="YM21" s="43">
        <v>113</v>
      </c>
      <c r="YN21" s="43">
        <v>138</v>
      </c>
      <c r="YO21" s="44"/>
      <c r="YP21" s="42">
        <v>17</v>
      </c>
      <c r="YQ21" s="41"/>
      <c r="YR21" s="41">
        <v>8</v>
      </c>
      <c r="YS21" s="41"/>
      <c r="YT21" s="43">
        <v>113</v>
      </c>
      <c r="YU21" s="43">
        <v>138</v>
      </c>
      <c r="YV21" s="44"/>
      <c r="YW21" s="42">
        <v>17</v>
      </c>
      <c r="YX21" s="41"/>
      <c r="YY21" s="41">
        <v>8</v>
      </c>
      <c r="YZ21" s="41"/>
      <c r="ZA21" s="43">
        <v>100</v>
      </c>
      <c r="ZB21" s="43">
        <v>125</v>
      </c>
      <c r="ZC21" s="44"/>
      <c r="ZD21" s="42">
        <v>16</v>
      </c>
      <c r="ZE21" s="41"/>
      <c r="ZF21" s="41">
        <v>8</v>
      </c>
      <c r="ZG21" s="41"/>
      <c r="ZH21" s="43">
        <v>100</v>
      </c>
      <c r="ZI21" s="43">
        <v>124</v>
      </c>
      <c r="ZJ21" s="44"/>
      <c r="ZK21" s="42">
        <v>13</v>
      </c>
      <c r="ZL21" s="41"/>
      <c r="ZM21" s="41">
        <v>4</v>
      </c>
      <c r="ZN21" s="41"/>
      <c r="ZO21" s="43">
        <v>56</v>
      </c>
      <c r="ZP21" s="43">
        <v>73</v>
      </c>
      <c r="ZQ21" s="44"/>
      <c r="ZR21" s="42">
        <v>6</v>
      </c>
      <c r="ZS21" s="41"/>
      <c r="ZT21" s="41">
        <v>1</v>
      </c>
      <c r="ZU21" s="41"/>
      <c r="ZV21" s="43">
        <v>8</v>
      </c>
      <c r="ZW21" s="43">
        <v>15</v>
      </c>
      <c r="ZX21" s="44"/>
      <c r="ZY21" s="66"/>
      <c r="ZZ21" s="66"/>
      <c r="AAA21" s="66"/>
      <c r="AAB21" s="66"/>
      <c r="AAC21" s="66"/>
      <c r="AAD21" s="66"/>
      <c r="AAE21" s="66"/>
      <c r="AAF21" s="66"/>
      <c r="AAG21" s="66"/>
      <c r="AAH21" s="66"/>
      <c r="AAI21" s="66"/>
      <c r="AAJ21" s="66"/>
      <c r="AAK21" s="66"/>
      <c r="AAL21" s="66"/>
      <c r="AAM21" s="66"/>
      <c r="AAN21" s="66"/>
      <c r="AAO21" s="66"/>
    </row>
    <row r="22" spans="1:717" s="10" customFormat="1">
      <c r="A22" s="15" t="s">
        <v>11</v>
      </c>
      <c r="B22" s="77">
        <f>B19+B21</f>
        <v>61211000</v>
      </c>
      <c r="C22" s="77"/>
      <c r="D22" s="77">
        <f>D19+D21</f>
        <v>64599000</v>
      </c>
      <c r="E22" s="77"/>
      <c r="F22" s="78">
        <f>F19+F21</f>
        <v>125810000</v>
      </c>
      <c r="G22" s="77"/>
      <c r="H22" s="121">
        <f t="shared" ref="H22" si="351">H19+H21</f>
        <v>12461</v>
      </c>
      <c r="I22" s="45"/>
      <c r="J22" s="46">
        <f t="shared" ref="J22" si="352">J19+J21</f>
        <v>8836</v>
      </c>
      <c r="K22" s="45"/>
      <c r="L22" s="46">
        <f t="shared" ref="L22:M22" si="353">L19+L21</f>
        <v>7752</v>
      </c>
      <c r="M22" s="157">
        <f t="shared" si="353"/>
        <v>29049</v>
      </c>
      <c r="N22" s="48"/>
      <c r="O22" s="121">
        <f t="shared" ref="O22" si="354">O19+O21</f>
        <v>12333</v>
      </c>
      <c r="P22" s="45"/>
      <c r="Q22" s="46">
        <f t="shared" ref="Q22" si="355">Q19+Q21</f>
        <v>8743</v>
      </c>
      <c r="R22" s="45"/>
      <c r="S22" s="46">
        <f t="shared" ref="S22:T22" si="356">S19+S21</f>
        <v>7643</v>
      </c>
      <c r="T22" s="157">
        <f t="shared" si="356"/>
        <v>28719</v>
      </c>
      <c r="U22" s="48"/>
      <c r="V22" s="121">
        <f t="shared" ref="V22" si="357">V19+V21</f>
        <v>12162</v>
      </c>
      <c r="W22" s="45"/>
      <c r="X22" s="46">
        <f t="shared" ref="X22" si="358">X19+X21</f>
        <v>8625</v>
      </c>
      <c r="Y22" s="45"/>
      <c r="Z22" s="46">
        <f t="shared" ref="Z22:AA22" si="359">Z19+Z21</f>
        <v>7542</v>
      </c>
      <c r="AA22" s="157">
        <f t="shared" si="359"/>
        <v>28329</v>
      </c>
      <c r="AB22" s="48"/>
      <c r="AC22" s="121">
        <f t="shared" ref="AC22" si="360">AC19+AC21</f>
        <v>11965</v>
      </c>
      <c r="AD22" s="45"/>
      <c r="AE22" s="46">
        <f t="shared" ref="AE22" si="361">AE19+AE21</f>
        <v>8475</v>
      </c>
      <c r="AF22" s="45"/>
      <c r="AG22" s="46">
        <f t="shared" ref="AG22:AH22" si="362">AG19+AG21</f>
        <v>7398</v>
      </c>
      <c r="AH22" s="157">
        <f t="shared" si="362"/>
        <v>27838</v>
      </c>
      <c r="AI22" s="48"/>
      <c r="AJ22" s="121">
        <f t="shared" ref="AJ22" si="363">AJ19+AJ21</f>
        <v>11718</v>
      </c>
      <c r="AK22" s="45"/>
      <c r="AL22" s="46">
        <f t="shared" ref="AL22" si="364">AL19+AL21</f>
        <v>8279</v>
      </c>
      <c r="AM22" s="45"/>
      <c r="AN22" s="46">
        <f t="shared" ref="AN22:AO22" si="365">AN19+AN21</f>
        <v>7180</v>
      </c>
      <c r="AO22" s="157">
        <f t="shared" si="365"/>
        <v>27177</v>
      </c>
      <c r="AP22" s="48"/>
      <c r="AQ22" s="121">
        <f t="shared" ref="AQ22" si="366">AQ19+AQ21</f>
        <v>11360</v>
      </c>
      <c r="AR22" s="45"/>
      <c r="AS22" s="46">
        <f t="shared" ref="AS22" si="367">AS19+AS21</f>
        <v>8029</v>
      </c>
      <c r="AT22" s="45"/>
      <c r="AU22" s="46">
        <f t="shared" ref="AU22:AV22" si="368">AU19+AU21</f>
        <v>6882</v>
      </c>
      <c r="AV22" s="157">
        <f t="shared" si="368"/>
        <v>26271</v>
      </c>
      <c r="AW22" s="48"/>
      <c r="AX22" s="121">
        <f t="shared" ref="AX22" si="369">AX19+AX21</f>
        <v>10902</v>
      </c>
      <c r="AY22" s="45"/>
      <c r="AZ22" s="46">
        <f t="shared" ref="AZ22" si="370">AZ19+AZ21</f>
        <v>7715</v>
      </c>
      <c r="BA22" s="45"/>
      <c r="BB22" s="46">
        <f t="shared" ref="BB22:BC22" si="371">BB19+BB21</f>
        <v>6449</v>
      </c>
      <c r="BC22" s="157">
        <f t="shared" si="371"/>
        <v>25066</v>
      </c>
      <c r="BD22" s="48"/>
      <c r="BE22" s="121">
        <f t="shared" ref="BE22" si="372">BE19+BE21</f>
        <v>10360</v>
      </c>
      <c r="BF22" s="45"/>
      <c r="BG22" s="46">
        <f t="shared" ref="BG22" si="373">BG19+BG21</f>
        <v>7338</v>
      </c>
      <c r="BH22" s="45"/>
      <c r="BI22" s="46">
        <f t="shared" ref="BI22:BJ22" si="374">BI19+BI21</f>
        <v>5966</v>
      </c>
      <c r="BJ22" s="157">
        <f t="shared" si="374"/>
        <v>23664</v>
      </c>
      <c r="BK22" s="48"/>
      <c r="BL22" s="121">
        <f t="shared" ref="BL22" si="375">BL19+BL21</f>
        <v>9798</v>
      </c>
      <c r="BM22" s="45"/>
      <c r="BN22" s="46">
        <f t="shared" ref="BN22" si="376">BN19+BN21</f>
        <v>6921</v>
      </c>
      <c r="BO22" s="45"/>
      <c r="BP22" s="46">
        <f t="shared" ref="BP22:BQ22" si="377">BP19+BP21</f>
        <v>5294</v>
      </c>
      <c r="BQ22" s="157">
        <f t="shared" si="377"/>
        <v>22013</v>
      </c>
      <c r="BR22" s="48"/>
      <c r="BS22" s="121">
        <f t="shared" ref="BS22" si="378">BS19+BS21</f>
        <v>9265</v>
      </c>
      <c r="BT22" s="45"/>
      <c r="BU22" s="46">
        <f t="shared" ref="BU22" si="379">BU19+BU21</f>
        <v>6530</v>
      </c>
      <c r="BV22" s="45"/>
      <c r="BW22" s="46">
        <f t="shared" ref="BW22:BX22" si="380">BW19+BW21</f>
        <v>4721</v>
      </c>
      <c r="BX22" s="157">
        <f t="shared" si="380"/>
        <v>20516</v>
      </c>
      <c r="BY22" s="48"/>
      <c r="BZ22" s="121">
        <f t="shared" ref="BZ22" si="381">BZ19+BZ21</f>
        <v>8903</v>
      </c>
      <c r="CA22" s="45"/>
      <c r="CB22" s="46">
        <f t="shared" ref="CB22" si="382">CB19+CB21</f>
        <v>6276</v>
      </c>
      <c r="CC22" s="45"/>
      <c r="CD22" s="46">
        <f t="shared" ref="CD22:CE22" si="383">CD19+CD21</f>
        <v>4271</v>
      </c>
      <c r="CE22" s="157">
        <f t="shared" si="383"/>
        <v>19450</v>
      </c>
      <c r="CF22" s="48"/>
      <c r="CG22" s="121">
        <f t="shared" ref="CG22" si="384">CG19+CG21</f>
        <v>8683</v>
      </c>
      <c r="CH22" s="45"/>
      <c r="CI22" s="46">
        <f t="shared" ref="CI22" si="385">CI19+CI21</f>
        <v>6089</v>
      </c>
      <c r="CJ22" s="45"/>
      <c r="CK22" s="46">
        <f t="shared" ref="CK22:CL22" si="386">CK19+CK21</f>
        <v>4036</v>
      </c>
      <c r="CL22" s="157">
        <f t="shared" si="386"/>
        <v>18808</v>
      </c>
      <c r="CM22" s="48"/>
      <c r="CN22" s="121">
        <f t="shared" ref="CN22" si="387">CN19+CN21</f>
        <v>8578</v>
      </c>
      <c r="CO22" s="45"/>
      <c r="CP22" s="46">
        <f t="shared" ref="CP22" si="388">CP19+CP21</f>
        <v>6020</v>
      </c>
      <c r="CQ22" s="45"/>
      <c r="CR22" s="46">
        <f t="shared" ref="CR22:CS22" si="389">CR19+CR21</f>
        <v>3921</v>
      </c>
      <c r="CS22" s="157">
        <f t="shared" si="389"/>
        <v>18519</v>
      </c>
      <c r="CT22" s="48"/>
      <c r="CU22" s="121">
        <f t="shared" ref="CU22" si="390">CU19+CU21</f>
        <v>8537</v>
      </c>
      <c r="CV22" s="45"/>
      <c r="CW22" s="46">
        <f t="shared" ref="CW22" si="391">CW19+CW21</f>
        <v>5996</v>
      </c>
      <c r="CX22" s="45"/>
      <c r="CY22" s="46">
        <f t="shared" ref="CY22:CZ22" si="392">CY19+CY21</f>
        <v>3896</v>
      </c>
      <c r="CZ22" s="157">
        <f t="shared" si="392"/>
        <v>18429</v>
      </c>
      <c r="DA22" s="48"/>
      <c r="DB22" s="121">
        <f t="shared" ref="DB22" si="393">DB19+DB21</f>
        <v>8523</v>
      </c>
      <c r="DC22" s="45"/>
      <c r="DD22" s="46">
        <f t="shared" ref="DD22" si="394">DD19+DD21</f>
        <v>5986</v>
      </c>
      <c r="DE22" s="45"/>
      <c r="DF22" s="46">
        <f t="shared" ref="DF22:DG22" si="395">DF19+DF21</f>
        <v>3888</v>
      </c>
      <c r="DG22" s="157">
        <f t="shared" si="395"/>
        <v>18397</v>
      </c>
      <c r="DH22" s="48"/>
      <c r="DI22" s="121">
        <f t="shared" ref="DI22:DW22" si="396">DI19+DI21</f>
        <v>8518</v>
      </c>
      <c r="DJ22" s="45"/>
      <c r="DK22" s="46">
        <f t="shared" ref="DK22:DY22" si="397">DK19+DK21</f>
        <v>5985</v>
      </c>
      <c r="DL22" s="45"/>
      <c r="DM22" s="46">
        <f t="shared" ref="DM22:EB22" si="398">DM19+DM21</f>
        <v>3885</v>
      </c>
      <c r="DN22" s="157">
        <f t="shared" si="398"/>
        <v>18388</v>
      </c>
      <c r="DO22" s="48"/>
      <c r="DP22" s="121">
        <f t="shared" si="396"/>
        <v>8513</v>
      </c>
      <c r="DQ22" s="45"/>
      <c r="DR22" s="46">
        <f t="shared" si="397"/>
        <v>5981</v>
      </c>
      <c r="DS22" s="45"/>
      <c r="DT22" s="46">
        <f t="shared" si="398"/>
        <v>3885</v>
      </c>
      <c r="DU22" s="157">
        <f t="shared" si="398"/>
        <v>18379</v>
      </c>
      <c r="DV22" s="48"/>
      <c r="DW22" s="121">
        <f t="shared" si="396"/>
        <v>8511</v>
      </c>
      <c r="DX22" s="45"/>
      <c r="DY22" s="46">
        <f t="shared" si="397"/>
        <v>5976</v>
      </c>
      <c r="DZ22" s="45"/>
      <c r="EA22" s="46">
        <f t="shared" si="398"/>
        <v>3885</v>
      </c>
      <c r="EB22" s="157">
        <f t="shared" si="398"/>
        <v>18372</v>
      </c>
      <c r="EC22" s="48"/>
      <c r="ED22" s="121">
        <f t="shared" ref="ED22" si="399">ED19+ED21</f>
        <v>8510</v>
      </c>
      <c r="EE22" s="45"/>
      <c r="EF22" s="46">
        <f t="shared" ref="EF22" si="400">EF19+EF21</f>
        <v>5973</v>
      </c>
      <c r="EG22" s="45"/>
      <c r="EH22" s="46">
        <f t="shared" ref="EH22" si="401">EH19+EH21</f>
        <v>3883</v>
      </c>
      <c r="EI22" s="157">
        <f>EI19+EI21</f>
        <v>18366</v>
      </c>
      <c r="EJ22" s="48"/>
      <c r="EK22" s="121">
        <f t="shared" ref="EK22" si="402">EK19+EK21</f>
        <v>8506</v>
      </c>
      <c r="EL22" s="45"/>
      <c r="EM22" s="46">
        <f t="shared" ref="EM22" si="403">EM19+EM21</f>
        <v>5969</v>
      </c>
      <c r="EN22" s="45"/>
      <c r="EO22" s="46">
        <f t="shared" ref="EO22" si="404">EO19+EO21</f>
        <v>3882</v>
      </c>
      <c r="EP22" s="157">
        <f>EP19+EP21</f>
        <v>18357</v>
      </c>
      <c r="EQ22" s="48"/>
      <c r="ER22" s="121">
        <f t="shared" ref="ER22" si="405">ER19+ER21</f>
        <v>8502</v>
      </c>
      <c r="ES22" s="45"/>
      <c r="ET22" s="46">
        <f t="shared" ref="ET22" si="406">ET19+ET21</f>
        <v>5969</v>
      </c>
      <c r="EU22" s="45"/>
      <c r="EV22" s="46">
        <f t="shared" ref="EV22" si="407">EV19+EV21</f>
        <v>3880</v>
      </c>
      <c r="EW22" s="157">
        <f>EW19+EW21</f>
        <v>18351</v>
      </c>
      <c r="EX22" s="48"/>
      <c r="EY22" s="121">
        <f t="shared" ref="EY22" si="408">EY19+EY21</f>
        <v>8496</v>
      </c>
      <c r="EZ22" s="45"/>
      <c r="FA22" s="46">
        <f t="shared" ref="FA22" si="409">FA19+FA21</f>
        <v>5967</v>
      </c>
      <c r="FB22" s="45"/>
      <c r="FC22" s="46">
        <f t="shared" ref="FC22" si="410">FC19+FC21</f>
        <v>3878</v>
      </c>
      <c r="FD22" s="157">
        <f>FD19+FD21</f>
        <v>18341</v>
      </c>
      <c r="FE22" s="48"/>
      <c r="FF22" s="121">
        <f t="shared" ref="FF22" si="411">FF19+FF21</f>
        <v>8484</v>
      </c>
      <c r="FG22" s="45"/>
      <c r="FH22" s="46">
        <f t="shared" ref="FH22" si="412">FH19+FH21</f>
        <v>5960</v>
      </c>
      <c r="FI22" s="45"/>
      <c r="FJ22" s="46">
        <f t="shared" ref="FJ22" si="413">FJ19+FJ21</f>
        <v>3876</v>
      </c>
      <c r="FK22" s="157">
        <f>FK19+FK21</f>
        <v>18320</v>
      </c>
      <c r="FL22" s="48"/>
      <c r="FM22" s="121">
        <f t="shared" ref="FM22" si="414">FM19+FM21</f>
        <v>8473</v>
      </c>
      <c r="FN22" s="45"/>
      <c r="FO22" s="46">
        <f t="shared" ref="FO22" si="415">FO19+FO21</f>
        <v>5956</v>
      </c>
      <c r="FP22" s="45"/>
      <c r="FQ22" s="46">
        <f t="shared" ref="FQ22" si="416">FQ19+FQ21</f>
        <v>3876</v>
      </c>
      <c r="FR22" s="157">
        <f>FR19+FR21</f>
        <v>18305</v>
      </c>
      <c r="FS22" s="48"/>
      <c r="FT22" s="121">
        <f t="shared" ref="FT22" si="417">FT19+FT21</f>
        <v>8450</v>
      </c>
      <c r="FU22" s="45"/>
      <c r="FV22" s="46">
        <f t="shared" ref="FV22" si="418">FV19+FV21</f>
        <v>5944</v>
      </c>
      <c r="FW22" s="45"/>
      <c r="FX22" s="46">
        <f t="shared" ref="FX22" si="419">FX19+FX21</f>
        <v>3873</v>
      </c>
      <c r="FY22" s="157">
        <f>FY19+FY21</f>
        <v>18267</v>
      </c>
      <c r="FZ22" s="48"/>
      <c r="GA22" s="121">
        <f t="shared" ref="GA22" si="420">GA19+GA21</f>
        <v>8409</v>
      </c>
      <c r="GB22" s="45"/>
      <c r="GC22" s="46">
        <f t="shared" ref="GC22" si="421">GC19+GC21</f>
        <v>5921</v>
      </c>
      <c r="GD22" s="45"/>
      <c r="GE22" s="46">
        <f t="shared" ref="GE22" si="422">GE19+GE21</f>
        <v>3869</v>
      </c>
      <c r="GF22" s="157">
        <f>GF19+GF21</f>
        <v>18199</v>
      </c>
      <c r="GG22" s="48"/>
      <c r="GH22" s="121">
        <f t="shared" ref="GH22" si="423">GH19+GH21</f>
        <v>8356</v>
      </c>
      <c r="GI22" s="45"/>
      <c r="GJ22" s="46">
        <f t="shared" ref="GJ22" si="424">GJ19+GJ21</f>
        <v>5899</v>
      </c>
      <c r="GK22" s="45"/>
      <c r="GL22" s="46">
        <f t="shared" ref="GL22" si="425">GL19+GL21</f>
        <v>3859</v>
      </c>
      <c r="GM22" s="157">
        <f>GM19+GM21</f>
        <v>18114</v>
      </c>
      <c r="GN22" s="48"/>
      <c r="GO22" s="121">
        <f t="shared" ref="GO22" si="426">GO19+GO21</f>
        <v>8262</v>
      </c>
      <c r="GP22" s="45"/>
      <c r="GQ22" s="46">
        <f t="shared" ref="GQ22" si="427">GQ19+GQ21</f>
        <v>5852</v>
      </c>
      <c r="GR22" s="45"/>
      <c r="GS22" s="46">
        <f t="shared" ref="GS22" si="428">GS19+GS21</f>
        <v>3840</v>
      </c>
      <c r="GT22" s="157">
        <f>GT19+GT21</f>
        <v>17954</v>
      </c>
      <c r="GU22" s="48"/>
      <c r="GV22" s="121">
        <f t="shared" ref="GV22" si="429">GV19+GV21</f>
        <v>8156</v>
      </c>
      <c r="GW22" s="45"/>
      <c r="GX22" s="46">
        <f t="shared" ref="GX22" si="430">GX19+GX21</f>
        <v>5791</v>
      </c>
      <c r="GY22" s="45"/>
      <c r="GZ22" s="46">
        <f t="shared" ref="GZ22" si="431">GZ19+GZ21</f>
        <v>3806</v>
      </c>
      <c r="HA22" s="157">
        <f>HA19+HA21</f>
        <v>17753</v>
      </c>
      <c r="HB22" s="48"/>
      <c r="HC22" s="121">
        <f t="shared" ref="HC22" si="432">HC19+HC21</f>
        <v>8029</v>
      </c>
      <c r="HD22" s="45"/>
      <c r="HE22" s="46">
        <f t="shared" ref="HE22" si="433">HE19+HE21</f>
        <v>5712</v>
      </c>
      <c r="HF22" s="45"/>
      <c r="HG22" s="46">
        <f t="shared" ref="HG22" si="434">HG19+HG21</f>
        <v>3766</v>
      </c>
      <c r="HH22" s="157">
        <f>HH19+HH21</f>
        <v>17507</v>
      </c>
      <c r="HI22" s="48"/>
      <c r="HJ22" s="121">
        <f t="shared" ref="HJ22" si="435">HJ19+HJ21</f>
        <v>7892</v>
      </c>
      <c r="HK22" s="45"/>
      <c r="HL22" s="46">
        <f t="shared" ref="HL22" si="436">HL19+HL21</f>
        <v>5630</v>
      </c>
      <c r="HM22" s="45"/>
      <c r="HN22" s="46">
        <f t="shared" ref="HN22" si="437">HN19+HN21</f>
        <v>3708</v>
      </c>
      <c r="HO22" s="157">
        <f>HO19+HO21</f>
        <v>17230</v>
      </c>
      <c r="HP22" s="48"/>
      <c r="HQ22" s="121">
        <f t="shared" ref="HQ22" si="438">HQ19+HQ21</f>
        <v>7679</v>
      </c>
      <c r="HR22" s="45"/>
      <c r="HS22" s="46">
        <f t="shared" ref="HS22" si="439">HS19+HS21</f>
        <v>5525</v>
      </c>
      <c r="HT22" s="45"/>
      <c r="HU22" s="46">
        <f t="shared" ref="HU22" si="440">HU19+HU21</f>
        <v>3644</v>
      </c>
      <c r="HV22" s="157">
        <f>HV19+HV21</f>
        <v>16848</v>
      </c>
      <c r="HW22" s="48"/>
      <c r="HX22" s="121">
        <f t="shared" ref="HX22" si="441">HX19+HX21</f>
        <v>7461</v>
      </c>
      <c r="HY22" s="45"/>
      <c r="HZ22" s="46">
        <f t="shared" ref="HZ22" si="442">HZ19+HZ21</f>
        <v>5384</v>
      </c>
      <c r="IA22" s="45"/>
      <c r="IB22" s="46">
        <f t="shared" ref="IB22" si="443">IB19+IB21</f>
        <v>3547</v>
      </c>
      <c r="IC22" s="157">
        <f>IC19+IC21</f>
        <v>16392</v>
      </c>
      <c r="ID22" s="48"/>
      <c r="IE22" s="121">
        <f t="shared" ref="IE22" si="444">IE19+IE21</f>
        <v>7245</v>
      </c>
      <c r="IF22" s="45"/>
      <c r="IG22" s="46">
        <f t="shared" ref="IG22" si="445">IG19+IG21</f>
        <v>5296</v>
      </c>
      <c r="IH22" s="45"/>
      <c r="II22" s="46">
        <f t="shared" ref="II22" si="446">II19+II21</f>
        <v>3457</v>
      </c>
      <c r="IJ22" s="157">
        <f>IJ19+IJ21</f>
        <v>15998</v>
      </c>
      <c r="IK22" s="48"/>
      <c r="IL22" s="121">
        <f t="shared" ref="IL22" si="447">IL19+IL21</f>
        <v>7081</v>
      </c>
      <c r="IM22" s="45"/>
      <c r="IN22" s="46">
        <f t="shared" ref="IN22" si="448">IN19+IN21</f>
        <v>5189</v>
      </c>
      <c r="IO22" s="45"/>
      <c r="IP22" s="46">
        <f t="shared" ref="IP22:IQ22" si="449">IP19+IP21</f>
        <v>3394</v>
      </c>
      <c r="IQ22" s="46">
        <f t="shared" si="449"/>
        <v>15664</v>
      </c>
      <c r="IR22" s="48"/>
      <c r="IS22" s="121">
        <f t="shared" ref="IS22" si="450">IS19+IS21</f>
        <v>6975</v>
      </c>
      <c r="IT22" s="45"/>
      <c r="IU22" s="46">
        <f t="shared" ref="IU22" si="451">IU19+IU21</f>
        <v>5118</v>
      </c>
      <c r="IV22" s="45"/>
      <c r="IW22" s="46">
        <f t="shared" ref="IW22:IX22" si="452">IW19+IW21</f>
        <v>3339</v>
      </c>
      <c r="IX22" s="46">
        <f t="shared" si="452"/>
        <v>15432</v>
      </c>
      <c r="IY22" s="48"/>
      <c r="IZ22" s="121">
        <f t="shared" ref="IZ22" si="453">IZ19+IZ21</f>
        <v>6910</v>
      </c>
      <c r="JA22" s="45"/>
      <c r="JB22" s="46">
        <f t="shared" ref="JB22" si="454">JB19+JB21</f>
        <v>5083</v>
      </c>
      <c r="JC22" s="45"/>
      <c r="JD22" s="46">
        <f t="shared" ref="JD22:JE22" si="455">JD19+JD21</f>
        <v>3297</v>
      </c>
      <c r="JE22" s="46">
        <f t="shared" si="455"/>
        <v>15290</v>
      </c>
      <c r="JF22" s="48"/>
      <c r="JG22" s="121">
        <f t="shared" ref="JG22" si="456">JG19+JG21</f>
        <v>6866</v>
      </c>
      <c r="JH22" s="45"/>
      <c r="JI22" s="46">
        <f t="shared" ref="JI22" si="457">JI19+JI21</f>
        <v>5061</v>
      </c>
      <c r="JJ22" s="45"/>
      <c r="JK22" s="46">
        <f t="shared" ref="JK22:JL22" si="458">JK19+JK21</f>
        <v>3276</v>
      </c>
      <c r="JL22" s="46">
        <f t="shared" si="458"/>
        <v>15203</v>
      </c>
      <c r="JM22" s="48"/>
      <c r="JN22" s="121">
        <f t="shared" ref="JN22" si="459">JN19+JN21</f>
        <v>6828</v>
      </c>
      <c r="JO22" s="45"/>
      <c r="JP22" s="46">
        <f t="shared" ref="JP22" si="460">JP19+JP21</f>
        <v>5048</v>
      </c>
      <c r="JQ22" s="45"/>
      <c r="JR22" s="46">
        <f t="shared" ref="JR22:JS22" si="461">JR19+JR21</f>
        <v>3259</v>
      </c>
      <c r="JS22" s="46">
        <f t="shared" si="461"/>
        <v>15135</v>
      </c>
      <c r="JT22" s="48"/>
      <c r="JU22" s="121">
        <f t="shared" ref="JU22" si="462">JU19+JU21</f>
        <v>6795</v>
      </c>
      <c r="JV22" s="45"/>
      <c r="JW22" s="46">
        <f t="shared" ref="JW22" si="463">JW19+JW21</f>
        <v>5026</v>
      </c>
      <c r="JX22" s="45"/>
      <c r="JY22" s="46">
        <f t="shared" ref="JY22:JZ22" si="464">JY19+JY21</f>
        <v>3236</v>
      </c>
      <c r="JZ22" s="46">
        <f t="shared" si="464"/>
        <v>15057</v>
      </c>
      <c r="KA22" s="48"/>
      <c r="KB22" s="121">
        <f t="shared" ref="KB22" si="465">KB19+KB21</f>
        <v>6746</v>
      </c>
      <c r="KC22" s="45"/>
      <c r="KD22" s="46">
        <f t="shared" ref="KD22" si="466">KD19+KD21</f>
        <v>4996</v>
      </c>
      <c r="KE22" s="45"/>
      <c r="KF22" s="46">
        <f t="shared" ref="KF22:KG22" si="467">KF19+KF21</f>
        <v>3213</v>
      </c>
      <c r="KG22" s="46">
        <f t="shared" si="467"/>
        <v>14955</v>
      </c>
      <c r="KH22" s="48"/>
      <c r="KI22" s="121">
        <f t="shared" ref="KI22" si="468">KI19+KI21</f>
        <v>6693</v>
      </c>
      <c r="KJ22" s="45"/>
      <c r="KK22" s="46">
        <f t="shared" ref="KK22" si="469">KK19+KK21</f>
        <v>4969</v>
      </c>
      <c r="KL22" s="45"/>
      <c r="KM22" s="46">
        <f t="shared" ref="KM22:KN22" si="470">KM19+KM21</f>
        <v>3200</v>
      </c>
      <c r="KN22" s="46">
        <f t="shared" si="470"/>
        <v>14862</v>
      </c>
      <c r="KO22" s="48"/>
      <c r="KP22" s="121">
        <f t="shared" ref="KP22" si="471">KP19+KP21</f>
        <v>6640</v>
      </c>
      <c r="KQ22" s="45"/>
      <c r="KR22" s="46">
        <f t="shared" ref="KR22" si="472">KR19+KR21</f>
        <v>4920</v>
      </c>
      <c r="KS22" s="45"/>
      <c r="KT22" s="46">
        <f t="shared" ref="KT22:KU22" si="473">KT19+KT21</f>
        <v>3148</v>
      </c>
      <c r="KU22" s="46">
        <f t="shared" si="473"/>
        <v>14708</v>
      </c>
      <c r="KV22" s="48"/>
      <c r="KW22" s="121">
        <f t="shared" ref="KW22" si="474">KW19+KW21</f>
        <v>6541</v>
      </c>
      <c r="KX22" s="45"/>
      <c r="KY22" s="46">
        <f t="shared" ref="KY22" si="475">KY19+KY21</f>
        <v>4826</v>
      </c>
      <c r="KZ22" s="45"/>
      <c r="LA22" s="46">
        <f t="shared" ref="LA22:LB22" si="476">LA19+LA21</f>
        <v>3089</v>
      </c>
      <c r="LB22" s="46">
        <f t="shared" si="476"/>
        <v>14456</v>
      </c>
      <c r="LC22" s="48"/>
      <c r="LD22" s="121">
        <f t="shared" ref="LD22" si="477">LD19+LD21</f>
        <v>6420</v>
      </c>
      <c r="LE22" s="45"/>
      <c r="LF22" s="46">
        <f t="shared" ref="LF22" si="478">LF19+LF21</f>
        <v>4716</v>
      </c>
      <c r="LG22" s="45"/>
      <c r="LH22" s="46">
        <f t="shared" ref="LH22:LI22" si="479">LH19+LH21</f>
        <v>2996</v>
      </c>
      <c r="LI22" s="46">
        <f t="shared" si="479"/>
        <v>14132</v>
      </c>
      <c r="LJ22" s="48"/>
      <c r="LK22" s="121">
        <f>LK19+LK21</f>
        <v>6227</v>
      </c>
      <c r="LL22" s="45"/>
      <c r="LM22" s="46">
        <f>LM19+LM21</f>
        <v>4554</v>
      </c>
      <c r="LN22" s="45"/>
      <c r="LO22" s="46">
        <f>LO19+LO21</f>
        <v>2875</v>
      </c>
      <c r="LP22" s="46">
        <f>LP19+LP21</f>
        <v>13656</v>
      </c>
      <c r="LQ22" s="48"/>
      <c r="LR22" s="121">
        <f>LR19+LR21</f>
        <v>6030</v>
      </c>
      <c r="LS22" s="45"/>
      <c r="LT22" s="46">
        <f>LT19+LT21</f>
        <v>4332</v>
      </c>
      <c r="LU22" s="45"/>
      <c r="LV22" s="46">
        <f>LV19+LV21</f>
        <v>2694</v>
      </c>
      <c r="LW22" s="46">
        <f>LW19+LW21</f>
        <v>13056</v>
      </c>
      <c r="LX22" s="48"/>
      <c r="LY22" s="121">
        <f>LY19+LY21</f>
        <v>5792</v>
      </c>
      <c r="LZ22" s="45"/>
      <c r="MA22" s="46">
        <f>MA19+MA21</f>
        <v>4149</v>
      </c>
      <c r="MB22" s="45"/>
      <c r="MC22" s="46">
        <f>MC19+MC21</f>
        <v>2462</v>
      </c>
      <c r="MD22" s="46">
        <f>MD19+MD21</f>
        <v>12403</v>
      </c>
      <c r="ME22" s="48"/>
      <c r="MF22" s="121">
        <f>MF19+MF21</f>
        <v>5537</v>
      </c>
      <c r="MG22" s="45"/>
      <c r="MH22" s="46">
        <f>MH19+MH21</f>
        <v>3927</v>
      </c>
      <c r="MI22" s="45"/>
      <c r="MJ22" s="46">
        <f>MJ19+MJ21</f>
        <v>2178</v>
      </c>
      <c r="MK22" s="46">
        <f>MK19+MK21</f>
        <v>11642</v>
      </c>
      <c r="ML22" s="48"/>
      <c r="MM22" s="121">
        <f>MM19+MM21</f>
        <v>5238</v>
      </c>
      <c r="MN22" s="45"/>
      <c r="MO22" s="46">
        <f>MO19+MO21</f>
        <v>3707</v>
      </c>
      <c r="MP22" s="45"/>
      <c r="MQ22" s="46">
        <f>MQ19+MQ21</f>
        <v>2033</v>
      </c>
      <c r="MR22" s="46">
        <f>MR19+MR21</f>
        <v>10978</v>
      </c>
      <c r="MS22" s="48"/>
      <c r="MT22" s="121">
        <f>MT19+MT21</f>
        <v>5016</v>
      </c>
      <c r="MU22" s="45"/>
      <c r="MV22" s="46">
        <f>MV19+MV21</f>
        <v>3523</v>
      </c>
      <c r="MW22" s="45"/>
      <c r="MX22" s="46">
        <f>MX19+MX21</f>
        <v>1894</v>
      </c>
      <c r="MY22" s="46">
        <f>MY19+MY21</f>
        <v>10433</v>
      </c>
      <c r="MZ22" s="48"/>
      <c r="NA22" s="47">
        <f t="shared" ref="NA22" si="480">NA19+NA21</f>
        <v>4837</v>
      </c>
      <c r="NB22" s="45"/>
      <c r="NC22" s="45">
        <f t="shared" ref="NC22" si="481">NC19+NC21</f>
        <v>3375</v>
      </c>
      <c r="ND22" s="45"/>
      <c r="NE22" s="46">
        <f t="shared" ref="NE22:NF22" si="482">NE19+NE21</f>
        <v>1797</v>
      </c>
      <c r="NF22" s="46">
        <f t="shared" si="482"/>
        <v>10009</v>
      </c>
      <c r="NG22" s="48"/>
      <c r="NH22" s="47">
        <f t="shared" ref="NH22" si="483">NH19+NH21</f>
        <v>4691</v>
      </c>
      <c r="NI22" s="45"/>
      <c r="NJ22" s="45">
        <f t="shared" ref="NJ22" si="484">NJ19+NJ21</f>
        <v>3250</v>
      </c>
      <c r="NK22" s="45"/>
      <c r="NL22" s="46">
        <f t="shared" ref="NL22:NM22" si="485">NL19+NL21</f>
        <v>1735</v>
      </c>
      <c r="NM22" s="46">
        <f t="shared" si="485"/>
        <v>9676</v>
      </c>
      <c r="NN22" s="48"/>
      <c r="NO22" s="47">
        <f t="shared" ref="NO22" si="486">NO19+NO21</f>
        <v>4589</v>
      </c>
      <c r="NP22" s="45"/>
      <c r="NQ22" s="45">
        <f t="shared" ref="NQ22" si="487">NQ19+NQ21</f>
        <v>3162</v>
      </c>
      <c r="NR22" s="45"/>
      <c r="NS22" s="46">
        <f t="shared" ref="NS22:NT22" si="488">NS19+NS21</f>
        <v>1679</v>
      </c>
      <c r="NT22" s="46">
        <f t="shared" si="488"/>
        <v>9430</v>
      </c>
      <c r="NU22" s="48"/>
      <c r="NV22" s="47">
        <f t="shared" ref="NV22" si="489">NV19+NV21</f>
        <v>4503</v>
      </c>
      <c r="NW22" s="45"/>
      <c r="NX22" s="45">
        <f t="shared" ref="NX22" si="490">NX19+NX21</f>
        <v>3111</v>
      </c>
      <c r="NY22" s="45"/>
      <c r="NZ22" s="46">
        <f t="shared" ref="NZ22:OA22" si="491">NZ19+NZ21</f>
        <v>1638</v>
      </c>
      <c r="OA22" s="46">
        <f t="shared" si="491"/>
        <v>9252</v>
      </c>
      <c r="OB22" s="48"/>
      <c r="OC22" s="47">
        <f t="shared" ref="OC22" si="492">OC19+OC21</f>
        <v>4428</v>
      </c>
      <c r="OD22" s="45"/>
      <c r="OE22" s="45">
        <f t="shared" ref="OE22" si="493">OE19+OE21</f>
        <v>3056</v>
      </c>
      <c r="OF22" s="45"/>
      <c r="OG22" s="46">
        <f t="shared" ref="OG22:OH22" si="494">OG19+OG21</f>
        <v>1607</v>
      </c>
      <c r="OH22" s="46">
        <f t="shared" si="494"/>
        <v>9091</v>
      </c>
      <c r="OI22" s="48"/>
      <c r="OJ22" s="47">
        <f t="shared" ref="OJ22" si="495">OJ19+OJ21</f>
        <v>4308</v>
      </c>
      <c r="OK22" s="45"/>
      <c r="OL22" s="45">
        <f t="shared" ref="OL22" si="496">OL19+OL21</f>
        <v>2978</v>
      </c>
      <c r="OM22" s="45"/>
      <c r="ON22" s="46">
        <f t="shared" ref="ON22:OO22" si="497">ON19+ON21</f>
        <v>1581</v>
      </c>
      <c r="OO22" s="46">
        <f t="shared" si="497"/>
        <v>8867</v>
      </c>
      <c r="OP22" s="48"/>
      <c r="OQ22" s="47">
        <f t="shared" ref="OQ22" si="498">OQ19+OQ21</f>
        <v>4187</v>
      </c>
      <c r="OR22" s="45"/>
      <c r="OS22" s="45">
        <f t="shared" ref="OS22" si="499">OS19+OS21</f>
        <v>2889</v>
      </c>
      <c r="OT22" s="45"/>
      <c r="OU22" s="46">
        <f t="shared" ref="OU22:OV22" si="500">OU19+OU21</f>
        <v>1554</v>
      </c>
      <c r="OV22" s="46">
        <f t="shared" si="500"/>
        <v>8630</v>
      </c>
      <c r="OW22" s="48"/>
      <c r="OX22" s="47">
        <f t="shared" ref="OX22" si="501">OX19+OX21</f>
        <v>4020</v>
      </c>
      <c r="OY22" s="45"/>
      <c r="OZ22" s="45">
        <f t="shared" ref="OZ22" si="502">OZ19+OZ21</f>
        <v>2763</v>
      </c>
      <c r="PA22" s="45"/>
      <c r="PB22" s="46">
        <f t="shared" ref="PB22:PC22" si="503">PB19+PB21</f>
        <v>1523</v>
      </c>
      <c r="PC22" s="46">
        <f t="shared" si="503"/>
        <v>8306</v>
      </c>
      <c r="PD22" s="48"/>
      <c r="PE22" s="47">
        <f>PE19+PE21</f>
        <v>3839</v>
      </c>
      <c r="PF22" s="45"/>
      <c r="PG22" s="45">
        <f>PG19+PG21</f>
        <v>2625</v>
      </c>
      <c r="PH22" s="45"/>
      <c r="PI22" s="46">
        <f>PI19+PI21</f>
        <v>1482</v>
      </c>
      <c r="PJ22" s="46">
        <f>PJ19+PJ21</f>
        <v>7946</v>
      </c>
      <c r="PK22" s="48"/>
      <c r="PL22" s="47">
        <f>PL19+PL21</f>
        <v>3620</v>
      </c>
      <c r="PM22" s="45"/>
      <c r="PN22" s="45">
        <f>PN19+PN21</f>
        <v>2483</v>
      </c>
      <c r="PO22" s="45"/>
      <c r="PP22" s="46">
        <f>PP19+PP21</f>
        <v>1444</v>
      </c>
      <c r="PQ22" s="46">
        <f>PQ19+PQ21</f>
        <v>7547</v>
      </c>
      <c r="PR22" s="48"/>
      <c r="PS22" s="47">
        <f>PS19+PS21</f>
        <v>3389</v>
      </c>
      <c r="PT22" s="45"/>
      <c r="PU22" s="45">
        <f>PU19+PU21</f>
        <v>2305</v>
      </c>
      <c r="PV22" s="45"/>
      <c r="PW22" s="46">
        <f>PW19+PW21</f>
        <v>1347</v>
      </c>
      <c r="PX22" s="46">
        <f>PX19+PX21</f>
        <v>7041</v>
      </c>
      <c r="PY22" s="48"/>
      <c r="PZ22" s="47">
        <f>PZ19+PZ21</f>
        <v>3143</v>
      </c>
      <c r="QA22" s="45"/>
      <c r="QB22" s="45">
        <f>QB19+QB21</f>
        <v>2125</v>
      </c>
      <c r="QC22" s="45"/>
      <c r="QD22" s="46">
        <f>QD19+QD21</f>
        <v>1241</v>
      </c>
      <c r="QE22" s="46">
        <f>QE19+QE21</f>
        <v>6509</v>
      </c>
      <c r="QF22" s="48"/>
      <c r="QG22" s="47">
        <f>QG19+QG21</f>
        <v>2857</v>
      </c>
      <c r="QH22" s="45"/>
      <c r="QI22" s="45">
        <f>QI19+QI21</f>
        <v>1875</v>
      </c>
      <c r="QJ22" s="45"/>
      <c r="QK22" s="46">
        <f>QK19+QK21</f>
        <v>1099</v>
      </c>
      <c r="QL22" s="46">
        <f>QL19+QL21</f>
        <v>5831</v>
      </c>
      <c r="QM22" s="48"/>
      <c r="QN22" s="47">
        <f t="shared" ref="QN22" si="504">QN19+QN21</f>
        <v>2577</v>
      </c>
      <c r="QO22" s="45"/>
      <c r="QP22" s="45">
        <f t="shared" ref="QP22" si="505">QP19+QP21</f>
        <v>1669</v>
      </c>
      <c r="QQ22" s="45"/>
      <c r="QR22" s="46">
        <f t="shared" ref="QR22:QS22" si="506">QR19+QR21</f>
        <v>947</v>
      </c>
      <c r="QS22" s="46">
        <f t="shared" si="506"/>
        <v>5193</v>
      </c>
      <c r="QT22" s="48"/>
      <c r="QU22" s="47">
        <f>QU19+QU21</f>
        <v>2311</v>
      </c>
      <c r="QV22" s="45"/>
      <c r="QW22" s="45">
        <f>QW19+QW21</f>
        <v>1465</v>
      </c>
      <c r="QX22" s="45"/>
      <c r="QY22" s="46">
        <f>QY19+QY21</f>
        <v>806</v>
      </c>
      <c r="QZ22" s="46">
        <f>QZ19+QZ21</f>
        <v>4582</v>
      </c>
      <c r="RA22" s="48"/>
      <c r="RB22" s="47">
        <f>RB19+RB21</f>
        <v>2090</v>
      </c>
      <c r="RC22" s="45"/>
      <c r="RD22" s="45">
        <f>RD19+RD21</f>
        <v>1328</v>
      </c>
      <c r="RE22" s="45"/>
      <c r="RF22" s="46">
        <f>RF19+RF21</f>
        <v>696</v>
      </c>
      <c r="RG22" s="46">
        <f>RG19+RG21</f>
        <v>4114</v>
      </c>
      <c r="RH22" s="48"/>
      <c r="RI22" s="47">
        <f>RI19+RI21</f>
        <v>1899</v>
      </c>
      <c r="RJ22" s="45"/>
      <c r="RK22" s="45">
        <f>RK19+RK21</f>
        <v>1181</v>
      </c>
      <c r="RL22" s="45"/>
      <c r="RM22" s="46">
        <f>RM19+RM21</f>
        <v>599</v>
      </c>
      <c r="RN22" s="46">
        <f>RN19+RN21</f>
        <v>3679</v>
      </c>
      <c r="RO22" s="48"/>
      <c r="RP22" s="47">
        <f>RP19+RP21</f>
        <v>1568</v>
      </c>
      <c r="RQ22" s="45"/>
      <c r="RR22" s="45">
        <f>RR19+RR21</f>
        <v>943</v>
      </c>
      <c r="RS22" s="45"/>
      <c r="RT22" s="46">
        <f>RT19+RT21</f>
        <v>453</v>
      </c>
      <c r="RU22" s="46">
        <f>RU19+RU21</f>
        <v>2964</v>
      </c>
      <c r="RV22" s="48"/>
      <c r="RW22" s="47">
        <f t="shared" ref="RW22" si="507">RW19+RW21</f>
        <v>1419</v>
      </c>
      <c r="RX22" s="45"/>
      <c r="RY22" s="45">
        <f t="shared" ref="RY22" si="508">RY19+RY21</f>
        <v>852</v>
      </c>
      <c r="RZ22" s="45"/>
      <c r="SA22" s="46">
        <f t="shared" ref="SA22:SB22" si="509">SA19+SA21</f>
        <v>377</v>
      </c>
      <c r="SB22" s="46">
        <f t="shared" si="509"/>
        <v>2648</v>
      </c>
      <c r="SC22" s="48"/>
      <c r="SD22" s="47">
        <f t="shared" ref="SD22" si="510">SD19+SD21</f>
        <v>1303</v>
      </c>
      <c r="SE22" s="45"/>
      <c r="SF22" s="45">
        <f t="shared" ref="SF22" si="511">SF19+SF21</f>
        <v>776</v>
      </c>
      <c r="SG22" s="45"/>
      <c r="SH22" s="46">
        <f t="shared" ref="SH22:SI22" si="512">SH19+SH21</f>
        <v>318</v>
      </c>
      <c r="SI22" s="46">
        <f t="shared" si="512"/>
        <v>2397</v>
      </c>
      <c r="SJ22" s="48"/>
      <c r="SK22" s="47">
        <f t="shared" ref="SK22" si="513">SK19+SK21</f>
        <v>1184</v>
      </c>
      <c r="SL22" s="45"/>
      <c r="SM22" s="45">
        <f t="shared" ref="SM22" si="514">SM19+SM21</f>
        <v>703</v>
      </c>
      <c r="SN22" s="45"/>
      <c r="SO22" s="46">
        <f t="shared" ref="SO22:SP22" si="515">SO19+SO21</f>
        <v>264</v>
      </c>
      <c r="SP22" s="46">
        <f t="shared" si="515"/>
        <v>2151</v>
      </c>
      <c r="SQ22" s="48"/>
      <c r="SR22" s="47">
        <f t="shared" ref="SR22" si="516">SR19+SR21</f>
        <v>1106</v>
      </c>
      <c r="SS22" s="45"/>
      <c r="ST22" s="45">
        <f t="shared" ref="ST22" si="517">ST19+ST21</f>
        <v>644</v>
      </c>
      <c r="SU22" s="45"/>
      <c r="SV22" s="46">
        <f t="shared" ref="SV22:SW22" si="518">SV19+SV21</f>
        <v>245</v>
      </c>
      <c r="SW22" s="46">
        <f t="shared" si="518"/>
        <v>1995</v>
      </c>
      <c r="SX22" s="48"/>
      <c r="SY22" s="47">
        <f t="shared" ref="SY22" si="519">SY19+SY21</f>
        <v>1065</v>
      </c>
      <c r="SZ22" s="45"/>
      <c r="TA22" s="45">
        <f t="shared" ref="TA22" si="520">TA19+TA21</f>
        <v>609</v>
      </c>
      <c r="TB22" s="45"/>
      <c r="TC22" s="46">
        <f t="shared" ref="TC22:TD22" si="521">TC19+TC21</f>
        <v>231</v>
      </c>
      <c r="TD22" s="46">
        <f t="shared" si="521"/>
        <v>1905</v>
      </c>
      <c r="TE22" s="48"/>
      <c r="TF22" s="47">
        <f t="shared" ref="TF22" si="522">TF19+TF21</f>
        <v>1033</v>
      </c>
      <c r="TG22" s="45"/>
      <c r="TH22" s="45">
        <f t="shared" ref="TH22" si="523">TH19+TH21</f>
        <v>585</v>
      </c>
      <c r="TI22" s="45"/>
      <c r="TJ22" s="46">
        <f t="shared" ref="TJ22:TK22" si="524">TJ19+TJ21</f>
        <v>217</v>
      </c>
      <c r="TK22" s="46">
        <f t="shared" si="524"/>
        <v>1835</v>
      </c>
      <c r="TL22" s="48"/>
      <c r="TM22" s="47">
        <f t="shared" ref="TM22" si="525">TM19+TM21</f>
        <v>1012</v>
      </c>
      <c r="TN22" s="45"/>
      <c r="TO22" s="45">
        <f t="shared" ref="TO22" si="526">TO19+TO21</f>
        <v>568</v>
      </c>
      <c r="TP22" s="45"/>
      <c r="TQ22" s="46">
        <f t="shared" ref="TQ22:TR22" si="527">TQ19+TQ21</f>
        <v>211</v>
      </c>
      <c r="TR22" s="46">
        <f t="shared" si="527"/>
        <v>1791</v>
      </c>
      <c r="TS22" s="48"/>
      <c r="TT22" s="47">
        <f t="shared" ref="TT22" si="528">TT19+TT21</f>
        <v>981</v>
      </c>
      <c r="TU22" s="45"/>
      <c r="TV22" s="45">
        <f t="shared" ref="TV22" si="529">TV19+TV21</f>
        <v>547</v>
      </c>
      <c r="TW22" s="45"/>
      <c r="TX22" s="46">
        <f t="shared" ref="TX22:TY22" si="530">TX19+TX21</f>
        <v>199</v>
      </c>
      <c r="TY22" s="46">
        <f t="shared" si="530"/>
        <v>1727</v>
      </c>
      <c r="TZ22" s="48"/>
      <c r="UA22" s="47">
        <f t="shared" ref="UA22" si="531">UA19+UA21</f>
        <v>948</v>
      </c>
      <c r="UB22" s="45"/>
      <c r="UC22" s="45">
        <f t="shared" ref="UC22" si="532">UC19+UC21</f>
        <v>533</v>
      </c>
      <c r="UD22" s="45"/>
      <c r="UE22" s="46">
        <f t="shared" ref="UE22:UF22" si="533">UE19+UE21</f>
        <v>195</v>
      </c>
      <c r="UF22" s="46">
        <f t="shared" si="533"/>
        <v>1676</v>
      </c>
      <c r="UG22" s="48"/>
      <c r="UH22" s="47">
        <f t="shared" ref="UH22" si="534">UH19+UH21</f>
        <v>922</v>
      </c>
      <c r="UI22" s="45"/>
      <c r="UJ22" s="45">
        <f t="shared" ref="UJ22" si="535">UJ19+UJ21</f>
        <v>522</v>
      </c>
      <c r="UK22" s="45"/>
      <c r="UL22" s="46">
        <f t="shared" ref="UL22:UM22" si="536">UL19+UL21</f>
        <v>189</v>
      </c>
      <c r="UM22" s="46">
        <f t="shared" si="536"/>
        <v>1633</v>
      </c>
      <c r="UN22" s="48"/>
      <c r="UO22" s="47">
        <f t="shared" ref="UO22" si="537">UO19+UO21</f>
        <v>905</v>
      </c>
      <c r="UP22" s="45"/>
      <c r="UQ22" s="45">
        <f t="shared" ref="UQ22" si="538">UQ19+UQ21</f>
        <v>511</v>
      </c>
      <c r="UR22" s="45"/>
      <c r="US22" s="46">
        <f t="shared" ref="US22:UT22" si="539">US19+US21</f>
        <v>187</v>
      </c>
      <c r="UT22" s="46">
        <f t="shared" si="539"/>
        <v>1603</v>
      </c>
      <c r="UU22" s="48"/>
      <c r="UV22" s="47">
        <f t="shared" ref="UV22" si="540">UV19+UV21</f>
        <v>881</v>
      </c>
      <c r="UW22" s="45"/>
      <c r="UX22" s="45">
        <f t="shared" ref="UX22" si="541">UX19+UX21</f>
        <v>496</v>
      </c>
      <c r="UY22" s="45"/>
      <c r="UZ22" s="46">
        <f t="shared" ref="UZ22:VA22" si="542">UZ19+UZ21</f>
        <v>183</v>
      </c>
      <c r="VA22" s="46">
        <f t="shared" si="542"/>
        <v>1560</v>
      </c>
      <c r="VB22" s="48"/>
      <c r="VC22" s="47">
        <f t="shared" ref="VC22" si="543">VC19+VC21</f>
        <v>855</v>
      </c>
      <c r="VD22" s="45"/>
      <c r="VE22" s="45">
        <f t="shared" ref="VE22" si="544">VE19+VE21</f>
        <v>484</v>
      </c>
      <c r="VF22" s="45"/>
      <c r="VG22" s="46">
        <f t="shared" ref="VG22:VH22" si="545">VG19+VG21</f>
        <v>179</v>
      </c>
      <c r="VH22" s="46">
        <f t="shared" si="545"/>
        <v>1518</v>
      </c>
      <c r="VI22" s="48"/>
      <c r="VJ22" s="47">
        <f t="shared" ref="VJ22" si="546">VJ19+VJ21</f>
        <v>817</v>
      </c>
      <c r="VK22" s="45"/>
      <c r="VL22" s="45">
        <f t="shared" ref="VL22" si="547">VL19+VL21</f>
        <v>463</v>
      </c>
      <c r="VM22" s="45"/>
      <c r="VN22" s="46">
        <f t="shared" ref="VN22:VO22" si="548">VN19+VN21</f>
        <v>173</v>
      </c>
      <c r="VO22" s="46">
        <f t="shared" si="548"/>
        <v>1453</v>
      </c>
      <c r="VP22" s="48"/>
      <c r="VQ22" s="47">
        <f t="shared" ref="VQ22" si="549">VQ19+VQ21</f>
        <v>771</v>
      </c>
      <c r="VR22" s="45"/>
      <c r="VS22" s="45">
        <f t="shared" ref="VS22" si="550">VS19+VS21</f>
        <v>445</v>
      </c>
      <c r="VT22" s="45"/>
      <c r="VU22" s="46">
        <f t="shared" ref="VU22:VV22" si="551">VU19+VU21</f>
        <v>163</v>
      </c>
      <c r="VV22" s="46">
        <f t="shared" si="551"/>
        <v>1379</v>
      </c>
      <c r="VW22" s="48"/>
      <c r="VX22" s="47">
        <f t="shared" ref="VX22" si="552">VX19+VX21</f>
        <v>728</v>
      </c>
      <c r="VY22" s="45"/>
      <c r="VZ22" s="45">
        <f t="shared" ref="VZ22" si="553">VZ19+VZ21</f>
        <v>414</v>
      </c>
      <c r="WA22" s="45"/>
      <c r="WB22" s="46">
        <f t="shared" ref="WB22:WC22" si="554">WB19+WB21</f>
        <v>157</v>
      </c>
      <c r="WC22" s="46">
        <f t="shared" si="554"/>
        <v>1299</v>
      </c>
      <c r="WD22" s="48"/>
      <c r="WE22" s="47">
        <f t="shared" ref="WE22" si="555">WE19+WE21</f>
        <v>667</v>
      </c>
      <c r="WF22" s="45"/>
      <c r="WG22" s="45">
        <f t="shared" ref="WG22" si="556">WG19+WG21</f>
        <v>387</v>
      </c>
      <c r="WH22" s="45"/>
      <c r="WI22" s="46">
        <f t="shared" ref="WI22:WJ22" si="557">WI19+WI21</f>
        <v>148</v>
      </c>
      <c r="WJ22" s="46">
        <f t="shared" si="557"/>
        <v>1202</v>
      </c>
      <c r="WK22" s="48"/>
      <c r="WL22" s="47">
        <f t="shared" ref="WL22" si="558">WL19+WL21</f>
        <v>622</v>
      </c>
      <c r="WM22" s="45"/>
      <c r="WN22" s="45">
        <f t="shared" ref="WN22" si="559">WN19+WN21</f>
        <v>356</v>
      </c>
      <c r="WO22" s="45"/>
      <c r="WP22" s="46">
        <f t="shared" ref="WP22:WQ22" si="560">WP19+WP21</f>
        <v>140</v>
      </c>
      <c r="WQ22" s="46">
        <f t="shared" si="560"/>
        <v>1118</v>
      </c>
      <c r="WR22" s="48"/>
      <c r="WS22" s="47">
        <f t="shared" ref="WS22" si="561">WS19+WS21</f>
        <v>588</v>
      </c>
      <c r="WT22" s="45"/>
      <c r="WU22" s="45">
        <f t="shared" ref="WU22" si="562">WU19+WU21</f>
        <v>335</v>
      </c>
      <c r="WV22" s="45"/>
      <c r="WW22" s="46">
        <f t="shared" ref="WW22:WX22" si="563">WW19+WW21</f>
        <v>130</v>
      </c>
      <c r="WX22" s="46">
        <f t="shared" si="563"/>
        <v>1053</v>
      </c>
      <c r="WY22" s="48"/>
      <c r="WZ22" s="47">
        <f t="shared" ref="WZ22" si="564">WZ19+WZ21</f>
        <v>564</v>
      </c>
      <c r="XA22" s="45"/>
      <c r="XB22" s="45">
        <f t="shared" ref="XB22" si="565">XB19+XB21</f>
        <v>326</v>
      </c>
      <c r="XC22" s="45"/>
      <c r="XD22" s="46">
        <f t="shared" ref="XD22:XE22" si="566">XD19+XD21</f>
        <v>127</v>
      </c>
      <c r="XE22" s="46">
        <f t="shared" si="566"/>
        <v>1017</v>
      </c>
      <c r="XF22" s="48"/>
      <c r="XG22" s="47">
        <f t="shared" ref="XG22" si="567">XG19+XG21</f>
        <v>549</v>
      </c>
      <c r="XH22" s="45"/>
      <c r="XI22" s="45">
        <f t="shared" ref="XI22" si="568">XI19+XI21</f>
        <v>321</v>
      </c>
      <c r="XJ22" s="45"/>
      <c r="XK22" s="46">
        <f t="shared" ref="XK22:XL22" si="569">XK19+XK21</f>
        <v>127</v>
      </c>
      <c r="XL22" s="46">
        <f t="shared" si="569"/>
        <v>997</v>
      </c>
      <c r="XM22" s="48"/>
      <c r="XN22" s="47">
        <f t="shared" ref="XN22" si="570">XN19+XN21</f>
        <v>543</v>
      </c>
      <c r="XO22" s="45"/>
      <c r="XP22" s="45">
        <f t="shared" ref="XP22" si="571">XP19+XP21</f>
        <v>319</v>
      </c>
      <c r="XQ22" s="45"/>
      <c r="XR22" s="46">
        <f t="shared" ref="XR22:XS22" si="572">XR19+XR21</f>
        <v>125</v>
      </c>
      <c r="XS22" s="46">
        <f t="shared" si="572"/>
        <v>987</v>
      </c>
      <c r="XT22" s="48"/>
      <c r="XU22" s="47">
        <f t="shared" ref="XU22" si="573">XU19+XU21</f>
        <v>539</v>
      </c>
      <c r="XV22" s="45"/>
      <c r="XW22" s="45">
        <f t="shared" ref="XW22" si="574">XW19+XW21</f>
        <v>319</v>
      </c>
      <c r="XX22" s="45"/>
      <c r="XY22" s="46">
        <f t="shared" ref="XY22:XZ22" si="575">XY19+XY21</f>
        <v>125</v>
      </c>
      <c r="XZ22" s="46">
        <f t="shared" si="575"/>
        <v>983</v>
      </c>
      <c r="YA22" s="48"/>
      <c r="YB22" s="47">
        <f t="shared" ref="YB22" si="576">YB19+YB21</f>
        <v>535</v>
      </c>
      <c r="YC22" s="45"/>
      <c r="YD22" s="45">
        <f t="shared" ref="YD22" si="577">YD19+YD21</f>
        <v>316</v>
      </c>
      <c r="YE22" s="45"/>
      <c r="YF22" s="46">
        <f t="shared" ref="YF22:YG22" si="578">YF19+YF21</f>
        <v>126</v>
      </c>
      <c r="YG22" s="46">
        <f t="shared" si="578"/>
        <v>977</v>
      </c>
      <c r="YH22" s="48"/>
      <c r="YI22" s="47">
        <f t="shared" ref="YI22" si="579">YI19+YI21</f>
        <v>532</v>
      </c>
      <c r="YJ22" s="45"/>
      <c r="YK22" s="45">
        <f t="shared" ref="YK22" si="580">YK19+YK21</f>
        <v>314</v>
      </c>
      <c r="YL22" s="45"/>
      <c r="YM22" s="46">
        <f t="shared" ref="YM22:YN22" si="581">YM19+YM21</f>
        <v>125</v>
      </c>
      <c r="YN22" s="46">
        <f t="shared" si="581"/>
        <v>971</v>
      </c>
      <c r="YO22" s="48"/>
      <c r="YP22" s="47">
        <f t="shared" ref="YP22" si="582">YP19+YP21</f>
        <v>527</v>
      </c>
      <c r="YQ22" s="45"/>
      <c r="YR22" s="45">
        <f t="shared" ref="YR22" si="583">YR19+YR21</f>
        <v>311</v>
      </c>
      <c r="YS22" s="45"/>
      <c r="YT22" s="46">
        <f t="shared" ref="YT22:YU22" si="584">YT19+YT21</f>
        <v>125</v>
      </c>
      <c r="YU22" s="46">
        <f t="shared" si="584"/>
        <v>963</v>
      </c>
      <c r="YV22" s="48"/>
      <c r="YW22" s="47">
        <f t="shared" ref="YW22" si="585">YW19+YW21</f>
        <v>515</v>
      </c>
      <c r="YX22" s="45"/>
      <c r="YY22" s="45">
        <f t="shared" ref="YY22" si="586">YY19+YY21</f>
        <v>307</v>
      </c>
      <c r="YZ22" s="45"/>
      <c r="ZA22" s="46">
        <f t="shared" ref="ZA22:ZB22" si="587">ZA19+ZA21</f>
        <v>111</v>
      </c>
      <c r="ZB22" s="46">
        <f t="shared" si="587"/>
        <v>933</v>
      </c>
      <c r="ZC22" s="48"/>
      <c r="ZD22" s="47">
        <f t="shared" ref="ZD22" si="588">ZD19+ZD21</f>
        <v>498</v>
      </c>
      <c r="ZE22" s="45"/>
      <c r="ZF22" s="45">
        <f t="shared" ref="ZF22" si="589">ZF19+ZF21</f>
        <v>292</v>
      </c>
      <c r="ZG22" s="45"/>
      <c r="ZH22" s="46">
        <f t="shared" ref="ZH22:ZI22" si="590">ZH19+ZH21</f>
        <v>111</v>
      </c>
      <c r="ZI22" s="46">
        <f t="shared" si="590"/>
        <v>901</v>
      </c>
      <c r="ZJ22" s="48"/>
      <c r="ZK22" s="47">
        <f t="shared" ref="ZK22" si="591">ZK19+ZK21</f>
        <v>275</v>
      </c>
      <c r="ZL22" s="45"/>
      <c r="ZM22" s="45">
        <f t="shared" ref="ZM22" si="592">ZM19+ZM21</f>
        <v>149</v>
      </c>
      <c r="ZN22" s="45"/>
      <c r="ZO22" s="46">
        <f t="shared" ref="ZO22:ZP22" si="593">ZO19+ZO21</f>
        <v>60</v>
      </c>
      <c r="ZP22" s="46">
        <f t="shared" si="593"/>
        <v>484</v>
      </c>
      <c r="ZQ22" s="48"/>
      <c r="ZR22" s="47">
        <f t="shared" ref="ZR22" si="594">ZR19+ZR21</f>
        <v>46</v>
      </c>
      <c r="ZS22" s="45"/>
      <c r="ZT22" s="45">
        <f t="shared" ref="ZT22" si="595">ZT19+ZT21</f>
        <v>11</v>
      </c>
      <c r="ZU22" s="45"/>
      <c r="ZV22" s="46">
        <f t="shared" ref="ZV22:ZW22" si="596">ZV19+ZV21</f>
        <v>8</v>
      </c>
      <c r="ZW22" s="46">
        <f t="shared" si="596"/>
        <v>65</v>
      </c>
      <c r="ZX22" s="48"/>
      <c r="ZY22" s="66"/>
      <c r="ZZ22" s="66"/>
      <c r="AAA22" s="66"/>
      <c r="AAB22" s="66"/>
      <c r="AAC22" s="66"/>
      <c r="AAD22" s="66"/>
      <c r="AAE22" s="66"/>
      <c r="AAF22" s="66"/>
      <c r="AAG22" s="66"/>
      <c r="AAH22" s="66"/>
      <c r="AAI22" s="66"/>
      <c r="AAJ22" s="66"/>
      <c r="AAK22" s="66"/>
      <c r="AAL22" s="66"/>
      <c r="AAM22" s="66"/>
      <c r="AAN22" s="66"/>
      <c r="AAO22" s="66"/>
    </row>
    <row r="24" spans="1:717" s="10" customFormat="1">
      <c r="A24" s="9"/>
      <c r="B24" s="61"/>
      <c r="C24" s="61"/>
      <c r="D24" s="61"/>
      <c r="E24" s="61"/>
      <c r="F24" s="61"/>
      <c r="G24" s="61"/>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RZ24" s="9"/>
      <c r="SA24" s="9"/>
      <c r="SB24" s="9"/>
      <c r="SC24" s="9"/>
      <c r="SD24" s="9"/>
      <c r="SE24" s="9"/>
      <c r="SF24" s="9"/>
      <c r="SG24" s="9"/>
      <c r="SH24" s="9"/>
      <c r="SI24" s="9"/>
      <c r="SJ24" s="9"/>
      <c r="SK24" s="9"/>
      <c r="SL24" s="9"/>
      <c r="SM24" s="9"/>
      <c r="SN24" s="9"/>
      <c r="SO24" s="9"/>
      <c r="SP24" s="9"/>
      <c r="SQ24" s="9"/>
      <c r="SR24" s="9"/>
      <c r="SS24" s="9"/>
      <c r="ST24" s="9"/>
      <c r="SU24" s="9"/>
      <c r="SV24" s="9"/>
      <c r="SW24" s="9"/>
      <c r="SX24" s="9"/>
      <c r="SY24" s="9"/>
      <c r="SZ24" s="9"/>
      <c r="TA24" s="9"/>
      <c r="TB24" s="9"/>
      <c r="TC24" s="9"/>
      <c r="TD24" s="9"/>
      <c r="TE24" s="9"/>
      <c r="TF24" s="9"/>
      <c r="TG24" s="9"/>
      <c r="TH24" s="9"/>
      <c r="TI24" s="9"/>
      <c r="TJ24" s="9"/>
      <c r="TK24" s="9"/>
      <c r="TL24" s="9"/>
      <c r="TM24" s="9"/>
      <c r="TN24" s="9"/>
      <c r="TO24" s="9"/>
      <c r="TP24" s="9"/>
      <c r="TQ24" s="9"/>
      <c r="TR24" s="9"/>
      <c r="TS24" s="9"/>
      <c r="TT24" s="9"/>
      <c r="TU24" s="9"/>
      <c r="TV24" s="9"/>
      <c r="TW24" s="9"/>
      <c r="TX24" s="9"/>
      <c r="TY24" s="9"/>
      <c r="TZ24" s="9"/>
      <c r="UA24" s="9"/>
      <c r="UB24" s="9"/>
      <c r="UC24" s="9"/>
      <c r="UD24" s="9"/>
      <c r="UE24" s="9"/>
      <c r="UF24" s="9"/>
      <c r="UG24" s="9"/>
      <c r="UH24" s="9"/>
      <c r="UI24" s="9"/>
      <c r="UJ24" s="9"/>
      <c r="UK24" s="9"/>
      <c r="UL24" s="9"/>
      <c r="UM24" s="9"/>
      <c r="UN24" s="9"/>
      <c r="UO24" s="9"/>
      <c r="UP24" s="9"/>
      <c r="UQ24" s="9"/>
      <c r="UR24" s="9"/>
      <c r="US24" s="9"/>
      <c r="UT24" s="9"/>
      <c r="UU24" s="9"/>
      <c r="UV24" s="9"/>
      <c r="UW24" s="9"/>
      <c r="UX24" s="9"/>
      <c r="UY24" s="9"/>
      <c r="UZ24" s="9"/>
      <c r="VA24" s="9"/>
      <c r="VB24" s="9"/>
      <c r="VC24" s="9"/>
      <c r="VD24" s="9"/>
      <c r="VE24" s="9"/>
      <c r="VF24" s="9"/>
      <c r="VG24" s="9"/>
      <c r="VH24" s="9"/>
      <c r="VI24" s="9"/>
      <c r="VJ24" s="9"/>
      <c r="VK24" s="9"/>
      <c r="VL24" s="9"/>
      <c r="VM24" s="9"/>
      <c r="VN24" s="9"/>
      <c r="VO24" s="9"/>
      <c r="VP24" s="9"/>
      <c r="VQ24" s="9"/>
      <c r="VR24" s="9"/>
      <c r="VS24" s="9"/>
      <c r="VT24" s="9"/>
      <c r="VU24" s="9"/>
      <c r="VV24" s="9"/>
      <c r="VW24" s="9"/>
      <c r="VX24" s="9"/>
      <c r="VY24" s="9"/>
      <c r="VZ24" s="9"/>
      <c r="WA24" s="9"/>
      <c r="WB24" s="9"/>
      <c r="WC24" s="9"/>
      <c r="WD24" s="9"/>
      <c r="WE24" s="9"/>
      <c r="WF24" s="9"/>
      <c r="WG24" s="9"/>
      <c r="WH24" s="9"/>
      <c r="WI24" s="9"/>
      <c r="WJ24" s="9"/>
      <c r="WK24" s="9"/>
      <c r="WL24" s="9"/>
      <c r="WM24" s="9"/>
      <c r="WN24" s="9"/>
      <c r="WO24" s="9"/>
      <c r="WP24" s="9"/>
      <c r="WQ24" s="9"/>
      <c r="WR24" s="9"/>
      <c r="WS24" s="9"/>
      <c r="WT24" s="9"/>
      <c r="WU24" s="9"/>
      <c r="WV24" s="9"/>
      <c r="WW24" s="9"/>
      <c r="WX24" s="9"/>
      <c r="WY24" s="9"/>
      <c r="WZ24" s="9"/>
      <c r="XA24" s="9"/>
      <c r="XB24" s="9"/>
      <c r="XC24" s="9"/>
      <c r="XD24" s="9"/>
      <c r="XE24" s="9"/>
      <c r="XF24" s="9"/>
      <c r="XG24" s="9"/>
      <c r="XH24" s="9"/>
      <c r="XI24" s="9"/>
      <c r="XJ24" s="9"/>
      <c r="XK24" s="9"/>
      <c r="XL24" s="9"/>
      <c r="XM24" s="9"/>
      <c r="XN24" s="9"/>
      <c r="XO24" s="9"/>
      <c r="XP24" s="9"/>
      <c r="XQ24" s="9"/>
      <c r="XR24" s="9"/>
      <c r="XS24" s="9"/>
      <c r="XT24" s="9"/>
      <c r="XU24" s="9"/>
      <c r="XV24" s="9"/>
      <c r="XW24" s="9"/>
      <c r="XX24" s="9"/>
      <c r="XY24" s="9"/>
      <c r="XZ24" s="9"/>
      <c r="YA24" s="9"/>
      <c r="YB24" s="9"/>
      <c r="YC24" s="9"/>
      <c r="YD24" s="9"/>
      <c r="YE24" s="9"/>
      <c r="YF24" s="9"/>
      <c r="YG24" s="9"/>
      <c r="YH24" s="9"/>
      <c r="YI24" s="9"/>
      <c r="YJ24" s="9"/>
      <c r="YK24" s="9"/>
      <c r="YL24" s="9"/>
      <c r="YM24" s="9"/>
      <c r="YN24" s="9"/>
      <c r="YO24" s="9"/>
      <c r="YP24" s="9"/>
      <c r="YQ24" s="9"/>
      <c r="YR24" s="9"/>
      <c r="YS24" s="9"/>
      <c r="YT24" s="9"/>
      <c r="YU24" s="9"/>
      <c r="YV24" s="9"/>
      <c r="YW24" s="9"/>
      <c r="YX24" s="9"/>
      <c r="YY24" s="9"/>
      <c r="YZ24" s="9"/>
      <c r="ZA24" s="9"/>
      <c r="ZB24" s="9"/>
      <c r="ZC24" s="9"/>
      <c r="ZD24" s="9"/>
      <c r="ZE24" s="9"/>
      <c r="ZF24" s="9"/>
      <c r="ZG24" s="9"/>
      <c r="ZH24" s="9"/>
      <c r="ZI24" s="9"/>
      <c r="ZJ24" s="9"/>
      <c r="ZK24" s="9"/>
      <c r="ZL24" s="9"/>
      <c r="ZM24" s="9"/>
      <c r="ZN24" s="9"/>
      <c r="ZO24" s="9"/>
      <c r="ZP24" s="9"/>
      <c r="ZQ24" s="9"/>
      <c r="ZR24" s="9"/>
      <c r="ZS24" s="9"/>
      <c r="ZT24" s="9"/>
      <c r="ZU24" s="9"/>
      <c r="ZV24" s="9"/>
      <c r="ZW24" s="9"/>
      <c r="ZX24" s="9"/>
      <c r="ZY24" s="66"/>
      <c r="ZZ24" s="66"/>
      <c r="AAA24" s="66"/>
      <c r="AAB24" s="66"/>
      <c r="AAC24" s="66"/>
      <c r="AAD24" s="66"/>
      <c r="AAE24" s="66"/>
      <c r="AAF24" s="66"/>
      <c r="AAG24" s="66"/>
      <c r="AAH24" s="66"/>
      <c r="AAI24" s="66"/>
      <c r="AAJ24" s="66"/>
      <c r="AAK24" s="66"/>
      <c r="AAL24" s="66"/>
      <c r="AAM24" s="66"/>
      <c r="AAN24" s="66"/>
      <c r="AAO24" s="66"/>
    </row>
    <row r="25" spans="1:717" s="9" customFormat="1">
      <c r="A25" s="49" t="s">
        <v>0</v>
      </c>
      <c r="B25" s="60"/>
      <c r="C25" s="60"/>
      <c r="D25" s="60"/>
      <c r="E25" s="60"/>
      <c r="F25" s="60"/>
      <c r="G25" s="61"/>
      <c r="PZ25" s="95"/>
      <c r="QA25" s="95"/>
      <c r="QB25" s="95"/>
      <c r="ZY25" s="67"/>
      <c r="ZZ25" s="67"/>
      <c r="AAA25" s="67"/>
      <c r="AAB25" s="67"/>
      <c r="AAC25" s="67"/>
      <c r="AAD25" s="67"/>
      <c r="AAE25" s="67"/>
      <c r="AAF25" s="67"/>
      <c r="AAG25" s="67"/>
      <c r="AAH25" s="67"/>
      <c r="AAI25" s="67"/>
      <c r="AAJ25" s="67"/>
      <c r="AAK25" s="67"/>
      <c r="AAL25" s="67"/>
      <c r="AAM25" s="67"/>
      <c r="AAN25" s="67"/>
      <c r="AAO25" s="67"/>
    </row>
    <row r="26" spans="1:717" s="9" customFormat="1">
      <c r="A26" s="50" t="s">
        <v>12</v>
      </c>
      <c r="B26" s="62" t="s">
        <v>24</v>
      </c>
      <c r="C26" s="61"/>
      <c r="D26" s="61"/>
      <c r="E26" s="79"/>
      <c r="F26" s="79"/>
      <c r="G26" s="61"/>
      <c r="ZY26" s="67"/>
      <c r="ZZ26" s="67"/>
      <c r="AAA26" s="67"/>
      <c r="AAB26" s="67"/>
      <c r="AAC26" s="67"/>
      <c r="AAD26" s="67"/>
      <c r="AAE26" s="67"/>
      <c r="AAF26" s="67"/>
      <c r="AAG26" s="67"/>
      <c r="AAH26" s="67"/>
      <c r="AAI26" s="67"/>
      <c r="AAJ26" s="67"/>
      <c r="AAK26" s="67"/>
      <c r="AAL26" s="67"/>
      <c r="AAM26" s="67"/>
      <c r="AAN26" s="67"/>
      <c r="AAO26" s="67"/>
    </row>
    <row r="27" spans="1:717" s="9" customFormat="1">
      <c r="A27" s="51" t="s">
        <v>13</v>
      </c>
      <c r="B27" s="115" t="s">
        <v>23</v>
      </c>
      <c r="C27" s="61"/>
      <c r="D27" s="61"/>
      <c r="E27" s="79"/>
      <c r="F27" s="79"/>
      <c r="G27" s="61"/>
      <c r="ZY27" s="67"/>
      <c r="ZZ27" s="67"/>
      <c r="AAA27" s="67"/>
      <c r="AAB27" s="67"/>
      <c r="AAC27" s="67"/>
      <c r="AAD27" s="67"/>
      <c r="AAE27" s="67"/>
      <c r="AAF27" s="67"/>
      <c r="AAG27" s="67"/>
      <c r="AAH27" s="67"/>
      <c r="AAI27" s="67"/>
      <c r="AAJ27" s="67"/>
      <c r="AAK27" s="67"/>
      <c r="AAL27" s="67"/>
      <c r="AAM27" s="67"/>
      <c r="AAN27" s="67"/>
      <c r="AAO27" s="67"/>
    </row>
    <row r="28" spans="1:717" s="59" customFormat="1">
      <c r="A28" s="50" t="s">
        <v>14</v>
      </c>
      <c r="B28" s="62" t="s">
        <v>17</v>
      </c>
      <c r="C28" s="61"/>
      <c r="D28" s="61"/>
      <c r="E28" s="61"/>
      <c r="F28" s="61"/>
      <c r="G28" s="61"/>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c r="RZ28" s="9"/>
      <c r="SA28" s="9"/>
      <c r="SB28" s="9"/>
      <c r="SC28" s="9"/>
      <c r="SD28" s="9"/>
      <c r="SE28" s="9"/>
      <c r="SF28" s="9"/>
      <c r="SG28" s="9"/>
      <c r="SH28" s="9"/>
      <c r="SI28" s="9"/>
      <c r="SJ28" s="9"/>
      <c r="SK28" s="9"/>
      <c r="SL28" s="9"/>
      <c r="SM28" s="9"/>
      <c r="SN28" s="9"/>
      <c r="SO28" s="9"/>
      <c r="SP28" s="9"/>
      <c r="SQ28" s="9"/>
      <c r="SR28" s="9"/>
      <c r="SS28" s="9"/>
      <c r="ST28" s="9"/>
      <c r="SU28" s="9"/>
      <c r="SV28" s="9"/>
      <c r="SW28" s="9"/>
      <c r="SX28" s="9"/>
      <c r="SY28" s="9"/>
      <c r="SZ28" s="9"/>
      <c r="TA28" s="9"/>
      <c r="TB28" s="9"/>
      <c r="TC28" s="9"/>
      <c r="TD28" s="9"/>
      <c r="TE28" s="9"/>
      <c r="TF28" s="9"/>
      <c r="TG28" s="9"/>
      <c r="TH28" s="9"/>
      <c r="TI28" s="9"/>
      <c r="TJ28" s="9"/>
      <c r="TK28" s="9"/>
      <c r="TL28" s="9"/>
      <c r="TM28" s="9"/>
      <c r="TN28" s="9"/>
      <c r="TO28" s="9"/>
      <c r="TP28" s="9"/>
      <c r="TQ28" s="9"/>
      <c r="TR28" s="9"/>
      <c r="TS28" s="9"/>
      <c r="TT28" s="9"/>
      <c r="TU28" s="9"/>
      <c r="TV28" s="9"/>
      <c r="TW28" s="9"/>
      <c r="TX28" s="9"/>
      <c r="TY28" s="9"/>
      <c r="TZ28" s="9"/>
      <c r="UA28" s="9"/>
      <c r="UB28" s="9"/>
      <c r="UC28" s="9"/>
      <c r="UD28" s="9"/>
      <c r="UE28" s="9"/>
      <c r="UF28" s="9"/>
      <c r="UG28" s="9"/>
      <c r="UH28" s="9"/>
      <c r="UI28" s="9"/>
      <c r="UJ28" s="9"/>
      <c r="UK28" s="9"/>
      <c r="UL28" s="9"/>
      <c r="UM28" s="9"/>
      <c r="UN28" s="9"/>
      <c r="UO28" s="9"/>
      <c r="UP28" s="9"/>
      <c r="UQ28" s="9"/>
      <c r="UR28" s="9"/>
      <c r="US28" s="9"/>
      <c r="UT28" s="9"/>
      <c r="UU28" s="9"/>
      <c r="UV28" s="9"/>
      <c r="UW28" s="9"/>
      <c r="UX28" s="9"/>
      <c r="UY28" s="9"/>
      <c r="UZ28" s="9"/>
      <c r="VA28" s="9"/>
      <c r="VB28" s="9"/>
      <c r="VC28" s="9"/>
      <c r="VD28" s="9"/>
      <c r="VE28" s="9"/>
      <c r="VF28" s="9"/>
      <c r="VG28" s="9"/>
      <c r="VH28" s="9"/>
      <c r="VI28" s="9"/>
      <c r="VJ28" s="9"/>
      <c r="VK28" s="9"/>
      <c r="VL28" s="9"/>
      <c r="VM28" s="9"/>
      <c r="VN28" s="9"/>
      <c r="VO28" s="9"/>
      <c r="VP28" s="9"/>
      <c r="VQ28" s="9"/>
      <c r="VR28" s="9"/>
      <c r="VS28" s="9"/>
      <c r="VT28" s="9"/>
      <c r="VU28" s="9"/>
      <c r="VV28" s="9"/>
      <c r="VW28" s="9"/>
      <c r="VX28" s="9"/>
      <c r="VY28" s="9"/>
      <c r="VZ28" s="9"/>
      <c r="WA28" s="9"/>
      <c r="WB28" s="9"/>
      <c r="WC28" s="9"/>
      <c r="WD28" s="9"/>
      <c r="WE28" s="9"/>
      <c r="WF28" s="9"/>
      <c r="WG28" s="9"/>
      <c r="WH28" s="9"/>
      <c r="WI28" s="9"/>
      <c r="WJ28" s="9"/>
      <c r="WK28" s="9"/>
      <c r="WL28" s="9"/>
      <c r="WM28" s="9"/>
      <c r="WN28" s="9"/>
      <c r="WO28" s="9"/>
      <c r="WP28" s="9"/>
      <c r="WQ28" s="9"/>
      <c r="WR28" s="9"/>
      <c r="WS28" s="9"/>
      <c r="WT28" s="9"/>
      <c r="WU28" s="9"/>
      <c r="WV28" s="9"/>
      <c r="WW28" s="9"/>
      <c r="WX28" s="9"/>
      <c r="WY28" s="9"/>
      <c r="WZ28" s="9"/>
      <c r="XA28" s="9"/>
      <c r="XB28" s="9"/>
      <c r="XC28" s="9"/>
      <c r="XD28" s="9"/>
      <c r="XE28" s="9"/>
      <c r="XF28" s="9"/>
      <c r="XG28" s="9"/>
      <c r="XH28" s="9"/>
      <c r="XI28" s="9"/>
      <c r="XJ28" s="9"/>
      <c r="XK28" s="9"/>
      <c r="XL28" s="9"/>
      <c r="XM28" s="9"/>
      <c r="XN28" s="9"/>
      <c r="XO28" s="9"/>
      <c r="XP28" s="9"/>
      <c r="XQ28" s="9"/>
      <c r="XR28" s="9"/>
      <c r="XS28" s="9"/>
      <c r="XT28" s="9"/>
      <c r="XU28" s="9"/>
      <c r="XV28" s="9"/>
      <c r="XW28" s="9"/>
      <c r="XX28" s="9"/>
      <c r="XY28" s="9"/>
      <c r="XZ28" s="9"/>
      <c r="YA28" s="9"/>
      <c r="YB28" s="9"/>
      <c r="YC28" s="9"/>
      <c r="YD28" s="9"/>
      <c r="YE28" s="9"/>
      <c r="YF28" s="9"/>
      <c r="YG28" s="9"/>
      <c r="YH28" s="9"/>
      <c r="YI28" s="9"/>
      <c r="YJ28" s="9"/>
      <c r="YK28" s="9"/>
      <c r="YL28" s="9"/>
      <c r="YM28" s="9"/>
      <c r="YN28" s="9"/>
      <c r="YO28" s="9"/>
      <c r="YP28" s="9"/>
      <c r="YQ28" s="9"/>
      <c r="YR28" s="9"/>
      <c r="YS28" s="9"/>
      <c r="YT28" s="9"/>
      <c r="YU28" s="9"/>
      <c r="YV28" s="9"/>
      <c r="YW28" s="9"/>
      <c r="YX28" s="9"/>
      <c r="YY28" s="9"/>
      <c r="YZ28" s="58"/>
      <c r="ZA28" s="58"/>
      <c r="ZB28" s="58"/>
      <c r="ZC28" s="58"/>
      <c r="ZD28" s="10"/>
      <c r="ZE28" s="10"/>
      <c r="ZF28" s="10"/>
      <c r="ZG28" s="10"/>
      <c r="ZH28" s="10"/>
      <c r="ZI28" s="10"/>
      <c r="ZJ28" s="10"/>
      <c r="ZK28" s="10"/>
      <c r="ZL28" s="10"/>
      <c r="ZM28" s="10"/>
      <c r="ZN28" s="10"/>
      <c r="ZO28" s="10"/>
      <c r="ZP28" s="10"/>
      <c r="ZQ28" s="10"/>
      <c r="ZR28" s="10"/>
      <c r="ZS28" s="10"/>
      <c r="ZT28" s="9"/>
      <c r="ZU28" s="9"/>
      <c r="ZV28" s="9"/>
      <c r="ZW28" s="9"/>
      <c r="ZX28" s="9"/>
      <c r="ZY28" s="83"/>
      <c r="ZZ28" s="83"/>
      <c r="AAA28" s="83"/>
      <c r="AAB28" s="83"/>
      <c r="AAC28" s="83"/>
      <c r="AAD28" s="83"/>
      <c r="AAE28" s="83"/>
      <c r="AAF28" s="83"/>
      <c r="AAG28" s="83"/>
      <c r="AAH28" s="83"/>
      <c r="AAI28" s="83"/>
      <c r="AAJ28" s="83"/>
      <c r="AAK28" s="83"/>
      <c r="AAL28" s="83"/>
      <c r="AAM28" s="83"/>
      <c r="AAN28" s="83"/>
      <c r="AAO28" s="83"/>
    </row>
    <row r="29" spans="1:717" s="10" customFormat="1">
      <c r="A29" s="51" t="s">
        <v>13</v>
      </c>
      <c r="B29" s="85" t="s">
        <v>16</v>
      </c>
      <c r="C29" s="61"/>
      <c r="D29" s="61"/>
      <c r="E29" s="61"/>
      <c r="F29" s="61"/>
      <c r="G29" s="61"/>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c r="RZ29" s="9"/>
      <c r="SA29" s="9"/>
      <c r="SB29" s="9"/>
      <c r="SC29" s="9"/>
      <c r="SD29" s="9"/>
      <c r="SE29" s="9"/>
      <c r="SF29" s="9"/>
      <c r="SG29" s="9"/>
      <c r="SH29" s="9"/>
      <c r="SI29" s="9"/>
      <c r="SJ29" s="9"/>
      <c r="SK29" s="9"/>
      <c r="SL29" s="9"/>
      <c r="SM29" s="9"/>
      <c r="SN29" s="9"/>
      <c r="SO29" s="9"/>
      <c r="SP29" s="9"/>
      <c r="SQ29" s="9"/>
      <c r="SR29" s="9"/>
      <c r="SS29" s="9"/>
      <c r="ST29" s="9"/>
      <c r="SU29" s="9"/>
      <c r="SV29" s="9"/>
      <c r="SW29" s="9"/>
      <c r="SX29" s="9"/>
      <c r="SY29" s="9"/>
      <c r="SZ29" s="9"/>
      <c r="TA29" s="9"/>
      <c r="TB29" s="9"/>
      <c r="TC29" s="9"/>
      <c r="TD29" s="9"/>
      <c r="TE29" s="9"/>
      <c r="TF29" s="9"/>
      <c r="TG29" s="9"/>
      <c r="TH29" s="9"/>
      <c r="TI29" s="9"/>
      <c r="TJ29" s="9"/>
      <c r="TK29" s="9"/>
      <c r="TL29" s="9"/>
      <c r="TM29" s="9"/>
      <c r="TN29" s="9"/>
      <c r="TO29" s="9"/>
      <c r="TP29" s="9"/>
      <c r="TQ29" s="9"/>
      <c r="TR29" s="9"/>
      <c r="TS29" s="9"/>
      <c r="TT29" s="9"/>
      <c r="TU29" s="9"/>
      <c r="TV29" s="9"/>
      <c r="TW29" s="9"/>
      <c r="TX29" s="9"/>
      <c r="TY29" s="9"/>
      <c r="TZ29" s="9"/>
      <c r="UA29" s="9"/>
      <c r="UB29" s="9"/>
      <c r="UC29" s="9"/>
      <c r="UD29" s="9"/>
      <c r="UE29" s="9"/>
      <c r="UF29" s="9"/>
      <c r="UG29" s="9"/>
      <c r="UH29" s="9"/>
      <c r="UI29" s="9"/>
      <c r="UJ29" s="9"/>
      <c r="UK29" s="9"/>
      <c r="UL29" s="9"/>
      <c r="UM29" s="9"/>
      <c r="UN29" s="9"/>
      <c r="UO29" s="9"/>
      <c r="UP29" s="9"/>
      <c r="UQ29" s="9"/>
      <c r="UR29" s="9"/>
      <c r="US29" s="9"/>
      <c r="UT29" s="9"/>
      <c r="UU29" s="9"/>
      <c r="UV29" s="9"/>
      <c r="UW29" s="9"/>
      <c r="UX29" s="9"/>
      <c r="UY29" s="9"/>
      <c r="UZ29" s="9"/>
      <c r="VA29" s="9"/>
      <c r="VB29" s="9"/>
      <c r="VC29" s="9"/>
      <c r="VD29" s="9"/>
      <c r="VE29" s="9"/>
      <c r="VF29" s="9"/>
      <c r="VG29" s="9"/>
      <c r="VH29" s="9"/>
      <c r="VI29" s="9"/>
      <c r="VJ29" s="9"/>
      <c r="VK29" s="9"/>
      <c r="VL29" s="9"/>
      <c r="VM29" s="9"/>
      <c r="VN29" s="9"/>
      <c r="VO29" s="9"/>
      <c r="VP29" s="9"/>
      <c r="VQ29" s="9"/>
      <c r="VR29" s="9"/>
      <c r="VS29" s="9"/>
      <c r="VT29" s="9"/>
      <c r="VU29" s="9"/>
      <c r="VV29" s="9"/>
      <c r="VW29" s="9"/>
      <c r="VX29" s="9"/>
      <c r="VY29" s="9"/>
      <c r="VZ29" s="9"/>
      <c r="WA29" s="9"/>
      <c r="WB29" s="9"/>
      <c r="WC29" s="9"/>
      <c r="WD29" s="9"/>
      <c r="WE29" s="9"/>
      <c r="WF29" s="9"/>
      <c r="WG29" s="9"/>
      <c r="WH29" s="9"/>
      <c r="WI29" s="9"/>
      <c r="WJ29" s="9"/>
      <c r="WK29" s="9"/>
      <c r="WL29" s="9"/>
      <c r="WM29" s="9"/>
      <c r="WN29" s="9"/>
      <c r="WO29" s="9"/>
      <c r="WP29" s="9"/>
      <c r="WQ29" s="9"/>
      <c r="WR29" s="9"/>
      <c r="WS29" s="9"/>
      <c r="WT29" s="9"/>
      <c r="WU29" s="9"/>
      <c r="WV29" s="9"/>
      <c r="WW29" s="9"/>
      <c r="WX29" s="9"/>
      <c r="WY29" s="9"/>
      <c r="WZ29" s="9"/>
      <c r="XA29" s="9"/>
      <c r="XB29" s="9"/>
      <c r="XC29" s="9"/>
      <c r="XD29" s="9"/>
      <c r="XE29" s="9"/>
      <c r="XF29" s="9"/>
      <c r="XG29" s="9"/>
      <c r="XH29" s="9"/>
      <c r="XI29" s="9"/>
      <c r="XJ29" s="9"/>
      <c r="XK29" s="9"/>
      <c r="XL29" s="9"/>
      <c r="XM29" s="9"/>
      <c r="XN29" s="9"/>
      <c r="XO29" s="9"/>
      <c r="XP29" s="9"/>
      <c r="XQ29" s="9"/>
      <c r="XR29" s="9"/>
      <c r="XS29" s="9"/>
      <c r="XT29" s="9"/>
      <c r="XU29" s="9"/>
      <c r="XV29" s="9"/>
      <c r="XW29" s="9"/>
      <c r="XX29" s="9"/>
      <c r="XY29" s="9"/>
      <c r="XZ29" s="9"/>
      <c r="YA29" s="9"/>
      <c r="YB29" s="9"/>
      <c r="YC29" s="9"/>
      <c r="YD29" s="9"/>
      <c r="YE29" s="9"/>
      <c r="YF29" s="9"/>
      <c r="YG29" s="9"/>
      <c r="YH29" s="9"/>
      <c r="YI29" s="9"/>
      <c r="YJ29" s="9"/>
      <c r="YK29" s="9"/>
      <c r="YL29" s="9"/>
      <c r="YM29" s="9"/>
      <c r="YN29" s="9"/>
      <c r="YO29" s="9"/>
      <c r="YP29" s="9"/>
      <c r="YQ29" s="9"/>
      <c r="YR29" s="9"/>
      <c r="YS29" s="9"/>
      <c r="YT29" s="9"/>
      <c r="YU29" s="9"/>
      <c r="YV29" s="9"/>
      <c r="YW29" s="9"/>
      <c r="YX29" s="9"/>
      <c r="YY29" s="9"/>
      <c r="YZ29" s="9"/>
      <c r="ZA29" s="9"/>
      <c r="ZB29" s="9"/>
      <c r="ZC29" s="9"/>
      <c r="ZT29" s="9"/>
      <c r="ZU29" s="9"/>
      <c r="ZV29" s="9"/>
      <c r="ZW29" s="9"/>
      <c r="ZX29" s="9"/>
      <c r="ZY29" s="66"/>
      <c r="ZZ29" s="66"/>
      <c r="AAA29" s="66"/>
      <c r="AAB29" s="66"/>
      <c r="AAC29" s="66"/>
      <c r="AAD29" s="66"/>
      <c r="AAE29" s="66"/>
      <c r="AAF29" s="66"/>
      <c r="AAG29" s="66"/>
      <c r="AAH29" s="66"/>
      <c r="AAI29" s="66"/>
      <c r="AAJ29" s="66"/>
      <c r="AAK29" s="66"/>
      <c r="AAL29" s="66"/>
      <c r="AAM29" s="66"/>
      <c r="AAN29" s="66"/>
      <c r="AAO29" s="66"/>
    </row>
    <row r="30" spans="1:717">
      <c r="A30" s="51" t="s">
        <v>33</v>
      </c>
      <c r="B30" s="62" t="s">
        <v>39</v>
      </c>
    </row>
    <row r="32" spans="1:717">
      <c r="A32" s="156"/>
      <c r="B32" s="191"/>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191"/>
      <c r="AU32" s="191"/>
      <c r="AV32" s="191"/>
      <c r="AW32" s="191"/>
      <c r="AX32" s="191"/>
      <c r="AY32" s="191"/>
      <c r="AZ32" s="191"/>
      <c r="BA32" s="191"/>
      <c r="BB32" s="191"/>
      <c r="BC32" s="191"/>
      <c r="BD32" s="191"/>
      <c r="BE32" s="191"/>
      <c r="BF32" s="191"/>
      <c r="BG32" s="191"/>
      <c r="BH32" s="191"/>
      <c r="BI32" s="191"/>
      <c r="BJ32" s="191"/>
      <c r="BK32" s="191"/>
      <c r="BL32" s="191"/>
      <c r="BM32" s="191"/>
      <c r="BN32" s="191"/>
      <c r="BO32" s="191"/>
      <c r="BP32" s="191"/>
      <c r="BQ32" s="191"/>
      <c r="BR32" s="191"/>
      <c r="BS32" s="191"/>
      <c r="BT32" s="191"/>
      <c r="BU32" s="191"/>
      <c r="BV32" s="191"/>
      <c r="BW32" s="191"/>
      <c r="BX32" s="191"/>
      <c r="BY32" s="191"/>
      <c r="BZ32" s="191"/>
      <c r="CA32" s="191"/>
      <c r="CB32" s="191"/>
      <c r="CC32" s="191"/>
      <c r="CD32" s="191"/>
      <c r="CE32" s="191"/>
      <c r="CF32" s="191"/>
      <c r="CG32" s="191"/>
      <c r="CH32" s="191"/>
      <c r="CI32" s="191"/>
      <c r="CJ32" s="191"/>
      <c r="CK32" s="191"/>
      <c r="CL32" s="191"/>
      <c r="CM32" s="191"/>
      <c r="CN32" s="191"/>
      <c r="CO32" s="191"/>
      <c r="CP32" s="191"/>
      <c r="CQ32" s="191"/>
      <c r="CR32" s="191"/>
      <c r="CS32" s="191"/>
      <c r="CT32" s="191"/>
      <c r="CU32" s="191"/>
      <c r="CV32" s="191"/>
      <c r="CW32" s="191"/>
      <c r="CX32" s="191"/>
      <c r="CY32" s="191"/>
      <c r="CZ32" s="191"/>
      <c r="DA32" s="191"/>
      <c r="DB32" s="191"/>
      <c r="DC32" s="191"/>
      <c r="DD32" s="191"/>
      <c r="DE32" s="191"/>
      <c r="DF32" s="191"/>
      <c r="DG32" s="191"/>
      <c r="DH32" s="191"/>
      <c r="DI32" s="191"/>
      <c r="DJ32" s="191"/>
      <c r="DK32" s="191"/>
      <c r="DL32" s="191"/>
      <c r="DM32" s="191"/>
      <c r="DN32" s="191"/>
      <c r="DO32" s="191"/>
      <c r="DP32" s="191"/>
      <c r="DQ32" s="191"/>
      <c r="DR32" s="191"/>
      <c r="DS32" s="191"/>
      <c r="DT32" s="191"/>
      <c r="DU32" s="191"/>
      <c r="DV32" s="191"/>
      <c r="DW32" s="191"/>
      <c r="DX32" s="191"/>
      <c r="DY32" s="191"/>
      <c r="DZ32" s="191"/>
      <c r="EA32" s="191"/>
      <c r="EB32" s="191"/>
      <c r="EC32" s="191"/>
      <c r="ED32" s="191"/>
      <c r="EE32" s="191"/>
      <c r="EF32" s="191"/>
      <c r="EG32" s="191"/>
      <c r="EH32" s="191"/>
      <c r="EI32" s="191"/>
      <c r="EJ32" s="191"/>
      <c r="EK32" s="191"/>
      <c r="EL32" s="191"/>
      <c r="EM32" s="191"/>
      <c r="EN32" s="191"/>
      <c r="EO32" s="191"/>
      <c r="EP32" s="191"/>
      <c r="EQ32" s="191"/>
      <c r="ER32" s="191"/>
      <c r="ES32" s="191"/>
      <c r="ET32" s="191"/>
      <c r="EU32" s="191"/>
      <c r="EV32" s="191"/>
      <c r="EW32" s="191"/>
      <c r="EX32" s="191"/>
      <c r="EY32" s="191"/>
      <c r="EZ32" s="191"/>
      <c r="FA32" s="191"/>
      <c r="FB32" s="191"/>
      <c r="FC32" s="191"/>
      <c r="FD32" s="191"/>
      <c r="FE32" s="191"/>
      <c r="FF32" s="191"/>
      <c r="FG32" s="191"/>
      <c r="FH32" s="191"/>
      <c r="FI32" s="191"/>
      <c r="FJ32" s="191"/>
      <c r="FK32" s="191"/>
      <c r="FL32" s="191"/>
      <c r="FM32" s="191"/>
      <c r="FN32" s="191"/>
      <c r="FO32" s="191"/>
      <c r="FP32" s="191"/>
      <c r="FQ32" s="191"/>
      <c r="FR32" s="191"/>
      <c r="FS32" s="191"/>
      <c r="FT32" s="191"/>
      <c r="FU32" s="191"/>
      <c r="FV32" s="191"/>
      <c r="FW32" s="191"/>
      <c r="FX32" s="191"/>
      <c r="FY32" s="191"/>
      <c r="FZ32" s="191"/>
      <c r="GA32" s="191"/>
      <c r="GB32" s="191"/>
      <c r="GC32" s="191"/>
      <c r="GD32" s="191"/>
      <c r="GE32" s="191"/>
      <c r="GF32" s="191"/>
      <c r="GG32" s="191"/>
      <c r="GH32" s="191"/>
      <c r="GI32" s="191"/>
      <c r="GJ32" s="191"/>
      <c r="GK32" s="191"/>
      <c r="GL32" s="191"/>
      <c r="GM32" s="191"/>
      <c r="GN32" s="191"/>
      <c r="GO32" s="191"/>
      <c r="GP32" s="191"/>
      <c r="GQ32" s="191"/>
      <c r="GR32" s="191"/>
      <c r="GS32" s="191"/>
      <c r="GT32" s="191"/>
      <c r="GU32" s="191"/>
      <c r="GV32" s="191"/>
      <c r="GW32" s="191"/>
      <c r="GX32" s="191"/>
      <c r="GY32" s="191"/>
      <c r="GZ32" s="191"/>
      <c r="HA32" s="191"/>
      <c r="HB32" s="191"/>
      <c r="HC32" s="191"/>
      <c r="HD32" s="191"/>
      <c r="HE32" s="191"/>
      <c r="HF32" s="191"/>
      <c r="HG32" s="191"/>
      <c r="HH32" s="191"/>
      <c r="HI32" s="191"/>
      <c r="HJ32" s="191"/>
      <c r="HK32" s="191"/>
      <c r="HL32" s="191"/>
      <c r="HM32" s="191"/>
      <c r="HN32" s="191"/>
      <c r="HO32" s="191"/>
      <c r="HP32" s="191"/>
      <c r="HQ32" s="191"/>
      <c r="HR32" s="191"/>
      <c r="HS32" s="191"/>
      <c r="HT32" s="191"/>
      <c r="HU32" s="191"/>
      <c r="HV32" s="191"/>
      <c r="HW32" s="191"/>
      <c r="HX32" s="191"/>
      <c r="HY32" s="191"/>
      <c r="HZ32" s="191"/>
      <c r="IA32" s="191"/>
      <c r="IB32" s="191"/>
      <c r="IC32" s="191"/>
      <c r="ID32" s="191"/>
      <c r="IE32" s="191"/>
      <c r="IF32" s="191"/>
      <c r="IG32" s="191"/>
      <c r="IH32" s="191"/>
      <c r="II32" s="191"/>
      <c r="IJ32" s="191"/>
      <c r="IK32" s="191"/>
      <c r="IL32" s="191"/>
      <c r="IM32" s="191"/>
      <c r="IN32" s="191"/>
      <c r="IO32" s="191"/>
      <c r="IP32" s="191"/>
      <c r="IQ32" s="191"/>
      <c r="IR32" s="191"/>
      <c r="IS32" s="191"/>
      <c r="IT32" s="191"/>
      <c r="IU32" s="191"/>
      <c r="IV32" s="191"/>
      <c r="IW32" s="191"/>
      <c r="IX32" s="191"/>
      <c r="IY32" s="191"/>
      <c r="IZ32" s="191"/>
      <c r="JA32" s="191"/>
      <c r="JB32" s="191"/>
      <c r="JC32" s="191"/>
      <c r="JD32" s="191"/>
      <c r="JE32" s="191"/>
      <c r="JF32" s="191"/>
      <c r="JG32" s="191"/>
      <c r="JH32" s="191"/>
      <c r="JI32" s="191"/>
      <c r="JJ32" s="191"/>
      <c r="JK32" s="191"/>
      <c r="JL32" s="191"/>
      <c r="JM32" s="191"/>
      <c r="JN32" s="191"/>
      <c r="JO32" s="191"/>
      <c r="JP32" s="191"/>
      <c r="JQ32" s="191"/>
      <c r="JR32" s="191"/>
      <c r="JS32" s="191"/>
      <c r="JT32" s="191"/>
      <c r="JU32" s="191"/>
      <c r="JV32" s="191"/>
      <c r="JW32" s="191"/>
      <c r="JX32" s="191"/>
      <c r="JY32" s="191"/>
      <c r="JZ32" s="191"/>
      <c r="KA32" s="191"/>
      <c r="KB32" s="191"/>
      <c r="KC32" s="191"/>
      <c r="KD32" s="191"/>
      <c r="KE32" s="191"/>
      <c r="KF32" s="191"/>
      <c r="KG32" s="191"/>
      <c r="KH32" s="191"/>
      <c r="KI32" s="191"/>
      <c r="KJ32" s="191"/>
      <c r="KK32" s="191"/>
      <c r="KL32" s="191"/>
      <c r="KM32" s="191"/>
      <c r="KN32" s="191"/>
      <c r="KO32" s="191"/>
    </row>
    <row r="33" spans="1:2">
      <c r="A33" s="152"/>
      <c r="B33" s="62"/>
    </row>
  </sheetData>
  <mergeCells count="101">
    <mergeCell ref="OX6:PD6"/>
    <mergeCell ref="JG6:JM6"/>
    <mergeCell ref="TF6:TL6"/>
    <mergeCell ref="TM6:TS6"/>
    <mergeCell ref="TT6:TZ6"/>
    <mergeCell ref="SK6:SQ6"/>
    <mergeCell ref="SR6:SX6"/>
    <mergeCell ref="SY6:TE6"/>
    <mergeCell ref="OC6:OI6"/>
    <mergeCell ref="OJ6:OP6"/>
    <mergeCell ref="RW6:SC6"/>
    <mergeCell ref="PL6:PR6"/>
    <mergeCell ref="RB6:RH6"/>
    <mergeCell ref="RI6:RO6"/>
    <mergeCell ref="PZ6:QF6"/>
    <mergeCell ref="QG6:QM6"/>
    <mergeCell ref="RP6:RV6"/>
    <mergeCell ref="SD6:SJ6"/>
    <mergeCell ref="PS6:PY6"/>
    <mergeCell ref="OQ6:OW6"/>
    <mergeCell ref="PE6:PK6"/>
    <mergeCell ref="NV6:OB6"/>
    <mergeCell ref="XG6:XM6"/>
    <mergeCell ref="UH6:UN6"/>
    <mergeCell ref="UO6:UU6"/>
    <mergeCell ref="UV6:VB6"/>
    <mergeCell ref="QN6:QT6"/>
    <mergeCell ref="QU6:RA6"/>
    <mergeCell ref="ZD6:ZJ6"/>
    <mergeCell ref="ZK6:ZQ6"/>
    <mergeCell ref="ZR6:ZX6"/>
    <mergeCell ref="XN6:XT6"/>
    <mergeCell ref="XU6:YA6"/>
    <mergeCell ref="YB6:YH6"/>
    <mergeCell ref="YI6:YO6"/>
    <mergeCell ref="YP6:YV6"/>
    <mergeCell ref="YW6:ZC6"/>
    <mergeCell ref="WZ6:XF6"/>
    <mergeCell ref="VQ6:VW6"/>
    <mergeCell ref="VC6:VI6"/>
    <mergeCell ref="WS6:WY6"/>
    <mergeCell ref="VJ6:VP6"/>
    <mergeCell ref="VX6:WD6"/>
    <mergeCell ref="WE6:WK6"/>
    <mergeCell ref="WL6:WR6"/>
    <mergeCell ref="UA6:UG6"/>
    <mergeCell ref="B32:KO32"/>
    <mergeCell ref="KI6:KO6"/>
    <mergeCell ref="LR6:LX6"/>
    <mergeCell ref="JU6:KA6"/>
    <mergeCell ref="IZ6:JF6"/>
    <mergeCell ref="JN6:JT6"/>
    <mergeCell ref="KB6:KH6"/>
    <mergeCell ref="IS6:IY6"/>
    <mergeCell ref="IL6:IR6"/>
    <mergeCell ref="IE6:IK6"/>
    <mergeCell ref="HX6:ID6"/>
    <mergeCell ref="HQ6:HW6"/>
    <mergeCell ref="GA6:GG6"/>
    <mergeCell ref="HJ6:HP6"/>
    <mergeCell ref="HC6:HI6"/>
    <mergeCell ref="DI6:DO6"/>
    <mergeCell ref="O6:U6"/>
    <mergeCell ref="ED6:EJ6"/>
    <mergeCell ref="DP6:DV6"/>
    <mergeCell ref="CU6:DA6"/>
    <mergeCell ref="DW6:EC6"/>
    <mergeCell ref="DB6:DH6"/>
    <mergeCell ref="CG6:CM6"/>
    <mergeCell ref="KP6:KV6"/>
    <mergeCell ref="NO6:NU6"/>
    <mergeCell ref="MM6:MS6"/>
    <mergeCell ref="MT6:MZ6"/>
    <mergeCell ref="KW6:LC6"/>
    <mergeCell ref="LD6:LJ6"/>
    <mergeCell ref="LK6:LQ6"/>
    <mergeCell ref="LY6:ME6"/>
    <mergeCell ref="MF6:ML6"/>
    <mergeCell ref="NA6:NG6"/>
    <mergeCell ref="NH6:NN6"/>
    <mergeCell ref="GV6:HB6"/>
    <mergeCell ref="GH6:GN6"/>
    <mergeCell ref="GO6:GU6"/>
    <mergeCell ref="FT6:FZ6"/>
    <mergeCell ref="FM6:FS6"/>
    <mergeCell ref="FF6:FL6"/>
    <mergeCell ref="EY6:FE6"/>
    <mergeCell ref="ER6:EX6"/>
    <mergeCell ref="EK6:EQ6"/>
    <mergeCell ref="AJ6:AP6"/>
    <mergeCell ref="AX6:BD6"/>
    <mergeCell ref="BL6:BR6"/>
    <mergeCell ref="CN6:CT6"/>
    <mergeCell ref="B6:G6"/>
    <mergeCell ref="AQ6:AW6"/>
    <mergeCell ref="BE6:BK6"/>
    <mergeCell ref="BS6:BY6"/>
    <mergeCell ref="AC6:AI6"/>
    <mergeCell ref="V6:AB6"/>
    <mergeCell ref="BZ6:CF6"/>
    <mergeCell ref="H6:N6"/>
  </mergeCells>
  <hyperlinks>
    <hyperlink ref="B29" r:id="rId1" xr:uid="{00000000-0004-0000-0100-000000000000}"/>
    <hyperlink ref="B27" r:id="rId2" xr:uid="{00000000-0004-0000-0100-000001000000}"/>
  </hyperlinks>
  <pageMargins left="0.78749999999999998" right="0.78749999999999998" top="1.05277777777778" bottom="1.05277777777778" header="0.78749999999999998" footer="0.78749999999999998"/>
  <pageSetup firstPageNumber="0" orientation="portrait" horizontalDpi="300" verticalDpi="300" r:id="rId3"/>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AIV34"/>
  <sheetViews>
    <sheetView zoomScale="90" zoomScaleNormal="90" workbookViewId="0"/>
  </sheetViews>
  <sheetFormatPr baseColWidth="10" defaultColWidth="8.85546875" defaultRowHeight="12.75"/>
  <cols>
    <col min="1" max="1" width="11.85546875" style="9" customWidth="1"/>
    <col min="2" max="7" width="10.42578125" style="61" customWidth="1"/>
    <col min="8" max="11" width="8.85546875" style="9"/>
    <col min="12" max="12" width="9.140625" style="9" bestFit="1" customWidth="1"/>
    <col min="13" max="13" width="10.42578125" style="9" bestFit="1" customWidth="1"/>
    <col min="14" max="18" width="8.85546875" style="9"/>
    <col min="19" max="19" width="9.140625" style="9" bestFit="1" customWidth="1"/>
    <col min="20" max="20" width="10.42578125" style="9" bestFit="1" customWidth="1"/>
    <col min="21" max="25" width="8.85546875" style="9"/>
    <col min="26" max="26" width="9.140625" style="9" bestFit="1" customWidth="1"/>
    <col min="27" max="27" width="10.42578125" style="9" bestFit="1" customWidth="1"/>
    <col min="28" max="32" width="8.85546875" style="9"/>
    <col min="33" max="33" width="9.140625" style="9" bestFit="1" customWidth="1"/>
    <col min="34" max="34" width="10.42578125" style="9" bestFit="1" customWidth="1"/>
    <col min="35" max="39" width="8.85546875" style="9"/>
    <col min="40" max="40" width="9.140625" style="9" bestFit="1" customWidth="1"/>
    <col min="41" max="41" width="10.42578125" style="9" bestFit="1" customWidth="1"/>
    <col min="42" max="46" width="8.85546875" style="9"/>
    <col min="47" max="47" width="9.140625" style="9" bestFit="1" customWidth="1"/>
    <col min="48" max="48" width="10.42578125" style="9" bestFit="1" customWidth="1"/>
    <col min="49" max="53" width="8.85546875" style="9"/>
    <col min="54" max="54" width="9.140625" style="9" bestFit="1" customWidth="1"/>
    <col min="55" max="55" width="10.42578125" style="9" bestFit="1" customWidth="1"/>
    <col min="56" max="60" width="8.85546875" style="9"/>
    <col min="61" max="61" width="9.140625" style="9" bestFit="1" customWidth="1"/>
    <col min="62" max="62" width="10.42578125" style="9" bestFit="1" customWidth="1"/>
    <col min="63" max="67" width="8.85546875" style="9"/>
    <col min="68" max="68" width="9.140625" style="9" bestFit="1" customWidth="1"/>
    <col min="69" max="69" width="10.42578125" style="9" bestFit="1" customWidth="1"/>
    <col min="70" max="74" width="8.85546875" style="9"/>
    <col min="75" max="75" width="9.140625" style="9" bestFit="1" customWidth="1"/>
    <col min="76" max="76" width="10.42578125" style="9" bestFit="1" customWidth="1"/>
    <col min="77" max="81" width="8.85546875" style="9"/>
    <col min="82" max="82" width="9.140625" style="9" bestFit="1" customWidth="1"/>
    <col min="83" max="83" width="10.42578125" style="9" bestFit="1" customWidth="1"/>
    <col min="84" max="88" width="8.85546875" style="9"/>
    <col min="89" max="89" width="9.140625" style="9" bestFit="1" customWidth="1"/>
    <col min="90" max="90" width="10.42578125" style="9" bestFit="1" customWidth="1"/>
    <col min="91" max="95" width="8.85546875" style="9"/>
    <col min="96" max="96" width="9.140625" style="9" bestFit="1" customWidth="1"/>
    <col min="97" max="97" width="10.42578125" style="9" bestFit="1" customWidth="1"/>
    <col min="98" max="102" width="8.85546875" style="9"/>
    <col min="103" max="103" width="9.140625" style="9" bestFit="1" customWidth="1"/>
    <col min="104" max="104" width="10.42578125" style="9" bestFit="1" customWidth="1"/>
    <col min="105" max="109" width="8.85546875" style="9"/>
    <col min="110" max="110" width="9.140625" style="9" bestFit="1" customWidth="1"/>
    <col min="111" max="111" width="10.42578125" style="9" bestFit="1" customWidth="1"/>
    <col min="112" max="116" width="8.85546875" style="9"/>
    <col min="117" max="117" width="9.140625" style="9" bestFit="1" customWidth="1"/>
    <col min="118" max="118" width="10.42578125" style="9" bestFit="1" customWidth="1"/>
    <col min="119" max="123" width="8.85546875" style="9"/>
    <col min="124" max="124" width="9.140625" style="9" bestFit="1" customWidth="1"/>
    <col min="125" max="125" width="10.42578125" style="9" bestFit="1" customWidth="1"/>
    <col min="126" max="130" width="8.85546875" style="9"/>
    <col min="131" max="131" width="9.140625" style="9" bestFit="1" customWidth="1"/>
    <col min="132" max="132" width="10.42578125" style="9" bestFit="1" customWidth="1"/>
    <col min="133" max="137" width="8.85546875" style="9"/>
    <col min="138" max="138" width="9.140625" style="9" bestFit="1" customWidth="1"/>
    <col min="139" max="139" width="10.42578125" style="9" bestFit="1" customWidth="1"/>
    <col min="140" max="144" width="8.85546875" style="9"/>
    <col min="145" max="145" width="9.140625" style="9" bestFit="1" customWidth="1"/>
    <col min="146" max="146" width="10.42578125" style="9" bestFit="1" customWidth="1"/>
    <col min="147" max="151" width="8.85546875" style="9"/>
    <col min="152" max="152" width="9.140625" style="9" bestFit="1" customWidth="1"/>
    <col min="153" max="153" width="10.42578125" style="9" bestFit="1" customWidth="1"/>
    <col min="154" max="158" width="8.85546875" style="9"/>
    <col min="159" max="159" width="9.140625" style="9" bestFit="1" customWidth="1"/>
    <col min="160" max="160" width="10.42578125" style="9" bestFit="1" customWidth="1"/>
    <col min="161" max="165" width="8.85546875" style="9"/>
    <col min="166" max="166" width="9.140625" style="9" bestFit="1" customWidth="1"/>
    <col min="167" max="167" width="10.42578125" style="9" bestFit="1" customWidth="1"/>
    <col min="168" max="172" width="8.85546875" style="9"/>
    <col min="173" max="173" width="9.140625" style="9" bestFit="1" customWidth="1"/>
    <col min="174" max="174" width="10.42578125" style="9" bestFit="1" customWidth="1"/>
    <col min="175" max="179" width="8.85546875" style="9"/>
    <col min="180" max="180" width="9.140625" style="9" bestFit="1" customWidth="1"/>
    <col min="181" max="181" width="10.42578125" style="9" bestFit="1" customWidth="1"/>
    <col min="182" max="186" width="8.85546875" style="9"/>
    <col min="187" max="187" width="9.140625" style="9" bestFit="1" customWidth="1"/>
    <col min="188" max="188" width="10.42578125" style="9" bestFit="1" customWidth="1"/>
    <col min="189" max="193" width="8.85546875" style="9"/>
    <col min="194" max="194" width="9.140625" style="9" bestFit="1" customWidth="1"/>
    <col min="195" max="195" width="10.42578125" style="9" bestFit="1" customWidth="1"/>
    <col min="196" max="200" width="8.85546875" style="9"/>
    <col min="201" max="201" width="9.140625" style="9" bestFit="1" customWidth="1"/>
    <col min="202" max="202" width="10.42578125" style="9" bestFit="1" customWidth="1"/>
    <col min="203" max="207" width="8.85546875" style="9"/>
    <col min="208" max="208" width="9.140625" style="9" bestFit="1" customWidth="1"/>
    <col min="209" max="209" width="10.42578125" style="9" bestFit="1" customWidth="1"/>
    <col min="210" max="214" width="8.85546875" style="9"/>
    <col min="215" max="215" width="9.140625" style="9" bestFit="1" customWidth="1"/>
    <col min="216" max="216" width="10.42578125" style="9" bestFit="1" customWidth="1"/>
    <col min="217" max="221" width="8.85546875" style="9"/>
    <col min="222" max="222" width="9.140625" style="9" bestFit="1" customWidth="1"/>
    <col min="223" max="223" width="10.42578125" style="9" bestFit="1" customWidth="1"/>
    <col min="224" max="228" width="8.85546875" style="9"/>
    <col min="229" max="229" width="9.140625" style="9" bestFit="1" customWidth="1"/>
    <col min="230" max="230" width="10.42578125" style="9" bestFit="1" customWidth="1"/>
    <col min="231" max="235" width="8.85546875" style="9"/>
    <col min="236" max="236" width="9.140625" style="9" bestFit="1" customWidth="1"/>
    <col min="237" max="237" width="10.42578125" style="9" bestFit="1" customWidth="1"/>
    <col min="238" max="242" width="8.85546875" style="9"/>
    <col min="243" max="243" width="9.140625" style="9" bestFit="1" customWidth="1"/>
    <col min="244" max="244" width="10.42578125" style="9" bestFit="1" customWidth="1"/>
    <col min="245" max="249" width="8.85546875" style="9"/>
    <col min="250" max="250" width="9.140625" style="9" bestFit="1" customWidth="1"/>
    <col min="251" max="251" width="10.42578125" style="9" bestFit="1" customWidth="1"/>
    <col min="252" max="256" width="8.85546875" style="9"/>
    <col min="257" max="257" width="9.140625" style="9" bestFit="1" customWidth="1"/>
    <col min="258" max="258" width="10.42578125" style="9" bestFit="1" customWidth="1"/>
    <col min="259" max="263" width="8.85546875" style="9"/>
    <col min="264" max="264" width="9.140625" style="9" bestFit="1" customWidth="1"/>
    <col min="265" max="265" width="10.42578125" style="9" bestFit="1" customWidth="1"/>
    <col min="266" max="270" width="8.85546875" style="9"/>
    <col min="271" max="271" width="9.140625" style="9" bestFit="1" customWidth="1"/>
    <col min="272" max="272" width="10.42578125" style="9" bestFit="1" customWidth="1"/>
    <col min="273" max="277" width="8.85546875" style="9"/>
    <col min="278" max="278" width="9.140625" style="9" bestFit="1" customWidth="1"/>
    <col min="279" max="279" width="10.42578125" style="9" bestFit="1" customWidth="1"/>
    <col min="280" max="284" width="8.85546875" style="9"/>
    <col min="285" max="285" width="9.140625" style="9" bestFit="1" customWidth="1"/>
    <col min="286" max="286" width="10.42578125" style="9" bestFit="1" customWidth="1"/>
    <col min="287" max="291" width="8.85546875" style="9"/>
    <col min="292" max="292" width="9.140625" style="9" bestFit="1" customWidth="1"/>
    <col min="293" max="293" width="10.42578125" style="9" bestFit="1" customWidth="1"/>
    <col min="294" max="298" width="8.85546875" style="9"/>
    <col min="299" max="299" width="9.140625" style="9" bestFit="1" customWidth="1"/>
    <col min="300" max="300" width="10.42578125" style="9" bestFit="1" customWidth="1"/>
    <col min="301" max="305" width="8.85546875" style="9"/>
    <col min="306" max="306" width="9.140625" style="9" bestFit="1" customWidth="1"/>
    <col min="307" max="307" width="10.42578125" style="9" bestFit="1" customWidth="1"/>
    <col min="308" max="312" width="8.85546875" style="9"/>
    <col min="313" max="313" width="9.140625" style="9" bestFit="1" customWidth="1"/>
    <col min="314" max="314" width="10.42578125" style="9" bestFit="1" customWidth="1"/>
    <col min="315" max="319" width="8.85546875" style="9"/>
    <col min="320" max="320" width="9.140625" style="9" bestFit="1" customWidth="1"/>
    <col min="321" max="321" width="10.42578125" style="9" bestFit="1" customWidth="1"/>
    <col min="322" max="322" width="8.85546875" style="9"/>
    <col min="323" max="932" width="8.85546875" style="10"/>
  </cols>
  <sheetData>
    <row r="1" spans="1:322" ht="21">
      <c r="A1" s="126" t="s">
        <v>30</v>
      </c>
    </row>
    <row r="2" spans="1:322" s="52" customFormat="1" ht="35.25" customHeight="1">
      <c r="A2" s="193" t="s">
        <v>51</v>
      </c>
      <c r="B2" s="193"/>
      <c r="C2" s="193"/>
      <c r="D2" s="193"/>
      <c r="E2" s="193"/>
      <c r="F2" s="193"/>
      <c r="G2" s="193"/>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3"/>
      <c r="CY2" s="193"/>
      <c r="CZ2" s="193"/>
      <c r="DA2" s="193"/>
      <c r="DB2" s="193"/>
      <c r="DC2" s="193"/>
      <c r="DD2" s="193"/>
      <c r="DE2" s="193"/>
      <c r="DF2" s="193"/>
      <c r="DG2" s="193"/>
      <c r="DH2" s="193"/>
      <c r="DI2" s="193"/>
      <c r="DJ2" s="193"/>
      <c r="DK2" s="193"/>
      <c r="DL2" s="193"/>
      <c r="DM2" s="193"/>
      <c r="DN2" s="193"/>
      <c r="DO2" s="193"/>
      <c r="DP2" s="193"/>
      <c r="DQ2" s="193"/>
      <c r="DR2" s="193"/>
      <c r="DS2" s="193"/>
      <c r="DT2" s="193"/>
      <c r="DU2" s="193"/>
      <c r="DV2" s="193"/>
      <c r="DW2" s="193"/>
      <c r="DX2" s="193"/>
      <c r="DY2" s="193"/>
      <c r="DZ2" s="193"/>
      <c r="EA2" s="193"/>
      <c r="EB2" s="193"/>
      <c r="EC2" s="193"/>
      <c r="ED2" s="193"/>
      <c r="EE2" s="193"/>
      <c r="EF2" s="193"/>
      <c r="EG2" s="193"/>
      <c r="EH2" s="193"/>
      <c r="EI2" s="193"/>
      <c r="EJ2" s="193"/>
      <c r="EK2" s="193"/>
      <c r="EL2" s="193"/>
      <c r="EM2" s="193"/>
      <c r="EN2" s="193"/>
      <c r="EO2" s="193"/>
      <c r="EP2" s="193"/>
      <c r="EQ2" s="193"/>
      <c r="ER2" s="193"/>
      <c r="ES2" s="193"/>
      <c r="ET2" s="193"/>
      <c r="EU2" s="193"/>
      <c r="EV2" s="193"/>
      <c r="EW2" s="193"/>
      <c r="EX2" s="193"/>
      <c r="EY2" s="193"/>
      <c r="EZ2" s="193"/>
      <c r="FA2" s="193"/>
      <c r="FB2" s="193"/>
      <c r="FC2" s="193"/>
      <c r="FD2" s="193"/>
      <c r="FE2" s="193"/>
      <c r="FF2" s="193"/>
      <c r="FG2" s="193"/>
      <c r="FH2" s="193"/>
      <c r="FI2" s="193"/>
      <c r="FJ2" s="193"/>
      <c r="FK2" s="193"/>
      <c r="FL2" s="193"/>
      <c r="FM2" s="193"/>
      <c r="FN2" s="193"/>
      <c r="FO2" s="193"/>
      <c r="FP2" s="193"/>
      <c r="FQ2" s="193"/>
      <c r="FR2" s="193"/>
      <c r="FS2" s="193"/>
      <c r="FT2" s="193"/>
      <c r="FU2" s="193"/>
      <c r="FV2" s="193"/>
      <c r="FW2" s="193"/>
      <c r="FX2" s="193"/>
      <c r="FY2" s="193"/>
      <c r="FZ2" s="193"/>
      <c r="GA2" s="193"/>
      <c r="GB2" s="193"/>
      <c r="GC2" s="193"/>
      <c r="GD2" s="193"/>
      <c r="GE2" s="193"/>
      <c r="GF2" s="193"/>
      <c r="GG2" s="193"/>
      <c r="GH2" s="193"/>
      <c r="GI2" s="193"/>
      <c r="GJ2" s="193"/>
      <c r="GK2" s="193"/>
      <c r="GL2" s="193"/>
      <c r="GM2" s="193"/>
      <c r="GN2" s="193"/>
      <c r="GO2" s="193"/>
      <c r="GP2" s="193"/>
      <c r="GQ2" s="193"/>
      <c r="GR2" s="193"/>
      <c r="GS2" s="193"/>
      <c r="GT2" s="193"/>
      <c r="GU2" s="193"/>
      <c r="GV2" s="193"/>
      <c r="GW2" s="193"/>
      <c r="GX2" s="193"/>
      <c r="GY2" s="193"/>
      <c r="GZ2" s="193"/>
      <c r="HA2" s="193"/>
      <c r="HB2" s="193"/>
      <c r="HC2" s="193"/>
      <c r="HD2" s="193"/>
      <c r="HE2" s="193"/>
      <c r="HF2" s="193"/>
      <c r="HG2" s="193"/>
      <c r="HH2" s="193"/>
      <c r="HI2" s="193"/>
      <c r="HJ2" s="193"/>
      <c r="HK2" s="193"/>
      <c r="HL2" s="193"/>
      <c r="HM2" s="193"/>
      <c r="HN2" s="193"/>
      <c r="HO2" s="193"/>
      <c r="HP2" s="193"/>
      <c r="HQ2" s="193"/>
      <c r="HR2" s="193"/>
      <c r="HS2" s="193"/>
      <c r="HT2" s="193"/>
      <c r="HU2" s="193"/>
      <c r="HV2" s="193"/>
      <c r="HW2" s="193"/>
      <c r="HX2" s="193"/>
      <c r="HY2" s="193"/>
      <c r="HZ2" s="193"/>
      <c r="IA2" s="193"/>
      <c r="IB2" s="193"/>
      <c r="IC2" s="193"/>
      <c r="ID2" s="193"/>
      <c r="IE2" s="193"/>
      <c r="IF2" s="193"/>
      <c r="IG2" s="193"/>
      <c r="IH2" s="193"/>
      <c r="II2" s="193"/>
      <c r="IJ2" s="193"/>
      <c r="IK2" s="193"/>
      <c r="IL2" s="193"/>
      <c r="IM2" s="193"/>
      <c r="IN2" s="193"/>
      <c r="IO2" s="193"/>
      <c r="IP2" s="193"/>
      <c r="IQ2" s="193"/>
      <c r="IR2" s="193"/>
      <c r="IS2" s="193"/>
      <c r="IT2" s="193"/>
      <c r="IU2" s="193"/>
      <c r="IV2" s="193"/>
      <c r="IW2" s="193"/>
      <c r="IX2" s="193"/>
      <c r="IY2" s="193"/>
      <c r="IZ2" s="193"/>
      <c r="JA2" s="193"/>
      <c r="JB2" s="193"/>
      <c r="JC2" s="193"/>
      <c r="JD2" s="193"/>
      <c r="JE2" s="193"/>
      <c r="JF2" s="193"/>
      <c r="JG2" s="193"/>
      <c r="JH2" s="193"/>
      <c r="JI2" s="193"/>
      <c r="JJ2" s="193"/>
      <c r="JK2" s="193"/>
      <c r="JL2" s="193"/>
      <c r="JM2" s="193"/>
      <c r="JN2" s="193"/>
      <c r="JO2" s="193"/>
      <c r="JP2" s="193"/>
      <c r="JQ2" s="193"/>
      <c r="JR2" s="193"/>
      <c r="JS2" s="193"/>
      <c r="JT2" s="193"/>
      <c r="JU2" s="193"/>
      <c r="JV2" s="193"/>
      <c r="JW2" s="193"/>
      <c r="JX2" s="193"/>
      <c r="JY2" s="193"/>
      <c r="JZ2" s="193"/>
      <c r="KA2" s="193"/>
      <c r="KB2" s="193"/>
      <c r="KC2" s="193"/>
      <c r="KD2" s="193"/>
      <c r="KE2" s="193"/>
      <c r="KF2" s="193"/>
      <c r="KG2" s="193"/>
      <c r="KH2" s="193"/>
      <c r="KI2" s="193"/>
      <c r="KJ2" s="193"/>
      <c r="KK2" s="193"/>
      <c r="KL2" s="193"/>
      <c r="KM2" s="193"/>
      <c r="KN2" s="193"/>
      <c r="KO2" s="193"/>
      <c r="KP2" s="193"/>
      <c r="KQ2" s="193"/>
      <c r="KR2" s="193"/>
      <c r="KS2" s="193"/>
      <c r="KT2" s="193"/>
      <c r="KU2" s="193"/>
      <c r="KV2" s="193"/>
      <c r="KW2" s="193"/>
      <c r="KX2" s="193"/>
      <c r="KY2" s="193"/>
      <c r="KZ2" s="193"/>
      <c r="LA2" s="193"/>
      <c r="LB2" s="193"/>
      <c r="LC2" s="193"/>
      <c r="LD2" s="9"/>
      <c r="LE2" s="9"/>
      <c r="LF2" s="9"/>
      <c r="LG2" s="9"/>
      <c r="LH2" s="9"/>
      <c r="LI2" s="9"/>
      <c r="LJ2" s="9"/>
    </row>
    <row r="3" spans="1:322" s="53" customFormat="1" ht="38.25" customHeight="1">
      <c r="A3" s="12" t="s">
        <v>15</v>
      </c>
      <c r="B3" s="61"/>
      <c r="C3" s="61"/>
      <c r="D3" s="61"/>
      <c r="E3" s="61"/>
      <c r="F3" s="61"/>
      <c r="G3" s="61"/>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row>
    <row r="4" spans="1:322" s="53" customFormat="1" ht="15">
      <c r="A4" s="54" t="s">
        <v>1</v>
      </c>
      <c r="B4" s="158"/>
      <c r="C4" s="159"/>
      <c r="D4" s="159"/>
      <c r="E4" s="159"/>
      <c r="F4" s="159"/>
      <c r="G4" s="160"/>
      <c r="H4" s="94"/>
      <c r="I4" s="94"/>
      <c r="J4" s="94"/>
      <c r="K4" s="94"/>
      <c r="L4" s="94"/>
      <c r="M4" s="94"/>
      <c r="N4" s="122"/>
      <c r="O4" s="94"/>
      <c r="P4" s="94"/>
      <c r="Q4" s="94"/>
      <c r="R4" s="94"/>
      <c r="S4" s="94"/>
      <c r="T4" s="94"/>
      <c r="U4" s="122"/>
      <c r="V4" s="94"/>
      <c r="W4" s="94"/>
      <c r="X4" s="94"/>
      <c r="Y4" s="94"/>
      <c r="Z4" s="94"/>
      <c r="AA4" s="94"/>
      <c r="AB4" s="122"/>
      <c r="AC4" s="94"/>
      <c r="AD4" s="94"/>
      <c r="AE4" s="94"/>
      <c r="AF4" s="94"/>
      <c r="AG4" s="94"/>
      <c r="AH4" s="94"/>
      <c r="AI4" s="122"/>
      <c r="AJ4" s="94"/>
      <c r="AK4" s="94"/>
      <c r="AL4" s="94"/>
      <c r="AM4" s="94"/>
      <c r="AN4" s="94"/>
      <c r="AO4" s="94"/>
      <c r="AP4" s="122"/>
      <c r="AQ4" s="94"/>
      <c r="AR4" s="94"/>
      <c r="AS4" s="94"/>
      <c r="AT4" s="94"/>
      <c r="AU4" s="94"/>
      <c r="AV4" s="94"/>
      <c r="AW4" s="122"/>
      <c r="AX4" s="94"/>
      <c r="AY4" s="94"/>
      <c r="AZ4" s="94"/>
      <c r="BA4" s="94"/>
      <c r="BB4" s="94"/>
      <c r="BC4" s="94"/>
      <c r="BD4" s="122"/>
      <c r="BE4" s="94"/>
      <c r="BF4" s="94"/>
      <c r="BG4" s="94"/>
      <c r="BH4" s="94"/>
      <c r="BI4" s="94"/>
      <c r="BJ4" s="94"/>
      <c r="BK4" s="122"/>
      <c r="BL4" s="94"/>
      <c r="BM4" s="94"/>
      <c r="BN4" s="94"/>
      <c r="BO4" s="94"/>
      <c r="BP4" s="94"/>
      <c r="BQ4" s="94"/>
      <c r="BR4" s="122"/>
      <c r="BS4" s="94"/>
      <c r="BT4" s="94"/>
      <c r="BU4" s="94"/>
      <c r="BV4" s="94"/>
      <c r="BW4" s="94"/>
      <c r="BX4" s="94"/>
      <c r="BY4" s="122"/>
      <c r="BZ4" s="94"/>
      <c r="CA4" s="94"/>
      <c r="CB4" s="94"/>
      <c r="CC4" s="94"/>
      <c r="CD4" s="94"/>
      <c r="CE4" s="94"/>
      <c r="CF4" s="122"/>
      <c r="CG4" s="94"/>
      <c r="CH4" s="94"/>
      <c r="CI4" s="94"/>
      <c r="CJ4" s="94"/>
      <c r="CK4" s="94"/>
      <c r="CL4" s="94"/>
      <c r="CM4" s="122"/>
      <c r="CN4" s="94"/>
      <c r="CO4" s="94"/>
      <c r="CP4" s="94"/>
      <c r="CQ4" s="94"/>
      <c r="CR4" s="94"/>
      <c r="CS4" s="94"/>
      <c r="CT4" s="122"/>
      <c r="CU4" s="94"/>
      <c r="CV4" s="94"/>
      <c r="CW4" s="94"/>
      <c r="CX4" s="94"/>
      <c r="CY4" s="94"/>
      <c r="CZ4" s="94"/>
      <c r="DA4" s="122"/>
      <c r="DB4" s="94"/>
      <c r="DC4" s="94"/>
      <c r="DD4" s="94"/>
      <c r="DE4" s="94"/>
      <c r="DF4" s="94"/>
      <c r="DG4" s="94"/>
      <c r="DH4" s="122"/>
      <c r="DI4" s="94"/>
      <c r="DJ4" s="94"/>
      <c r="DK4" s="94"/>
      <c r="DL4" s="94"/>
      <c r="DM4" s="94"/>
      <c r="DN4" s="94"/>
      <c r="DO4" s="122"/>
      <c r="DP4" s="94"/>
      <c r="DQ4" s="94"/>
      <c r="DR4" s="94"/>
      <c r="DS4" s="94"/>
      <c r="DT4" s="94"/>
      <c r="DU4" s="94"/>
      <c r="DV4" s="122"/>
      <c r="DW4" s="94"/>
      <c r="DX4" s="94"/>
      <c r="DY4" s="94"/>
      <c r="DZ4" s="94"/>
      <c r="EA4" s="94"/>
      <c r="EB4" s="94"/>
      <c r="EC4" s="122"/>
      <c r="ED4" s="94"/>
      <c r="EE4" s="94"/>
      <c r="EF4" s="94"/>
      <c r="EG4" s="94"/>
      <c r="EH4" s="94"/>
      <c r="EI4" s="94"/>
      <c r="EJ4" s="122"/>
      <c r="EK4" s="94"/>
      <c r="EL4" s="94"/>
      <c r="EM4" s="94"/>
      <c r="EN4" s="94"/>
      <c r="EO4" s="94"/>
      <c r="EP4" s="94"/>
      <c r="EQ4" s="122"/>
      <c r="ER4" s="94"/>
      <c r="ES4" s="94"/>
      <c r="ET4" s="94"/>
      <c r="EU4" s="94"/>
      <c r="EV4" s="94"/>
      <c r="EW4" s="94"/>
      <c r="EX4" s="122"/>
      <c r="EY4" s="94"/>
      <c r="EZ4" s="94"/>
      <c r="FA4" s="94"/>
      <c r="FB4" s="94"/>
      <c r="FC4" s="94"/>
      <c r="FD4" s="94"/>
      <c r="FE4" s="122"/>
      <c r="FF4" s="94"/>
      <c r="FG4" s="94"/>
      <c r="FH4" s="94"/>
      <c r="FI4" s="94"/>
      <c r="FJ4" s="94"/>
      <c r="FK4" s="94"/>
      <c r="FL4" s="122"/>
      <c r="FM4" s="94"/>
      <c r="FN4" s="94"/>
      <c r="FO4" s="94"/>
      <c r="FP4" s="94"/>
      <c r="FQ4" s="94"/>
      <c r="FR4" s="94"/>
      <c r="FS4" s="122"/>
      <c r="FT4" s="94"/>
      <c r="FU4" s="94"/>
      <c r="FV4" s="94"/>
      <c r="FW4" s="94"/>
      <c r="FX4" s="94"/>
      <c r="FY4" s="94"/>
      <c r="FZ4" s="122"/>
      <c r="GA4" s="94"/>
      <c r="GB4" s="94"/>
      <c r="GC4" s="94"/>
      <c r="GD4" s="94"/>
      <c r="GE4" s="94"/>
      <c r="GF4" s="94"/>
      <c r="GG4" s="122"/>
      <c r="GH4" s="94"/>
      <c r="GI4" s="94"/>
      <c r="GJ4" s="94"/>
      <c r="GK4" s="94"/>
      <c r="GL4" s="94"/>
      <c r="GM4" s="94"/>
      <c r="GN4" s="122"/>
      <c r="GO4" s="94"/>
      <c r="GP4" s="94"/>
      <c r="GQ4" s="94"/>
      <c r="GR4" s="94"/>
      <c r="GS4" s="94"/>
      <c r="GT4" s="94"/>
      <c r="GU4" s="122"/>
      <c r="GV4" s="94"/>
      <c r="GW4" s="94"/>
      <c r="GX4" s="94"/>
      <c r="GY4" s="94"/>
      <c r="GZ4" s="94"/>
      <c r="HA4" s="94"/>
      <c r="HB4" s="122"/>
      <c r="HC4" s="94"/>
      <c r="HD4" s="94"/>
      <c r="HE4" s="94"/>
      <c r="HF4" s="94"/>
      <c r="HG4" s="94"/>
      <c r="HH4" s="94"/>
      <c r="HI4" s="122"/>
      <c r="HJ4" s="94"/>
      <c r="HK4" s="94"/>
      <c r="HL4" s="94"/>
      <c r="HM4" s="94"/>
      <c r="HN4" s="94"/>
      <c r="HO4" s="94"/>
      <c r="HP4" s="122"/>
      <c r="HQ4" s="94"/>
      <c r="HR4" s="94"/>
      <c r="HS4" s="94"/>
      <c r="HT4" s="94"/>
      <c r="HU4" s="94"/>
      <c r="HV4" s="94"/>
      <c r="HW4" s="122"/>
      <c r="HX4" s="94"/>
      <c r="HY4" s="94"/>
      <c r="HZ4" s="94"/>
      <c r="IA4" s="94"/>
      <c r="IB4" s="94"/>
      <c r="IC4" s="94"/>
      <c r="ID4" s="122"/>
      <c r="IE4" s="94"/>
      <c r="IF4" s="94"/>
      <c r="IG4" s="94"/>
      <c r="IH4" s="94"/>
      <c r="II4" s="94"/>
      <c r="IJ4" s="94"/>
      <c r="IK4" s="122"/>
      <c r="IL4" s="94"/>
      <c r="IM4" s="94"/>
      <c r="IN4" s="94"/>
      <c r="IO4" s="94"/>
      <c r="IP4" s="94"/>
      <c r="IQ4" s="94"/>
      <c r="IR4" s="122"/>
      <c r="IS4" s="94"/>
      <c r="IT4" s="94"/>
      <c r="IU4" s="94"/>
      <c r="IV4" s="94"/>
      <c r="IW4" s="94"/>
      <c r="IX4" s="94"/>
      <c r="IY4" s="122"/>
      <c r="IZ4" s="94"/>
      <c r="JA4" s="94"/>
      <c r="JB4" s="94"/>
      <c r="JC4" s="94"/>
      <c r="JD4" s="94"/>
      <c r="JE4" s="94"/>
      <c r="JF4" s="122"/>
      <c r="JG4" s="94"/>
      <c r="JH4" s="94"/>
      <c r="JI4" s="94"/>
      <c r="JJ4" s="94"/>
      <c r="JK4" s="94"/>
      <c r="JL4" s="94"/>
      <c r="JM4" s="122"/>
      <c r="JN4" s="94"/>
      <c r="JO4" s="94"/>
      <c r="JP4" s="94"/>
      <c r="JQ4" s="94"/>
      <c r="JR4" s="94"/>
      <c r="JS4" s="94"/>
      <c r="JT4" s="122"/>
      <c r="JU4" s="94"/>
      <c r="JV4" s="94"/>
      <c r="JW4" s="94"/>
      <c r="JX4" s="94"/>
      <c r="JY4" s="94"/>
      <c r="JZ4" s="94"/>
      <c r="KA4" s="122"/>
      <c r="KB4" s="94"/>
      <c r="KC4" s="94"/>
      <c r="KD4" s="94"/>
      <c r="KE4" s="94"/>
      <c r="KF4" s="94"/>
      <c r="KG4" s="94"/>
      <c r="KH4" s="122"/>
      <c r="KI4" s="94"/>
      <c r="KJ4" s="94"/>
      <c r="KK4" s="94"/>
      <c r="KL4" s="94"/>
      <c r="KM4" s="94"/>
      <c r="KN4" s="94"/>
      <c r="KO4" s="122"/>
      <c r="KP4" s="94"/>
      <c r="KQ4" s="94"/>
      <c r="KR4" s="94"/>
      <c r="KS4" s="94"/>
      <c r="KT4" s="94"/>
      <c r="KU4" s="94"/>
      <c r="KV4" s="122"/>
      <c r="KW4" s="93"/>
      <c r="KX4" s="94"/>
      <c r="KY4" s="94"/>
      <c r="KZ4" s="94"/>
      <c r="LA4" s="94"/>
      <c r="LB4" s="94"/>
      <c r="LC4" s="122"/>
      <c r="LD4" s="94"/>
      <c r="LE4" s="94"/>
      <c r="LF4" s="94"/>
      <c r="LG4" s="94"/>
      <c r="LH4" s="94"/>
      <c r="LI4" s="94"/>
      <c r="LJ4" s="122"/>
    </row>
    <row r="5" spans="1:322" s="55" customFormat="1">
      <c r="A5" s="13"/>
      <c r="B5" s="161"/>
      <c r="C5" s="162"/>
      <c r="D5" s="162"/>
      <c r="E5" s="162"/>
      <c r="F5" s="162"/>
      <c r="G5" s="163"/>
      <c r="H5" s="88" t="s">
        <v>59</v>
      </c>
      <c r="I5" s="88"/>
      <c r="J5" s="88"/>
      <c r="K5" s="88"/>
      <c r="L5" s="88"/>
      <c r="M5" s="88"/>
      <c r="N5" s="123"/>
      <c r="O5" s="88"/>
      <c r="P5" s="88"/>
      <c r="Q5" s="88"/>
      <c r="R5" s="88"/>
      <c r="S5" s="88"/>
      <c r="T5" s="88"/>
      <c r="U5" s="123"/>
      <c r="V5" s="88"/>
      <c r="W5" s="88"/>
      <c r="X5" s="88"/>
      <c r="Y5" s="88"/>
      <c r="Z5" s="88"/>
      <c r="AA5" s="88"/>
      <c r="AB5" s="123"/>
      <c r="AC5" s="88"/>
      <c r="AD5" s="88"/>
      <c r="AE5" s="88"/>
      <c r="AF5" s="88"/>
      <c r="AG5" s="88"/>
      <c r="AH5" s="88"/>
      <c r="AI5" s="123"/>
      <c r="AJ5" s="88"/>
      <c r="AK5" s="88"/>
      <c r="AL5" s="88"/>
      <c r="AM5" s="88"/>
      <c r="AN5" s="88"/>
      <c r="AO5" s="88"/>
      <c r="AP5" s="123"/>
      <c r="AQ5" s="88"/>
      <c r="AR5" s="88"/>
      <c r="AS5" s="88"/>
      <c r="AT5" s="88"/>
      <c r="AU5" s="88"/>
      <c r="AV5" s="88"/>
      <c r="AW5" s="123"/>
      <c r="AX5" s="88"/>
      <c r="AY5" s="88"/>
      <c r="AZ5" s="88"/>
      <c r="BA5" s="88"/>
      <c r="BB5" s="88"/>
      <c r="BC5" s="88"/>
      <c r="BD5" s="123"/>
      <c r="BE5" s="88"/>
      <c r="BF5" s="88"/>
      <c r="BG5" s="88"/>
      <c r="BH5" s="88"/>
      <c r="BI5" s="88"/>
      <c r="BJ5" s="88"/>
      <c r="BK5" s="123"/>
      <c r="BL5" s="88"/>
      <c r="BM5" s="88"/>
      <c r="BN5" s="88"/>
      <c r="BO5" s="88"/>
      <c r="BP5" s="88"/>
      <c r="BQ5" s="88"/>
      <c r="BR5" s="123"/>
      <c r="BS5" s="88"/>
      <c r="BT5" s="88"/>
      <c r="BU5" s="88"/>
      <c r="BV5" s="88"/>
      <c r="BW5" s="88"/>
      <c r="BX5" s="88"/>
      <c r="BY5" s="123"/>
      <c r="BZ5" s="88"/>
      <c r="CA5" s="88"/>
      <c r="CB5" s="88"/>
      <c r="CC5" s="88"/>
      <c r="CD5" s="88"/>
      <c r="CE5" s="88"/>
      <c r="CF5" s="123"/>
      <c r="CG5" s="88"/>
      <c r="CH5" s="88"/>
      <c r="CI5" s="88"/>
      <c r="CJ5" s="88"/>
      <c r="CK5" s="88"/>
      <c r="CL5" s="88"/>
      <c r="CM5" s="123"/>
      <c r="CN5" s="88"/>
      <c r="CO5" s="88"/>
      <c r="CP5" s="88"/>
      <c r="CQ5" s="88"/>
      <c r="CR5" s="88"/>
      <c r="CS5" s="88"/>
      <c r="CT5" s="123"/>
      <c r="CU5" s="88"/>
      <c r="CV5" s="88"/>
      <c r="CW5" s="88"/>
      <c r="CX5" s="88"/>
      <c r="CY5" s="88"/>
      <c r="CZ5" s="88"/>
      <c r="DA5" s="123"/>
      <c r="DB5" s="88"/>
      <c r="DC5" s="88"/>
      <c r="DD5" s="88"/>
      <c r="DE5" s="88"/>
      <c r="DF5" s="88"/>
      <c r="DG5" s="88"/>
      <c r="DH5" s="123"/>
      <c r="DI5" s="88"/>
      <c r="DJ5" s="88"/>
      <c r="DK5" s="88"/>
      <c r="DL5" s="180" t="s">
        <v>68</v>
      </c>
      <c r="DM5" s="88"/>
      <c r="DN5" s="88"/>
      <c r="DO5" s="123"/>
      <c r="DP5" s="88"/>
      <c r="DQ5" s="88"/>
      <c r="DR5" s="88"/>
      <c r="DS5" s="180"/>
      <c r="DT5" s="88"/>
      <c r="DU5" s="88"/>
      <c r="DV5" s="123"/>
      <c r="DW5" s="88"/>
      <c r="DX5" s="88"/>
      <c r="DY5" s="88"/>
      <c r="DZ5" s="88"/>
      <c r="EA5" s="88"/>
      <c r="EB5" s="88"/>
      <c r="EC5" s="123"/>
      <c r="ED5" s="88"/>
      <c r="EE5" s="88"/>
      <c r="EF5" s="88"/>
      <c r="EG5" s="88"/>
      <c r="EH5" s="88"/>
      <c r="EI5" s="88"/>
      <c r="EJ5" s="123"/>
      <c r="EK5" s="88"/>
      <c r="EL5" s="88"/>
      <c r="EM5" s="88"/>
      <c r="EN5" s="88"/>
      <c r="EO5" s="88"/>
      <c r="EP5" s="88"/>
      <c r="EQ5" s="123"/>
      <c r="ER5" s="88"/>
      <c r="ES5" s="88"/>
      <c r="ET5" s="88"/>
      <c r="EU5" s="88"/>
      <c r="EV5" s="88"/>
      <c r="EW5" s="88"/>
      <c r="EX5" s="123"/>
      <c r="EY5" s="88"/>
      <c r="EZ5" s="88"/>
      <c r="FA5" s="88"/>
      <c r="FB5" s="88"/>
      <c r="FC5" s="88"/>
      <c r="FD5" s="88"/>
      <c r="FE5" s="123"/>
      <c r="FF5" s="88"/>
      <c r="FG5" s="88"/>
      <c r="FH5" s="88"/>
      <c r="FI5" s="88"/>
      <c r="FJ5" s="88"/>
      <c r="FK5" s="88"/>
      <c r="FL5" s="123"/>
      <c r="FM5" s="88"/>
      <c r="FN5" s="88"/>
      <c r="FO5" s="88"/>
      <c r="FP5" s="88"/>
      <c r="FQ5" s="88"/>
      <c r="FR5" s="88"/>
      <c r="FS5" s="123"/>
      <c r="FT5" s="88"/>
      <c r="FU5" s="88"/>
      <c r="FV5" s="88"/>
      <c r="FW5" s="88"/>
      <c r="FX5" s="88"/>
      <c r="FY5" s="88"/>
      <c r="FZ5" s="123"/>
      <c r="GA5" s="88"/>
      <c r="GB5" s="88"/>
      <c r="GC5" s="88"/>
      <c r="GD5" s="88"/>
      <c r="GE5" s="88"/>
      <c r="GF5" s="88"/>
      <c r="GG5" s="123"/>
      <c r="GH5" s="88"/>
      <c r="GI5" s="88"/>
      <c r="GJ5" s="88"/>
      <c r="GK5" s="88"/>
      <c r="GL5" s="88"/>
      <c r="GM5" s="88"/>
      <c r="GN5" s="123"/>
      <c r="GO5" s="88"/>
      <c r="GP5" s="88"/>
      <c r="GQ5" s="88"/>
      <c r="GR5" s="88"/>
      <c r="GS5" s="88"/>
      <c r="GT5" s="88"/>
      <c r="GU5" s="123"/>
      <c r="GV5" s="88"/>
      <c r="GW5" s="88"/>
      <c r="GX5" s="88"/>
      <c r="GY5" s="88"/>
      <c r="GZ5" s="88"/>
      <c r="HA5" s="88"/>
      <c r="HB5" s="123"/>
      <c r="HC5" s="88"/>
      <c r="HD5" s="88"/>
      <c r="HE5" s="88"/>
      <c r="HF5" s="88"/>
      <c r="HG5" s="88"/>
      <c r="HH5" s="88"/>
      <c r="HI5" s="123"/>
      <c r="HJ5" s="88"/>
      <c r="HK5" s="88"/>
      <c r="HL5" s="88"/>
      <c r="HM5" s="88"/>
      <c r="HN5" s="88"/>
      <c r="HO5" s="88"/>
      <c r="HP5" s="123"/>
      <c r="HQ5" s="88"/>
      <c r="HR5" s="88"/>
      <c r="HS5" s="88"/>
      <c r="HT5" s="88"/>
      <c r="HU5" s="88"/>
      <c r="HV5" s="88"/>
      <c r="HW5" s="123"/>
      <c r="HX5" s="88"/>
      <c r="HY5" s="88"/>
      <c r="HZ5" s="88"/>
      <c r="IA5" s="88"/>
      <c r="IB5" s="88"/>
      <c r="IC5" s="88"/>
      <c r="ID5" s="123"/>
      <c r="IE5" s="88"/>
      <c r="IF5" s="88"/>
      <c r="IG5" s="88"/>
      <c r="IH5" s="88"/>
      <c r="II5" s="88"/>
      <c r="IJ5" s="88"/>
      <c r="IK5" s="123"/>
      <c r="IL5" s="88"/>
      <c r="IM5" s="88"/>
      <c r="IN5" s="88"/>
      <c r="IO5" s="88"/>
      <c r="IP5" s="88"/>
      <c r="IQ5" s="88"/>
      <c r="IR5" s="123"/>
      <c r="IS5" s="88"/>
      <c r="IT5" s="88"/>
      <c r="IU5" s="88"/>
      <c r="IV5" s="88"/>
      <c r="IW5" s="88"/>
      <c r="IX5" s="88"/>
      <c r="IY5" s="123"/>
      <c r="IZ5" s="88"/>
      <c r="JA5" s="88"/>
      <c r="JB5" s="88"/>
      <c r="JC5" s="88"/>
      <c r="JD5" s="88"/>
      <c r="JE5" s="88"/>
      <c r="JF5" s="123"/>
      <c r="JG5" s="88"/>
      <c r="JH5" s="88"/>
      <c r="JI5" s="88"/>
      <c r="JJ5" s="88"/>
      <c r="JK5" s="88"/>
      <c r="JL5" s="88"/>
      <c r="JM5" s="123"/>
      <c r="JN5" s="88"/>
      <c r="JO5" s="88"/>
      <c r="JP5" s="88"/>
      <c r="JQ5" s="88"/>
      <c r="JR5" s="88"/>
      <c r="JS5" s="88"/>
      <c r="JT5" s="123"/>
      <c r="JU5" s="88"/>
      <c r="JV5" s="88"/>
      <c r="JW5" s="88"/>
      <c r="JX5" s="88"/>
      <c r="JY5" s="88"/>
      <c r="JZ5" s="88"/>
      <c r="KA5" s="123"/>
      <c r="KB5" s="88"/>
      <c r="KC5" s="88"/>
      <c r="KD5" s="88"/>
      <c r="KE5" s="88"/>
      <c r="KF5" s="88"/>
      <c r="KG5" s="88"/>
      <c r="KH5" s="123"/>
      <c r="KI5" s="88"/>
      <c r="KJ5" s="88"/>
      <c r="KK5" s="88"/>
      <c r="KL5" s="88"/>
      <c r="KM5" s="88"/>
      <c r="KN5" s="88"/>
      <c r="KO5" s="123"/>
      <c r="KP5" s="88"/>
      <c r="KQ5" s="88"/>
      <c r="KR5" s="88"/>
      <c r="KS5" s="88"/>
      <c r="KT5" s="88"/>
      <c r="KU5" s="88"/>
      <c r="KV5" s="123"/>
      <c r="KW5" s="87"/>
      <c r="KX5" s="88"/>
      <c r="KY5" s="88"/>
      <c r="KZ5" s="88"/>
      <c r="LA5" s="88"/>
      <c r="LB5" s="88"/>
      <c r="LC5" s="123"/>
      <c r="LD5" s="88"/>
      <c r="LE5" s="88"/>
      <c r="LF5" s="88"/>
      <c r="LG5" s="88"/>
      <c r="LH5" s="88"/>
      <c r="LI5" s="88"/>
      <c r="LJ5" s="123"/>
    </row>
    <row r="6" spans="1:322" s="56" customFormat="1">
      <c r="A6" s="14" t="s">
        <v>2</v>
      </c>
      <c r="B6" s="188" t="s">
        <v>65</v>
      </c>
      <c r="C6" s="189"/>
      <c r="D6" s="189"/>
      <c r="E6" s="189"/>
      <c r="F6" s="189"/>
      <c r="G6" s="190"/>
      <c r="H6" s="192">
        <f>O6+7</f>
        <v>44670</v>
      </c>
      <c r="I6" s="192"/>
      <c r="J6" s="192"/>
      <c r="K6" s="192"/>
      <c r="L6" s="192"/>
      <c r="M6" s="192"/>
      <c r="N6" s="192"/>
      <c r="O6" s="192">
        <f>V6+7</f>
        <v>44663</v>
      </c>
      <c r="P6" s="192"/>
      <c r="Q6" s="192"/>
      <c r="R6" s="192"/>
      <c r="S6" s="192"/>
      <c r="T6" s="192"/>
      <c r="U6" s="192"/>
      <c r="V6" s="192">
        <f>AC6+7</f>
        <v>44656</v>
      </c>
      <c r="W6" s="192"/>
      <c r="X6" s="192"/>
      <c r="Y6" s="192"/>
      <c r="Z6" s="192"/>
      <c r="AA6" s="192"/>
      <c r="AB6" s="192"/>
      <c r="AC6" s="192">
        <f>AJ6+7</f>
        <v>44649</v>
      </c>
      <c r="AD6" s="192"/>
      <c r="AE6" s="192"/>
      <c r="AF6" s="192"/>
      <c r="AG6" s="192"/>
      <c r="AH6" s="192"/>
      <c r="AI6" s="192"/>
      <c r="AJ6" s="192">
        <f>AQ6+7</f>
        <v>44642</v>
      </c>
      <c r="AK6" s="192"/>
      <c r="AL6" s="192"/>
      <c r="AM6" s="192"/>
      <c r="AN6" s="192"/>
      <c r="AO6" s="192"/>
      <c r="AP6" s="192"/>
      <c r="AQ6" s="192">
        <f>AX6+7</f>
        <v>44635</v>
      </c>
      <c r="AR6" s="192"/>
      <c r="AS6" s="192"/>
      <c r="AT6" s="192"/>
      <c r="AU6" s="192"/>
      <c r="AV6" s="192"/>
      <c r="AW6" s="192"/>
      <c r="AX6" s="192">
        <f>BE6+7</f>
        <v>44628</v>
      </c>
      <c r="AY6" s="192"/>
      <c r="AZ6" s="192"/>
      <c r="BA6" s="192"/>
      <c r="BB6" s="192"/>
      <c r="BC6" s="192"/>
      <c r="BD6" s="192"/>
      <c r="BE6" s="192">
        <f>BL6+7</f>
        <v>44621</v>
      </c>
      <c r="BF6" s="192"/>
      <c r="BG6" s="192"/>
      <c r="BH6" s="192"/>
      <c r="BI6" s="192"/>
      <c r="BJ6" s="192"/>
      <c r="BK6" s="192"/>
      <c r="BL6" s="192">
        <f>BS6+7</f>
        <v>44614</v>
      </c>
      <c r="BM6" s="192"/>
      <c r="BN6" s="192"/>
      <c r="BO6" s="192"/>
      <c r="BP6" s="192"/>
      <c r="BQ6" s="192"/>
      <c r="BR6" s="192"/>
      <c r="BS6" s="192">
        <f>BZ6+7</f>
        <v>44607</v>
      </c>
      <c r="BT6" s="192"/>
      <c r="BU6" s="192"/>
      <c r="BV6" s="192"/>
      <c r="BW6" s="192"/>
      <c r="BX6" s="192"/>
      <c r="BY6" s="192"/>
      <c r="BZ6" s="192">
        <f>CG6+7</f>
        <v>44600</v>
      </c>
      <c r="CA6" s="192"/>
      <c r="CB6" s="192"/>
      <c r="CC6" s="192"/>
      <c r="CD6" s="192"/>
      <c r="CE6" s="192"/>
      <c r="CF6" s="192"/>
      <c r="CG6" s="192">
        <f>CN6+7</f>
        <v>44593</v>
      </c>
      <c r="CH6" s="192"/>
      <c r="CI6" s="192"/>
      <c r="CJ6" s="192"/>
      <c r="CK6" s="192"/>
      <c r="CL6" s="192"/>
      <c r="CM6" s="192"/>
      <c r="CN6" s="192">
        <f>CU6+7</f>
        <v>44586</v>
      </c>
      <c r="CO6" s="192"/>
      <c r="CP6" s="192"/>
      <c r="CQ6" s="192"/>
      <c r="CR6" s="192"/>
      <c r="CS6" s="192"/>
      <c r="CT6" s="192"/>
      <c r="CU6" s="192">
        <f>DB6+7</f>
        <v>44579</v>
      </c>
      <c r="CV6" s="192"/>
      <c r="CW6" s="192"/>
      <c r="CX6" s="192"/>
      <c r="CY6" s="192"/>
      <c r="CZ6" s="192"/>
      <c r="DA6" s="192"/>
      <c r="DB6" s="192">
        <f>DI6+7</f>
        <v>44572</v>
      </c>
      <c r="DC6" s="192"/>
      <c r="DD6" s="192"/>
      <c r="DE6" s="192"/>
      <c r="DF6" s="192"/>
      <c r="DG6" s="192"/>
      <c r="DH6" s="192"/>
      <c r="DI6" s="192">
        <f>DP6+14</f>
        <v>44565</v>
      </c>
      <c r="DJ6" s="192"/>
      <c r="DK6" s="192"/>
      <c r="DL6" s="192"/>
      <c r="DM6" s="192"/>
      <c r="DN6" s="192"/>
      <c r="DO6" s="192"/>
      <c r="DP6" s="192">
        <f>DW6+7</f>
        <v>44551</v>
      </c>
      <c r="DQ6" s="192"/>
      <c r="DR6" s="192"/>
      <c r="DS6" s="192"/>
      <c r="DT6" s="192"/>
      <c r="DU6" s="192"/>
      <c r="DV6" s="192"/>
      <c r="DW6" s="192">
        <f>ED6+7</f>
        <v>44544</v>
      </c>
      <c r="DX6" s="192"/>
      <c r="DY6" s="192"/>
      <c r="DZ6" s="192"/>
      <c r="EA6" s="192"/>
      <c r="EB6" s="192"/>
      <c r="EC6" s="192"/>
      <c r="ED6" s="192">
        <f>EK6+7</f>
        <v>44537</v>
      </c>
      <c r="EE6" s="192"/>
      <c r="EF6" s="192"/>
      <c r="EG6" s="192"/>
      <c r="EH6" s="192"/>
      <c r="EI6" s="192"/>
      <c r="EJ6" s="192"/>
      <c r="EK6" s="192">
        <f>ER6+7</f>
        <v>44530</v>
      </c>
      <c r="EL6" s="192"/>
      <c r="EM6" s="192"/>
      <c r="EN6" s="192"/>
      <c r="EO6" s="192"/>
      <c r="EP6" s="192"/>
      <c r="EQ6" s="192"/>
      <c r="ER6" s="192">
        <f>EY6+7</f>
        <v>44523</v>
      </c>
      <c r="ES6" s="192"/>
      <c r="ET6" s="192"/>
      <c r="EU6" s="192"/>
      <c r="EV6" s="192"/>
      <c r="EW6" s="192"/>
      <c r="EX6" s="192"/>
      <c r="EY6" s="192">
        <f>FF6+7</f>
        <v>44516</v>
      </c>
      <c r="EZ6" s="192"/>
      <c r="FA6" s="192"/>
      <c r="FB6" s="192"/>
      <c r="FC6" s="192"/>
      <c r="FD6" s="192"/>
      <c r="FE6" s="192"/>
      <c r="FF6" s="192">
        <f>FM6+14</f>
        <v>44509</v>
      </c>
      <c r="FG6" s="192"/>
      <c r="FH6" s="192"/>
      <c r="FI6" s="192"/>
      <c r="FJ6" s="192"/>
      <c r="FK6" s="192"/>
      <c r="FL6" s="192"/>
      <c r="FM6" s="192">
        <f>FT6+7</f>
        <v>44495</v>
      </c>
      <c r="FN6" s="192"/>
      <c r="FO6" s="192"/>
      <c r="FP6" s="192"/>
      <c r="FQ6" s="192"/>
      <c r="FR6" s="192"/>
      <c r="FS6" s="192"/>
      <c r="FT6" s="192">
        <f t="shared" ref="FT6" si="0">GA6+7</f>
        <v>44488</v>
      </c>
      <c r="FU6" s="192"/>
      <c r="FV6" s="192"/>
      <c r="FW6" s="192"/>
      <c r="FX6" s="192"/>
      <c r="FY6" s="192"/>
      <c r="FZ6" s="192"/>
      <c r="GA6" s="192">
        <f t="shared" ref="GA6" si="1">GH6+7</f>
        <v>44481</v>
      </c>
      <c r="GB6" s="192"/>
      <c r="GC6" s="192"/>
      <c r="GD6" s="192"/>
      <c r="GE6" s="192"/>
      <c r="GF6" s="192"/>
      <c r="GG6" s="192"/>
      <c r="GH6" s="192">
        <f t="shared" ref="GH6" si="2">GO6+7</f>
        <v>44474</v>
      </c>
      <c r="GI6" s="192"/>
      <c r="GJ6" s="192"/>
      <c r="GK6" s="192"/>
      <c r="GL6" s="192"/>
      <c r="GM6" s="192"/>
      <c r="GN6" s="192"/>
      <c r="GO6" s="192">
        <f t="shared" ref="GO6" si="3">GV6+7</f>
        <v>44467</v>
      </c>
      <c r="GP6" s="192"/>
      <c r="GQ6" s="192"/>
      <c r="GR6" s="192"/>
      <c r="GS6" s="192"/>
      <c r="GT6" s="192"/>
      <c r="GU6" s="192"/>
      <c r="GV6" s="192">
        <f t="shared" ref="GV6" si="4">HC6+7</f>
        <v>44460</v>
      </c>
      <c r="GW6" s="192"/>
      <c r="GX6" s="192"/>
      <c r="GY6" s="192"/>
      <c r="GZ6" s="192"/>
      <c r="HA6" s="192"/>
      <c r="HB6" s="192"/>
      <c r="HC6" s="192">
        <f>HJ6+7</f>
        <v>44453</v>
      </c>
      <c r="HD6" s="192"/>
      <c r="HE6" s="192"/>
      <c r="HF6" s="192"/>
      <c r="HG6" s="192"/>
      <c r="HH6" s="192"/>
      <c r="HI6" s="192"/>
      <c r="HJ6" s="192">
        <f>HQ6+7</f>
        <v>44446</v>
      </c>
      <c r="HK6" s="192"/>
      <c r="HL6" s="192"/>
      <c r="HM6" s="192"/>
      <c r="HN6" s="192"/>
      <c r="HO6" s="192"/>
      <c r="HP6" s="192"/>
      <c r="HQ6" s="192">
        <v>44439</v>
      </c>
      <c r="HR6" s="192"/>
      <c r="HS6" s="192"/>
      <c r="HT6" s="192"/>
      <c r="HU6" s="192"/>
      <c r="HV6" s="192"/>
      <c r="HW6" s="192"/>
      <c r="HX6" s="192">
        <v>44418</v>
      </c>
      <c r="HY6" s="192"/>
      <c r="HZ6" s="192"/>
      <c r="IA6" s="192"/>
      <c r="IB6" s="192"/>
      <c r="IC6" s="192"/>
      <c r="ID6" s="192"/>
      <c r="IE6" s="192">
        <v>44411</v>
      </c>
      <c r="IF6" s="192"/>
      <c r="IG6" s="192"/>
      <c r="IH6" s="192"/>
      <c r="II6" s="192"/>
      <c r="IJ6" s="192"/>
      <c r="IK6" s="192"/>
      <c r="IL6" s="192">
        <v>44404</v>
      </c>
      <c r="IM6" s="192"/>
      <c r="IN6" s="192"/>
      <c r="IO6" s="192"/>
      <c r="IP6" s="192"/>
      <c r="IQ6" s="192"/>
      <c r="IR6" s="192"/>
      <c r="IS6" s="192">
        <v>44397</v>
      </c>
      <c r="IT6" s="192"/>
      <c r="IU6" s="192"/>
      <c r="IV6" s="192"/>
      <c r="IW6" s="192"/>
      <c r="IX6" s="192"/>
      <c r="IY6" s="192"/>
      <c r="IZ6" s="192">
        <v>44390</v>
      </c>
      <c r="JA6" s="192"/>
      <c r="JB6" s="192"/>
      <c r="JC6" s="192"/>
      <c r="JD6" s="192"/>
      <c r="JE6" s="192"/>
      <c r="JF6" s="192"/>
      <c r="JG6" s="192">
        <v>44383</v>
      </c>
      <c r="JH6" s="192"/>
      <c r="JI6" s="192"/>
      <c r="JJ6" s="192"/>
      <c r="JK6" s="192"/>
      <c r="JL6" s="192"/>
      <c r="JM6" s="192"/>
      <c r="JN6" s="192">
        <v>44376</v>
      </c>
      <c r="JO6" s="192"/>
      <c r="JP6" s="192"/>
      <c r="JQ6" s="192"/>
      <c r="JR6" s="192"/>
      <c r="JS6" s="192"/>
      <c r="JT6" s="192"/>
      <c r="JU6" s="192">
        <v>44369</v>
      </c>
      <c r="JV6" s="192"/>
      <c r="JW6" s="192"/>
      <c r="JX6" s="192"/>
      <c r="JY6" s="192"/>
      <c r="JZ6" s="192"/>
      <c r="KA6" s="192"/>
      <c r="KB6" s="192">
        <v>44362</v>
      </c>
      <c r="KC6" s="192"/>
      <c r="KD6" s="192"/>
      <c r="KE6" s="192"/>
      <c r="KF6" s="192"/>
      <c r="KG6" s="192"/>
      <c r="KH6" s="192"/>
      <c r="KI6" s="192">
        <v>44355</v>
      </c>
      <c r="KJ6" s="192"/>
      <c r="KK6" s="192"/>
      <c r="KL6" s="192"/>
      <c r="KM6" s="192"/>
      <c r="KN6" s="192"/>
      <c r="KO6" s="192"/>
      <c r="KP6" s="192">
        <v>44348</v>
      </c>
      <c r="KQ6" s="192"/>
      <c r="KR6" s="192"/>
      <c r="KS6" s="192"/>
      <c r="KT6" s="192"/>
      <c r="KU6" s="192"/>
      <c r="KV6" s="192"/>
      <c r="KW6" s="192">
        <v>44341</v>
      </c>
      <c r="KX6" s="192"/>
      <c r="KY6" s="192"/>
      <c r="KZ6" s="192"/>
      <c r="LA6" s="192"/>
      <c r="LB6" s="192"/>
      <c r="LC6" s="192"/>
      <c r="LD6" s="192">
        <v>44327</v>
      </c>
      <c r="LE6" s="192"/>
      <c r="LF6" s="192"/>
      <c r="LG6" s="192"/>
      <c r="LH6" s="192"/>
      <c r="LI6" s="192"/>
      <c r="LJ6" s="192"/>
    </row>
    <row r="7" spans="1:322">
      <c r="A7" s="15"/>
      <c r="B7" s="16" t="s">
        <v>3</v>
      </c>
      <c r="C7" s="17" t="s">
        <v>4</v>
      </c>
      <c r="D7" s="18" t="s">
        <v>5</v>
      </c>
      <c r="E7" s="17" t="s">
        <v>4</v>
      </c>
      <c r="F7" s="19" t="s">
        <v>6</v>
      </c>
      <c r="G7" s="17" t="s">
        <v>4</v>
      </c>
      <c r="H7" s="16" t="s">
        <v>3</v>
      </c>
      <c r="I7" s="17" t="s">
        <v>4</v>
      </c>
      <c r="J7" s="18" t="s">
        <v>5</v>
      </c>
      <c r="K7" s="17" t="s">
        <v>4</v>
      </c>
      <c r="L7" s="18" t="s">
        <v>7</v>
      </c>
      <c r="M7" s="18" t="s">
        <v>6</v>
      </c>
      <c r="N7" s="20" t="s">
        <v>4</v>
      </c>
      <c r="O7" s="16" t="s">
        <v>3</v>
      </c>
      <c r="P7" s="17" t="s">
        <v>4</v>
      </c>
      <c r="Q7" s="18" t="s">
        <v>5</v>
      </c>
      <c r="R7" s="17" t="s">
        <v>4</v>
      </c>
      <c r="S7" s="18" t="s">
        <v>7</v>
      </c>
      <c r="T7" s="18" t="s">
        <v>6</v>
      </c>
      <c r="U7" s="20" t="s">
        <v>4</v>
      </c>
      <c r="V7" s="16" t="s">
        <v>3</v>
      </c>
      <c r="W7" s="17" t="s">
        <v>4</v>
      </c>
      <c r="X7" s="18" t="s">
        <v>5</v>
      </c>
      <c r="Y7" s="17" t="s">
        <v>4</v>
      </c>
      <c r="Z7" s="18" t="s">
        <v>7</v>
      </c>
      <c r="AA7" s="18" t="s">
        <v>6</v>
      </c>
      <c r="AB7" s="20" t="s">
        <v>4</v>
      </c>
      <c r="AC7" s="16" t="s">
        <v>3</v>
      </c>
      <c r="AD7" s="17" t="s">
        <v>4</v>
      </c>
      <c r="AE7" s="18" t="s">
        <v>5</v>
      </c>
      <c r="AF7" s="17" t="s">
        <v>4</v>
      </c>
      <c r="AG7" s="18" t="s">
        <v>7</v>
      </c>
      <c r="AH7" s="18" t="s">
        <v>6</v>
      </c>
      <c r="AI7" s="20" t="s">
        <v>4</v>
      </c>
      <c r="AJ7" s="16" t="s">
        <v>3</v>
      </c>
      <c r="AK7" s="17" t="s">
        <v>4</v>
      </c>
      <c r="AL7" s="18" t="s">
        <v>5</v>
      </c>
      <c r="AM7" s="17" t="s">
        <v>4</v>
      </c>
      <c r="AN7" s="18" t="s">
        <v>7</v>
      </c>
      <c r="AO7" s="18" t="s">
        <v>6</v>
      </c>
      <c r="AP7" s="20" t="s">
        <v>4</v>
      </c>
      <c r="AQ7" s="16" t="s">
        <v>3</v>
      </c>
      <c r="AR7" s="17" t="s">
        <v>4</v>
      </c>
      <c r="AS7" s="18" t="s">
        <v>5</v>
      </c>
      <c r="AT7" s="17" t="s">
        <v>4</v>
      </c>
      <c r="AU7" s="18" t="s">
        <v>7</v>
      </c>
      <c r="AV7" s="18" t="s">
        <v>6</v>
      </c>
      <c r="AW7" s="20" t="s">
        <v>4</v>
      </c>
      <c r="AX7" s="16" t="s">
        <v>3</v>
      </c>
      <c r="AY7" s="17" t="s">
        <v>4</v>
      </c>
      <c r="AZ7" s="18" t="s">
        <v>5</v>
      </c>
      <c r="BA7" s="17" t="s">
        <v>4</v>
      </c>
      <c r="BB7" s="18" t="s">
        <v>7</v>
      </c>
      <c r="BC7" s="18" t="s">
        <v>6</v>
      </c>
      <c r="BD7" s="20" t="s">
        <v>4</v>
      </c>
      <c r="BE7" s="16" t="s">
        <v>3</v>
      </c>
      <c r="BF7" s="17" t="s">
        <v>4</v>
      </c>
      <c r="BG7" s="18" t="s">
        <v>5</v>
      </c>
      <c r="BH7" s="17" t="s">
        <v>4</v>
      </c>
      <c r="BI7" s="18" t="s">
        <v>7</v>
      </c>
      <c r="BJ7" s="18" t="s">
        <v>6</v>
      </c>
      <c r="BK7" s="20" t="s">
        <v>4</v>
      </c>
      <c r="BL7" s="16" t="s">
        <v>3</v>
      </c>
      <c r="BM7" s="17" t="s">
        <v>4</v>
      </c>
      <c r="BN7" s="18" t="s">
        <v>5</v>
      </c>
      <c r="BO7" s="17" t="s">
        <v>4</v>
      </c>
      <c r="BP7" s="18" t="s">
        <v>7</v>
      </c>
      <c r="BQ7" s="18" t="s">
        <v>6</v>
      </c>
      <c r="BR7" s="20" t="s">
        <v>4</v>
      </c>
      <c r="BS7" s="16" t="s">
        <v>3</v>
      </c>
      <c r="BT7" s="17" t="s">
        <v>4</v>
      </c>
      <c r="BU7" s="18" t="s">
        <v>5</v>
      </c>
      <c r="BV7" s="17" t="s">
        <v>4</v>
      </c>
      <c r="BW7" s="18" t="s">
        <v>7</v>
      </c>
      <c r="BX7" s="18" t="s">
        <v>6</v>
      </c>
      <c r="BY7" s="20" t="s">
        <v>4</v>
      </c>
      <c r="BZ7" s="16" t="s">
        <v>3</v>
      </c>
      <c r="CA7" s="17" t="s">
        <v>4</v>
      </c>
      <c r="CB7" s="18" t="s">
        <v>5</v>
      </c>
      <c r="CC7" s="17" t="s">
        <v>4</v>
      </c>
      <c r="CD7" s="18" t="s">
        <v>7</v>
      </c>
      <c r="CE7" s="18" t="s">
        <v>6</v>
      </c>
      <c r="CF7" s="20" t="s">
        <v>4</v>
      </c>
      <c r="CG7" s="16" t="s">
        <v>3</v>
      </c>
      <c r="CH7" s="17" t="s">
        <v>4</v>
      </c>
      <c r="CI7" s="18" t="s">
        <v>5</v>
      </c>
      <c r="CJ7" s="17" t="s">
        <v>4</v>
      </c>
      <c r="CK7" s="18" t="s">
        <v>7</v>
      </c>
      <c r="CL7" s="18" t="s">
        <v>6</v>
      </c>
      <c r="CM7" s="20" t="s">
        <v>4</v>
      </c>
      <c r="CN7" s="16" t="s">
        <v>3</v>
      </c>
      <c r="CO7" s="17" t="s">
        <v>4</v>
      </c>
      <c r="CP7" s="18" t="s">
        <v>5</v>
      </c>
      <c r="CQ7" s="17" t="s">
        <v>4</v>
      </c>
      <c r="CR7" s="18" t="s">
        <v>7</v>
      </c>
      <c r="CS7" s="18" t="s">
        <v>6</v>
      </c>
      <c r="CT7" s="20" t="s">
        <v>4</v>
      </c>
      <c r="CU7" s="16" t="s">
        <v>3</v>
      </c>
      <c r="CV7" s="17" t="s">
        <v>4</v>
      </c>
      <c r="CW7" s="18" t="s">
        <v>5</v>
      </c>
      <c r="CX7" s="17" t="s">
        <v>4</v>
      </c>
      <c r="CY7" s="18" t="s">
        <v>7</v>
      </c>
      <c r="CZ7" s="18" t="s">
        <v>6</v>
      </c>
      <c r="DA7" s="20" t="s">
        <v>4</v>
      </c>
      <c r="DB7" s="16" t="s">
        <v>3</v>
      </c>
      <c r="DC7" s="17" t="s">
        <v>4</v>
      </c>
      <c r="DD7" s="18" t="s">
        <v>5</v>
      </c>
      <c r="DE7" s="17" t="s">
        <v>4</v>
      </c>
      <c r="DF7" s="18" t="s">
        <v>7</v>
      </c>
      <c r="DG7" s="18" t="s">
        <v>6</v>
      </c>
      <c r="DH7" s="20" t="s">
        <v>4</v>
      </c>
      <c r="DI7" s="16" t="s">
        <v>3</v>
      </c>
      <c r="DJ7" s="17" t="s">
        <v>4</v>
      </c>
      <c r="DK7" s="18" t="s">
        <v>5</v>
      </c>
      <c r="DL7" s="17" t="s">
        <v>4</v>
      </c>
      <c r="DM7" s="18" t="s">
        <v>7</v>
      </c>
      <c r="DN7" s="18" t="s">
        <v>6</v>
      </c>
      <c r="DO7" s="20" t="s">
        <v>4</v>
      </c>
      <c r="DP7" s="16" t="s">
        <v>3</v>
      </c>
      <c r="DQ7" s="17" t="s">
        <v>4</v>
      </c>
      <c r="DR7" s="18" t="s">
        <v>5</v>
      </c>
      <c r="DS7" s="17" t="s">
        <v>4</v>
      </c>
      <c r="DT7" s="18" t="s">
        <v>7</v>
      </c>
      <c r="DU7" s="18" t="s">
        <v>6</v>
      </c>
      <c r="DV7" s="20" t="s">
        <v>4</v>
      </c>
      <c r="DW7" s="16" t="s">
        <v>3</v>
      </c>
      <c r="DX7" s="17" t="s">
        <v>4</v>
      </c>
      <c r="DY7" s="18" t="s">
        <v>5</v>
      </c>
      <c r="DZ7" s="17" t="s">
        <v>4</v>
      </c>
      <c r="EA7" s="18" t="s">
        <v>7</v>
      </c>
      <c r="EB7" s="18" t="s">
        <v>6</v>
      </c>
      <c r="EC7" s="20" t="s">
        <v>4</v>
      </c>
      <c r="ED7" s="16" t="s">
        <v>3</v>
      </c>
      <c r="EE7" s="17" t="s">
        <v>4</v>
      </c>
      <c r="EF7" s="18" t="s">
        <v>5</v>
      </c>
      <c r="EG7" s="17" t="s">
        <v>4</v>
      </c>
      <c r="EH7" s="18" t="s">
        <v>7</v>
      </c>
      <c r="EI7" s="18" t="s">
        <v>6</v>
      </c>
      <c r="EJ7" s="20" t="s">
        <v>4</v>
      </c>
      <c r="EK7" s="16" t="s">
        <v>3</v>
      </c>
      <c r="EL7" s="17" t="s">
        <v>4</v>
      </c>
      <c r="EM7" s="18" t="s">
        <v>5</v>
      </c>
      <c r="EN7" s="17" t="s">
        <v>4</v>
      </c>
      <c r="EO7" s="18" t="s">
        <v>7</v>
      </c>
      <c r="EP7" s="18" t="s">
        <v>6</v>
      </c>
      <c r="EQ7" s="20" t="s">
        <v>4</v>
      </c>
      <c r="ER7" s="16" t="s">
        <v>3</v>
      </c>
      <c r="ES7" s="17" t="s">
        <v>4</v>
      </c>
      <c r="ET7" s="18" t="s">
        <v>5</v>
      </c>
      <c r="EU7" s="17" t="s">
        <v>4</v>
      </c>
      <c r="EV7" s="18" t="s">
        <v>7</v>
      </c>
      <c r="EW7" s="18" t="s">
        <v>6</v>
      </c>
      <c r="EX7" s="20" t="s">
        <v>4</v>
      </c>
      <c r="EY7" s="16" t="s">
        <v>3</v>
      </c>
      <c r="EZ7" s="17" t="s">
        <v>4</v>
      </c>
      <c r="FA7" s="18" t="s">
        <v>5</v>
      </c>
      <c r="FB7" s="17" t="s">
        <v>4</v>
      </c>
      <c r="FC7" s="18" t="s">
        <v>7</v>
      </c>
      <c r="FD7" s="18" t="s">
        <v>6</v>
      </c>
      <c r="FE7" s="20" t="s">
        <v>4</v>
      </c>
      <c r="FF7" s="16" t="s">
        <v>3</v>
      </c>
      <c r="FG7" s="17" t="s">
        <v>4</v>
      </c>
      <c r="FH7" s="18" t="s">
        <v>5</v>
      </c>
      <c r="FI7" s="17" t="s">
        <v>4</v>
      </c>
      <c r="FJ7" s="18" t="s">
        <v>7</v>
      </c>
      <c r="FK7" s="18" t="s">
        <v>6</v>
      </c>
      <c r="FL7" s="20" t="s">
        <v>4</v>
      </c>
      <c r="FM7" s="16" t="s">
        <v>3</v>
      </c>
      <c r="FN7" s="17" t="s">
        <v>4</v>
      </c>
      <c r="FO7" s="18" t="s">
        <v>5</v>
      </c>
      <c r="FP7" s="17" t="s">
        <v>4</v>
      </c>
      <c r="FQ7" s="18" t="s">
        <v>7</v>
      </c>
      <c r="FR7" s="18" t="s">
        <v>6</v>
      </c>
      <c r="FS7" s="20" t="s">
        <v>4</v>
      </c>
      <c r="FT7" s="16" t="s">
        <v>3</v>
      </c>
      <c r="FU7" s="17" t="s">
        <v>4</v>
      </c>
      <c r="FV7" s="18" t="s">
        <v>5</v>
      </c>
      <c r="FW7" s="17" t="s">
        <v>4</v>
      </c>
      <c r="FX7" s="18" t="s">
        <v>7</v>
      </c>
      <c r="FY7" s="18" t="s">
        <v>6</v>
      </c>
      <c r="FZ7" s="20" t="s">
        <v>4</v>
      </c>
      <c r="GA7" s="16" t="s">
        <v>3</v>
      </c>
      <c r="GB7" s="17" t="s">
        <v>4</v>
      </c>
      <c r="GC7" s="18" t="s">
        <v>5</v>
      </c>
      <c r="GD7" s="17" t="s">
        <v>4</v>
      </c>
      <c r="GE7" s="18" t="s">
        <v>7</v>
      </c>
      <c r="GF7" s="18" t="s">
        <v>6</v>
      </c>
      <c r="GG7" s="20" t="s">
        <v>4</v>
      </c>
      <c r="GH7" s="16" t="s">
        <v>3</v>
      </c>
      <c r="GI7" s="17" t="s">
        <v>4</v>
      </c>
      <c r="GJ7" s="18" t="s">
        <v>5</v>
      </c>
      <c r="GK7" s="17" t="s">
        <v>4</v>
      </c>
      <c r="GL7" s="18" t="s">
        <v>7</v>
      </c>
      <c r="GM7" s="18" t="s">
        <v>6</v>
      </c>
      <c r="GN7" s="20" t="s">
        <v>4</v>
      </c>
      <c r="GO7" s="16" t="s">
        <v>3</v>
      </c>
      <c r="GP7" s="17" t="s">
        <v>4</v>
      </c>
      <c r="GQ7" s="18" t="s">
        <v>5</v>
      </c>
      <c r="GR7" s="17" t="s">
        <v>4</v>
      </c>
      <c r="GS7" s="18" t="s">
        <v>7</v>
      </c>
      <c r="GT7" s="18" t="s">
        <v>6</v>
      </c>
      <c r="GU7" s="20" t="s">
        <v>4</v>
      </c>
      <c r="GV7" s="16" t="s">
        <v>3</v>
      </c>
      <c r="GW7" s="17" t="s">
        <v>4</v>
      </c>
      <c r="GX7" s="18" t="s">
        <v>5</v>
      </c>
      <c r="GY7" s="17" t="s">
        <v>4</v>
      </c>
      <c r="GZ7" s="18" t="s">
        <v>7</v>
      </c>
      <c r="HA7" s="18" t="s">
        <v>6</v>
      </c>
      <c r="HB7" s="20" t="s">
        <v>4</v>
      </c>
      <c r="HC7" s="16" t="s">
        <v>3</v>
      </c>
      <c r="HD7" s="17" t="s">
        <v>4</v>
      </c>
      <c r="HE7" s="18" t="s">
        <v>5</v>
      </c>
      <c r="HF7" s="17" t="s">
        <v>4</v>
      </c>
      <c r="HG7" s="18" t="s">
        <v>7</v>
      </c>
      <c r="HH7" s="18" t="s">
        <v>6</v>
      </c>
      <c r="HI7" s="20" t="s">
        <v>4</v>
      </c>
      <c r="HJ7" s="16" t="s">
        <v>3</v>
      </c>
      <c r="HK7" s="17" t="s">
        <v>4</v>
      </c>
      <c r="HL7" s="18" t="s">
        <v>5</v>
      </c>
      <c r="HM7" s="17" t="s">
        <v>4</v>
      </c>
      <c r="HN7" s="18" t="s">
        <v>7</v>
      </c>
      <c r="HO7" s="18" t="s">
        <v>6</v>
      </c>
      <c r="HP7" s="20" t="s">
        <v>4</v>
      </c>
      <c r="HQ7" s="16" t="s">
        <v>3</v>
      </c>
      <c r="HR7" s="17" t="s">
        <v>4</v>
      </c>
      <c r="HS7" s="18" t="s">
        <v>5</v>
      </c>
      <c r="HT7" s="17" t="s">
        <v>4</v>
      </c>
      <c r="HU7" s="18" t="s">
        <v>7</v>
      </c>
      <c r="HV7" s="18" t="s">
        <v>6</v>
      </c>
      <c r="HW7" s="20" t="s">
        <v>4</v>
      </c>
      <c r="HX7" s="16" t="s">
        <v>3</v>
      </c>
      <c r="HY7" s="17" t="s">
        <v>4</v>
      </c>
      <c r="HZ7" s="18" t="s">
        <v>5</v>
      </c>
      <c r="IA7" s="17" t="s">
        <v>4</v>
      </c>
      <c r="IB7" s="18" t="s">
        <v>7</v>
      </c>
      <c r="IC7" s="18" t="s">
        <v>6</v>
      </c>
      <c r="ID7" s="20" t="s">
        <v>4</v>
      </c>
      <c r="IE7" s="16" t="s">
        <v>3</v>
      </c>
      <c r="IF7" s="17" t="s">
        <v>4</v>
      </c>
      <c r="IG7" s="18" t="s">
        <v>5</v>
      </c>
      <c r="IH7" s="17" t="s">
        <v>4</v>
      </c>
      <c r="II7" s="18" t="s">
        <v>7</v>
      </c>
      <c r="IJ7" s="18" t="s">
        <v>6</v>
      </c>
      <c r="IK7" s="20" t="s">
        <v>4</v>
      </c>
      <c r="IL7" s="16" t="s">
        <v>3</v>
      </c>
      <c r="IM7" s="17" t="s">
        <v>4</v>
      </c>
      <c r="IN7" s="18" t="s">
        <v>5</v>
      </c>
      <c r="IO7" s="17" t="s">
        <v>4</v>
      </c>
      <c r="IP7" s="18" t="s">
        <v>7</v>
      </c>
      <c r="IQ7" s="18" t="s">
        <v>6</v>
      </c>
      <c r="IR7" s="20" t="s">
        <v>4</v>
      </c>
      <c r="IS7" s="16" t="s">
        <v>3</v>
      </c>
      <c r="IT7" s="17" t="s">
        <v>4</v>
      </c>
      <c r="IU7" s="18" t="s">
        <v>5</v>
      </c>
      <c r="IV7" s="17" t="s">
        <v>4</v>
      </c>
      <c r="IW7" s="18" t="s">
        <v>7</v>
      </c>
      <c r="IX7" s="18" t="s">
        <v>6</v>
      </c>
      <c r="IY7" s="20" t="s">
        <v>4</v>
      </c>
      <c r="IZ7" s="16" t="s">
        <v>3</v>
      </c>
      <c r="JA7" s="17" t="s">
        <v>4</v>
      </c>
      <c r="JB7" s="18" t="s">
        <v>5</v>
      </c>
      <c r="JC7" s="17" t="s">
        <v>4</v>
      </c>
      <c r="JD7" s="18" t="s">
        <v>7</v>
      </c>
      <c r="JE7" s="18" t="s">
        <v>6</v>
      </c>
      <c r="JF7" s="20" t="s">
        <v>4</v>
      </c>
      <c r="JG7" s="16" t="s">
        <v>3</v>
      </c>
      <c r="JH7" s="17" t="s">
        <v>4</v>
      </c>
      <c r="JI7" s="18" t="s">
        <v>5</v>
      </c>
      <c r="JJ7" s="17" t="s">
        <v>4</v>
      </c>
      <c r="JK7" s="18" t="s">
        <v>7</v>
      </c>
      <c r="JL7" s="18" t="s">
        <v>6</v>
      </c>
      <c r="JM7" s="20" t="s">
        <v>4</v>
      </c>
      <c r="JN7" s="16" t="s">
        <v>3</v>
      </c>
      <c r="JO7" s="17" t="s">
        <v>4</v>
      </c>
      <c r="JP7" s="18" t="s">
        <v>5</v>
      </c>
      <c r="JQ7" s="17" t="s">
        <v>4</v>
      </c>
      <c r="JR7" s="18" t="s">
        <v>7</v>
      </c>
      <c r="JS7" s="18" t="s">
        <v>6</v>
      </c>
      <c r="JT7" s="20" t="s">
        <v>4</v>
      </c>
      <c r="JU7" s="16" t="s">
        <v>3</v>
      </c>
      <c r="JV7" s="17" t="s">
        <v>4</v>
      </c>
      <c r="JW7" s="18" t="s">
        <v>5</v>
      </c>
      <c r="JX7" s="17" t="s">
        <v>4</v>
      </c>
      <c r="JY7" s="18" t="s">
        <v>7</v>
      </c>
      <c r="JZ7" s="18" t="s">
        <v>6</v>
      </c>
      <c r="KA7" s="20" t="s">
        <v>4</v>
      </c>
      <c r="KB7" s="16" t="s">
        <v>3</v>
      </c>
      <c r="KC7" s="17" t="s">
        <v>4</v>
      </c>
      <c r="KD7" s="18" t="s">
        <v>5</v>
      </c>
      <c r="KE7" s="17" t="s">
        <v>4</v>
      </c>
      <c r="KF7" s="18" t="s">
        <v>7</v>
      </c>
      <c r="KG7" s="18" t="s">
        <v>6</v>
      </c>
      <c r="KH7" s="20" t="s">
        <v>4</v>
      </c>
      <c r="KI7" s="16" t="s">
        <v>3</v>
      </c>
      <c r="KJ7" s="17" t="s">
        <v>4</v>
      </c>
      <c r="KK7" s="18" t="s">
        <v>5</v>
      </c>
      <c r="KL7" s="17" t="s">
        <v>4</v>
      </c>
      <c r="KM7" s="18" t="s">
        <v>7</v>
      </c>
      <c r="KN7" s="18" t="s">
        <v>6</v>
      </c>
      <c r="KO7" s="20" t="s">
        <v>4</v>
      </c>
      <c r="KP7" s="16" t="s">
        <v>3</v>
      </c>
      <c r="KQ7" s="17" t="s">
        <v>4</v>
      </c>
      <c r="KR7" s="18" t="s">
        <v>5</v>
      </c>
      <c r="KS7" s="17" t="s">
        <v>4</v>
      </c>
      <c r="KT7" s="18" t="s">
        <v>7</v>
      </c>
      <c r="KU7" s="18" t="s">
        <v>6</v>
      </c>
      <c r="KV7" s="20" t="s">
        <v>4</v>
      </c>
      <c r="KW7" s="16" t="s">
        <v>3</v>
      </c>
      <c r="KX7" s="17" t="s">
        <v>4</v>
      </c>
      <c r="KY7" s="18" t="s">
        <v>5</v>
      </c>
      <c r="KZ7" s="17" t="s">
        <v>4</v>
      </c>
      <c r="LA7" s="18" t="s">
        <v>7</v>
      </c>
      <c r="LB7" s="18" t="s">
        <v>6</v>
      </c>
      <c r="LC7" s="20" t="s">
        <v>4</v>
      </c>
      <c r="LD7" s="16" t="s">
        <v>3</v>
      </c>
      <c r="LE7" s="17" t="s">
        <v>4</v>
      </c>
      <c r="LF7" s="18" t="s">
        <v>5</v>
      </c>
      <c r="LG7" s="17" t="s">
        <v>4</v>
      </c>
      <c r="LH7" s="18" t="s">
        <v>7</v>
      </c>
      <c r="LI7" s="18" t="s">
        <v>6</v>
      </c>
      <c r="LJ7" s="20" t="s">
        <v>4</v>
      </c>
    </row>
    <row r="8" spans="1:322">
      <c r="A8" s="21" t="s">
        <v>66</v>
      </c>
      <c r="B8" s="61">
        <v>4979000</v>
      </c>
      <c r="C8" s="69">
        <f t="shared" ref="C8:C17" si="5">B8/B$19*100</f>
        <v>8.1341588930094257</v>
      </c>
      <c r="D8" s="61">
        <v>4744000</v>
      </c>
      <c r="E8" s="69">
        <f t="shared" ref="E8:E17" si="6">D8/D$19*100</f>
        <v>7.3437669313766465</v>
      </c>
      <c r="F8" s="70">
        <f t="shared" ref="F8:F17" si="7">B8+D8</f>
        <v>9723000</v>
      </c>
      <c r="G8" s="69">
        <f t="shared" ref="G8:G17" si="8">F8/F$19*100</f>
        <v>7.7283204832684209</v>
      </c>
      <c r="H8" s="22">
        <v>3</v>
      </c>
      <c r="I8" s="23">
        <f t="shared" ref="I8:I17" si="9">H8/H$19*100</f>
        <v>1.8621973929236497E-2</v>
      </c>
      <c r="J8" s="11">
        <v>1</v>
      </c>
      <c r="K8" s="23">
        <f t="shared" ref="K8:K17" si="10">J8/J$19*100</f>
        <v>8.6647604193744038E-3</v>
      </c>
      <c r="L8" s="25">
        <v>0</v>
      </c>
      <c r="M8" s="26">
        <f t="shared" ref="M8:M17" si="11">H8+J8+L8</f>
        <v>4</v>
      </c>
      <c r="N8" s="24">
        <f t="shared" ref="N8:N17" si="12">M8/M$19*100</f>
        <v>1.4466022928646342E-2</v>
      </c>
      <c r="O8" s="22">
        <v>3</v>
      </c>
      <c r="P8" s="23">
        <f t="shared" ref="P8:P17" si="13">O8/O$19*100</f>
        <v>1.8830027617373839E-2</v>
      </c>
      <c r="Q8" s="11">
        <v>1</v>
      </c>
      <c r="R8" s="23">
        <f t="shared" ref="R8:R17" si="14">Q8/Q$19*100</f>
        <v>8.7696220292905365E-3</v>
      </c>
      <c r="S8" s="25">
        <v>0</v>
      </c>
      <c r="T8" s="26">
        <f t="shared" ref="T8:T17" si="15">O8+Q8+S8</f>
        <v>4</v>
      </c>
      <c r="U8" s="24">
        <f t="shared" ref="U8:U17" si="16">T8/T$19*100</f>
        <v>1.4633254069873789E-2</v>
      </c>
      <c r="V8" s="22">
        <v>3</v>
      </c>
      <c r="W8" s="23">
        <f t="shared" ref="W8:W17" si="17">V8/V$19*100</f>
        <v>1.9105846388995033E-2</v>
      </c>
      <c r="X8" s="11">
        <v>1</v>
      </c>
      <c r="Y8" s="23">
        <f t="shared" ref="Y8:Y17" si="18">X8/X$19*100</f>
        <v>8.8880988356590529E-3</v>
      </c>
      <c r="Z8" s="25">
        <v>0</v>
      </c>
      <c r="AA8" s="26">
        <f t="shared" ref="AA8:AA17" si="19">V8+X8+Z8</f>
        <v>4</v>
      </c>
      <c r="AB8" s="24">
        <f t="shared" ref="AB8:AB17" si="20">AA8/AA$19*100</f>
        <v>1.4840648536341039E-2</v>
      </c>
      <c r="AC8" s="22">
        <v>2</v>
      </c>
      <c r="AD8" s="23">
        <f t="shared" ref="AD8:AD17" si="21">AC8/AC$19*100</f>
        <v>1.2960922817704619E-2</v>
      </c>
      <c r="AE8" s="11">
        <v>1</v>
      </c>
      <c r="AF8" s="23">
        <f t="shared" ref="AF8:AF17" si="22">AE8/AE$19*100</f>
        <v>9.0645395213923129E-3</v>
      </c>
      <c r="AG8" s="25">
        <v>0</v>
      </c>
      <c r="AH8" s="26">
        <f t="shared" ref="AH8:AH17" si="23">AC8+AE8+AG8</f>
        <v>3</v>
      </c>
      <c r="AI8" s="24">
        <f t="shared" ref="AI8:AI17" si="24">AH8/AH$19*100</f>
        <v>1.1336583153837435E-2</v>
      </c>
      <c r="AJ8" s="22">
        <v>2</v>
      </c>
      <c r="AK8" s="23">
        <f t="shared" ref="AK8:AK17" si="25">AJ8/AJ$19*100</f>
        <v>1.3259961546111516E-2</v>
      </c>
      <c r="AL8" s="11">
        <v>1</v>
      </c>
      <c r="AM8" s="23">
        <f t="shared" ref="AM8:AM17" si="26">AL8/AL$19*100</f>
        <v>9.2997303078210733E-3</v>
      </c>
      <c r="AN8" s="25">
        <v>0</v>
      </c>
      <c r="AO8" s="26">
        <f t="shared" ref="AO8:AO17" si="27">AJ8+AL8+AN8</f>
        <v>3</v>
      </c>
      <c r="AP8" s="24">
        <f t="shared" ref="AP8:AP17" si="28">AO8/AO$19*100</f>
        <v>1.1611704598235021E-2</v>
      </c>
      <c r="AQ8" s="22">
        <v>2</v>
      </c>
      <c r="AR8" s="23">
        <f t="shared" ref="AR8:AR17" si="29">AQ8/AQ$19*100</f>
        <v>1.3764624913971095E-2</v>
      </c>
      <c r="AS8" s="11">
        <v>0</v>
      </c>
      <c r="AT8" s="23">
        <f t="shared" ref="AT8:AT17" si="30">AS8/AS$19*100</f>
        <v>0</v>
      </c>
      <c r="AU8" s="25">
        <v>0</v>
      </c>
      <c r="AV8" s="26">
        <f t="shared" ref="AV8:AV17" si="31">AQ8+AS8+AU8</f>
        <v>2</v>
      </c>
      <c r="AW8" s="24">
        <f t="shared" ref="AW8:AW17" si="32">AV8/AV$19*100</f>
        <v>8.0324511024539146E-3</v>
      </c>
      <c r="AX8" s="22">
        <v>1</v>
      </c>
      <c r="AY8" s="23">
        <f t="shared" ref="AY8:AY17" si="33">AX8/AX$19*100</f>
        <v>7.2191741264799308E-3</v>
      </c>
      <c r="AZ8" s="11">
        <v>0</v>
      </c>
      <c r="BA8" s="23">
        <f t="shared" ref="BA8:BA17" si="34">AZ8/AZ$19*100</f>
        <v>0</v>
      </c>
      <c r="BB8" s="25">
        <v>0</v>
      </c>
      <c r="BC8" s="26">
        <f t="shared" ref="BC8:BC17" si="35">AX8+AZ8+BB8</f>
        <v>1</v>
      </c>
      <c r="BD8" s="24">
        <f t="shared" ref="BD8:BD17" si="36">BC8/BC$19*100</f>
        <v>4.2087542087542087E-3</v>
      </c>
      <c r="BE8" s="22">
        <v>0</v>
      </c>
      <c r="BF8" s="23">
        <f t="shared" ref="BF8:BF17" si="37">BE8/BE$19*100</f>
        <v>0</v>
      </c>
      <c r="BG8" s="11">
        <v>0</v>
      </c>
      <c r="BH8" s="23">
        <f t="shared" ref="BH8:BH17" si="38">BG8/BG$19*100</f>
        <v>0</v>
      </c>
      <c r="BI8" s="25">
        <v>0</v>
      </c>
      <c r="BJ8" s="26">
        <f t="shared" ref="BJ8:BJ17" si="39">BE8+BG8+BI8</f>
        <v>0</v>
      </c>
      <c r="BK8" s="24">
        <f t="shared" ref="BK8:BK17" si="40">BJ8/BJ$19*100</f>
        <v>0</v>
      </c>
      <c r="BL8" s="22">
        <v>0</v>
      </c>
      <c r="BM8" s="23">
        <f t="shared" ref="BM8:BM17" si="41">BL8/BL$19*100</f>
        <v>0</v>
      </c>
      <c r="BN8" s="11">
        <v>0</v>
      </c>
      <c r="BO8" s="23">
        <f t="shared" ref="BO8:BO17" si="42">BN8/BN$19*100</f>
        <v>0</v>
      </c>
      <c r="BP8" s="25">
        <v>0</v>
      </c>
      <c r="BQ8" s="26">
        <f t="shared" ref="BQ8:BQ17" si="43">BL8+BN8+BP8</f>
        <v>0</v>
      </c>
      <c r="BR8" s="24">
        <f t="shared" ref="BR8:BR17" si="44">BQ8/BQ$19*100</f>
        <v>0</v>
      </c>
      <c r="BS8" s="22">
        <v>0</v>
      </c>
      <c r="BT8" s="23">
        <f t="shared" ref="BT8:BT17" si="45">BS8/BS$19*100</f>
        <v>0</v>
      </c>
      <c r="BU8" s="11">
        <v>0</v>
      </c>
      <c r="BV8" s="23">
        <f t="shared" ref="BV8:BV17" si="46">BU8/BU$19*100</f>
        <v>0</v>
      </c>
      <c r="BW8" s="25">
        <v>0</v>
      </c>
      <c r="BX8" s="26">
        <f t="shared" ref="BX8:BX17" si="47">BS8+BU8+BW8</f>
        <v>0</v>
      </c>
      <c r="BY8" s="24">
        <f t="shared" ref="BY8:BY17" si="48">BX8/BX$19*100</f>
        <v>0</v>
      </c>
      <c r="BZ8" s="22">
        <v>0</v>
      </c>
      <c r="CA8" s="23">
        <f t="shared" ref="CA8:CA17" si="49">BZ8/BZ$19*100</f>
        <v>0</v>
      </c>
      <c r="CB8" s="11">
        <v>0</v>
      </c>
      <c r="CC8" s="23">
        <f t="shared" ref="CC8:CC17" si="50">CB8/CB$19*100</f>
        <v>0</v>
      </c>
      <c r="CD8" s="25">
        <v>0</v>
      </c>
      <c r="CE8" s="26">
        <f t="shared" ref="CE8:CE17" si="51">BZ8+CB8+CD8</f>
        <v>0</v>
      </c>
      <c r="CF8" s="24">
        <f t="shared" ref="CF8:CF17" si="52">CE8/CE$19*100</f>
        <v>0</v>
      </c>
      <c r="CG8" s="22">
        <v>0</v>
      </c>
      <c r="CH8" s="23">
        <f t="shared" ref="CH8:CH17" si="53">CG8/CG$19*100</f>
        <v>0</v>
      </c>
      <c r="CI8" s="11">
        <v>0</v>
      </c>
      <c r="CJ8" s="23">
        <f t="shared" ref="CJ8:CJ17" si="54">CI8/CI$19*100</f>
        <v>0</v>
      </c>
      <c r="CK8" s="25">
        <v>0</v>
      </c>
      <c r="CL8" s="26">
        <f t="shared" ref="CL8:CL17" si="55">CG8+CI8+CK8</f>
        <v>0</v>
      </c>
      <c r="CM8" s="24">
        <f t="shared" ref="CM8:CM17" si="56">CL8/CL$19*100</f>
        <v>0</v>
      </c>
      <c r="CN8" s="22">
        <v>0</v>
      </c>
      <c r="CO8" s="23">
        <f t="shared" ref="CO8:CO17" si="57">CN8/CN$19*100</f>
        <v>0</v>
      </c>
      <c r="CP8" s="11">
        <v>0</v>
      </c>
      <c r="CQ8" s="23">
        <f t="shared" ref="CQ8:CQ17" si="58">CP8/CP$19*100</f>
        <v>0</v>
      </c>
      <c r="CR8" s="25">
        <v>0</v>
      </c>
      <c r="CS8" s="26">
        <f t="shared" ref="CS8:CS17" si="59">CN8+CP8+CR8</f>
        <v>0</v>
      </c>
      <c r="CT8" s="24">
        <f t="shared" ref="CT8:CT17" si="60">CS8/CS$19*100</f>
        <v>0</v>
      </c>
      <c r="CU8" s="22">
        <v>0</v>
      </c>
      <c r="CV8" s="23">
        <f t="shared" ref="CV8:CV17" si="61">CU8/CU$19*100</f>
        <v>0</v>
      </c>
      <c r="CW8" s="11">
        <v>0</v>
      </c>
      <c r="CX8" s="23">
        <f t="shared" ref="CX8:CX17" si="62">CW8/CW$19*100</f>
        <v>0</v>
      </c>
      <c r="CY8" s="25">
        <v>0</v>
      </c>
      <c r="CZ8" s="26">
        <f t="shared" ref="CZ8:CZ17" si="63">CU8+CW8+CY8</f>
        <v>0</v>
      </c>
      <c r="DA8" s="24">
        <f t="shared" ref="DA8:DA17" si="64">CZ8/CZ$19*100</f>
        <v>0</v>
      </c>
      <c r="DB8" s="22">
        <v>0</v>
      </c>
      <c r="DC8" s="23">
        <f t="shared" ref="DC8:DC17" si="65">DB8/DB$19*100</f>
        <v>0</v>
      </c>
      <c r="DD8" s="11">
        <v>0</v>
      </c>
      <c r="DE8" s="23">
        <f t="shared" ref="DE8:DE17" si="66">DD8/DD$19*100</f>
        <v>0</v>
      </c>
      <c r="DF8" s="25">
        <v>0</v>
      </c>
      <c r="DG8" s="26">
        <f t="shared" ref="DG8:DG17" si="67">DB8+DD8+DF8</f>
        <v>0</v>
      </c>
      <c r="DH8" s="24">
        <f t="shared" ref="DH8:DH17" si="68">DG8/DG$19*100</f>
        <v>0</v>
      </c>
      <c r="DI8" s="22">
        <v>0</v>
      </c>
      <c r="DJ8" s="23">
        <f t="shared" ref="DJ8:DJ17" si="69">DI8/DI$19*100</f>
        <v>0</v>
      </c>
      <c r="DK8" s="11">
        <v>0</v>
      </c>
      <c r="DL8" s="23">
        <f t="shared" ref="DL8:DL17" si="70">DK8/DK$19*100</f>
        <v>0</v>
      </c>
      <c r="DM8" s="25">
        <v>0</v>
      </c>
      <c r="DN8" s="26">
        <f t="shared" ref="DN8:DN17" si="71">DI8+DK8+DM8</f>
        <v>0</v>
      </c>
      <c r="DO8" s="24">
        <f t="shared" ref="DO8:DO17" si="72">DN8/DN$19*100</f>
        <v>0</v>
      </c>
      <c r="DP8" s="22">
        <v>0</v>
      </c>
      <c r="DQ8" s="23">
        <f t="shared" ref="DQ8:DQ17" si="73">DP8/DP$19*100</f>
        <v>0</v>
      </c>
      <c r="DR8" s="11">
        <v>0</v>
      </c>
      <c r="DS8" s="23">
        <f t="shared" ref="DS8:DS17" si="74">DR8/DR$19*100</f>
        <v>0</v>
      </c>
      <c r="DT8" s="25">
        <v>0</v>
      </c>
      <c r="DU8" s="26">
        <f t="shared" ref="DU8:DU17" si="75">DP8+DR8+DT8</f>
        <v>0</v>
      </c>
      <c r="DV8" s="24">
        <f t="shared" ref="DV8:DV17" si="76">DU8/DU$19*100</f>
        <v>0</v>
      </c>
      <c r="DW8" s="22">
        <v>0</v>
      </c>
      <c r="DX8" s="23">
        <f t="shared" ref="DX8:DX17" si="77">DW8/DW$19*100</f>
        <v>0</v>
      </c>
      <c r="DY8" s="11">
        <v>0</v>
      </c>
      <c r="DZ8" s="23">
        <f t="shared" ref="DZ8:DZ17" si="78">DY8/DY$19*100</f>
        <v>0</v>
      </c>
      <c r="EA8" s="25">
        <v>0</v>
      </c>
      <c r="EB8" s="26">
        <f t="shared" ref="EB8:EB17" si="79">DW8+DY8+EA8</f>
        <v>0</v>
      </c>
      <c r="EC8" s="24">
        <f t="shared" ref="EC8:EC17" si="80">EB8/EB$19*100</f>
        <v>0</v>
      </c>
      <c r="ED8" s="22">
        <v>0</v>
      </c>
      <c r="EE8" s="23">
        <f t="shared" ref="EE8:EE17" si="81">ED8/ED$19*100</f>
        <v>0</v>
      </c>
      <c r="EF8" s="11">
        <v>0</v>
      </c>
      <c r="EG8" s="23">
        <f t="shared" ref="EG8:EG17" si="82">EF8/EF$19*100</f>
        <v>0</v>
      </c>
      <c r="EH8" s="25">
        <v>0</v>
      </c>
      <c r="EI8" s="26">
        <f t="shared" ref="EI8:EI17" si="83">ED8+EF8+EH8</f>
        <v>0</v>
      </c>
      <c r="EJ8" s="24">
        <f t="shared" ref="EJ8:EJ17" si="84">EI8/EI$19*100</f>
        <v>0</v>
      </c>
      <c r="EK8" s="22">
        <v>0</v>
      </c>
      <c r="EL8" s="23">
        <f t="shared" ref="EL8:EL17" si="85">EK8/EK$19*100</f>
        <v>0</v>
      </c>
      <c r="EM8" s="11">
        <v>0</v>
      </c>
      <c r="EN8" s="23">
        <f t="shared" ref="EN8:EN17" si="86">EM8/EM$19*100</f>
        <v>0</v>
      </c>
      <c r="EO8" s="25">
        <v>0</v>
      </c>
      <c r="EP8" s="26">
        <f t="shared" ref="EP8:EP17" si="87">EK8+EM8+EO8</f>
        <v>0</v>
      </c>
      <c r="EQ8" s="24">
        <f t="shared" ref="EQ8:EQ17" si="88">EP8/EP$19*100</f>
        <v>0</v>
      </c>
      <c r="ER8" s="22">
        <v>0</v>
      </c>
      <c r="ES8" s="23">
        <f t="shared" ref="ES8:ES17" si="89">ER8/ER$19*100</f>
        <v>0</v>
      </c>
      <c r="ET8" s="11">
        <v>0</v>
      </c>
      <c r="EU8" s="23">
        <f t="shared" ref="EU8:EU17" si="90">ET8/ET$19*100</f>
        <v>0</v>
      </c>
      <c r="EV8" s="25">
        <v>0</v>
      </c>
      <c r="EW8" s="26">
        <f t="shared" ref="EW8:EW17" si="91">ER8+ET8+EV8</f>
        <v>0</v>
      </c>
      <c r="EX8" s="24">
        <f t="shared" ref="EX8:EX17" si="92">EW8/EW$19*100</f>
        <v>0</v>
      </c>
      <c r="EY8" s="22">
        <v>0</v>
      </c>
      <c r="EZ8" s="23">
        <f t="shared" ref="EZ8:EZ17" si="93">EY8/EY$19*100</f>
        <v>0</v>
      </c>
      <c r="FA8" s="11">
        <v>0</v>
      </c>
      <c r="FB8" s="23">
        <f t="shared" ref="FB8:FB17" si="94">FA8/FA$19*100</f>
        <v>0</v>
      </c>
      <c r="FC8" s="25">
        <v>0</v>
      </c>
      <c r="FD8" s="26">
        <f t="shared" ref="FD8:FD17" si="95">EY8+FA8+FC8</f>
        <v>0</v>
      </c>
      <c r="FE8" s="24">
        <f t="shared" ref="FE8:FE17" si="96">FD8/FD$19*100</f>
        <v>0</v>
      </c>
      <c r="FF8" s="22">
        <v>0</v>
      </c>
      <c r="FG8" s="23">
        <f t="shared" ref="FG8:FG17" si="97">FF8/FF$19*100</f>
        <v>0</v>
      </c>
      <c r="FH8" s="11">
        <v>0</v>
      </c>
      <c r="FI8" s="23">
        <f t="shared" ref="FI8:FI17" si="98">FH8/FH$19*100</f>
        <v>0</v>
      </c>
      <c r="FJ8" s="25">
        <v>0</v>
      </c>
      <c r="FK8" s="26">
        <f t="shared" ref="FK8:FK17" si="99">FF8+FH8+FJ8</f>
        <v>0</v>
      </c>
      <c r="FL8" s="24">
        <f t="shared" ref="FL8:FL17" si="100">FK8/FK$19*100</f>
        <v>0</v>
      </c>
      <c r="FM8" s="22">
        <v>0</v>
      </c>
      <c r="FN8" s="23">
        <f t="shared" ref="FN8:FN17" si="101">FM8/FM$19*100</f>
        <v>0</v>
      </c>
      <c r="FO8" s="11">
        <v>0</v>
      </c>
      <c r="FP8" s="23">
        <f t="shared" ref="FP8:FP17" si="102">FO8/FO$19*100</f>
        <v>0</v>
      </c>
      <c r="FQ8" s="25">
        <v>0</v>
      </c>
      <c r="FR8" s="26">
        <f t="shared" ref="FR8:FR17" si="103">FM8+FO8+FQ8</f>
        <v>0</v>
      </c>
      <c r="FS8" s="24">
        <f t="shared" ref="FS8:FS17" si="104">FR8/FR$19*100</f>
        <v>0</v>
      </c>
      <c r="FT8" s="22">
        <v>0</v>
      </c>
      <c r="FU8" s="23">
        <f t="shared" ref="FU8:FU17" si="105">FT8/FT$19*100</f>
        <v>0</v>
      </c>
      <c r="FV8" s="11">
        <v>0</v>
      </c>
      <c r="FW8" s="23">
        <f t="shared" ref="FW8:FW17" si="106">FV8/FV$19*100</f>
        <v>0</v>
      </c>
      <c r="FX8" s="25">
        <v>0</v>
      </c>
      <c r="FY8" s="26">
        <f t="shared" ref="FY8:FY17" si="107">FT8+FV8+FX8</f>
        <v>0</v>
      </c>
      <c r="FZ8" s="24">
        <f t="shared" ref="FZ8:FZ17" si="108">FY8/FY$19*100</f>
        <v>0</v>
      </c>
      <c r="GA8" s="22">
        <v>0</v>
      </c>
      <c r="GB8" s="23">
        <f t="shared" ref="GB8:GB17" si="109">GA8/GA$19*100</f>
        <v>0</v>
      </c>
      <c r="GC8" s="11">
        <v>0</v>
      </c>
      <c r="GD8" s="23">
        <f t="shared" ref="GD8:GD17" si="110">GC8/GC$19*100</f>
        <v>0</v>
      </c>
      <c r="GE8" s="25">
        <v>0</v>
      </c>
      <c r="GF8" s="26">
        <f t="shared" ref="GF8:GF17" si="111">GA8+GC8+GE8</f>
        <v>0</v>
      </c>
      <c r="GG8" s="24">
        <f t="shared" ref="GG8:GG17" si="112">GF8/GF$19*100</f>
        <v>0</v>
      </c>
      <c r="GH8" s="22">
        <v>0</v>
      </c>
      <c r="GI8" s="23">
        <f t="shared" ref="GI8:GI17" si="113">GH8/GH$19*100</f>
        <v>0</v>
      </c>
      <c r="GJ8" s="11">
        <v>0</v>
      </c>
      <c r="GK8" s="23">
        <f t="shared" ref="GK8:GK17" si="114">GJ8/GJ$19*100</f>
        <v>0</v>
      </c>
      <c r="GL8" s="25">
        <v>0</v>
      </c>
      <c r="GM8" s="26">
        <f t="shared" ref="GM8:GM17" si="115">GH8+GJ8+GL8</f>
        <v>0</v>
      </c>
      <c r="GN8" s="24">
        <f t="shared" ref="GN8:GN17" si="116">GM8/GM$19*100</f>
        <v>0</v>
      </c>
      <c r="GO8" s="22">
        <v>0</v>
      </c>
      <c r="GP8" s="23">
        <f t="shared" ref="GP8:GP17" si="117">GO8/GO$19*100</f>
        <v>0</v>
      </c>
      <c r="GQ8" s="11">
        <v>0</v>
      </c>
      <c r="GR8" s="23">
        <f t="shared" ref="GR8:GR17" si="118">GQ8/GQ$19*100</f>
        <v>0</v>
      </c>
      <c r="GS8" s="25">
        <v>0</v>
      </c>
      <c r="GT8" s="26">
        <f t="shared" ref="GT8:GT17" si="119">GO8+GQ8+GS8</f>
        <v>0</v>
      </c>
      <c r="GU8" s="24">
        <f t="shared" ref="GU8:GU17" si="120">GT8/GT$19*100</f>
        <v>0</v>
      </c>
      <c r="GV8" s="22">
        <v>0</v>
      </c>
      <c r="GW8" s="23">
        <f t="shared" ref="GW8:GW17" si="121">GV8/GV$19*100</f>
        <v>0</v>
      </c>
      <c r="GX8" s="11">
        <v>0</v>
      </c>
      <c r="GY8" s="23">
        <f t="shared" ref="GY8:GY17" si="122">GX8/GX$19*100</f>
        <v>0</v>
      </c>
      <c r="GZ8" s="25">
        <v>0</v>
      </c>
      <c r="HA8" s="26">
        <f t="shared" ref="HA8:HA17" si="123">GV8+GX8+GZ8</f>
        <v>0</v>
      </c>
      <c r="HB8" s="24">
        <f t="shared" ref="HB8:HB17" si="124">HA8/HA$19*100</f>
        <v>0</v>
      </c>
      <c r="HC8" s="22">
        <v>0</v>
      </c>
      <c r="HD8" s="23">
        <f t="shared" ref="HD8:HD17" si="125">HC8/HC$19*100</f>
        <v>0</v>
      </c>
      <c r="HE8" s="11">
        <v>0</v>
      </c>
      <c r="HF8" s="23">
        <f t="shared" ref="HF8:HF17" si="126">HE8/HE$19*100</f>
        <v>0</v>
      </c>
      <c r="HG8" s="25">
        <v>0</v>
      </c>
      <c r="HH8" s="26">
        <f t="shared" ref="HH8:HH17" si="127">HC8+HE8+HG8</f>
        <v>0</v>
      </c>
      <c r="HI8" s="24">
        <f t="shared" ref="HI8:HI17" si="128">HH8/HH$19*100</f>
        <v>0</v>
      </c>
      <c r="HJ8" s="22">
        <v>0</v>
      </c>
      <c r="HK8" s="23">
        <f t="shared" ref="HK8:HK17" si="129">HJ8/HJ$19*100</f>
        <v>0</v>
      </c>
      <c r="HL8" s="11">
        <v>0</v>
      </c>
      <c r="HM8" s="23">
        <f t="shared" ref="HM8:HM17" si="130">HL8/HL$19*100</f>
        <v>0</v>
      </c>
      <c r="HN8" s="25">
        <v>0</v>
      </c>
      <c r="HO8" s="26">
        <f t="shared" ref="HO8:HO17" si="131">HJ8+HL8+HN8</f>
        <v>0</v>
      </c>
      <c r="HP8" s="24">
        <f t="shared" ref="HP8:HP17" si="132">HO8/HO$19*100</f>
        <v>0</v>
      </c>
      <c r="HQ8" s="22">
        <v>0</v>
      </c>
      <c r="HR8" s="23">
        <f t="shared" ref="HR8:HR17" si="133">HQ8/HQ$19*100</f>
        <v>0</v>
      </c>
      <c r="HS8" s="11">
        <v>0</v>
      </c>
      <c r="HT8" s="23">
        <f t="shared" ref="HT8:HT17" si="134">HS8/HS$19*100</f>
        <v>0</v>
      </c>
      <c r="HU8" s="25">
        <v>0</v>
      </c>
      <c r="HV8" s="26">
        <f t="shared" ref="HV8:HV17" si="135">HQ8+HS8+HU8</f>
        <v>0</v>
      </c>
      <c r="HW8" s="24">
        <f t="shared" ref="HW8:HW17" si="136">HV8/HV$19*100</f>
        <v>0</v>
      </c>
      <c r="HX8" s="22">
        <v>0</v>
      </c>
      <c r="HY8" s="23">
        <f t="shared" ref="HY8:HY17" si="137">HX8/HX$19*100</f>
        <v>0</v>
      </c>
      <c r="HZ8" s="11">
        <v>0</v>
      </c>
      <c r="IA8" s="23">
        <f t="shared" ref="IA8:IA17" si="138">HZ8/HZ$19*100</f>
        <v>0</v>
      </c>
      <c r="IB8" s="25">
        <v>0</v>
      </c>
      <c r="IC8" s="26">
        <f t="shared" ref="IC8:IC17" si="139">HX8+HZ8+IB8</f>
        <v>0</v>
      </c>
      <c r="ID8" s="24">
        <f t="shared" ref="ID8:ID17" si="140">IC8/IC$19*100</f>
        <v>0</v>
      </c>
      <c r="IE8" s="22">
        <v>0</v>
      </c>
      <c r="IF8" s="23">
        <f t="shared" ref="IF8:IF17" si="141">IE8/IE$19*100</f>
        <v>0</v>
      </c>
      <c r="IG8" s="11">
        <v>0</v>
      </c>
      <c r="IH8" s="23">
        <f t="shared" ref="IH8:IH17" si="142">IG8/IG$19*100</f>
        <v>0</v>
      </c>
      <c r="II8" s="25">
        <v>0</v>
      </c>
      <c r="IJ8" s="26">
        <f t="shared" ref="IJ8:IJ17" si="143">IE8+IG8+II8</f>
        <v>0</v>
      </c>
      <c r="IK8" s="24">
        <f t="shared" ref="IK8:IK17" si="144">IJ8/IJ$19*100</f>
        <v>0</v>
      </c>
      <c r="IL8" s="22">
        <v>0</v>
      </c>
      <c r="IM8" s="23">
        <f t="shared" ref="IM8:IM17" si="145">IL8/IL$19*100</f>
        <v>0</v>
      </c>
      <c r="IN8" s="11">
        <v>0</v>
      </c>
      <c r="IO8" s="23">
        <f t="shared" ref="IO8:IO17" si="146">IN8/IN$19*100</f>
        <v>0</v>
      </c>
      <c r="IP8" s="25">
        <v>0</v>
      </c>
      <c r="IQ8" s="26">
        <f t="shared" ref="IQ8:IQ17" si="147">IL8+IN8+IP8</f>
        <v>0</v>
      </c>
      <c r="IR8" s="24">
        <f t="shared" ref="IR8:IR17" si="148">IQ8/IQ$19*100</f>
        <v>0</v>
      </c>
      <c r="IS8" s="22">
        <v>0</v>
      </c>
      <c r="IT8" s="23">
        <f t="shared" ref="IT8:IT17" si="149">IS8/IS$19*100</f>
        <v>0</v>
      </c>
      <c r="IU8" s="11">
        <v>0</v>
      </c>
      <c r="IV8" s="23">
        <f t="shared" ref="IV8:IV17" si="150">IU8/IU$19*100</f>
        <v>0</v>
      </c>
      <c r="IW8" s="25">
        <v>0</v>
      </c>
      <c r="IX8" s="26">
        <f t="shared" ref="IX8:IX17" si="151">IS8+IU8+IW8</f>
        <v>0</v>
      </c>
      <c r="IY8" s="24">
        <f t="shared" ref="IY8:IY17" si="152">IX8/IX$19*100</f>
        <v>0</v>
      </c>
      <c r="IZ8" s="22">
        <v>0</v>
      </c>
      <c r="JA8" s="23">
        <f t="shared" ref="JA8:JA17" si="153">IZ8/IZ$19*100</f>
        <v>0</v>
      </c>
      <c r="JB8" s="11">
        <v>0</v>
      </c>
      <c r="JC8" s="23">
        <f t="shared" ref="JC8:JC17" si="154">JB8/JB$19*100</f>
        <v>0</v>
      </c>
      <c r="JD8" s="25">
        <v>0</v>
      </c>
      <c r="JE8" s="26">
        <f t="shared" ref="JE8:JE17" si="155">IZ8+JB8+JD8</f>
        <v>0</v>
      </c>
      <c r="JF8" s="24">
        <f t="shared" ref="JF8:JF17" si="156">JE8/JE$19*100</f>
        <v>0</v>
      </c>
      <c r="JG8" s="22">
        <v>0</v>
      </c>
      <c r="JH8" s="23">
        <f t="shared" ref="JH8:JH17" si="157">JG8/JG$19*100</f>
        <v>0</v>
      </c>
      <c r="JI8" s="11">
        <v>0</v>
      </c>
      <c r="JJ8" s="23">
        <f t="shared" ref="JJ8:JJ17" si="158">JI8/JI$19*100</f>
        <v>0</v>
      </c>
      <c r="JK8" s="25">
        <v>0</v>
      </c>
      <c r="JL8" s="26">
        <f t="shared" ref="JL8:JL17" si="159">JG8+JI8+JK8</f>
        <v>0</v>
      </c>
      <c r="JM8" s="24">
        <f t="shared" ref="JM8:JM17" si="160">JL8/JL$19*100</f>
        <v>0</v>
      </c>
      <c r="JN8" s="22">
        <v>0</v>
      </c>
      <c r="JO8" s="23">
        <f t="shared" ref="JO8:JO17" si="161">JN8/JN$19*100</f>
        <v>0</v>
      </c>
      <c r="JP8" s="11">
        <v>0</v>
      </c>
      <c r="JQ8" s="23">
        <f t="shared" ref="JQ8:JQ17" si="162">JP8/JP$19*100</f>
        <v>0</v>
      </c>
      <c r="JR8" s="25">
        <v>0</v>
      </c>
      <c r="JS8" s="26">
        <f t="shared" ref="JS8:JS17" si="163">JN8+JP8+JR8</f>
        <v>0</v>
      </c>
      <c r="JT8" s="24">
        <f t="shared" ref="JT8:JT17" si="164">JS8/JS$19*100</f>
        <v>0</v>
      </c>
      <c r="JU8" s="22">
        <v>0</v>
      </c>
      <c r="JV8" s="23">
        <f t="shared" ref="JV8:JV17" si="165">JU8/JU$19*100</f>
        <v>0</v>
      </c>
      <c r="JW8" s="11">
        <v>0</v>
      </c>
      <c r="JX8" s="23">
        <f t="shared" ref="JX8:JX17" si="166">JW8/JW$19*100</f>
        <v>0</v>
      </c>
      <c r="JY8" s="25">
        <v>0</v>
      </c>
      <c r="JZ8" s="26">
        <f t="shared" ref="JZ8:JZ17" si="167">JU8+JW8+JY8</f>
        <v>0</v>
      </c>
      <c r="KA8" s="24">
        <f t="shared" ref="KA8:KA17" si="168">JZ8/JZ$19*100</f>
        <v>0</v>
      </c>
      <c r="KB8" s="22">
        <v>0</v>
      </c>
      <c r="KC8" s="23">
        <f t="shared" ref="KC8:KC17" si="169">KB8/KB$19*100</f>
        <v>0</v>
      </c>
      <c r="KD8" s="11">
        <v>0</v>
      </c>
      <c r="KE8" s="23">
        <f t="shared" ref="KE8:KE17" si="170">KD8/KD$19*100</f>
        <v>0</v>
      </c>
      <c r="KF8" s="25">
        <v>0</v>
      </c>
      <c r="KG8" s="26">
        <f t="shared" ref="KG8:KG17" si="171">KB8+KD8+KF8</f>
        <v>0</v>
      </c>
      <c r="KH8" s="24">
        <f t="shared" ref="KH8:KH17" si="172">KG8/KG$19*100</f>
        <v>0</v>
      </c>
      <c r="KI8" s="22">
        <v>0</v>
      </c>
      <c r="KJ8" s="23">
        <f t="shared" ref="KJ8:KJ17" si="173">KI8/KI$19*100</f>
        <v>0</v>
      </c>
      <c r="KK8" s="11">
        <v>0</v>
      </c>
      <c r="KL8" s="23">
        <f t="shared" ref="KL8:KL17" si="174">KK8/KK$19*100</f>
        <v>0</v>
      </c>
      <c r="KM8" s="25">
        <v>0</v>
      </c>
      <c r="KN8" s="26">
        <f>KI8+KK8+KM8</f>
        <v>0</v>
      </c>
      <c r="KO8" s="24">
        <f t="shared" ref="KO8:KO17" si="175">KN8/KN$19*100</f>
        <v>0</v>
      </c>
      <c r="KP8" s="22">
        <v>0</v>
      </c>
      <c r="KQ8" s="23">
        <f t="shared" ref="KQ8:KQ17" si="176">KP8/KP$19*100</f>
        <v>0</v>
      </c>
      <c r="KR8" s="11">
        <v>0</v>
      </c>
      <c r="KS8" s="23">
        <f t="shared" ref="KS8:KS17" si="177">KR8/KR$19*100</f>
        <v>0</v>
      </c>
      <c r="KT8" s="25">
        <v>0</v>
      </c>
      <c r="KU8" s="26">
        <f>KP8+KR8+KT8</f>
        <v>0</v>
      </c>
      <c r="KV8" s="24">
        <f t="shared" ref="KV8:KV17" si="178">KU8/KU$19*100</f>
        <v>0</v>
      </c>
      <c r="KW8" s="22">
        <v>0</v>
      </c>
      <c r="KX8" s="23">
        <f t="shared" ref="KX8:KX17" si="179">KW8/KW$19*100</f>
        <v>0</v>
      </c>
      <c r="KY8" s="11">
        <v>0</v>
      </c>
      <c r="KZ8" s="23">
        <f t="shared" ref="KZ8:KZ17" si="180">KY8/KY$19*100</f>
        <v>0</v>
      </c>
      <c r="LA8" s="25">
        <v>0</v>
      </c>
      <c r="LB8" s="26">
        <f>KW8+KY8+LA8</f>
        <v>0</v>
      </c>
      <c r="LC8" s="24">
        <f t="shared" ref="LC8:LC17" si="181">LB8/LB$19*100</f>
        <v>0</v>
      </c>
      <c r="LD8" s="22">
        <v>0</v>
      </c>
      <c r="LE8" s="23">
        <f t="shared" ref="LE8:LE17" si="182">LD8/LD$19*100</f>
        <v>0</v>
      </c>
      <c r="LF8" s="11">
        <v>0</v>
      </c>
      <c r="LG8" s="23">
        <f t="shared" ref="LG8:LG17" si="183">LF8/LF$19*100</f>
        <v>0</v>
      </c>
      <c r="LH8" s="25">
        <v>0</v>
      </c>
      <c r="LI8" s="26">
        <f>LD8+LF8+LH8</f>
        <v>0</v>
      </c>
      <c r="LJ8" s="24">
        <f t="shared" ref="LJ8:LJ17" si="184">LI8/LI$19*100</f>
        <v>0</v>
      </c>
    </row>
    <row r="9" spans="1:322" s="10" customFormat="1">
      <c r="A9" s="21" t="s">
        <v>41</v>
      </c>
      <c r="B9" s="71">
        <v>5660000</v>
      </c>
      <c r="C9" s="69">
        <f t="shared" si="5"/>
        <v>9.2467040237865739</v>
      </c>
      <c r="D9" s="70">
        <v>5390000</v>
      </c>
      <c r="E9" s="69">
        <f t="shared" si="6"/>
        <v>8.3437824114924375</v>
      </c>
      <c r="F9" s="70">
        <f t="shared" si="7"/>
        <v>11050000</v>
      </c>
      <c r="G9" s="69">
        <f t="shared" si="8"/>
        <v>8.783085605277801</v>
      </c>
      <c r="H9" s="22">
        <v>6</v>
      </c>
      <c r="I9" s="23">
        <f t="shared" si="9"/>
        <v>3.7243947858472994E-2</v>
      </c>
      <c r="J9" s="11">
        <v>2</v>
      </c>
      <c r="K9" s="23">
        <f t="shared" si="10"/>
        <v>1.7329520838748808E-2</v>
      </c>
      <c r="L9" s="25">
        <v>0</v>
      </c>
      <c r="M9" s="26">
        <f t="shared" si="11"/>
        <v>8</v>
      </c>
      <c r="N9" s="24">
        <f t="shared" si="12"/>
        <v>2.8932045857292685E-2</v>
      </c>
      <c r="O9" s="22">
        <v>6</v>
      </c>
      <c r="P9" s="23">
        <f t="shared" si="13"/>
        <v>3.7660055234747677E-2</v>
      </c>
      <c r="Q9" s="11">
        <v>2</v>
      </c>
      <c r="R9" s="23">
        <f t="shared" si="14"/>
        <v>1.7539244058581073E-2</v>
      </c>
      <c r="S9" s="25">
        <v>0</v>
      </c>
      <c r="T9" s="26">
        <f t="shared" si="15"/>
        <v>8</v>
      </c>
      <c r="U9" s="24">
        <f t="shared" si="16"/>
        <v>2.9266508139747578E-2</v>
      </c>
      <c r="V9" s="22">
        <v>6</v>
      </c>
      <c r="W9" s="23">
        <f t="shared" si="17"/>
        <v>3.8211692777990067E-2</v>
      </c>
      <c r="X9" s="11">
        <v>2</v>
      </c>
      <c r="Y9" s="23">
        <f t="shared" si="18"/>
        <v>1.7776197671318106E-2</v>
      </c>
      <c r="Z9" s="25">
        <v>0</v>
      </c>
      <c r="AA9" s="26">
        <f t="shared" si="19"/>
        <v>8</v>
      </c>
      <c r="AB9" s="24">
        <f t="shared" si="20"/>
        <v>2.9681297072682078E-2</v>
      </c>
      <c r="AC9" s="22">
        <v>6</v>
      </c>
      <c r="AD9" s="23">
        <f t="shared" si="21"/>
        <v>3.8882768453113857E-2</v>
      </c>
      <c r="AE9" s="11">
        <v>2</v>
      </c>
      <c r="AF9" s="23">
        <f t="shared" si="22"/>
        <v>1.8129079042784626E-2</v>
      </c>
      <c r="AG9" s="25">
        <v>0</v>
      </c>
      <c r="AH9" s="26">
        <f t="shared" si="23"/>
        <v>8</v>
      </c>
      <c r="AI9" s="24">
        <f t="shared" si="24"/>
        <v>3.0230888410233154E-2</v>
      </c>
      <c r="AJ9" s="22">
        <v>6</v>
      </c>
      <c r="AK9" s="23">
        <f t="shared" si="25"/>
        <v>3.9779884638334553E-2</v>
      </c>
      <c r="AL9" s="11">
        <v>2</v>
      </c>
      <c r="AM9" s="23">
        <f t="shared" si="26"/>
        <v>1.8599460615642147E-2</v>
      </c>
      <c r="AN9" s="25">
        <v>0</v>
      </c>
      <c r="AO9" s="26">
        <f t="shared" si="27"/>
        <v>8</v>
      </c>
      <c r="AP9" s="24">
        <f t="shared" si="28"/>
        <v>3.0964545595293387E-2</v>
      </c>
      <c r="AQ9" s="22">
        <v>5</v>
      </c>
      <c r="AR9" s="23">
        <f t="shared" si="29"/>
        <v>3.4411562284927734E-2</v>
      </c>
      <c r="AS9" s="11">
        <v>2</v>
      </c>
      <c r="AT9" s="23">
        <f t="shared" si="30"/>
        <v>1.9288263091908574E-2</v>
      </c>
      <c r="AU9" s="25">
        <v>0</v>
      </c>
      <c r="AV9" s="26">
        <f t="shared" si="31"/>
        <v>7</v>
      </c>
      <c r="AW9" s="24">
        <f t="shared" si="32"/>
        <v>2.8113578858588697E-2</v>
      </c>
      <c r="AX9" s="22">
        <v>5</v>
      </c>
      <c r="AY9" s="23">
        <f t="shared" si="33"/>
        <v>3.6095870632399656E-2</v>
      </c>
      <c r="AZ9" s="11">
        <v>2</v>
      </c>
      <c r="BA9" s="23">
        <f t="shared" si="34"/>
        <v>2.0185708518368994E-2</v>
      </c>
      <c r="BB9" s="25">
        <v>0</v>
      </c>
      <c r="BC9" s="26">
        <f t="shared" si="35"/>
        <v>7</v>
      </c>
      <c r="BD9" s="24">
        <f t="shared" si="36"/>
        <v>2.9461279461279459E-2</v>
      </c>
      <c r="BE9" s="22">
        <v>5</v>
      </c>
      <c r="BF9" s="23">
        <f t="shared" si="37"/>
        <v>3.8349440098174564E-2</v>
      </c>
      <c r="BG9" s="11">
        <v>2</v>
      </c>
      <c r="BH9" s="23">
        <f t="shared" si="38"/>
        <v>2.1493820526598602E-2</v>
      </c>
      <c r="BI9" s="25">
        <v>0</v>
      </c>
      <c r="BJ9" s="26">
        <f t="shared" si="39"/>
        <v>7</v>
      </c>
      <c r="BK9" s="24">
        <f t="shared" si="40"/>
        <v>3.1329722955735578E-2</v>
      </c>
      <c r="BL9" s="22">
        <v>5</v>
      </c>
      <c r="BM9" s="23">
        <f t="shared" si="41"/>
        <v>4.1203131437989288E-2</v>
      </c>
      <c r="BN9" s="11">
        <v>1</v>
      </c>
      <c r="BO9" s="23">
        <f t="shared" si="42"/>
        <v>1.1544677903486494E-2</v>
      </c>
      <c r="BP9" s="25">
        <v>0</v>
      </c>
      <c r="BQ9" s="26">
        <f t="shared" si="43"/>
        <v>6</v>
      </c>
      <c r="BR9" s="24">
        <f t="shared" si="44"/>
        <v>2.8850314949271531E-2</v>
      </c>
      <c r="BS9" s="22">
        <v>3</v>
      </c>
      <c r="BT9" s="23">
        <f t="shared" si="45"/>
        <v>2.6464361326746649E-2</v>
      </c>
      <c r="BU9" s="11">
        <v>1</v>
      </c>
      <c r="BV9" s="23">
        <f t="shared" si="46"/>
        <v>1.2413108242303872E-2</v>
      </c>
      <c r="BW9" s="25">
        <v>0</v>
      </c>
      <c r="BX9" s="26">
        <f t="shared" si="47"/>
        <v>4</v>
      </c>
      <c r="BY9" s="24">
        <f t="shared" si="48"/>
        <v>2.0627062706270627E-2</v>
      </c>
      <c r="BZ9" s="22">
        <v>3</v>
      </c>
      <c r="CA9" s="23">
        <f t="shared" si="49"/>
        <v>2.7826732214080326E-2</v>
      </c>
      <c r="CB9" s="11">
        <v>1</v>
      </c>
      <c r="CC9" s="23">
        <f t="shared" si="50"/>
        <v>1.3070186903672723E-2</v>
      </c>
      <c r="CD9" s="25">
        <v>0</v>
      </c>
      <c r="CE9" s="26">
        <f t="shared" si="51"/>
        <v>4</v>
      </c>
      <c r="CF9" s="24">
        <f t="shared" si="52"/>
        <v>2.1701388888888888E-2</v>
      </c>
      <c r="CG9" s="22">
        <v>3</v>
      </c>
      <c r="CH9" s="23">
        <f t="shared" si="53"/>
        <v>2.8460297884451192E-2</v>
      </c>
      <c r="CI9" s="11">
        <v>1</v>
      </c>
      <c r="CJ9" s="23">
        <f t="shared" si="54"/>
        <v>1.3435442697836895E-2</v>
      </c>
      <c r="CK9" s="25">
        <v>0</v>
      </c>
      <c r="CL9" s="26">
        <f t="shared" si="55"/>
        <v>4</v>
      </c>
      <c r="CM9" s="24">
        <f t="shared" si="56"/>
        <v>2.2241992882562275E-2</v>
      </c>
      <c r="CN9" s="22">
        <v>3</v>
      </c>
      <c r="CO9" s="23">
        <f t="shared" si="57"/>
        <v>2.8871138485227599E-2</v>
      </c>
      <c r="CP9" s="11">
        <v>1</v>
      </c>
      <c r="CQ9" s="23">
        <f t="shared" si="58"/>
        <v>1.3642564802182811E-2</v>
      </c>
      <c r="CR9" s="25">
        <v>0</v>
      </c>
      <c r="CS9" s="26">
        <f t="shared" si="59"/>
        <v>4</v>
      </c>
      <c r="CT9" s="24">
        <f t="shared" si="60"/>
        <v>2.2572089611195757E-2</v>
      </c>
      <c r="CU9" s="22">
        <v>3</v>
      </c>
      <c r="CV9" s="23">
        <f t="shared" si="61"/>
        <v>2.8982706984832383E-2</v>
      </c>
      <c r="CW9" s="11">
        <v>1</v>
      </c>
      <c r="CX9" s="23">
        <f t="shared" si="62"/>
        <v>1.3709898546750754E-2</v>
      </c>
      <c r="CY9" s="25">
        <v>0</v>
      </c>
      <c r="CZ9" s="26">
        <f t="shared" si="63"/>
        <v>4</v>
      </c>
      <c r="DA9" s="24">
        <f t="shared" si="64"/>
        <v>2.266931141966563E-2</v>
      </c>
      <c r="DB9" s="22">
        <v>2</v>
      </c>
      <c r="DC9" s="23">
        <f t="shared" si="65"/>
        <v>1.9353590090961874E-2</v>
      </c>
      <c r="DD9" s="11">
        <v>1</v>
      </c>
      <c r="DE9" s="23">
        <f t="shared" si="66"/>
        <v>1.3728720483250962E-2</v>
      </c>
      <c r="DF9" s="25">
        <v>0</v>
      </c>
      <c r="DG9" s="26">
        <f t="shared" si="67"/>
        <v>3</v>
      </c>
      <c r="DH9" s="24">
        <f t="shared" si="68"/>
        <v>1.7028039505051652E-2</v>
      </c>
      <c r="DI9" s="22">
        <v>2</v>
      </c>
      <c r="DJ9" s="23">
        <f t="shared" si="69"/>
        <v>1.9355463079454176E-2</v>
      </c>
      <c r="DK9" s="11">
        <v>1</v>
      </c>
      <c r="DL9" s="23">
        <f t="shared" si="70"/>
        <v>1.3732491073880802E-2</v>
      </c>
      <c r="DM9" s="25">
        <v>0</v>
      </c>
      <c r="DN9" s="26">
        <f t="shared" si="71"/>
        <v>3</v>
      </c>
      <c r="DO9" s="24">
        <f t="shared" si="72"/>
        <v>1.703093954016463E-2</v>
      </c>
      <c r="DP9" s="22">
        <v>2</v>
      </c>
      <c r="DQ9" s="23">
        <f t="shared" si="73"/>
        <v>1.9362958660083262E-2</v>
      </c>
      <c r="DR9" s="11">
        <v>1</v>
      </c>
      <c r="DS9" s="23">
        <f t="shared" si="74"/>
        <v>1.374192661811186E-2</v>
      </c>
      <c r="DT9" s="25">
        <v>0</v>
      </c>
      <c r="DU9" s="26">
        <f t="shared" si="75"/>
        <v>3</v>
      </c>
      <c r="DV9" s="24">
        <f t="shared" si="76"/>
        <v>1.703964557537203E-2</v>
      </c>
      <c r="DW9" s="22">
        <v>2</v>
      </c>
      <c r="DX9" s="23">
        <f t="shared" si="77"/>
        <v>1.937984496124031E-2</v>
      </c>
      <c r="DY9" s="11">
        <v>1</v>
      </c>
      <c r="DZ9" s="23">
        <f t="shared" si="78"/>
        <v>1.3760836658868861E-2</v>
      </c>
      <c r="EA9" s="25">
        <v>0</v>
      </c>
      <c r="EB9" s="26">
        <f t="shared" si="79"/>
        <v>3</v>
      </c>
      <c r="EC9" s="24">
        <f t="shared" si="80"/>
        <v>1.7058054244612497E-2</v>
      </c>
      <c r="ED9" s="22">
        <v>2</v>
      </c>
      <c r="EE9" s="23">
        <f t="shared" si="81"/>
        <v>1.9389238972370333E-2</v>
      </c>
      <c r="EF9" s="11">
        <v>1</v>
      </c>
      <c r="EG9" s="23">
        <f t="shared" si="82"/>
        <v>1.3764624913971095E-2</v>
      </c>
      <c r="EH9" s="25">
        <v>0</v>
      </c>
      <c r="EI9" s="26">
        <f t="shared" si="83"/>
        <v>3</v>
      </c>
      <c r="EJ9" s="24">
        <f t="shared" si="84"/>
        <v>1.7064846416382253E-2</v>
      </c>
      <c r="EK9" s="22">
        <v>2</v>
      </c>
      <c r="EL9" s="23">
        <f t="shared" si="85"/>
        <v>1.9406171162429653E-2</v>
      </c>
      <c r="EM9" s="11">
        <v>1</v>
      </c>
      <c r="EN9" s="23">
        <f t="shared" si="86"/>
        <v>1.3764624913971095E-2</v>
      </c>
      <c r="EO9" s="25">
        <v>0</v>
      </c>
      <c r="EP9" s="26">
        <f t="shared" si="87"/>
        <v>3</v>
      </c>
      <c r="EQ9" s="24">
        <f t="shared" si="88"/>
        <v>1.7073587160662457E-2</v>
      </c>
      <c r="ER9" s="22">
        <v>2</v>
      </c>
      <c r="ES9" s="23">
        <f t="shared" si="89"/>
        <v>1.9415590719347637E-2</v>
      </c>
      <c r="ET9" s="11">
        <v>1</v>
      </c>
      <c r="EU9" s="23">
        <f t="shared" si="90"/>
        <v>1.3770311209033326E-2</v>
      </c>
      <c r="EV9" s="25">
        <v>0</v>
      </c>
      <c r="EW9" s="26">
        <f t="shared" si="91"/>
        <v>3</v>
      </c>
      <c r="EX9" s="24">
        <f t="shared" si="92"/>
        <v>1.7081364231623299E-2</v>
      </c>
      <c r="EY9" s="22">
        <v>2</v>
      </c>
      <c r="EZ9" s="23">
        <f t="shared" si="93"/>
        <v>1.9438235008261251E-2</v>
      </c>
      <c r="FA9" s="11">
        <v>1</v>
      </c>
      <c r="FB9" s="23">
        <f t="shared" si="94"/>
        <v>1.3785497656465398E-2</v>
      </c>
      <c r="FC9" s="25">
        <v>0</v>
      </c>
      <c r="FD9" s="26">
        <f t="shared" si="95"/>
        <v>3</v>
      </c>
      <c r="FE9" s="24">
        <f t="shared" si="96"/>
        <v>1.710083794105911E-2</v>
      </c>
      <c r="FF9" s="22">
        <v>2</v>
      </c>
      <c r="FG9" s="23">
        <f t="shared" si="97"/>
        <v>1.9462826002335537E-2</v>
      </c>
      <c r="FH9" s="11">
        <v>1</v>
      </c>
      <c r="FI9" s="23">
        <f t="shared" si="98"/>
        <v>1.3793103448275862E-2</v>
      </c>
      <c r="FJ9" s="25">
        <v>0</v>
      </c>
      <c r="FK9" s="26">
        <f t="shared" si="99"/>
        <v>3</v>
      </c>
      <c r="FL9" s="24">
        <f t="shared" si="100"/>
        <v>1.7117425539198903E-2</v>
      </c>
      <c r="FM9" s="22">
        <v>2</v>
      </c>
      <c r="FN9" s="23">
        <f t="shared" si="101"/>
        <v>1.9613611846621557E-2</v>
      </c>
      <c r="FO9" s="11">
        <v>1</v>
      </c>
      <c r="FP9" s="23">
        <f t="shared" si="102"/>
        <v>1.385809312638581E-2</v>
      </c>
      <c r="FQ9" s="25">
        <v>0</v>
      </c>
      <c r="FR9" s="26">
        <f t="shared" si="103"/>
        <v>3</v>
      </c>
      <c r="FS9" s="24">
        <f t="shared" si="104"/>
        <v>1.7228507436972379E-2</v>
      </c>
      <c r="FT9" s="22">
        <v>2</v>
      </c>
      <c r="FU9" s="23">
        <f t="shared" si="105"/>
        <v>1.9733596447952639E-2</v>
      </c>
      <c r="FV9" s="11">
        <v>1</v>
      </c>
      <c r="FW9" s="23">
        <f t="shared" si="106"/>
        <v>1.3910140492418973E-2</v>
      </c>
      <c r="FX9" s="25">
        <v>0</v>
      </c>
      <c r="FY9" s="26">
        <f t="shared" si="107"/>
        <v>3</v>
      </c>
      <c r="FZ9" s="24">
        <f t="shared" si="108"/>
        <v>1.7317016855229739E-2</v>
      </c>
      <c r="GA9" s="22">
        <v>2</v>
      </c>
      <c r="GB9" s="23">
        <f t="shared" si="109"/>
        <v>2.0261371694863743E-2</v>
      </c>
      <c r="GC9" s="11">
        <v>1</v>
      </c>
      <c r="GD9" s="23">
        <f t="shared" si="110"/>
        <v>1.4302059496567507E-2</v>
      </c>
      <c r="GE9" s="25">
        <v>0</v>
      </c>
      <c r="GF9" s="26">
        <f t="shared" si="111"/>
        <v>3</v>
      </c>
      <c r="GG9" s="24">
        <f t="shared" si="112"/>
        <v>1.779042874933286E-2</v>
      </c>
      <c r="GH9" s="22">
        <v>2</v>
      </c>
      <c r="GI9" s="23">
        <f t="shared" si="113"/>
        <v>2.0506510817184458E-2</v>
      </c>
      <c r="GJ9" s="11">
        <v>1</v>
      </c>
      <c r="GK9" s="23">
        <f t="shared" si="114"/>
        <v>1.4425851125216388E-2</v>
      </c>
      <c r="GL9" s="25">
        <v>0</v>
      </c>
      <c r="GM9" s="26">
        <f t="shared" si="115"/>
        <v>3</v>
      </c>
      <c r="GN9" s="24">
        <f t="shared" si="116"/>
        <v>1.7980221756068324E-2</v>
      </c>
      <c r="GO9" s="22">
        <v>1</v>
      </c>
      <c r="GP9" s="23">
        <f t="shared" si="117"/>
        <v>1.0478885046631038E-2</v>
      </c>
      <c r="GQ9" s="11">
        <v>1</v>
      </c>
      <c r="GR9" s="23">
        <f t="shared" si="118"/>
        <v>1.4705882352941175E-2</v>
      </c>
      <c r="GS9" s="25">
        <v>0</v>
      </c>
      <c r="GT9" s="26">
        <f t="shared" si="119"/>
        <v>2</v>
      </c>
      <c r="GU9" s="24">
        <f t="shared" si="120"/>
        <v>1.2237655265251177E-2</v>
      </c>
      <c r="GV9" s="22">
        <v>1</v>
      </c>
      <c r="GW9" s="23">
        <f t="shared" si="121"/>
        <v>1.2224938875305623E-2</v>
      </c>
      <c r="GX9" s="11">
        <v>1</v>
      </c>
      <c r="GY9" s="23">
        <f t="shared" si="122"/>
        <v>1.7394329448599758E-2</v>
      </c>
      <c r="GZ9" s="25">
        <v>0</v>
      </c>
      <c r="HA9" s="26">
        <f t="shared" si="123"/>
        <v>2</v>
      </c>
      <c r="HB9" s="24">
        <f t="shared" si="124"/>
        <v>1.4358532557972575E-2</v>
      </c>
      <c r="HC9" s="22">
        <v>1</v>
      </c>
      <c r="HD9" s="23">
        <f t="shared" si="125"/>
        <v>1.2457954403886883E-2</v>
      </c>
      <c r="HE9" s="11">
        <v>0</v>
      </c>
      <c r="HF9" s="23">
        <f t="shared" si="126"/>
        <v>0</v>
      </c>
      <c r="HG9" s="25">
        <v>0</v>
      </c>
      <c r="HH9" s="26">
        <f t="shared" si="127"/>
        <v>1</v>
      </c>
      <c r="HI9" s="24">
        <f t="shared" si="128"/>
        <v>7.2944780800933695E-3</v>
      </c>
      <c r="HJ9" s="22">
        <v>1</v>
      </c>
      <c r="HK9" s="23">
        <f t="shared" si="129"/>
        <v>1.271294177472667E-2</v>
      </c>
      <c r="HL9" s="11">
        <v>0</v>
      </c>
      <c r="HM9" s="23">
        <f t="shared" si="130"/>
        <v>0</v>
      </c>
      <c r="HN9" s="25">
        <v>0</v>
      </c>
      <c r="HO9" s="26">
        <f t="shared" si="131"/>
        <v>1</v>
      </c>
      <c r="HP9" s="24">
        <f t="shared" si="132"/>
        <v>7.4233538712790434E-3</v>
      </c>
      <c r="HQ9" s="22">
        <v>0</v>
      </c>
      <c r="HR9" s="23">
        <f t="shared" si="133"/>
        <v>0</v>
      </c>
      <c r="HS9" s="11">
        <v>0</v>
      </c>
      <c r="HT9" s="23">
        <f t="shared" si="134"/>
        <v>0</v>
      </c>
      <c r="HU9" s="25">
        <v>0</v>
      </c>
      <c r="HV9" s="26">
        <f t="shared" si="135"/>
        <v>0</v>
      </c>
      <c r="HW9" s="24">
        <f t="shared" si="136"/>
        <v>0</v>
      </c>
      <c r="HX9" s="22">
        <v>0</v>
      </c>
      <c r="HY9" s="23">
        <f t="shared" si="137"/>
        <v>0</v>
      </c>
      <c r="HZ9" s="11">
        <v>0</v>
      </c>
      <c r="IA9" s="23">
        <f t="shared" si="138"/>
        <v>0</v>
      </c>
      <c r="IB9" s="25">
        <v>0</v>
      </c>
      <c r="IC9" s="26">
        <f t="shared" si="139"/>
        <v>0</v>
      </c>
      <c r="ID9" s="24">
        <f t="shared" si="140"/>
        <v>0</v>
      </c>
      <c r="IE9" s="22">
        <v>0</v>
      </c>
      <c r="IF9" s="23">
        <f t="shared" si="141"/>
        <v>0</v>
      </c>
      <c r="IG9" s="11">
        <v>0</v>
      </c>
      <c r="IH9" s="23">
        <f t="shared" si="142"/>
        <v>0</v>
      </c>
      <c r="II9" s="25">
        <v>0</v>
      </c>
      <c r="IJ9" s="26">
        <f t="shared" si="143"/>
        <v>0</v>
      </c>
      <c r="IK9" s="24">
        <f t="shared" si="144"/>
        <v>0</v>
      </c>
      <c r="IL9" s="22">
        <v>0</v>
      </c>
      <c r="IM9" s="23">
        <f t="shared" si="145"/>
        <v>0</v>
      </c>
      <c r="IN9" s="11">
        <v>0</v>
      </c>
      <c r="IO9" s="23">
        <f t="shared" si="146"/>
        <v>0</v>
      </c>
      <c r="IP9" s="25">
        <v>0</v>
      </c>
      <c r="IQ9" s="26">
        <f t="shared" si="147"/>
        <v>0</v>
      </c>
      <c r="IR9" s="24">
        <f t="shared" si="148"/>
        <v>0</v>
      </c>
      <c r="IS9" s="22">
        <v>0</v>
      </c>
      <c r="IT9" s="23">
        <f t="shared" si="149"/>
        <v>0</v>
      </c>
      <c r="IU9" s="11">
        <v>0</v>
      </c>
      <c r="IV9" s="23">
        <f t="shared" si="150"/>
        <v>0</v>
      </c>
      <c r="IW9" s="25">
        <v>0</v>
      </c>
      <c r="IX9" s="26">
        <f t="shared" si="151"/>
        <v>0</v>
      </c>
      <c r="IY9" s="24">
        <f t="shared" si="152"/>
        <v>0</v>
      </c>
      <c r="IZ9" s="22">
        <v>0</v>
      </c>
      <c r="JA9" s="23">
        <f t="shared" si="153"/>
        <v>0</v>
      </c>
      <c r="JB9" s="11">
        <v>0</v>
      </c>
      <c r="JC9" s="23">
        <f t="shared" si="154"/>
        <v>0</v>
      </c>
      <c r="JD9" s="25">
        <v>0</v>
      </c>
      <c r="JE9" s="26">
        <f t="shared" si="155"/>
        <v>0</v>
      </c>
      <c r="JF9" s="24">
        <f t="shared" si="156"/>
        <v>0</v>
      </c>
      <c r="JG9" s="22">
        <v>0</v>
      </c>
      <c r="JH9" s="23">
        <f t="shared" si="157"/>
        <v>0</v>
      </c>
      <c r="JI9" s="11">
        <v>0</v>
      </c>
      <c r="JJ9" s="23">
        <f t="shared" si="158"/>
        <v>0</v>
      </c>
      <c r="JK9" s="25">
        <v>0</v>
      </c>
      <c r="JL9" s="26">
        <f t="shared" si="159"/>
        <v>0</v>
      </c>
      <c r="JM9" s="24">
        <f t="shared" si="160"/>
        <v>0</v>
      </c>
      <c r="JN9" s="22">
        <v>0</v>
      </c>
      <c r="JO9" s="23">
        <f t="shared" si="161"/>
        <v>0</v>
      </c>
      <c r="JP9" s="11">
        <v>0</v>
      </c>
      <c r="JQ9" s="23">
        <f t="shared" si="162"/>
        <v>0</v>
      </c>
      <c r="JR9" s="25">
        <v>0</v>
      </c>
      <c r="JS9" s="26">
        <f t="shared" si="163"/>
        <v>0</v>
      </c>
      <c r="JT9" s="24">
        <f t="shared" si="164"/>
        <v>0</v>
      </c>
      <c r="JU9" s="22">
        <v>0</v>
      </c>
      <c r="JV9" s="23">
        <f t="shared" si="165"/>
        <v>0</v>
      </c>
      <c r="JW9" s="11">
        <v>0</v>
      </c>
      <c r="JX9" s="23">
        <f t="shared" si="166"/>
        <v>0</v>
      </c>
      <c r="JY9" s="25">
        <v>0</v>
      </c>
      <c r="JZ9" s="26">
        <f t="shared" si="167"/>
        <v>0</v>
      </c>
      <c r="KA9" s="24">
        <f t="shared" si="168"/>
        <v>0</v>
      </c>
      <c r="KB9" s="22">
        <v>0</v>
      </c>
      <c r="KC9" s="23">
        <f t="shared" si="169"/>
        <v>0</v>
      </c>
      <c r="KD9" s="11">
        <v>0</v>
      </c>
      <c r="KE9" s="23">
        <f t="shared" si="170"/>
        <v>0</v>
      </c>
      <c r="KF9" s="25">
        <v>0</v>
      </c>
      <c r="KG9" s="26">
        <f t="shared" si="171"/>
        <v>0</v>
      </c>
      <c r="KH9" s="24">
        <f t="shared" si="172"/>
        <v>0</v>
      </c>
      <c r="KI9" s="22">
        <v>0</v>
      </c>
      <c r="KJ9" s="23">
        <f t="shared" si="173"/>
        <v>0</v>
      </c>
      <c r="KK9" s="11">
        <v>0</v>
      </c>
      <c r="KL9" s="23">
        <f t="shared" si="174"/>
        <v>0</v>
      </c>
      <c r="KM9" s="25">
        <v>0</v>
      </c>
      <c r="KN9" s="26">
        <f t="shared" ref="KN9:KN16" si="185">KI9+KK9+KM9</f>
        <v>0</v>
      </c>
      <c r="KO9" s="24">
        <f t="shared" si="175"/>
        <v>0</v>
      </c>
      <c r="KP9" s="22">
        <v>0</v>
      </c>
      <c r="KQ9" s="23">
        <f t="shared" si="176"/>
        <v>0</v>
      </c>
      <c r="KR9" s="11">
        <v>0</v>
      </c>
      <c r="KS9" s="23">
        <f t="shared" si="177"/>
        <v>0</v>
      </c>
      <c r="KT9" s="25">
        <v>0</v>
      </c>
      <c r="KU9" s="26">
        <f t="shared" ref="KU9:KU16" si="186">KP9+KR9+KT9</f>
        <v>0</v>
      </c>
      <c r="KV9" s="24">
        <f t="shared" si="178"/>
        <v>0</v>
      </c>
      <c r="KW9" s="22">
        <v>0</v>
      </c>
      <c r="KX9" s="23">
        <f t="shared" si="179"/>
        <v>0</v>
      </c>
      <c r="KY9" s="11">
        <v>0</v>
      </c>
      <c r="KZ9" s="23">
        <f t="shared" si="180"/>
        <v>0</v>
      </c>
      <c r="LA9" s="25">
        <v>0</v>
      </c>
      <c r="LB9" s="26">
        <f t="shared" ref="LB9" si="187">KW9+KY9+LA9</f>
        <v>0</v>
      </c>
      <c r="LC9" s="24">
        <f t="shared" si="181"/>
        <v>0</v>
      </c>
      <c r="LD9" s="22">
        <v>0</v>
      </c>
      <c r="LE9" s="23">
        <f t="shared" si="182"/>
        <v>0</v>
      </c>
      <c r="LF9" s="11">
        <v>0</v>
      </c>
      <c r="LG9" s="23">
        <f t="shared" si="183"/>
        <v>0</v>
      </c>
      <c r="LH9" s="25">
        <v>0</v>
      </c>
      <c r="LI9" s="26">
        <f t="shared" ref="LI9:LI17" si="188">LD9+LF9+LH9</f>
        <v>0</v>
      </c>
      <c r="LJ9" s="24">
        <f t="shared" si="184"/>
        <v>0</v>
      </c>
    </row>
    <row r="10" spans="1:322" s="10" customFormat="1">
      <c r="A10" s="21" t="s">
        <v>42</v>
      </c>
      <c r="B10" s="71">
        <v>6535000</v>
      </c>
      <c r="C10" s="69">
        <f t="shared" si="5"/>
        <v>10.676185652905524</v>
      </c>
      <c r="D10" s="70">
        <v>6122000</v>
      </c>
      <c r="E10" s="69">
        <f t="shared" si="6"/>
        <v>9.4769268874131178</v>
      </c>
      <c r="F10" s="70">
        <f t="shared" si="7"/>
        <v>12657000</v>
      </c>
      <c r="G10" s="69">
        <f t="shared" si="8"/>
        <v>10.060408552579286</v>
      </c>
      <c r="H10" s="22">
        <v>25</v>
      </c>
      <c r="I10" s="23">
        <f t="shared" si="9"/>
        <v>0.15518311607697083</v>
      </c>
      <c r="J10" s="11">
        <v>8</v>
      </c>
      <c r="K10" s="23">
        <f t="shared" si="10"/>
        <v>6.931808335499523E-2</v>
      </c>
      <c r="L10" s="25">
        <v>0</v>
      </c>
      <c r="M10" s="26">
        <f t="shared" si="11"/>
        <v>33</v>
      </c>
      <c r="N10" s="24">
        <f t="shared" si="12"/>
        <v>0.11934468916133233</v>
      </c>
      <c r="O10" s="22">
        <v>25</v>
      </c>
      <c r="P10" s="23">
        <f t="shared" si="13"/>
        <v>0.15691689681144866</v>
      </c>
      <c r="Q10" s="11">
        <v>8</v>
      </c>
      <c r="R10" s="23">
        <f t="shared" si="14"/>
        <v>7.0156976234324292E-2</v>
      </c>
      <c r="S10" s="25">
        <v>0</v>
      </c>
      <c r="T10" s="26">
        <f t="shared" si="15"/>
        <v>33</v>
      </c>
      <c r="U10" s="24">
        <f t="shared" si="16"/>
        <v>0.12072434607645875</v>
      </c>
      <c r="V10" s="22">
        <v>25</v>
      </c>
      <c r="W10" s="23">
        <f t="shared" si="17"/>
        <v>0.1592153865749586</v>
      </c>
      <c r="X10" s="11">
        <v>8</v>
      </c>
      <c r="Y10" s="23">
        <f t="shared" si="18"/>
        <v>7.1104790685272423E-2</v>
      </c>
      <c r="Z10" s="25">
        <v>0</v>
      </c>
      <c r="AA10" s="26">
        <f t="shared" si="19"/>
        <v>33</v>
      </c>
      <c r="AB10" s="24">
        <f t="shared" si="20"/>
        <v>0.12243535042481357</v>
      </c>
      <c r="AC10" s="22">
        <v>25</v>
      </c>
      <c r="AD10" s="23">
        <f t="shared" si="21"/>
        <v>0.16201153522130776</v>
      </c>
      <c r="AE10" s="11">
        <v>8</v>
      </c>
      <c r="AF10" s="23">
        <f t="shared" si="22"/>
        <v>7.2516316171138503E-2</v>
      </c>
      <c r="AG10" s="25">
        <v>0</v>
      </c>
      <c r="AH10" s="26">
        <f t="shared" si="23"/>
        <v>33</v>
      </c>
      <c r="AI10" s="24">
        <f t="shared" si="24"/>
        <v>0.12470241469221177</v>
      </c>
      <c r="AJ10" s="22">
        <v>25</v>
      </c>
      <c r="AK10" s="23">
        <f t="shared" si="25"/>
        <v>0.16574951932639395</v>
      </c>
      <c r="AL10" s="11">
        <v>8</v>
      </c>
      <c r="AM10" s="23">
        <f t="shared" si="26"/>
        <v>7.4397842462568586E-2</v>
      </c>
      <c r="AN10" s="25">
        <v>0</v>
      </c>
      <c r="AO10" s="26">
        <f t="shared" si="27"/>
        <v>33</v>
      </c>
      <c r="AP10" s="24">
        <f t="shared" si="28"/>
        <v>0.12772875058058522</v>
      </c>
      <c r="AQ10" s="22">
        <v>24</v>
      </c>
      <c r="AR10" s="23">
        <f t="shared" si="29"/>
        <v>0.16517549896765313</v>
      </c>
      <c r="AS10" s="11">
        <v>8</v>
      </c>
      <c r="AT10" s="23">
        <f t="shared" si="30"/>
        <v>7.7153052367634298E-2</v>
      </c>
      <c r="AU10" s="25">
        <v>0</v>
      </c>
      <c r="AV10" s="26">
        <f t="shared" si="31"/>
        <v>32</v>
      </c>
      <c r="AW10" s="24">
        <f t="shared" si="32"/>
        <v>0.12851921763926263</v>
      </c>
      <c r="AX10" s="22">
        <v>24</v>
      </c>
      <c r="AY10" s="23">
        <f t="shared" si="33"/>
        <v>0.17326017903551832</v>
      </c>
      <c r="AZ10" s="11">
        <v>9</v>
      </c>
      <c r="BA10" s="23">
        <f t="shared" si="34"/>
        <v>9.083568833266048E-2</v>
      </c>
      <c r="BB10" s="25">
        <v>0</v>
      </c>
      <c r="BC10" s="26">
        <f t="shared" si="35"/>
        <v>33</v>
      </c>
      <c r="BD10" s="24">
        <f t="shared" si="36"/>
        <v>0.1388888888888889</v>
      </c>
      <c r="BE10" s="22">
        <v>22</v>
      </c>
      <c r="BF10" s="23">
        <f t="shared" si="37"/>
        <v>0.16873753643196809</v>
      </c>
      <c r="BG10" s="11">
        <v>9</v>
      </c>
      <c r="BH10" s="23">
        <f t="shared" si="38"/>
        <v>9.6722192369693719E-2</v>
      </c>
      <c r="BI10" s="25">
        <v>0</v>
      </c>
      <c r="BJ10" s="26">
        <f t="shared" si="39"/>
        <v>31</v>
      </c>
      <c r="BK10" s="24">
        <f t="shared" si="40"/>
        <v>0.138745915946829</v>
      </c>
      <c r="BL10" s="22">
        <v>22</v>
      </c>
      <c r="BM10" s="23">
        <f t="shared" si="41"/>
        <v>0.18129377832715288</v>
      </c>
      <c r="BN10" s="11">
        <v>9</v>
      </c>
      <c r="BO10" s="23">
        <f t="shared" si="42"/>
        <v>0.10390210113137843</v>
      </c>
      <c r="BP10" s="25">
        <v>0</v>
      </c>
      <c r="BQ10" s="26">
        <f t="shared" si="43"/>
        <v>31</v>
      </c>
      <c r="BR10" s="24">
        <f t="shared" si="44"/>
        <v>0.14905996057123624</v>
      </c>
      <c r="BS10" s="22">
        <v>21</v>
      </c>
      <c r="BT10" s="23">
        <f t="shared" si="45"/>
        <v>0.18525052928722655</v>
      </c>
      <c r="BU10" s="11">
        <v>8</v>
      </c>
      <c r="BV10" s="23">
        <f t="shared" si="46"/>
        <v>9.9304865938430978E-2</v>
      </c>
      <c r="BW10" s="25">
        <v>0</v>
      </c>
      <c r="BX10" s="26">
        <f t="shared" si="47"/>
        <v>29</v>
      </c>
      <c r="BY10" s="24">
        <f t="shared" si="48"/>
        <v>0.14954620462046206</v>
      </c>
      <c r="BZ10" s="22">
        <v>20</v>
      </c>
      <c r="CA10" s="23">
        <f t="shared" si="49"/>
        <v>0.18551154809386886</v>
      </c>
      <c r="CB10" s="11">
        <v>7</v>
      </c>
      <c r="CC10" s="23">
        <f t="shared" si="50"/>
        <v>9.1491308325709064E-2</v>
      </c>
      <c r="CD10" s="25">
        <v>0</v>
      </c>
      <c r="CE10" s="26">
        <f t="shared" si="51"/>
        <v>27</v>
      </c>
      <c r="CF10" s="24">
        <f t="shared" si="52"/>
        <v>0.146484375</v>
      </c>
      <c r="CG10" s="22">
        <v>21</v>
      </c>
      <c r="CH10" s="23">
        <f t="shared" si="53"/>
        <v>0.19922208519115833</v>
      </c>
      <c r="CI10" s="11">
        <v>7</v>
      </c>
      <c r="CJ10" s="23">
        <f t="shared" si="54"/>
        <v>9.4048098884858267E-2</v>
      </c>
      <c r="CK10" s="25">
        <v>0</v>
      </c>
      <c r="CL10" s="26">
        <f t="shared" si="55"/>
        <v>28</v>
      </c>
      <c r="CM10" s="24">
        <f t="shared" si="56"/>
        <v>0.15569395017793594</v>
      </c>
      <c r="CN10" s="22">
        <v>19</v>
      </c>
      <c r="CO10" s="23">
        <f t="shared" si="57"/>
        <v>0.1828505437397748</v>
      </c>
      <c r="CP10" s="11">
        <v>7</v>
      </c>
      <c r="CQ10" s="23">
        <f t="shared" si="58"/>
        <v>9.5497953615279671E-2</v>
      </c>
      <c r="CR10" s="25">
        <v>0</v>
      </c>
      <c r="CS10" s="26">
        <f t="shared" si="59"/>
        <v>26</v>
      </c>
      <c r="CT10" s="24">
        <f t="shared" si="60"/>
        <v>0.14671858247277242</v>
      </c>
      <c r="CU10" s="22">
        <v>19</v>
      </c>
      <c r="CV10" s="23">
        <f t="shared" si="61"/>
        <v>0.18355714423727176</v>
      </c>
      <c r="CW10" s="11">
        <v>7</v>
      </c>
      <c r="CX10" s="23">
        <f t="shared" si="62"/>
        <v>9.5969289827255277E-2</v>
      </c>
      <c r="CY10" s="25">
        <v>0</v>
      </c>
      <c r="CZ10" s="26">
        <f t="shared" si="63"/>
        <v>26</v>
      </c>
      <c r="DA10" s="24">
        <f t="shared" si="64"/>
        <v>0.14735052422782657</v>
      </c>
      <c r="DB10" s="22">
        <v>19</v>
      </c>
      <c r="DC10" s="23">
        <f t="shared" si="65"/>
        <v>0.18385910586413778</v>
      </c>
      <c r="DD10" s="11">
        <v>7</v>
      </c>
      <c r="DE10" s="23">
        <f t="shared" si="66"/>
        <v>9.6101043382756726E-2</v>
      </c>
      <c r="DF10" s="25">
        <v>0</v>
      </c>
      <c r="DG10" s="26">
        <f t="shared" si="67"/>
        <v>26</v>
      </c>
      <c r="DH10" s="24">
        <f t="shared" si="68"/>
        <v>0.14757634237711431</v>
      </c>
      <c r="DI10" s="22">
        <v>19</v>
      </c>
      <c r="DJ10" s="23">
        <f t="shared" si="69"/>
        <v>0.18387689925481468</v>
      </c>
      <c r="DK10" s="11">
        <v>7</v>
      </c>
      <c r="DL10" s="23">
        <f t="shared" si="70"/>
        <v>9.6127437517165612E-2</v>
      </c>
      <c r="DM10" s="25">
        <v>0</v>
      </c>
      <c r="DN10" s="26">
        <f t="shared" si="71"/>
        <v>26</v>
      </c>
      <c r="DO10" s="24">
        <f t="shared" si="72"/>
        <v>0.14760147601476015</v>
      </c>
      <c r="DP10" s="22">
        <v>19</v>
      </c>
      <c r="DQ10" s="23">
        <f t="shared" si="73"/>
        <v>0.18394810727079097</v>
      </c>
      <c r="DR10" s="11">
        <v>7</v>
      </c>
      <c r="DS10" s="23">
        <f t="shared" si="74"/>
        <v>9.6193486326783012E-2</v>
      </c>
      <c r="DT10" s="25">
        <v>0</v>
      </c>
      <c r="DU10" s="26">
        <f t="shared" si="75"/>
        <v>26</v>
      </c>
      <c r="DV10" s="24">
        <f t="shared" si="76"/>
        <v>0.14767692831989093</v>
      </c>
      <c r="DW10" s="22">
        <v>19</v>
      </c>
      <c r="DX10" s="23">
        <f t="shared" si="77"/>
        <v>0.18410852713178294</v>
      </c>
      <c r="DY10" s="11">
        <v>7</v>
      </c>
      <c r="DZ10" s="23">
        <f t="shared" si="78"/>
        <v>9.6325856612082011E-2</v>
      </c>
      <c r="EA10" s="25">
        <v>0</v>
      </c>
      <c r="EB10" s="26">
        <f t="shared" si="79"/>
        <v>26</v>
      </c>
      <c r="EC10" s="24">
        <f t="shared" si="80"/>
        <v>0.14783647011997497</v>
      </c>
      <c r="ED10" s="22">
        <v>19</v>
      </c>
      <c r="EE10" s="23">
        <f t="shared" si="81"/>
        <v>0.18419777023751818</v>
      </c>
      <c r="EF10" s="11">
        <v>8</v>
      </c>
      <c r="EG10" s="23">
        <f t="shared" si="82"/>
        <v>0.11011699931176876</v>
      </c>
      <c r="EH10" s="25">
        <v>0</v>
      </c>
      <c r="EI10" s="26">
        <f t="shared" si="83"/>
        <v>27</v>
      </c>
      <c r="EJ10" s="24">
        <f t="shared" si="84"/>
        <v>0.15358361774744025</v>
      </c>
      <c r="EK10" s="22">
        <v>18</v>
      </c>
      <c r="EL10" s="23">
        <f t="shared" si="85"/>
        <v>0.17465554046186688</v>
      </c>
      <c r="EM10" s="11">
        <v>7</v>
      </c>
      <c r="EN10" s="23">
        <f t="shared" si="86"/>
        <v>9.635237439779766E-2</v>
      </c>
      <c r="EO10" s="25">
        <v>0</v>
      </c>
      <c r="EP10" s="26">
        <f t="shared" si="87"/>
        <v>25</v>
      </c>
      <c r="EQ10" s="24">
        <f t="shared" si="88"/>
        <v>0.14227989300552046</v>
      </c>
      <c r="ER10" s="22">
        <v>18</v>
      </c>
      <c r="ES10" s="23">
        <f t="shared" si="89"/>
        <v>0.17474031647412872</v>
      </c>
      <c r="ET10" s="11">
        <v>7</v>
      </c>
      <c r="EU10" s="23">
        <f t="shared" si="90"/>
        <v>9.6392178463233266E-2</v>
      </c>
      <c r="EV10" s="25">
        <v>0</v>
      </c>
      <c r="EW10" s="26">
        <f t="shared" si="91"/>
        <v>25</v>
      </c>
      <c r="EX10" s="24">
        <f t="shared" si="92"/>
        <v>0.14234470193019416</v>
      </c>
      <c r="EY10" s="22">
        <v>18</v>
      </c>
      <c r="EZ10" s="23">
        <f t="shared" si="93"/>
        <v>0.17494411507435126</v>
      </c>
      <c r="FA10" s="11">
        <v>7</v>
      </c>
      <c r="FB10" s="23">
        <f t="shared" si="94"/>
        <v>9.6498483595257784E-2</v>
      </c>
      <c r="FC10" s="25">
        <v>0</v>
      </c>
      <c r="FD10" s="26">
        <f t="shared" si="95"/>
        <v>25</v>
      </c>
      <c r="FE10" s="24">
        <f t="shared" si="96"/>
        <v>0.14250698284215926</v>
      </c>
      <c r="FF10" s="22">
        <v>18</v>
      </c>
      <c r="FG10" s="23">
        <f t="shared" si="97"/>
        <v>0.17516543402101986</v>
      </c>
      <c r="FH10" s="11">
        <v>7</v>
      </c>
      <c r="FI10" s="23">
        <f t="shared" si="98"/>
        <v>9.6551724137931033E-2</v>
      </c>
      <c r="FJ10" s="25">
        <v>0</v>
      </c>
      <c r="FK10" s="26">
        <f t="shared" si="99"/>
        <v>25</v>
      </c>
      <c r="FL10" s="24">
        <f t="shared" si="100"/>
        <v>0.14264521282665754</v>
      </c>
      <c r="FM10" s="22">
        <v>18</v>
      </c>
      <c r="FN10" s="23">
        <f t="shared" si="101"/>
        <v>0.17652250661959401</v>
      </c>
      <c r="FO10" s="11">
        <v>6</v>
      </c>
      <c r="FP10" s="23">
        <f t="shared" si="102"/>
        <v>8.3148558758314853E-2</v>
      </c>
      <c r="FQ10" s="25">
        <v>0</v>
      </c>
      <c r="FR10" s="26">
        <f t="shared" si="103"/>
        <v>24</v>
      </c>
      <c r="FS10" s="24">
        <f t="shared" si="104"/>
        <v>0.13782805949577903</v>
      </c>
      <c r="FT10" s="22">
        <v>17</v>
      </c>
      <c r="FU10" s="23">
        <f t="shared" si="105"/>
        <v>0.16773556980759743</v>
      </c>
      <c r="FV10" s="11">
        <v>6</v>
      </c>
      <c r="FW10" s="23">
        <f t="shared" si="106"/>
        <v>8.3460842954513836E-2</v>
      </c>
      <c r="FX10" s="25">
        <v>0</v>
      </c>
      <c r="FY10" s="26">
        <f t="shared" si="107"/>
        <v>23</v>
      </c>
      <c r="FZ10" s="24">
        <f t="shared" si="108"/>
        <v>0.13276379589009468</v>
      </c>
      <c r="GA10" s="22">
        <v>16</v>
      </c>
      <c r="GB10" s="23">
        <f t="shared" si="109"/>
        <v>0.16209097355890995</v>
      </c>
      <c r="GC10" s="11">
        <v>5</v>
      </c>
      <c r="GD10" s="23">
        <f t="shared" si="110"/>
        <v>7.151029748283752E-2</v>
      </c>
      <c r="GE10" s="25">
        <v>0</v>
      </c>
      <c r="GF10" s="26">
        <f t="shared" si="111"/>
        <v>21</v>
      </c>
      <c r="GG10" s="24">
        <f t="shared" si="112"/>
        <v>0.12453300124533001</v>
      </c>
      <c r="GH10" s="22">
        <v>17</v>
      </c>
      <c r="GI10" s="23">
        <f t="shared" si="113"/>
        <v>0.17430534194606787</v>
      </c>
      <c r="GJ10" s="11">
        <v>4</v>
      </c>
      <c r="GK10" s="23">
        <f t="shared" si="114"/>
        <v>5.770340450086555E-2</v>
      </c>
      <c r="GL10" s="25">
        <v>0</v>
      </c>
      <c r="GM10" s="26">
        <f t="shared" si="115"/>
        <v>21</v>
      </c>
      <c r="GN10" s="24">
        <f t="shared" si="116"/>
        <v>0.12586155229247828</v>
      </c>
      <c r="GO10" s="22">
        <v>16</v>
      </c>
      <c r="GP10" s="23">
        <f t="shared" si="117"/>
        <v>0.16766216074609661</v>
      </c>
      <c r="GQ10" s="11">
        <v>4</v>
      </c>
      <c r="GR10" s="23">
        <f t="shared" si="118"/>
        <v>5.8823529411764698E-2</v>
      </c>
      <c r="GS10" s="25">
        <v>0</v>
      </c>
      <c r="GT10" s="26">
        <f t="shared" si="119"/>
        <v>20</v>
      </c>
      <c r="GU10" s="24">
        <f t="shared" si="120"/>
        <v>0.12237655265251177</v>
      </c>
      <c r="GV10" s="22">
        <v>14</v>
      </c>
      <c r="GW10" s="23">
        <f t="shared" si="121"/>
        <v>0.17114914425427871</v>
      </c>
      <c r="GX10" s="11">
        <v>2</v>
      </c>
      <c r="GY10" s="23">
        <f t="shared" si="122"/>
        <v>3.4788658897199516E-2</v>
      </c>
      <c r="GZ10" s="25">
        <v>0</v>
      </c>
      <c r="HA10" s="26">
        <f t="shared" si="123"/>
        <v>16</v>
      </c>
      <c r="HB10" s="24">
        <f t="shared" si="124"/>
        <v>0.1148682604637806</v>
      </c>
      <c r="HC10" s="22">
        <v>14</v>
      </c>
      <c r="HD10" s="23">
        <f t="shared" si="125"/>
        <v>0.17441136165441634</v>
      </c>
      <c r="HE10" s="11">
        <v>2</v>
      </c>
      <c r="HF10" s="23">
        <f t="shared" si="126"/>
        <v>3.5198873636043647E-2</v>
      </c>
      <c r="HG10" s="25">
        <v>0</v>
      </c>
      <c r="HH10" s="26">
        <f t="shared" si="127"/>
        <v>16</v>
      </c>
      <c r="HI10" s="24">
        <f t="shared" si="128"/>
        <v>0.11671164928149391</v>
      </c>
      <c r="HJ10" s="22">
        <v>15</v>
      </c>
      <c r="HK10" s="23">
        <f t="shared" si="129"/>
        <v>0.19069412662090007</v>
      </c>
      <c r="HL10" s="11">
        <v>2</v>
      </c>
      <c r="HM10" s="23">
        <f t="shared" si="130"/>
        <v>3.568242640499554E-2</v>
      </c>
      <c r="HN10" s="25">
        <v>0</v>
      </c>
      <c r="HO10" s="26">
        <f t="shared" si="131"/>
        <v>17</v>
      </c>
      <c r="HP10" s="24">
        <f t="shared" si="132"/>
        <v>0.12619701581174375</v>
      </c>
      <c r="HQ10" s="22">
        <v>12</v>
      </c>
      <c r="HR10" s="23">
        <f t="shared" si="133"/>
        <v>0.15469898156503803</v>
      </c>
      <c r="HS10" s="11">
        <v>2</v>
      </c>
      <c r="HT10" s="23">
        <f t="shared" si="134"/>
        <v>3.6088054853843372E-2</v>
      </c>
      <c r="HU10" s="25">
        <v>0</v>
      </c>
      <c r="HV10" s="26">
        <f t="shared" si="135"/>
        <v>14</v>
      </c>
      <c r="HW10" s="24">
        <f t="shared" si="136"/>
        <v>0.1052710730130085</v>
      </c>
      <c r="HX10" s="22">
        <v>8</v>
      </c>
      <c r="HY10" s="23">
        <f t="shared" si="137"/>
        <v>0.10665244634048793</v>
      </c>
      <c r="HZ10" s="11">
        <v>2</v>
      </c>
      <c r="IA10" s="23">
        <f t="shared" si="138"/>
        <v>3.7230081906180192E-2</v>
      </c>
      <c r="IB10" s="25">
        <v>0</v>
      </c>
      <c r="IC10" s="26">
        <f t="shared" si="139"/>
        <v>10</v>
      </c>
      <c r="ID10" s="24">
        <f t="shared" si="140"/>
        <v>7.7681970014759572E-2</v>
      </c>
      <c r="IE10" s="22">
        <v>7</v>
      </c>
      <c r="IF10" s="23">
        <f t="shared" si="141"/>
        <v>9.3796060565456252E-2</v>
      </c>
      <c r="IG10" s="11">
        <v>2</v>
      </c>
      <c r="IH10" s="23">
        <f t="shared" si="142"/>
        <v>3.7404151860856556E-2</v>
      </c>
      <c r="II10" s="25">
        <v>0</v>
      </c>
      <c r="IJ10" s="26">
        <f t="shared" si="143"/>
        <v>9</v>
      </c>
      <c r="IK10" s="24">
        <f t="shared" si="144"/>
        <v>7.0257611241217793E-2</v>
      </c>
      <c r="IL10" s="22">
        <v>7</v>
      </c>
      <c r="IM10" s="23">
        <f t="shared" si="145"/>
        <v>9.4326910119929927E-2</v>
      </c>
      <c r="IN10" s="11">
        <v>2</v>
      </c>
      <c r="IO10" s="23">
        <f t="shared" si="146"/>
        <v>3.7551633496057078E-2</v>
      </c>
      <c r="IP10" s="25">
        <v>0</v>
      </c>
      <c r="IQ10" s="26">
        <f t="shared" si="147"/>
        <v>9</v>
      </c>
      <c r="IR10" s="24">
        <f t="shared" si="148"/>
        <v>7.0604848199576381E-2</v>
      </c>
      <c r="IS10" s="22">
        <v>7</v>
      </c>
      <c r="IT10" s="23">
        <f t="shared" si="149"/>
        <v>9.4761066738865571E-2</v>
      </c>
      <c r="IU10" s="11">
        <v>1</v>
      </c>
      <c r="IV10" s="23">
        <f t="shared" si="150"/>
        <v>1.8835938971557734E-2</v>
      </c>
      <c r="IW10" s="25">
        <v>0</v>
      </c>
      <c r="IX10" s="26">
        <f t="shared" si="151"/>
        <v>8</v>
      </c>
      <c r="IY10" s="24">
        <f t="shared" si="152"/>
        <v>6.3011972274732195E-2</v>
      </c>
      <c r="IZ10" s="22">
        <v>7</v>
      </c>
      <c r="JA10" s="23">
        <f t="shared" si="153"/>
        <v>9.5432856169052491E-2</v>
      </c>
      <c r="JB10" s="11">
        <v>1</v>
      </c>
      <c r="JC10" s="23">
        <f t="shared" si="154"/>
        <v>1.8953752843062926E-2</v>
      </c>
      <c r="JD10" s="25">
        <v>0</v>
      </c>
      <c r="JE10" s="26">
        <f t="shared" si="155"/>
        <v>8</v>
      </c>
      <c r="JF10" s="24">
        <f t="shared" si="156"/>
        <v>6.3436682261517718E-2</v>
      </c>
      <c r="JG10" s="22">
        <v>7</v>
      </c>
      <c r="JH10" s="23">
        <f t="shared" si="157"/>
        <v>9.6246390760346495E-2</v>
      </c>
      <c r="JI10" s="11">
        <v>1</v>
      </c>
      <c r="JJ10" s="23">
        <f t="shared" si="158"/>
        <v>1.9083969465648856E-2</v>
      </c>
      <c r="JK10" s="25">
        <v>0</v>
      </c>
      <c r="JL10" s="26">
        <f t="shared" si="159"/>
        <v>8</v>
      </c>
      <c r="JM10" s="24">
        <f t="shared" si="160"/>
        <v>6.39335091504835E-2</v>
      </c>
      <c r="JN10" s="22">
        <v>7</v>
      </c>
      <c r="JO10" s="23">
        <f t="shared" si="161"/>
        <v>9.7547380156075808E-2</v>
      </c>
      <c r="JP10" s="11">
        <v>1</v>
      </c>
      <c r="JQ10" s="23">
        <f t="shared" si="162"/>
        <v>1.9432568985619899E-2</v>
      </c>
      <c r="JR10" s="25">
        <v>0</v>
      </c>
      <c r="JS10" s="26">
        <f t="shared" si="163"/>
        <v>8</v>
      </c>
      <c r="JT10" s="24">
        <f t="shared" si="164"/>
        <v>6.4924525239409184E-2</v>
      </c>
      <c r="JU10" s="22">
        <v>7</v>
      </c>
      <c r="JV10" s="23">
        <f t="shared" si="165"/>
        <v>0.10067596720839925</v>
      </c>
      <c r="JW10" s="11">
        <v>1</v>
      </c>
      <c r="JX10" s="23">
        <f t="shared" si="166"/>
        <v>2.0116676725005028E-2</v>
      </c>
      <c r="JY10" s="25">
        <v>0</v>
      </c>
      <c r="JZ10" s="26">
        <f t="shared" si="167"/>
        <v>8</v>
      </c>
      <c r="KA10" s="24">
        <f t="shared" si="168"/>
        <v>6.7091580006709159E-2</v>
      </c>
      <c r="KB10" s="22">
        <v>6</v>
      </c>
      <c r="KC10" s="23">
        <f t="shared" si="169"/>
        <v>8.907363420427554E-2</v>
      </c>
      <c r="KD10" s="11">
        <v>1</v>
      </c>
      <c r="KE10" s="23">
        <f t="shared" si="170"/>
        <v>2.0973154362416108E-2</v>
      </c>
      <c r="KF10" s="25">
        <v>0</v>
      </c>
      <c r="KG10" s="26">
        <f t="shared" si="171"/>
        <v>7</v>
      </c>
      <c r="KH10" s="24">
        <f t="shared" si="172"/>
        <v>6.084840055632823E-2</v>
      </c>
      <c r="KI10" s="22">
        <v>6</v>
      </c>
      <c r="KJ10" s="23">
        <f t="shared" si="173"/>
        <v>9.1869545245751028E-2</v>
      </c>
      <c r="KK10" s="11">
        <v>1</v>
      </c>
      <c r="KL10" s="23">
        <f t="shared" si="174"/>
        <v>2.1838829438742081E-2</v>
      </c>
      <c r="KM10" s="25">
        <v>0</v>
      </c>
      <c r="KN10" s="26">
        <f t="shared" si="185"/>
        <v>7</v>
      </c>
      <c r="KO10" s="24">
        <f t="shared" si="175"/>
        <v>6.3006300630063003E-2</v>
      </c>
      <c r="KP10" s="22">
        <v>6</v>
      </c>
      <c r="KQ10" s="23">
        <f t="shared" si="176"/>
        <v>9.4517958412098299E-2</v>
      </c>
      <c r="KR10" s="11">
        <v>1</v>
      </c>
      <c r="KS10" s="23">
        <f t="shared" si="177"/>
        <v>2.2421524663677129E-2</v>
      </c>
      <c r="KT10" s="25">
        <v>0</v>
      </c>
      <c r="KU10" s="26">
        <f t="shared" si="186"/>
        <v>7</v>
      </c>
      <c r="KV10" s="24">
        <f t="shared" si="178"/>
        <v>6.476683937823835E-2</v>
      </c>
      <c r="KW10" s="22">
        <v>6</v>
      </c>
      <c r="KX10" s="23">
        <f t="shared" si="179"/>
        <v>9.638554216867469E-2</v>
      </c>
      <c r="KY10" s="11">
        <v>1</v>
      </c>
      <c r="KZ10" s="23">
        <f t="shared" si="180"/>
        <v>2.2909507445589918E-2</v>
      </c>
      <c r="LA10" s="25">
        <v>0</v>
      </c>
      <c r="LB10" s="26">
        <f t="shared" ref="LB10:LB17" si="189">KW10+KY10+LA10</f>
        <v>7</v>
      </c>
      <c r="LC10" s="24">
        <f t="shared" si="181"/>
        <v>6.6100094428706332E-2</v>
      </c>
      <c r="LD10" s="22">
        <v>3</v>
      </c>
      <c r="LE10" s="23">
        <f t="shared" si="182"/>
        <v>5.2456723203357238E-2</v>
      </c>
      <c r="LF10" s="11">
        <v>0</v>
      </c>
      <c r="LG10" s="23">
        <f t="shared" si="183"/>
        <v>0</v>
      </c>
      <c r="LH10" s="25">
        <v>0</v>
      </c>
      <c r="LI10" s="26">
        <f t="shared" si="188"/>
        <v>3</v>
      </c>
      <c r="LJ10" s="24">
        <f t="shared" si="184"/>
        <v>3.089598352214212E-2</v>
      </c>
    </row>
    <row r="11" spans="1:322" s="10" customFormat="1">
      <c r="A11" s="21" t="s">
        <v>43</v>
      </c>
      <c r="B11" s="71">
        <v>7143000</v>
      </c>
      <c r="C11" s="69">
        <f t="shared" si="5"/>
        <v>11.66947117348189</v>
      </c>
      <c r="D11" s="70">
        <v>6895000</v>
      </c>
      <c r="E11" s="69">
        <f t="shared" si="6"/>
        <v>10.673539838077989</v>
      </c>
      <c r="F11" s="70">
        <f t="shared" si="7"/>
        <v>14038000</v>
      </c>
      <c r="G11" s="69">
        <f t="shared" si="8"/>
        <v>11.158095540895001</v>
      </c>
      <c r="H11" s="22">
        <v>80</v>
      </c>
      <c r="I11" s="23">
        <f t="shared" si="9"/>
        <v>0.49658597144630662</v>
      </c>
      <c r="J11" s="11">
        <v>29</v>
      </c>
      <c r="K11" s="23">
        <f t="shared" si="10"/>
        <v>0.25127805216185772</v>
      </c>
      <c r="L11" s="25">
        <v>0</v>
      </c>
      <c r="M11" s="26">
        <f t="shared" si="11"/>
        <v>109</v>
      </c>
      <c r="N11" s="24">
        <f t="shared" si="12"/>
        <v>0.39419912480561281</v>
      </c>
      <c r="O11" s="22">
        <v>80</v>
      </c>
      <c r="P11" s="23">
        <f t="shared" si="13"/>
        <v>0.50213406979663566</v>
      </c>
      <c r="Q11" s="11">
        <v>29</v>
      </c>
      <c r="R11" s="23">
        <f t="shared" si="14"/>
        <v>0.25431903884942558</v>
      </c>
      <c r="S11" s="25">
        <v>0</v>
      </c>
      <c r="T11" s="26">
        <f t="shared" si="15"/>
        <v>109</v>
      </c>
      <c r="U11" s="24">
        <f t="shared" si="16"/>
        <v>0.39875617340406078</v>
      </c>
      <c r="V11" s="22">
        <v>79</v>
      </c>
      <c r="W11" s="23">
        <f t="shared" si="17"/>
        <v>0.50312062157686921</v>
      </c>
      <c r="X11" s="11">
        <v>29</v>
      </c>
      <c r="Y11" s="23">
        <f t="shared" si="18"/>
        <v>0.25775486623411253</v>
      </c>
      <c r="Z11" s="25">
        <v>0</v>
      </c>
      <c r="AA11" s="26">
        <f t="shared" si="19"/>
        <v>108</v>
      </c>
      <c r="AB11" s="24">
        <f t="shared" si="20"/>
        <v>0.40069751048120805</v>
      </c>
      <c r="AC11" s="22">
        <v>78</v>
      </c>
      <c r="AD11" s="23">
        <f t="shared" si="21"/>
        <v>0.50547598989048015</v>
      </c>
      <c r="AE11" s="11">
        <v>29</v>
      </c>
      <c r="AF11" s="23">
        <f t="shared" si="22"/>
        <v>0.26287164612037711</v>
      </c>
      <c r="AG11" s="25">
        <v>0</v>
      </c>
      <c r="AH11" s="26">
        <f t="shared" si="23"/>
        <v>107</v>
      </c>
      <c r="AI11" s="24">
        <f t="shared" si="24"/>
        <v>0.40433813248686845</v>
      </c>
      <c r="AJ11" s="22">
        <v>77</v>
      </c>
      <c r="AK11" s="23">
        <f t="shared" si="25"/>
        <v>0.51050851952529341</v>
      </c>
      <c r="AL11" s="11">
        <v>28</v>
      </c>
      <c r="AM11" s="23">
        <f t="shared" si="26"/>
        <v>0.26039244861899002</v>
      </c>
      <c r="AN11" s="25">
        <v>0</v>
      </c>
      <c r="AO11" s="26">
        <f t="shared" si="27"/>
        <v>105</v>
      </c>
      <c r="AP11" s="24">
        <f t="shared" si="28"/>
        <v>0.40640966093822573</v>
      </c>
      <c r="AQ11" s="22">
        <v>74</v>
      </c>
      <c r="AR11" s="23">
        <f t="shared" si="29"/>
        <v>0.50929112181693048</v>
      </c>
      <c r="AS11" s="11">
        <v>28</v>
      </c>
      <c r="AT11" s="23">
        <f t="shared" si="30"/>
        <v>0.27003568328672001</v>
      </c>
      <c r="AU11" s="25">
        <v>0</v>
      </c>
      <c r="AV11" s="26">
        <f t="shared" si="31"/>
        <v>102</v>
      </c>
      <c r="AW11" s="24">
        <f t="shared" si="32"/>
        <v>0.40965500622514955</v>
      </c>
      <c r="AX11" s="22">
        <v>75</v>
      </c>
      <c r="AY11" s="23">
        <f t="shared" si="33"/>
        <v>0.54143805948599477</v>
      </c>
      <c r="AZ11" s="11">
        <v>26</v>
      </c>
      <c r="BA11" s="23">
        <f t="shared" si="34"/>
        <v>0.26241421073879695</v>
      </c>
      <c r="BB11" s="25">
        <v>0</v>
      </c>
      <c r="BC11" s="26">
        <f t="shared" si="35"/>
        <v>101</v>
      </c>
      <c r="BD11" s="24">
        <f t="shared" si="36"/>
        <v>0.42508417508417506</v>
      </c>
      <c r="BE11" s="22">
        <v>70</v>
      </c>
      <c r="BF11" s="23">
        <f t="shared" si="37"/>
        <v>0.53689216137444395</v>
      </c>
      <c r="BG11" s="11">
        <v>25</v>
      </c>
      <c r="BH11" s="23">
        <f t="shared" si="38"/>
        <v>0.26867275658248252</v>
      </c>
      <c r="BI11" s="25">
        <v>0</v>
      </c>
      <c r="BJ11" s="26">
        <f t="shared" si="39"/>
        <v>95</v>
      </c>
      <c r="BK11" s="24">
        <f t="shared" si="40"/>
        <v>0.42518909725641141</v>
      </c>
      <c r="BL11" s="22">
        <v>70</v>
      </c>
      <c r="BM11" s="23">
        <f t="shared" si="41"/>
        <v>0.57684384013184997</v>
      </c>
      <c r="BN11" s="11">
        <v>25</v>
      </c>
      <c r="BO11" s="23">
        <f t="shared" si="42"/>
        <v>0.28861694758716228</v>
      </c>
      <c r="BP11" s="25">
        <v>0</v>
      </c>
      <c r="BQ11" s="26">
        <f t="shared" si="43"/>
        <v>95</v>
      </c>
      <c r="BR11" s="24">
        <f t="shared" si="44"/>
        <v>0.45679665336346587</v>
      </c>
      <c r="BS11" s="22">
        <v>69</v>
      </c>
      <c r="BT11" s="23">
        <f t="shared" si="45"/>
        <v>0.60868031051517291</v>
      </c>
      <c r="BU11" s="11">
        <v>24</v>
      </c>
      <c r="BV11" s="23">
        <f t="shared" si="46"/>
        <v>0.29791459781529295</v>
      </c>
      <c r="BW11" s="25">
        <v>0</v>
      </c>
      <c r="BX11" s="26">
        <f t="shared" si="47"/>
        <v>93</v>
      </c>
      <c r="BY11" s="24">
        <f t="shared" si="48"/>
        <v>0.47957920792079206</v>
      </c>
      <c r="BZ11" s="22">
        <v>67</v>
      </c>
      <c r="CA11" s="23">
        <f t="shared" si="49"/>
        <v>0.62146368611446057</v>
      </c>
      <c r="CB11" s="11">
        <v>22</v>
      </c>
      <c r="CC11" s="23">
        <f t="shared" si="50"/>
        <v>0.28754411188079987</v>
      </c>
      <c r="CD11" s="25">
        <v>0</v>
      </c>
      <c r="CE11" s="26">
        <f t="shared" si="51"/>
        <v>89</v>
      </c>
      <c r="CF11" s="24">
        <f t="shared" si="52"/>
        <v>0.48285590277777779</v>
      </c>
      <c r="CG11" s="22">
        <v>63</v>
      </c>
      <c r="CH11" s="23">
        <f t="shared" si="53"/>
        <v>0.59766625557347497</v>
      </c>
      <c r="CI11" s="11">
        <v>21</v>
      </c>
      <c r="CJ11" s="23">
        <f t="shared" si="54"/>
        <v>0.28214429665457474</v>
      </c>
      <c r="CK11" s="25">
        <v>0</v>
      </c>
      <c r="CL11" s="26">
        <f t="shared" si="55"/>
        <v>84</v>
      </c>
      <c r="CM11" s="24">
        <f t="shared" si="56"/>
        <v>0.4670818505338078</v>
      </c>
      <c r="CN11" s="22">
        <v>63</v>
      </c>
      <c r="CO11" s="23">
        <f t="shared" si="57"/>
        <v>0.60629390818977968</v>
      </c>
      <c r="CP11" s="11">
        <v>22</v>
      </c>
      <c r="CQ11" s="23">
        <f t="shared" si="58"/>
        <v>0.30013642564802184</v>
      </c>
      <c r="CR11" s="25">
        <v>0</v>
      </c>
      <c r="CS11" s="26">
        <f t="shared" si="59"/>
        <v>85</v>
      </c>
      <c r="CT11" s="24">
        <f t="shared" si="60"/>
        <v>0.4796569042379098</v>
      </c>
      <c r="CU11" s="22">
        <v>61</v>
      </c>
      <c r="CV11" s="23">
        <f t="shared" si="61"/>
        <v>0.58931504202492513</v>
      </c>
      <c r="CW11" s="11">
        <v>21</v>
      </c>
      <c r="CX11" s="23">
        <f t="shared" si="62"/>
        <v>0.28790786948176583</v>
      </c>
      <c r="CY11" s="25">
        <v>0</v>
      </c>
      <c r="CZ11" s="26">
        <f t="shared" si="63"/>
        <v>82</v>
      </c>
      <c r="DA11" s="24">
        <f t="shared" si="64"/>
        <v>0.46472088410314538</v>
      </c>
      <c r="DB11" s="22">
        <v>61</v>
      </c>
      <c r="DC11" s="23">
        <f t="shared" si="65"/>
        <v>0.59028449777433711</v>
      </c>
      <c r="DD11" s="11">
        <v>21</v>
      </c>
      <c r="DE11" s="23">
        <f t="shared" si="66"/>
        <v>0.28830313014827019</v>
      </c>
      <c r="DF11" s="25">
        <v>0</v>
      </c>
      <c r="DG11" s="26">
        <f t="shared" si="67"/>
        <v>82</v>
      </c>
      <c r="DH11" s="24">
        <f t="shared" si="68"/>
        <v>0.46543307980474519</v>
      </c>
      <c r="DI11" s="22">
        <v>61</v>
      </c>
      <c r="DJ11" s="23">
        <f t="shared" si="69"/>
        <v>0.59034162392335232</v>
      </c>
      <c r="DK11" s="11">
        <v>22</v>
      </c>
      <c r="DL11" s="23">
        <f t="shared" si="70"/>
        <v>0.30211480362537763</v>
      </c>
      <c r="DM11" s="25">
        <v>0</v>
      </c>
      <c r="DN11" s="26">
        <f t="shared" si="71"/>
        <v>83</v>
      </c>
      <c r="DO11" s="24">
        <f t="shared" si="72"/>
        <v>0.4711893272778882</v>
      </c>
      <c r="DP11" s="22">
        <v>61</v>
      </c>
      <c r="DQ11" s="23">
        <f t="shared" si="73"/>
        <v>0.59057023913253948</v>
      </c>
      <c r="DR11" s="11">
        <v>21</v>
      </c>
      <c r="DS11" s="23">
        <f t="shared" si="74"/>
        <v>0.28858045898034906</v>
      </c>
      <c r="DT11" s="25">
        <v>0</v>
      </c>
      <c r="DU11" s="26">
        <f t="shared" si="75"/>
        <v>82</v>
      </c>
      <c r="DV11" s="24">
        <f t="shared" si="76"/>
        <v>0.46575031239350223</v>
      </c>
      <c r="DW11" s="22">
        <v>61</v>
      </c>
      <c r="DX11" s="23">
        <f t="shared" si="77"/>
        <v>0.5910852713178294</v>
      </c>
      <c r="DY11" s="11">
        <v>21</v>
      </c>
      <c r="DZ11" s="23">
        <f t="shared" si="78"/>
        <v>0.28897756983624606</v>
      </c>
      <c r="EA11" s="25">
        <v>0</v>
      </c>
      <c r="EB11" s="26">
        <f t="shared" si="79"/>
        <v>82</v>
      </c>
      <c r="EC11" s="24">
        <f t="shared" si="80"/>
        <v>0.46625348268607492</v>
      </c>
      <c r="ED11" s="22">
        <v>61</v>
      </c>
      <c r="EE11" s="23">
        <f t="shared" si="81"/>
        <v>0.59137178865729523</v>
      </c>
      <c r="EF11" s="11">
        <v>21</v>
      </c>
      <c r="EG11" s="23">
        <f t="shared" si="82"/>
        <v>0.289057123193393</v>
      </c>
      <c r="EH11" s="25">
        <v>0</v>
      </c>
      <c r="EI11" s="26">
        <f t="shared" si="83"/>
        <v>82</v>
      </c>
      <c r="EJ11" s="24">
        <f t="shared" si="84"/>
        <v>0.46643913538111492</v>
      </c>
      <c r="EK11" s="22">
        <v>61</v>
      </c>
      <c r="EL11" s="23">
        <f t="shared" si="85"/>
        <v>0.59188822045410439</v>
      </c>
      <c r="EM11" s="11">
        <v>21</v>
      </c>
      <c r="EN11" s="23">
        <f t="shared" si="86"/>
        <v>0.289057123193393</v>
      </c>
      <c r="EO11" s="25">
        <v>0</v>
      </c>
      <c r="EP11" s="26">
        <f t="shared" si="87"/>
        <v>82</v>
      </c>
      <c r="EQ11" s="24">
        <f t="shared" si="88"/>
        <v>0.46667804905810711</v>
      </c>
      <c r="ER11" s="22">
        <v>61</v>
      </c>
      <c r="ES11" s="23">
        <f t="shared" si="89"/>
        <v>0.59217551694010284</v>
      </c>
      <c r="ET11" s="11">
        <v>21</v>
      </c>
      <c r="EU11" s="23">
        <f t="shared" si="90"/>
        <v>0.28917653538969984</v>
      </c>
      <c r="EV11" s="25">
        <v>0</v>
      </c>
      <c r="EW11" s="26">
        <f t="shared" si="91"/>
        <v>82</v>
      </c>
      <c r="EX11" s="24">
        <f t="shared" si="92"/>
        <v>0.46689062233103679</v>
      </c>
      <c r="EY11" s="22">
        <v>61</v>
      </c>
      <c r="EZ11" s="23">
        <f t="shared" si="93"/>
        <v>0.5928661677519681</v>
      </c>
      <c r="FA11" s="11">
        <v>21</v>
      </c>
      <c r="FB11" s="23">
        <f t="shared" si="94"/>
        <v>0.28949545078577338</v>
      </c>
      <c r="FC11" s="25">
        <v>0</v>
      </c>
      <c r="FD11" s="26">
        <f t="shared" si="95"/>
        <v>82</v>
      </c>
      <c r="FE11" s="24">
        <f t="shared" si="96"/>
        <v>0.4674229037222824</v>
      </c>
      <c r="FF11" s="22">
        <v>61</v>
      </c>
      <c r="FG11" s="23">
        <f t="shared" si="97"/>
        <v>0.59361619307123392</v>
      </c>
      <c r="FH11" s="11">
        <v>21</v>
      </c>
      <c r="FI11" s="23">
        <f t="shared" si="98"/>
        <v>0.28965517241379307</v>
      </c>
      <c r="FJ11" s="25">
        <v>0</v>
      </c>
      <c r="FK11" s="26">
        <f t="shared" si="99"/>
        <v>82</v>
      </c>
      <c r="FL11" s="24">
        <f t="shared" si="100"/>
        <v>0.46787629807143671</v>
      </c>
      <c r="FM11" s="22">
        <v>59</v>
      </c>
      <c r="FN11" s="23">
        <f t="shared" si="101"/>
        <v>0.57860154947533593</v>
      </c>
      <c r="FO11" s="11">
        <v>21</v>
      </c>
      <c r="FP11" s="23">
        <f t="shared" si="102"/>
        <v>0.29101995565410199</v>
      </c>
      <c r="FQ11" s="25">
        <v>0</v>
      </c>
      <c r="FR11" s="26">
        <f t="shared" si="103"/>
        <v>80</v>
      </c>
      <c r="FS11" s="24">
        <f t="shared" si="104"/>
        <v>0.45942686498593005</v>
      </c>
      <c r="FT11" s="22">
        <v>59</v>
      </c>
      <c r="FU11" s="23">
        <f t="shared" si="105"/>
        <v>0.58214109521460289</v>
      </c>
      <c r="FV11" s="11">
        <v>20</v>
      </c>
      <c r="FW11" s="23">
        <f t="shared" si="106"/>
        <v>0.27820280984837947</v>
      </c>
      <c r="FX11" s="25">
        <v>0</v>
      </c>
      <c r="FY11" s="26">
        <f t="shared" si="107"/>
        <v>79</v>
      </c>
      <c r="FZ11" s="24">
        <f t="shared" si="108"/>
        <v>0.45601477718771644</v>
      </c>
      <c r="GA11" s="22">
        <v>58</v>
      </c>
      <c r="GB11" s="23">
        <f t="shared" si="109"/>
        <v>0.58757977915104853</v>
      </c>
      <c r="GC11" s="11">
        <v>20</v>
      </c>
      <c r="GD11" s="23">
        <f t="shared" si="110"/>
        <v>0.28604118993135008</v>
      </c>
      <c r="GE11" s="25">
        <v>0</v>
      </c>
      <c r="GF11" s="26">
        <f t="shared" si="111"/>
        <v>78</v>
      </c>
      <c r="GG11" s="24">
        <f t="shared" si="112"/>
        <v>0.4625511474826543</v>
      </c>
      <c r="GH11" s="22">
        <v>54</v>
      </c>
      <c r="GI11" s="23">
        <f t="shared" si="113"/>
        <v>0.55367579206398032</v>
      </c>
      <c r="GJ11" s="11">
        <v>19</v>
      </c>
      <c r="GK11" s="23">
        <f t="shared" si="114"/>
        <v>0.27409117137911138</v>
      </c>
      <c r="GL11" s="25">
        <v>0</v>
      </c>
      <c r="GM11" s="26">
        <f t="shared" si="115"/>
        <v>73</v>
      </c>
      <c r="GN11" s="24">
        <f t="shared" si="116"/>
        <v>0.43751872939766262</v>
      </c>
      <c r="GO11" s="22">
        <v>50</v>
      </c>
      <c r="GP11" s="23">
        <f t="shared" si="117"/>
        <v>0.52394425233155184</v>
      </c>
      <c r="GQ11" s="11">
        <v>18</v>
      </c>
      <c r="GR11" s="23">
        <f t="shared" si="118"/>
        <v>0.26470588235294118</v>
      </c>
      <c r="GS11" s="25">
        <v>0</v>
      </c>
      <c r="GT11" s="26">
        <f t="shared" si="119"/>
        <v>68</v>
      </c>
      <c r="GU11" s="24">
        <f t="shared" si="120"/>
        <v>0.41608027901854006</v>
      </c>
      <c r="GV11" s="22">
        <v>42</v>
      </c>
      <c r="GW11" s="23">
        <f t="shared" si="121"/>
        <v>0.51344743276283622</v>
      </c>
      <c r="GX11" s="11">
        <v>15</v>
      </c>
      <c r="GY11" s="23">
        <f t="shared" si="122"/>
        <v>0.26091494172899632</v>
      </c>
      <c r="GZ11" s="25">
        <v>0</v>
      </c>
      <c r="HA11" s="26">
        <f t="shared" si="123"/>
        <v>57</v>
      </c>
      <c r="HB11" s="24">
        <f t="shared" si="124"/>
        <v>0.40921817790221837</v>
      </c>
      <c r="HC11" s="22">
        <v>37</v>
      </c>
      <c r="HD11" s="23">
        <f t="shared" si="125"/>
        <v>0.46094431294381466</v>
      </c>
      <c r="HE11" s="11">
        <v>12</v>
      </c>
      <c r="HF11" s="23">
        <f t="shared" si="126"/>
        <v>0.21119324181626187</v>
      </c>
      <c r="HG11" s="25">
        <v>0</v>
      </c>
      <c r="HH11" s="26">
        <f t="shared" si="127"/>
        <v>49</v>
      </c>
      <c r="HI11" s="24">
        <f t="shared" si="128"/>
        <v>0.35742942592457511</v>
      </c>
      <c r="HJ11" s="22">
        <v>34</v>
      </c>
      <c r="HK11" s="23">
        <f t="shared" si="129"/>
        <v>0.43224002034070685</v>
      </c>
      <c r="HL11" s="11">
        <v>11</v>
      </c>
      <c r="HM11" s="23">
        <f t="shared" si="130"/>
        <v>0.19625334522747548</v>
      </c>
      <c r="HN11" s="25">
        <v>0</v>
      </c>
      <c r="HO11" s="26">
        <f t="shared" si="131"/>
        <v>45</v>
      </c>
      <c r="HP11" s="24">
        <f t="shared" si="132"/>
        <v>0.334050924207557</v>
      </c>
      <c r="HQ11" s="22">
        <v>33</v>
      </c>
      <c r="HR11" s="23">
        <f t="shared" si="133"/>
        <v>0.42542219930385461</v>
      </c>
      <c r="HS11" s="11">
        <v>10</v>
      </c>
      <c r="HT11" s="23">
        <f t="shared" si="134"/>
        <v>0.18044027426921688</v>
      </c>
      <c r="HU11" s="25">
        <v>0</v>
      </c>
      <c r="HV11" s="26">
        <f t="shared" si="135"/>
        <v>43</v>
      </c>
      <c r="HW11" s="24">
        <f t="shared" si="136"/>
        <v>0.32333258139709753</v>
      </c>
      <c r="HX11" s="22">
        <v>23</v>
      </c>
      <c r="HY11" s="23">
        <f t="shared" si="137"/>
        <v>0.30662578322890283</v>
      </c>
      <c r="HZ11" s="11">
        <v>9</v>
      </c>
      <c r="IA11" s="23">
        <f t="shared" si="138"/>
        <v>0.16753536857781087</v>
      </c>
      <c r="IB11" s="25">
        <v>0</v>
      </c>
      <c r="IC11" s="26">
        <f t="shared" si="139"/>
        <v>32</v>
      </c>
      <c r="ID11" s="24">
        <f t="shared" si="140"/>
        <v>0.24858230404723064</v>
      </c>
      <c r="IE11" s="22">
        <v>20</v>
      </c>
      <c r="IF11" s="23">
        <f t="shared" si="141"/>
        <v>0.26798874447273213</v>
      </c>
      <c r="IG11" s="11">
        <v>9</v>
      </c>
      <c r="IH11" s="23">
        <f t="shared" si="142"/>
        <v>0.1683186833738545</v>
      </c>
      <c r="II11" s="25">
        <v>0</v>
      </c>
      <c r="IJ11" s="26">
        <f t="shared" si="143"/>
        <v>29</v>
      </c>
      <c r="IK11" s="24">
        <f t="shared" si="144"/>
        <v>0.2263856362217018</v>
      </c>
      <c r="IL11" s="22">
        <v>19</v>
      </c>
      <c r="IM11" s="23">
        <f t="shared" si="145"/>
        <v>0.25603018461123839</v>
      </c>
      <c r="IN11" s="11">
        <v>9</v>
      </c>
      <c r="IO11" s="23">
        <f t="shared" si="146"/>
        <v>0.16898235073225684</v>
      </c>
      <c r="IP11" s="25">
        <v>0</v>
      </c>
      <c r="IQ11" s="26">
        <f t="shared" si="147"/>
        <v>28</v>
      </c>
      <c r="IR11" s="24">
        <f t="shared" si="148"/>
        <v>0.21965952773201539</v>
      </c>
      <c r="IS11" s="22">
        <v>19</v>
      </c>
      <c r="IT11" s="23">
        <f t="shared" si="149"/>
        <v>0.25720860971977799</v>
      </c>
      <c r="IU11" s="11">
        <v>9</v>
      </c>
      <c r="IV11" s="23">
        <f t="shared" si="150"/>
        <v>0.16952345074401959</v>
      </c>
      <c r="IW11" s="25">
        <v>0</v>
      </c>
      <c r="IX11" s="26">
        <f t="shared" si="151"/>
        <v>28</v>
      </c>
      <c r="IY11" s="24">
        <f t="shared" si="152"/>
        <v>0.2205419029615627</v>
      </c>
      <c r="IZ11" s="22">
        <v>17</v>
      </c>
      <c r="JA11" s="23">
        <f t="shared" si="153"/>
        <v>0.2317655078391275</v>
      </c>
      <c r="JB11" s="11">
        <v>9</v>
      </c>
      <c r="JC11" s="23">
        <f t="shared" si="154"/>
        <v>0.17058377558756635</v>
      </c>
      <c r="JD11" s="25">
        <v>0</v>
      </c>
      <c r="JE11" s="26">
        <f t="shared" si="155"/>
        <v>26</v>
      </c>
      <c r="JF11" s="24">
        <f t="shared" si="156"/>
        <v>0.2061692173499326</v>
      </c>
      <c r="JG11" s="22">
        <v>17</v>
      </c>
      <c r="JH11" s="23">
        <f t="shared" si="157"/>
        <v>0.23374123470369859</v>
      </c>
      <c r="JI11" s="11">
        <v>9</v>
      </c>
      <c r="JJ11" s="23">
        <f t="shared" si="158"/>
        <v>0.1717557251908397</v>
      </c>
      <c r="JK11" s="25">
        <v>0</v>
      </c>
      <c r="JL11" s="26">
        <f t="shared" si="159"/>
        <v>26</v>
      </c>
      <c r="JM11" s="24">
        <f t="shared" si="160"/>
        <v>0.20778390473907135</v>
      </c>
      <c r="JN11" s="22">
        <v>17</v>
      </c>
      <c r="JO11" s="23">
        <f t="shared" si="161"/>
        <v>0.23690078037904125</v>
      </c>
      <c r="JP11" s="11">
        <v>9</v>
      </c>
      <c r="JQ11" s="23">
        <f t="shared" si="162"/>
        <v>0.17489312087057909</v>
      </c>
      <c r="JR11" s="25">
        <v>0</v>
      </c>
      <c r="JS11" s="26">
        <f t="shared" si="163"/>
        <v>26</v>
      </c>
      <c r="JT11" s="24">
        <f t="shared" si="164"/>
        <v>0.21100470702807983</v>
      </c>
      <c r="JU11" s="22">
        <v>17</v>
      </c>
      <c r="JV11" s="23">
        <f t="shared" si="165"/>
        <v>0.24449877750611246</v>
      </c>
      <c r="JW11" s="11">
        <v>9</v>
      </c>
      <c r="JX11" s="23">
        <f t="shared" si="166"/>
        <v>0.18105009052504525</v>
      </c>
      <c r="JY11" s="25">
        <v>0</v>
      </c>
      <c r="JZ11" s="26">
        <f t="shared" si="167"/>
        <v>26</v>
      </c>
      <c r="KA11" s="24">
        <f t="shared" si="168"/>
        <v>0.21804763502180474</v>
      </c>
      <c r="KB11" s="22">
        <v>16</v>
      </c>
      <c r="KC11" s="23">
        <f t="shared" si="169"/>
        <v>0.23752969121140144</v>
      </c>
      <c r="KD11" s="11">
        <v>9</v>
      </c>
      <c r="KE11" s="23">
        <f t="shared" si="170"/>
        <v>0.18875838926174499</v>
      </c>
      <c r="KF11" s="25">
        <v>0</v>
      </c>
      <c r="KG11" s="26">
        <f t="shared" si="171"/>
        <v>25</v>
      </c>
      <c r="KH11" s="24">
        <f t="shared" si="172"/>
        <v>0.21731571627260082</v>
      </c>
      <c r="KI11" s="22">
        <v>16</v>
      </c>
      <c r="KJ11" s="23">
        <f t="shared" si="173"/>
        <v>0.24498545398866944</v>
      </c>
      <c r="KK11" s="11">
        <v>9</v>
      </c>
      <c r="KL11" s="23">
        <f t="shared" si="174"/>
        <v>0.19654946494867875</v>
      </c>
      <c r="KM11" s="25">
        <v>0</v>
      </c>
      <c r="KN11" s="26">
        <f t="shared" si="185"/>
        <v>25</v>
      </c>
      <c r="KO11" s="24">
        <f t="shared" si="175"/>
        <v>0.22502250225022502</v>
      </c>
      <c r="KP11" s="22">
        <v>15</v>
      </c>
      <c r="KQ11" s="23">
        <f t="shared" si="176"/>
        <v>0.23629489603024575</v>
      </c>
      <c r="KR11" s="11">
        <v>9</v>
      </c>
      <c r="KS11" s="23">
        <f t="shared" si="177"/>
        <v>0.20179372197309417</v>
      </c>
      <c r="KT11" s="25">
        <v>0</v>
      </c>
      <c r="KU11" s="26">
        <f t="shared" si="186"/>
        <v>24</v>
      </c>
      <c r="KV11" s="24">
        <f t="shared" si="178"/>
        <v>0.22205773501110287</v>
      </c>
      <c r="KW11" s="22">
        <v>14</v>
      </c>
      <c r="KX11" s="23">
        <f t="shared" si="179"/>
        <v>0.22489959839357429</v>
      </c>
      <c r="KY11" s="11">
        <v>8</v>
      </c>
      <c r="KZ11" s="23">
        <f t="shared" si="180"/>
        <v>0.18327605956471935</v>
      </c>
      <c r="LA11" s="25">
        <v>0</v>
      </c>
      <c r="LB11" s="26">
        <f t="shared" si="189"/>
        <v>22</v>
      </c>
      <c r="LC11" s="24">
        <f t="shared" si="181"/>
        <v>0.20774315391879133</v>
      </c>
      <c r="LD11" s="22">
        <v>12</v>
      </c>
      <c r="LE11" s="23">
        <f t="shared" si="182"/>
        <v>0.20982689281342895</v>
      </c>
      <c r="LF11" s="11">
        <v>6</v>
      </c>
      <c r="LG11" s="23">
        <f t="shared" si="183"/>
        <v>0.15033826108744675</v>
      </c>
      <c r="LH11" s="25">
        <v>0</v>
      </c>
      <c r="LI11" s="26">
        <f t="shared" si="188"/>
        <v>18</v>
      </c>
      <c r="LJ11" s="24">
        <f t="shared" si="184"/>
        <v>0.18537590113285274</v>
      </c>
    </row>
    <row r="12" spans="1:322" s="10" customFormat="1">
      <c r="A12" s="21" t="s">
        <v>44</v>
      </c>
      <c r="B12" s="71">
        <v>9226000</v>
      </c>
      <c r="C12" s="69">
        <f t="shared" si="5"/>
        <v>15.072454297430202</v>
      </c>
      <c r="D12" s="70">
        <v>9017000</v>
      </c>
      <c r="E12" s="69">
        <f t="shared" si="6"/>
        <v>13.95842040898466</v>
      </c>
      <c r="F12" s="70">
        <f t="shared" si="7"/>
        <v>18243000</v>
      </c>
      <c r="G12" s="69">
        <f t="shared" si="8"/>
        <v>14.500437167156823</v>
      </c>
      <c r="H12" s="22">
        <v>295</v>
      </c>
      <c r="I12" s="23">
        <f t="shared" si="9"/>
        <v>1.8311607697082559</v>
      </c>
      <c r="J12" s="11">
        <v>77</v>
      </c>
      <c r="K12" s="23">
        <f t="shared" si="10"/>
        <v>0.6671865522918291</v>
      </c>
      <c r="L12" s="25">
        <v>0</v>
      </c>
      <c r="M12" s="26">
        <f t="shared" si="11"/>
        <v>372</v>
      </c>
      <c r="N12" s="24">
        <f t="shared" si="12"/>
        <v>1.3453401323641099</v>
      </c>
      <c r="O12" s="22">
        <v>292</v>
      </c>
      <c r="P12" s="23">
        <f t="shared" si="13"/>
        <v>1.8327893547577203</v>
      </c>
      <c r="Q12" s="11">
        <v>76</v>
      </c>
      <c r="R12" s="23">
        <f t="shared" si="14"/>
        <v>0.6664912742260809</v>
      </c>
      <c r="S12" s="25">
        <v>0</v>
      </c>
      <c r="T12" s="26">
        <f t="shared" si="15"/>
        <v>368</v>
      </c>
      <c r="U12" s="24">
        <f t="shared" si="16"/>
        <v>1.3462593744283884</v>
      </c>
      <c r="V12" s="22">
        <v>290</v>
      </c>
      <c r="W12" s="23">
        <f t="shared" si="17"/>
        <v>1.84689848426952</v>
      </c>
      <c r="X12" s="11">
        <v>75</v>
      </c>
      <c r="Y12" s="23">
        <f t="shared" si="18"/>
        <v>0.66660741267442902</v>
      </c>
      <c r="Z12" s="25">
        <v>0</v>
      </c>
      <c r="AA12" s="26">
        <f t="shared" si="19"/>
        <v>365</v>
      </c>
      <c r="AB12" s="24">
        <f t="shared" si="20"/>
        <v>1.3542091789411197</v>
      </c>
      <c r="AC12" s="22">
        <v>286</v>
      </c>
      <c r="AD12" s="23">
        <f t="shared" si="21"/>
        <v>1.8534119629317607</v>
      </c>
      <c r="AE12" s="11">
        <v>74</v>
      </c>
      <c r="AF12" s="23">
        <f t="shared" si="22"/>
        <v>0.67077592458303115</v>
      </c>
      <c r="AG12" s="25">
        <v>0</v>
      </c>
      <c r="AH12" s="26">
        <f t="shared" si="23"/>
        <v>360</v>
      </c>
      <c r="AI12" s="24">
        <f t="shared" si="24"/>
        <v>1.360389978460492</v>
      </c>
      <c r="AJ12" s="22">
        <v>279</v>
      </c>
      <c r="AK12" s="23">
        <f t="shared" si="25"/>
        <v>1.8497646356825566</v>
      </c>
      <c r="AL12" s="11">
        <v>71</v>
      </c>
      <c r="AM12" s="23">
        <f t="shared" si="26"/>
        <v>0.66028085185529617</v>
      </c>
      <c r="AN12" s="25">
        <v>0</v>
      </c>
      <c r="AO12" s="26">
        <f t="shared" si="27"/>
        <v>350</v>
      </c>
      <c r="AP12" s="24">
        <f t="shared" si="28"/>
        <v>1.3546988697940858</v>
      </c>
      <c r="AQ12" s="22">
        <v>274</v>
      </c>
      <c r="AR12" s="23">
        <f t="shared" si="29"/>
        <v>1.88575361321404</v>
      </c>
      <c r="AS12" s="11">
        <v>68</v>
      </c>
      <c r="AT12" s="23">
        <f t="shared" si="30"/>
        <v>0.65580094512489151</v>
      </c>
      <c r="AU12" s="25">
        <v>0</v>
      </c>
      <c r="AV12" s="26">
        <f t="shared" si="31"/>
        <v>342</v>
      </c>
      <c r="AW12" s="24">
        <f t="shared" si="32"/>
        <v>1.3735491385196192</v>
      </c>
      <c r="AX12" s="22">
        <v>268</v>
      </c>
      <c r="AY12" s="23">
        <f t="shared" si="33"/>
        <v>1.9347386658966212</v>
      </c>
      <c r="AZ12" s="11">
        <v>67</v>
      </c>
      <c r="BA12" s="23">
        <f t="shared" si="34"/>
        <v>0.67622123536536138</v>
      </c>
      <c r="BB12" s="25">
        <v>0</v>
      </c>
      <c r="BC12" s="26">
        <f t="shared" si="35"/>
        <v>335</v>
      </c>
      <c r="BD12" s="24">
        <f t="shared" si="36"/>
        <v>1.40993265993266</v>
      </c>
      <c r="BE12" s="22">
        <v>263</v>
      </c>
      <c r="BF12" s="23">
        <f t="shared" si="37"/>
        <v>2.0171805491639825</v>
      </c>
      <c r="BG12" s="11">
        <v>67</v>
      </c>
      <c r="BH12" s="23">
        <f t="shared" si="38"/>
        <v>0.72004298764105323</v>
      </c>
      <c r="BI12" s="25">
        <v>0</v>
      </c>
      <c r="BJ12" s="26">
        <f t="shared" si="39"/>
        <v>330</v>
      </c>
      <c r="BK12" s="24">
        <f t="shared" si="40"/>
        <v>1.4769726536275345</v>
      </c>
      <c r="BL12" s="22">
        <v>255</v>
      </c>
      <c r="BM12" s="23">
        <f t="shared" si="41"/>
        <v>2.1013597033374536</v>
      </c>
      <c r="BN12" s="11">
        <v>65</v>
      </c>
      <c r="BO12" s="23">
        <f t="shared" si="42"/>
        <v>0.75040406372662194</v>
      </c>
      <c r="BP12" s="25">
        <v>0</v>
      </c>
      <c r="BQ12" s="26">
        <f t="shared" si="43"/>
        <v>320</v>
      </c>
      <c r="BR12" s="24">
        <f t="shared" si="44"/>
        <v>1.5386834639611482</v>
      </c>
      <c r="BS12" s="22">
        <v>251</v>
      </c>
      <c r="BT12" s="23">
        <f t="shared" si="45"/>
        <v>2.2141848976711365</v>
      </c>
      <c r="BU12" s="11">
        <v>62</v>
      </c>
      <c r="BV12" s="23">
        <f t="shared" si="46"/>
        <v>0.76961271102284012</v>
      </c>
      <c r="BW12" s="25">
        <v>0</v>
      </c>
      <c r="BX12" s="26">
        <f t="shared" si="47"/>
        <v>313</v>
      </c>
      <c r="BY12" s="24">
        <f t="shared" si="48"/>
        <v>1.6140676567656764</v>
      </c>
      <c r="BZ12" s="22">
        <v>243</v>
      </c>
      <c r="CA12" s="23">
        <f t="shared" si="49"/>
        <v>2.2539653093405065</v>
      </c>
      <c r="CB12" s="11">
        <v>61</v>
      </c>
      <c r="CC12" s="23">
        <f t="shared" si="50"/>
        <v>0.79728140112403612</v>
      </c>
      <c r="CD12" s="25">
        <v>0</v>
      </c>
      <c r="CE12" s="26">
        <f t="shared" si="51"/>
        <v>304</v>
      </c>
      <c r="CF12" s="24">
        <f t="shared" si="52"/>
        <v>1.6493055555555556</v>
      </c>
      <c r="CG12" s="22">
        <v>240</v>
      </c>
      <c r="CH12" s="23">
        <f t="shared" si="53"/>
        <v>2.2768238307560953</v>
      </c>
      <c r="CI12" s="11">
        <v>61</v>
      </c>
      <c r="CJ12" s="23">
        <f t="shared" si="54"/>
        <v>0.81956200456805051</v>
      </c>
      <c r="CK12" s="25">
        <v>0</v>
      </c>
      <c r="CL12" s="26">
        <f t="shared" si="55"/>
        <v>301</v>
      </c>
      <c r="CM12" s="24">
        <f t="shared" si="56"/>
        <v>1.6737099644128113</v>
      </c>
      <c r="CN12" s="22">
        <v>234</v>
      </c>
      <c r="CO12" s="23">
        <f t="shared" si="57"/>
        <v>2.2519488018477531</v>
      </c>
      <c r="CP12" s="11">
        <v>58</v>
      </c>
      <c r="CQ12" s="23">
        <f t="shared" si="58"/>
        <v>0.79126875852660294</v>
      </c>
      <c r="CR12" s="25">
        <v>0</v>
      </c>
      <c r="CS12" s="26">
        <f t="shared" si="59"/>
        <v>292</v>
      </c>
      <c r="CT12" s="24">
        <f t="shared" si="60"/>
        <v>1.6477625416172901</v>
      </c>
      <c r="CU12" s="22">
        <v>233</v>
      </c>
      <c r="CV12" s="23">
        <f t="shared" si="61"/>
        <v>2.2509902424886485</v>
      </c>
      <c r="CW12" s="11">
        <v>59</v>
      </c>
      <c r="CX12" s="23">
        <f t="shared" si="62"/>
        <v>0.80888401425829448</v>
      </c>
      <c r="CY12" s="25">
        <v>0</v>
      </c>
      <c r="CZ12" s="26">
        <f t="shared" si="63"/>
        <v>292</v>
      </c>
      <c r="DA12" s="24">
        <f t="shared" si="64"/>
        <v>1.6548597336355906</v>
      </c>
      <c r="DB12" s="22">
        <v>232</v>
      </c>
      <c r="DC12" s="23">
        <f t="shared" si="65"/>
        <v>2.2450164505515775</v>
      </c>
      <c r="DD12" s="11">
        <v>58</v>
      </c>
      <c r="DE12" s="23">
        <f t="shared" si="66"/>
        <v>0.79626578802855574</v>
      </c>
      <c r="DF12" s="25">
        <v>0</v>
      </c>
      <c r="DG12" s="26">
        <f t="shared" si="67"/>
        <v>290</v>
      </c>
      <c r="DH12" s="24">
        <f t="shared" si="68"/>
        <v>1.6460438188216595</v>
      </c>
      <c r="DI12" s="22">
        <v>232</v>
      </c>
      <c r="DJ12" s="23">
        <f t="shared" si="69"/>
        <v>2.2452337172166841</v>
      </c>
      <c r="DK12" s="11">
        <v>58</v>
      </c>
      <c r="DL12" s="23">
        <f t="shared" si="70"/>
        <v>0.79648448228508661</v>
      </c>
      <c r="DM12" s="25">
        <v>0</v>
      </c>
      <c r="DN12" s="26">
        <f t="shared" si="71"/>
        <v>290</v>
      </c>
      <c r="DO12" s="24">
        <f t="shared" si="72"/>
        <v>1.6463241555492478</v>
      </c>
      <c r="DP12" s="22">
        <v>232</v>
      </c>
      <c r="DQ12" s="23">
        <f t="shared" si="73"/>
        <v>2.2461032045696583</v>
      </c>
      <c r="DR12" s="11">
        <v>58</v>
      </c>
      <c r="DS12" s="23">
        <f t="shared" si="74"/>
        <v>0.79703174385048781</v>
      </c>
      <c r="DT12" s="25">
        <v>0</v>
      </c>
      <c r="DU12" s="26">
        <f t="shared" si="75"/>
        <v>290</v>
      </c>
      <c r="DV12" s="24">
        <f t="shared" si="76"/>
        <v>1.6471657389526297</v>
      </c>
      <c r="DW12" s="22">
        <v>232</v>
      </c>
      <c r="DX12" s="23">
        <f t="shared" si="77"/>
        <v>2.248062015503876</v>
      </c>
      <c r="DY12" s="11">
        <v>58</v>
      </c>
      <c r="DZ12" s="23">
        <f t="shared" si="78"/>
        <v>0.79812852621439379</v>
      </c>
      <c r="EA12" s="25">
        <v>0</v>
      </c>
      <c r="EB12" s="26">
        <f t="shared" si="79"/>
        <v>290</v>
      </c>
      <c r="EC12" s="24">
        <f t="shared" si="80"/>
        <v>1.6489452436458749</v>
      </c>
      <c r="ED12" s="22">
        <v>232</v>
      </c>
      <c r="EE12" s="23">
        <f t="shared" si="81"/>
        <v>2.2491517207949587</v>
      </c>
      <c r="EF12" s="11">
        <v>58</v>
      </c>
      <c r="EG12" s="23">
        <f t="shared" si="82"/>
        <v>0.79834824501032342</v>
      </c>
      <c r="EH12" s="25">
        <v>0</v>
      </c>
      <c r="EI12" s="26">
        <f t="shared" si="83"/>
        <v>290</v>
      </c>
      <c r="EJ12" s="24">
        <f t="shared" si="84"/>
        <v>1.6496018202502845</v>
      </c>
      <c r="EK12" s="22">
        <v>230</v>
      </c>
      <c r="EL12" s="23">
        <f t="shared" si="85"/>
        <v>2.2317096836794099</v>
      </c>
      <c r="EM12" s="11">
        <v>58</v>
      </c>
      <c r="EN12" s="23">
        <f t="shared" si="86"/>
        <v>0.79834824501032342</v>
      </c>
      <c r="EO12" s="25">
        <v>0</v>
      </c>
      <c r="EP12" s="26">
        <f t="shared" si="87"/>
        <v>288</v>
      </c>
      <c r="EQ12" s="24">
        <f t="shared" si="88"/>
        <v>1.6390643674235958</v>
      </c>
      <c r="ER12" s="22">
        <v>230</v>
      </c>
      <c r="ES12" s="23">
        <f t="shared" si="89"/>
        <v>2.2327929327249785</v>
      </c>
      <c r="ET12" s="11">
        <v>58</v>
      </c>
      <c r="EU12" s="23">
        <f t="shared" si="90"/>
        <v>0.79867805012393289</v>
      </c>
      <c r="EV12" s="25">
        <v>0</v>
      </c>
      <c r="EW12" s="26">
        <f t="shared" si="91"/>
        <v>288</v>
      </c>
      <c r="EX12" s="24">
        <f t="shared" si="92"/>
        <v>1.6398109662358367</v>
      </c>
      <c r="EY12" s="22">
        <v>228</v>
      </c>
      <c r="EZ12" s="23">
        <f t="shared" si="93"/>
        <v>2.2159587909417824</v>
      </c>
      <c r="FA12" s="11">
        <v>58</v>
      </c>
      <c r="FB12" s="23">
        <f t="shared" si="94"/>
        <v>0.79955886407499321</v>
      </c>
      <c r="FC12" s="25">
        <v>0</v>
      </c>
      <c r="FD12" s="26">
        <f t="shared" si="95"/>
        <v>286</v>
      </c>
      <c r="FE12" s="24">
        <f t="shared" si="96"/>
        <v>1.6302798837143018</v>
      </c>
      <c r="FF12" s="22">
        <v>228</v>
      </c>
      <c r="FG12" s="23">
        <f t="shared" si="97"/>
        <v>2.2187621642662516</v>
      </c>
      <c r="FH12" s="11">
        <v>57</v>
      </c>
      <c r="FI12" s="23">
        <f t="shared" si="98"/>
        <v>0.78620689655172404</v>
      </c>
      <c r="FJ12" s="25">
        <v>0</v>
      </c>
      <c r="FK12" s="26">
        <f t="shared" si="99"/>
        <v>285</v>
      </c>
      <c r="FL12" s="24">
        <f t="shared" si="100"/>
        <v>1.626155426223896</v>
      </c>
      <c r="FM12" s="22">
        <v>223</v>
      </c>
      <c r="FN12" s="23">
        <f t="shared" si="101"/>
        <v>2.1869177208983035</v>
      </c>
      <c r="FO12" s="11">
        <v>58</v>
      </c>
      <c r="FP12" s="23">
        <f t="shared" si="102"/>
        <v>0.80376940133037689</v>
      </c>
      <c r="FQ12" s="25">
        <v>0</v>
      </c>
      <c r="FR12" s="26">
        <f t="shared" si="103"/>
        <v>281</v>
      </c>
      <c r="FS12" s="24">
        <f t="shared" si="104"/>
        <v>1.6137368632630795</v>
      </c>
      <c r="FT12" s="22">
        <v>220</v>
      </c>
      <c r="FU12" s="23">
        <f t="shared" si="105"/>
        <v>2.1706956092747904</v>
      </c>
      <c r="FV12" s="11">
        <v>58</v>
      </c>
      <c r="FW12" s="23">
        <f t="shared" si="106"/>
        <v>0.80678814856030046</v>
      </c>
      <c r="FX12" s="25">
        <v>0</v>
      </c>
      <c r="FY12" s="26">
        <f t="shared" si="107"/>
        <v>278</v>
      </c>
      <c r="FZ12" s="24">
        <f t="shared" si="108"/>
        <v>1.6047102285846226</v>
      </c>
      <c r="GA12" s="22">
        <v>215</v>
      </c>
      <c r="GB12" s="23">
        <f t="shared" si="109"/>
        <v>2.1780974571978522</v>
      </c>
      <c r="GC12" s="11">
        <v>53</v>
      </c>
      <c r="GD12" s="23">
        <f t="shared" si="110"/>
        <v>0.75800915331807783</v>
      </c>
      <c r="GE12" s="25">
        <v>0</v>
      </c>
      <c r="GF12" s="26">
        <f t="shared" si="111"/>
        <v>268</v>
      </c>
      <c r="GG12" s="24">
        <f t="shared" si="112"/>
        <v>1.5892783016070686</v>
      </c>
      <c r="GH12" s="22">
        <v>205</v>
      </c>
      <c r="GI12" s="23">
        <f t="shared" si="113"/>
        <v>2.1019173587614066</v>
      </c>
      <c r="GJ12" s="11">
        <v>52</v>
      </c>
      <c r="GK12" s="23">
        <f t="shared" si="114"/>
        <v>0.7501442585112521</v>
      </c>
      <c r="GL12" s="25">
        <v>0</v>
      </c>
      <c r="GM12" s="26">
        <f t="shared" si="115"/>
        <v>257</v>
      </c>
      <c r="GN12" s="24">
        <f t="shared" si="116"/>
        <v>1.5403056637698531</v>
      </c>
      <c r="GO12" s="22">
        <v>197</v>
      </c>
      <c r="GP12" s="23">
        <f t="shared" si="117"/>
        <v>2.0643403541863146</v>
      </c>
      <c r="GQ12" s="11">
        <v>48</v>
      </c>
      <c r="GR12" s="23">
        <f t="shared" si="118"/>
        <v>0.70588235294117652</v>
      </c>
      <c r="GS12" s="25">
        <v>0</v>
      </c>
      <c r="GT12" s="26">
        <f t="shared" si="119"/>
        <v>245</v>
      </c>
      <c r="GU12" s="24">
        <f t="shared" si="120"/>
        <v>1.4991127699932694</v>
      </c>
      <c r="GV12" s="22">
        <v>149</v>
      </c>
      <c r="GW12" s="23">
        <f t="shared" si="121"/>
        <v>1.8215158924205377</v>
      </c>
      <c r="GX12" s="11">
        <v>33</v>
      </c>
      <c r="GY12" s="23">
        <f t="shared" si="122"/>
        <v>0.57401287180379201</v>
      </c>
      <c r="GZ12" s="25">
        <v>0</v>
      </c>
      <c r="HA12" s="26">
        <f t="shared" si="123"/>
        <v>182</v>
      </c>
      <c r="HB12" s="24">
        <f t="shared" si="124"/>
        <v>1.3066264627755044</v>
      </c>
      <c r="HC12" s="22">
        <v>138</v>
      </c>
      <c r="HD12" s="23">
        <f t="shared" si="125"/>
        <v>1.7191977077363898</v>
      </c>
      <c r="HE12" s="11">
        <v>33</v>
      </c>
      <c r="HF12" s="23">
        <f t="shared" si="126"/>
        <v>0.58078141499472014</v>
      </c>
      <c r="HG12" s="25">
        <v>0</v>
      </c>
      <c r="HH12" s="26">
        <f t="shared" si="127"/>
        <v>171</v>
      </c>
      <c r="HI12" s="24">
        <f t="shared" si="128"/>
        <v>1.2473557516959661</v>
      </c>
      <c r="HJ12" s="22">
        <v>128</v>
      </c>
      <c r="HK12" s="23">
        <f t="shared" si="129"/>
        <v>1.6272565471650138</v>
      </c>
      <c r="HL12" s="11">
        <v>31</v>
      </c>
      <c r="HM12" s="23">
        <f t="shared" si="130"/>
        <v>0.55307760927743088</v>
      </c>
      <c r="HN12" s="25">
        <v>0</v>
      </c>
      <c r="HO12" s="26">
        <f t="shared" si="131"/>
        <v>159</v>
      </c>
      <c r="HP12" s="24">
        <f t="shared" si="132"/>
        <v>1.1803132655333681</v>
      </c>
      <c r="HQ12" s="22">
        <v>115</v>
      </c>
      <c r="HR12" s="23">
        <f t="shared" si="133"/>
        <v>1.4825319066649478</v>
      </c>
      <c r="HS12" s="11">
        <v>29</v>
      </c>
      <c r="HT12" s="23">
        <f t="shared" si="134"/>
        <v>0.52327679538072891</v>
      </c>
      <c r="HU12" s="25">
        <v>0</v>
      </c>
      <c r="HV12" s="26">
        <f t="shared" si="135"/>
        <v>144</v>
      </c>
      <c r="HW12" s="24">
        <f t="shared" si="136"/>
        <v>1.0827881795623731</v>
      </c>
      <c r="HX12" s="22">
        <v>95</v>
      </c>
      <c r="HY12" s="23">
        <f t="shared" si="137"/>
        <v>1.2664978002932943</v>
      </c>
      <c r="HZ12" s="11">
        <v>25</v>
      </c>
      <c r="IA12" s="23">
        <f t="shared" si="138"/>
        <v>0.46537602382725241</v>
      </c>
      <c r="IB12" s="25">
        <v>0</v>
      </c>
      <c r="IC12" s="26">
        <f t="shared" si="139"/>
        <v>120</v>
      </c>
      <c r="ID12" s="24">
        <f t="shared" si="140"/>
        <v>0.93218364017711497</v>
      </c>
      <c r="IE12" s="22">
        <v>92</v>
      </c>
      <c r="IF12" s="23">
        <f t="shared" si="141"/>
        <v>1.2327482245745678</v>
      </c>
      <c r="IG12" s="11">
        <v>25</v>
      </c>
      <c r="IH12" s="23">
        <f t="shared" si="142"/>
        <v>0.46755189826070698</v>
      </c>
      <c r="II12" s="25">
        <v>0</v>
      </c>
      <c r="IJ12" s="26">
        <f t="shared" si="143"/>
        <v>117</v>
      </c>
      <c r="IK12" s="24">
        <f t="shared" si="144"/>
        <v>0.9133489461358314</v>
      </c>
      <c r="IL12" s="22">
        <v>91</v>
      </c>
      <c r="IM12" s="23">
        <f t="shared" si="145"/>
        <v>1.2262498315590891</v>
      </c>
      <c r="IN12" s="11">
        <v>25</v>
      </c>
      <c r="IO12" s="23">
        <f t="shared" si="146"/>
        <v>0.4693954187007135</v>
      </c>
      <c r="IP12" s="25">
        <v>0</v>
      </c>
      <c r="IQ12" s="26">
        <f t="shared" si="147"/>
        <v>116</v>
      </c>
      <c r="IR12" s="24">
        <f t="shared" si="148"/>
        <v>0.91001804346120663</v>
      </c>
      <c r="IS12" s="22">
        <v>89</v>
      </c>
      <c r="IT12" s="23">
        <f t="shared" si="149"/>
        <v>1.2048192771084338</v>
      </c>
      <c r="IU12" s="11">
        <v>25</v>
      </c>
      <c r="IV12" s="23">
        <f t="shared" si="150"/>
        <v>0.47089847428894333</v>
      </c>
      <c r="IW12" s="25">
        <v>0</v>
      </c>
      <c r="IX12" s="26">
        <f t="shared" si="151"/>
        <v>114</v>
      </c>
      <c r="IY12" s="24">
        <f t="shared" si="152"/>
        <v>0.89792060491493386</v>
      </c>
      <c r="IZ12" s="22">
        <v>86</v>
      </c>
      <c r="JA12" s="23">
        <f t="shared" si="153"/>
        <v>1.172460804362645</v>
      </c>
      <c r="JB12" s="11">
        <v>25</v>
      </c>
      <c r="JC12" s="23">
        <f t="shared" si="154"/>
        <v>0.47384382107657314</v>
      </c>
      <c r="JD12" s="25">
        <v>0</v>
      </c>
      <c r="JE12" s="26">
        <f t="shared" si="155"/>
        <v>111</v>
      </c>
      <c r="JF12" s="24">
        <f t="shared" si="156"/>
        <v>0.88018396637855845</v>
      </c>
      <c r="JG12" s="22">
        <v>84</v>
      </c>
      <c r="JH12" s="23">
        <f t="shared" si="157"/>
        <v>1.1549566891241578</v>
      </c>
      <c r="JI12" s="11">
        <v>24</v>
      </c>
      <c r="JJ12" s="23">
        <f t="shared" si="158"/>
        <v>0.45801526717557256</v>
      </c>
      <c r="JK12" s="25">
        <v>0</v>
      </c>
      <c r="JL12" s="26">
        <f t="shared" si="159"/>
        <v>108</v>
      </c>
      <c r="JM12" s="24">
        <f t="shared" si="160"/>
        <v>0.86310237353152719</v>
      </c>
      <c r="JN12" s="22">
        <v>82</v>
      </c>
      <c r="JO12" s="23">
        <f t="shared" si="161"/>
        <v>1.1426978818283167</v>
      </c>
      <c r="JP12" s="11">
        <v>24</v>
      </c>
      <c r="JQ12" s="23">
        <f t="shared" si="162"/>
        <v>0.4663816556548776</v>
      </c>
      <c r="JR12" s="25">
        <v>0</v>
      </c>
      <c r="JS12" s="26">
        <f t="shared" si="163"/>
        <v>106</v>
      </c>
      <c r="JT12" s="24">
        <f t="shared" si="164"/>
        <v>0.86024995942217164</v>
      </c>
      <c r="JU12" s="22">
        <v>80</v>
      </c>
      <c r="JV12" s="23">
        <f t="shared" si="165"/>
        <v>1.1505824823817057</v>
      </c>
      <c r="JW12" s="11">
        <v>23</v>
      </c>
      <c r="JX12" s="23">
        <f t="shared" si="166"/>
        <v>0.46268356467511573</v>
      </c>
      <c r="JY12" s="25">
        <v>0</v>
      </c>
      <c r="JZ12" s="26">
        <f t="shared" si="167"/>
        <v>103</v>
      </c>
      <c r="KA12" s="24">
        <f t="shared" si="168"/>
        <v>0.86380409258638036</v>
      </c>
      <c r="KB12" s="22">
        <v>77</v>
      </c>
      <c r="KC12" s="23">
        <f t="shared" si="169"/>
        <v>1.1431116389548694</v>
      </c>
      <c r="KD12" s="11">
        <v>23</v>
      </c>
      <c r="KE12" s="23">
        <f t="shared" si="170"/>
        <v>0.48238255033557048</v>
      </c>
      <c r="KF12" s="25">
        <v>0</v>
      </c>
      <c r="KG12" s="26">
        <f t="shared" si="171"/>
        <v>100</v>
      </c>
      <c r="KH12" s="24">
        <f t="shared" si="172"/>
        <v>0.86926286509040329</v>
      </c>
      <c r="KI12" s="22">
        <v>73</v>
      </c>
      <c r="KJ12" s="23">
        <f t="shared" si="173"/>
        <v>1.1177461338233041</v>
      </c>
      <c r="KK12" s="11">
        <v>22</v>
      </c>
      <c r="KL12" s="23">
        <f t="shared" si="174"/>
        <v>0.48045424765232586</v>
      </c>
      <c r="KM12" s="25">
        <v>0</v>
      </c>
      <c r="KN12" s="26">
        <f t="shared" si="185"/>
        <v>95</v>
      </c>
      <c r="KO12" s="24">
        <f t="shared" si="175"/>
        <v>0.85508550855085508</v>
      </c>
      <c r="KP12" s="22">
        <v>68</v>
      </c>
      <c r="KQ12" s="23">
        <f t="shared" si="176"/>
        <v>1.0712035286704475</v>
      </c>
      <c r="KR12" s="11">
        <v>22</v>
      </c>
      <c r="KS12" s="23">
        <f t="shared" si="177"/>
        <v>0.49327354260089684</v>
      </c>
      <c r="KT12" s="25">
        <v>0</v>
      </c>
      <c r="KU12" s="26">
        <f t="shared" si="186"/>
        <v>90</v>
      </c>
      <c r="KV12" s="24">
        <f t="shared" si="178"/>
        <v>0.83271650629163585</v>
      </c>
      <c r="KW12" s="22">
        <v>66</v>
      </c>
      <c r="KX12" s="23">
        <f t="shared" si="179"/>
        <v>1.0602409638554215</v>
      </c>
      <c r="KY12" s="11">
        <v>22</v>
      </c>
      <c r="KZ12" s="23">
        <f t="shared" si="180"/>
        <v>0.50400916380297822</v>
      </c>
      <c r="LA12" s="25">
        <v>0</v>
      </c>
      <c r="LB12" s="26">
        <f t="shared" si="189"/>
        <v>88</v>
      </c>
      <c r="LC12" s="24">
        <f t="shared" si="181"/>
        <v>0.83097261567516534</v>
      </c>
      <c r="LD12" s="22">
        <v>62</v>
      </c>
      <c r="LE12" s="23">
        <f t="shared" si="182"/>
        <v>1.0841056128693829</v>
      </c>
      <c r="LF12" s="11">
        <v>21</v>
      </c>
      <c r="LG12" s="23">
        <f t="shared" si="183"/>
        <v>0.52618391380606366</v>
      </c>
      <c r="LH12" s="25">
        <v>0</v>
      </c>
      <c r="LI12" s="26">
        <f t="shared" si="188"/>
        <v>83</v>
      </c>
      <c r="LJ12" s="24">
        <f t="shared" si="184"/>
        <v>0.85478887744593202</v>
      </c>
    </row>
    <row r="13" spans="1:322" s="10" customFormat="1">
      <c r="A13" s="21" t="s">
        <v>45</v>
      </c>
      <c r="B13" s="71">
        <v>8281000</v>
      </c>
      <c r="C13" s="69">
        <f t="shared" si="5"/>
        <v>13.528614137981734</v>
      </c>
      <c r="D13" s="70">
        <v>8240000</v>
      </c>
      <c r="E13" s="69">
        <f t="shared" si="6"/>
        <v>12.755615412003282</v>
      </c>
      <c r="F13" s="70">
        <f t="shared" si="7"/>
        <v>16521000</v>
      </c>
      <c r="G13" s="69">
        <f t="shared" si="8"/>
        <v>13.131706541610367</v>
      </c>
      <c r="H13" s="22">
        <v>831</v>
      </c>
      <c r="I13" s="23">
        <f t="shared" si="9"/>
        <v>5.1582867783985105</v>
      </c>
      <c r="J13" s="11">
        <v>208</v>
      </c>
      <c r="K13" s="23">
        <f t="shared" si="10"/>
        <v>1.802270167229876</v>
      </c>
      <c r="L13" s="25">
        <v>0</v>
      </c>
      <c r="M13" s="26">
        <f t="shared" si="11"/>
        <v>1039</v>
      </c>
      <c r="N13" s="24">
        <f t="shared" si="12"/>
        <v>3.7575494557158877</v>
      </c>
      <c r="O13" s="22">
        <v>823</v>
      </c>
      <c r="P13" s="23">
        <f t="shared" si="13"/>
        <v>5.1657042430328897</v>
      </c>
      <c r="Q13" s="11">
        <v>206</v>
      </c>
      <c r="R13" s="23">
        <f t="shared" si="14"/>
        <v>1.8065421380338509</v>
      </c>
      <c r="S13" s="25">
        <v>0</v>
      </c>
      <c r="T13" s="26">
        <f t="shared" si="15"/>
        <v>1029</v>
      </c>
      <c r="U13" s="24">
        <f t="shared" si="16"/>
        <v>3.7644046094750321</v>
      </c>
      <c r="V13" s="22">
        <v>818</v>
      </c>
      <c r="W13" s="23">
        <f t="shared" si="17"/>
        <v>5.2095274487326453</v>
      </c>
      <c r="X13" s="11">
        <v>204</v>
      </c>
      <c r="Y13" s="23">
        <f t="shared" si="18"/>
        <v>1.8131721624744468</v>
      </c>
      <c r="Z13" s="25">
        <v>0</v>
      </c>
      <c r="AA13" s="26">
        <f t="shared" si="19"/>
        <v>1022</v>
      </c>
      <c r="AB13" s="24">
        <f t="shared" si="20"/>
        <v>3.7917857010351352</v>
      </c>
      <c r="AC13" s="22">
        <v>808</v>
      </c>
      <c r="AD13" s="23">
        <f t="shared" si="21"/>
        <v>5.2362128183526666</v>
      </c>
      <c r="AE13" s="11">
        <v>199</v>
      </c>
      <c r="AF13" s="23">
        <f t="shared" si="22"/>
        <v>1.8038433647570704</v>
      </c>
      <c r="AG13" s="25">
        <v>0</v>
      </c>
      <c r="AH13" s="26">
        <f t="shared" si="23"/>
        <v>1007</v>
      </c>
      <c r="AI13" s="24">
        <f t="shared" si="24"/>
        <v>3.8053130786380986</v>
      </c>
      <c r="AJ13" s="22">
        <v>797</v>
      </c>
      <c r="AK13" s="23">
        <f t="shared" si="25"/>
        <v>5.2840946761254397</v>
      </c>
      <c r="AL13" s="11">
        <v>195</v>
      </c>
      <c r="AM13" s="23">
        <f t="shared" si="26"/>
        <v>1.8134474100251092</v>
      </c>
      <c r="AN13" s="25">
        <v>0</v>
      </c>
      <c r="AO13" s="26">
        <f t="shared" si="27"/>
        <v>992</v>
      </c>
      <c r="AP13" s="24">
        <f t="shared" si="28"/>
        <v>3.83960365381638</v>
      </c>
      <c r="AQ13" s="22">
        <v>781</v>
      </c>
      <c r="AR13" s="23">
        <f t="shared" si="29"/>
        <v>5.3750860289057121</v>
      </c>
      <c r="AS13" s="11">
        <v>189</v>
      </c>
      <c r="AT13" s="23">
        <f t="shared" si="30"/>
        <v>1.82274086218536</v>
      </c>
      <c r="AU13" s="25">
        <v>0</v>
      </c>
      <c r="AV13" s="26">
        <f t="shared" si="31"/>
        <v>970</v>
      </c>
      <c r="AW13" s="24">
        <f t="shared" si="32"/>
        <v>3.8957387846901481</v>
      </c>
      <c r="AX13" s="22">
        <v>769</v>
      </c>
      <c r="AY13" s="23">
        <f t="shared" si="33"/>
        <v>5.5515449032630668</v>
      </c>
      <c r="AZ13" s="11">
        <v>180</v>
      </c>
      <c r="BA13" s="23">
        <f t="shared" si="34"/>
        <v>1.8167137666532096</v>
      </c>
      <c r="BB13" s="25">
        <v>0</v>
      </c>
      <c r="BC13" s="26">
        <f t="shared" si="35"/>
        <v>949</v>
      </c>
      <c r="BD13" s="24">
        <f t="shared" si="36"/>
        <v>3.9941077441077444</v>
      </c>
      <c r="BE13" s="22">
        <v>756</v>
      </c>
      <c r="BF13" s="23">
        <f t="shared" si="37"/>
        <v>5.7984353428439945</v>
      </c>
      <c r="BG13" s="11">
        <v>170</v>
      </c>
      <c r="BH13" s="23">
        <f t="shared" si="38"/>
        <v>1.8269747447608813</v>
      </c>
      <c r="BI13" s="25">
        <v>0</v>
      </c>
      <c r="BJ13" s="26">
        <f t="shared" si="39"/>
        <v>926</v>
      </c>
      <c r="BK13" s="24">
        <f t="shared" si="40"/>
        <v>4.144474779573021</v>
      </c>
      <c r="BL13" s="22">
        <v>730</v>
      </c>
      <c r="BM13" s="23">
        <f t="shared" si="41"/>
        <v>6.0156571899464355</v>
      </c>
      <c r="BN13" s="11">
        <v>167</v>
      </c>
      <c r="BO13" s="23">
        <f t="shared" si="42"/>
        <v>1.9279612098822441</v>
      </c>
      <c r="BP13" s="25">
        <v>0</v>
      </c>
      <c r="BQ13" s="26">
        <f t="shared" si="43"/>
        <v>897</v>
      </c>
      <c r="BR13" s="24">
        <f t="shared" si="44"/>
        <v>4.3131220849160936</v>
      </c>
      <c r="BS13" s="22">
        <v>711</v>
      </c>
      <c r="BT13" s="23">
        <f t="shared" si="45"/>
        <v>6.2720536344389552</v>
      </c>
      <c r="BU13" s="11">
        <v>163</v>
      </c>
      <c r="BV13" s="23">
        <f t="shared" si="46"/>
        <v>2.0233366434955316</v>
      </c>
      <c r="BW13" s="25">
        <v>0</v>
      </c>
      <c r="BX13" s="26">
        <f t="shared" si="47"/>
        <v>874</v>
      </c>
      <c r="BY13" s="24">
        <f t="shared" si="48"/>
        <v>4.5070132013201318</v>
      </c>
      <c r="BZ13" s="22">
        <v>688</v>
      </c>
      <c r="CA13" s="23">
        <f t="shared" si="49"/>
        <v>6.3815972544290887</v>
      </c>
      <c r="CB13" s="11">
        <v>159</v>
      </c>
      <c r="CC13" s="23">
        <f t="shared" si="50"/>
        <v>2.0781597176839628</v>
      </c>
      <c r="CD13" s="25">
        <v>0</v>
      </c>
      <c r="CE13" s="26">
        <f t="shared" si="51"/>
        <v>847</v>
      </c>
      <c r="CF13" s="24">
        <f t="shared" si="52"/>
        <v>4.5952690972222223</v>
      </c>
      <c r="CG13" s="22">
        <v>677</v>
      </c>
      <c r="CH13" s="23">
        <f t="shared" si="53"/>
        <v>6.4225405559244857</v>
      </c>
      <c r="CI13" s="11">
        <v>156</v>
      </c>
      <c r="CJ13" s="23">
        <f t="shared" si="54"/>
        <v>2.0959290608625554</v>
      </c>
      <c r="CK13" s="25">
        <v>0</v>
      </c>
      <c r="CL13" s="26">
        <f t="shared" si="55"/>
        <v>833</v>
      </c>
      <c r="CM13" s="24">
        <f t="shared" si="56"/>
        <v>4.6318950177935942</v>
      </c>
      <c r="CN13" s="22">
        <v>672</v>
      </c>
      <c r="CO13" s="23">
        <f t="shared" si="57"/>
        <v>6.4671350206909821</v>
      </c>
      <c r="CP13" s="11">
        <v>157</v>
      </c>
      <c r="CQ13" s="23">
        <f t="shared" si="58"/>
        <v>2.141882673942701</v>
      </c>
      <c r="CR13" s="25">
        <v>0</v>
      </c>
      <c r="CS13" s="26">
        <f t="shared" si="59"/>
        <v>829</v>
      </c>
      <c r="CT13" s="24">
        <f t="shared" si="60"/>
        <v>4.678065571920321</v>
      </c>
      <c r="CU13" s="22">
        <v>670</v>
      </c>
      <c r="CV13" s="23">
        <f t="shared" si="61"/>
        <v>6.4728045599458994</v>
      </c>
      <c r="CW13" s="11">
        <v>155</v>
      </c>
      <c r="CX13" s="23">
        <f t="shared" si="62"/>
        <v>2.1250342747463669</v>
      </c>
      <c r="CY13" s="25">
        <v>0</v>
      </c>
      <c r="CZ13" s="26">
        <f t="shared" si="63"/>
        <v>825</v>
      </c>
      <c r="DA13" s="24">
        <f t="shared" si="64"/>
        <v>4.6755454803060355</v>
      </c>
      <c r="DB13" s="22">
        <v>669</v>
      </c>
      <c r="DC13" s="23">
        <f t="shared" si="65"/>
        <v>6.4737758854267469</v>
      </c>
      <c r="DD13" s="11">
        <v>155</v>
      </c>
      <c r="DE13" s="23">
        <f t="shared" si="66"/>
        <v>2.1279516749038989</v>
      </c>
      <c r="DF13" s="25">
        <v>0</v>
      </c>
      <c r="DG13" s="26">
        <f t="shared" si="67"/>
        <v>824</v>
      </c>
      <c r="DH13" s="24">
        <f t="shared" si="68"/>
        <v>4.6770348507208537</v>
      </c>
      <c r="DI13" s="22">
        <v>670</v>
      </c>
      <c r="DJ13" s="23">
        <f t="shared" si="69"/>
        <v>6.4840801316171497</v>
      </c>
      <c r="DK13" s="11">
        <v>155</v>
      </c>
      <c r="DL13" s="23">
        <f t="shared" si="70"/>
        <v>2.1285361164515244</v>
      </c>
      <c r="DM13" s="25">
        <v>0</v>
      </c>
      <c r="DN13" s="26">
        <f t="shared" si="71"/>
        <v>825</v>
      </c>
      <c r="DO13" s="24">
        <f t="shared" si="72"/>
        <v>4.6835083735452736</v>
      </c>
      <c r="DP13" s="22">
        <v>668</v>
      </c>
      <c r="DQ13" s="23">
        <f t="shared" si="73"/>
        <v>6.4672281924678092</v>
      </c>
      <c r="DR13" s="11">
        <v>155</v>
      </c>
      <c r="DS13" s="23">
        <f t="shared" si="74"/>
        <v>2.129998625807338</v>
      </c>
      <c r="DT13" s="25">
        <v>0</v>
      </c>
      <c r="DU13" s="26">
        <f t="shared" si="75"/>
        <v>823</v>
      </c>
      <c r="DV13" s="24">
        <f t="shared" si="76"/>
        <v>4.6745427695103938</v>
      </c>
      <c r="DW13" s="22">
        <v>668</v>
      </c>
      <c r="DX13" s="23">
        <f t="shared" si="77"/>
        <v>6.4728682170542635</v>
      </c>
      <c r="DY13" s="11">
        <v>152</v>
      </c>
      <c r="DZ13" s="23">
        <f t="shared" si="78"/>
        <v>2.0916471721480665</v>
      </c>
      <c r="EA13" s="25">
        <v>0</v>
      </c>
      <c r="EB13" s="26">
        <f t="shared" si="79"/>
        <v>820</v>
      </c>
      <c r="EC13" s="24">
        <f t="shared" si="80"/>
        <v>4.6625348268607496</v>
      </c>
      <c r="ED13" s="22">
        <v>668</v>
      </c>
      <c r="EE13" s="23">
        <f t="shared" si="81"/>
        <v>6.4760058167716918</v>
      </c>
      <c r="EF13" s="11">
        <v>151</v>
      </c>
      <c r="EG13" s="23">
        <f t="shared" si="82"/>
        <v>2.0784583620096351</v>
      </c>
      <c r="EH13" s="25">
        <v>0</v>
      </c>
      <c r="EI13" s="26">
        <f t="shared" si="83"/>
        <v>819</v>
      </c>
      <c r="EJ13" s="24">
        <f t="shared" si="84"/>
        <v>4.6587030716723552</v>
      </c>
      <c r="EK13" s="22">
        <v>666</v>
      </c>
      <c r="EL13" s="23">
        <f t="shared" si="85"/>
        <v>6.4622549970890741</v>
      </c>
      <c r="EM13" s="11">
        <v>151</v>
      </c>
      <c r="EN13" s="23">
        <f t="shared" si="86"/>
        <v>2.0784583620096351</v>
      </c>
      <c r="EO13" s="25">
        <v>0</v>
      </c>
      <c r="EP13" s="26">
        <f t="shared" si="87"/>
        <v>817</v>
      </c>
      <c r="EQ13" s="24">
        <f t="shared" si="88"/>
        <v>4.6497069034204088</v>
      </c>
      <c r="ER13" s="22">
        <v>663</v>
      </c>
      <c r="ES13" s="23">
        <f t="shared" si="89"/>
        <v>6.4362683234637412</v>
      </c>
      <c r="ET13" s="11">
        <v>150</v>
      </c>
      <c r="EU13" s="23">
        <f t="shared" si="90"/>
        <v>2.0655466813549985</v>
      </c>
      <c r="EV13" s="25">
        <v>0</v>
      </c>
      <c r="EW13" s="26">
        <f t="shared" si="91"/>
        <v>813</v>
      </c>
      <c r="EX13" s="24">
        <f t="shared" si="92"/>
        <v>4.6290497067699139</v>
      </c>
      <c r="EY13" s="22">
        <v>660</v>
      </c>
      <c r="EZ13" s="23">
        <f t="shared" si="93"/>
        <v>6.4146175527262121</v>
      </c>
      <c r="FA13" s="11">
        <v>150</v>
      </c>
      <c r="FB13" s="23">
        <f t="shared" si="94"/>
        <v>2.0678246484698097</v>
      </c>
      <c r="FC13" s="25">
        <v>0</v>
      </c>
      <c r="FD13" s="26">
        <f t="shared" si="95"/>
        <v>810</v>
      </c>
      <c r="FE13" s="24">
        <f t="shared" si="96"/>
        <v>4.6172262440859608</v>
      </c>
      <c r="FF13" s="22">
        <v>656</v>
      </c>
      <c r="FG13" s="23">
        <f t="shared" si="97"/>
        <v>6.3838069287660577</v>
      </c>
      <c r="FH13" s="11">
        <v>149</v>
      </c>
      <c r="FI13" s="23">
        <f t="shared" si="98"/>
        <v>2.0551724137931036</v>
      </c>
      <c r="FJ13" s="25">
        <v>0</v>
      </c>
      <c r="FK13" s="26">
        <f t="shared" si="99"/>
        <v>805</v>
      </c>
      <c r="FL13" s="24">
        <f t="shared" si="100"/>
        <v>4.5931758530183728</v>
      </c>
      <c r="FM13" s="22">
        <v>647</v>
      </c>
      <c r="FN13" s="23">
        <f t="shared" si="101"/>
        <v>6.3450034323820734</v>
      </c>
      <c r="FO13" s="11">
        <v>147</v>
      </c>
      <c r="FP13" s="23">
        <f t="shared" si="102"/>
        <v>2.0371396895787139</v>
      </c>
      <c r="FQ13" s="25">
        <v>0</v>
      </c>
      <c r="FR13" s="26">
        <f t="shared" si="103"/>
        <v>794</v>
      </c>
      <c r="FS13" s="24">
        <f t="shared" si="104"/>
        <v>4.5598116349853557</v>
      </c>
      <c r="FT13" s="22">
        <v>629</v>
      </c>
      <c r="FU13" s="23">
        <f t="shared" si="105"/>
        <v>6.206216082881105</v>
      </c>
      <c r="FV13" s="11">
        <v>147</v>
      </c>
      <c r="FW13" s="23">
        <f t="shared" si="106"/>
        <v>2.044790652385589</v>
      </c>
      <c r="FX13" s="25">
        <v>0</v>
      </c>
      <c r="FY13" s="26">
        <f t="shared" si="107"/>
        <v>776</v>
      </c>
      <c r="FZ13" s="24">
        <f t="shared" si="108"/>
        <v>4.4793350265527589</v>
      </c>
      <c r="GA13" s="22">
        <v>604</v>
      </c>
      <c r="GB13" s="23">
        <f t="shared" si="109"/>
        <v>6.1189342518488505</v>
      </c>
      <c r="GC13" s="11">
        <v>141</v>
      </c>
      <c r="GD13" s="23">
        <f t="shared" si="110"/>
        <v>2.0165903890160184</v>
      </c>
      <c r="GE13" s="25">
        <v>0</v>
      </c>
      <c r="GF13" s="26">
        <f t="shared" si="111"/>
        <v>745</v>
      </c>
      <c r="GG13" s="24">
        <f t="shared" si="112"/>
        <v>4.4179564727509932</v>
      </c>
      <c r="GH13" s="22">
        <v>588</v>
      </c>
      <c r="GI13" s="23">
        <f t="shared" si="113"/>
        <v>6.0289141802522304</v>
      </c>
      <c r="GJ13" s="11">
        <v>138</v>
      </c>
      <c r="GK13" s="23">
        <f t="shared" si="114"/>
        <v>1.9907674552798615</v>
      </c>
      <c r="GL13" s="25">
        <v>0</v>
      </c>
      <c r="GM13" s="26">
        <f t="shared" si="115"/>
        <v>726</v>
      </c>
      <c r="GN13" s="24">
        <f t="shared" si="116"/>
        <v>4.3512136649685349</v>
      </c>
      <c r="GO13" s="22">
        <v>557</v>
      </c>
      <c r="GP13" s="23">
        <f t="shared" si="117"/>
        <v>5.8367389709734887</v>
      </c>
      <c r="GQ13" s="11">
        <v>132</v>
      </c>
      <c r="GR13" s="23">
        <f t="shared" si="118"/>
        <v>1.9411764705882355</v>
      </c>
      <c r="GS13" s="25">
        <v>0</v>
      </c>
      <c r="GT13" s="26">
        <f t="shared" si="119"/>
        <v>689</v>
      </c>
      <c r="GU13" s="24">
        <f t="shared" si="120"/>
        <v>4.2158722388790304</v>
      </c>
      <c r="GV13" s="22">
        <v>381</v>
      </c>
      <c r="GW13" s="23">
        <f t="shared" si="121"/>
        <v>4.6577017114914421</v>
      </c>
      <c r="GX13" s="11">
        <v>90</v>
      </c>
      <c r="GY13" s="23">
        <f t="shared" si="122"/>
        <v>1.5654896503739781</v>
      </c>
      <c r="GZ13" s="25">
        <v>0</v>
      </c>
      <c r="HA13" s="26">
        <f t="shared" si="123"/>
        <v>471</v>
      </c>
      <c r="HB13" s="24">
        <f t="shared" si="124"/>
        <v>3.3814344174025415</v>
      </c>
      <c r="HC13" s="22">
        <v>357</v>
      </c>
      <c r="HD13" s="23">
        <f t="shared" si="125"/>
        <v>4.4474897221876173</v>
      </c>
      <c r="HE13" s="11">
        <v>83</v>
      </c>
      <c r="HF13" s="23">
        <f t="shared" si="126"/>
        <v>1.4607532558958114</v>
      </c>
      <c r="HG13" s="25">
        <v>0</v>
      </c>
      <c r="HH13" s="26">
        <f t="shared" si="127"/>
        <v>440</v>
      </c>
      <c r="HI13" s="24">
        <f t="shared" si="128"/>
        <v>3.2095703552410821</v>
      </c>
      <c r="HJ13" s="22">
        <v>330</v>
      </c>
      <c r="HK13" s="23">
        <f t="shared" si="129"/>
        <v>4.195270785659801</v>
      </c>
      <c r="HL13" s="11">
        <v>79</v>
      </c>
      <c r="HM13" s="23">
        <f t="shared" si="130"/>
        <v>1.4094558429973238</v>
      </c>
      <c r="HN13" s="25">
        <v>0</v>
      </c>
      <c r="HO13" s="26">
        <f t="shared" si="131"/>
        <v>409</v>
      </c>
      <c r="HP13" s="24">
        <f t="shared" si="132"/>
        <v>3.0361517333531292</v>
      </c>
      <c r="HQ13" s="22">
        <v>310</v>
      </c>
      <c r="HR13" s="23">
        <f t="shared" si="133"/>
        <v>3.9963903570968156</v>
      </c>
      <c r="HS13" s="11">
        <v>76</v>
      </c>
      <c r="HT13" s="23">
        <f t="shared" si="134"/>
        <v>1.3713460844460483</v>
      </c>
      <c r="HU13" s="25">
        <v>0</v>
      </c>
      <c r="HV13" s="26">
        <f t="shared" si="135"/>
        <v>386</v>
      </c>
      <c r="HW13" s="24">
        <f t="shared" si="136"/>
        <v>2.9024738702158057</v>
      </c>
      <c r="HX13" s="22">
        <v>267</v>
      </c>
      <c r="HY13" s="23">
        <f t="shared" si="137"/>
        <v>3.5595253966137852</v>
      </c>
      <c r="HZ13" s="11">
        <v>63</v>
      </c>
      <c r="IA13" s="23">
        <f t="shared" si="138"/>
        <v>1.1727475800446761</v>
      </c>
      <c r="IB13" s="25">
        <v>0</v>
      </c>
      <c r="IC13" s="26">
        <f t="shared" si="139"/>
        <v>330</v>
      </c>
      <c r="ID13" s="24">
        <f t="shared" si="140"/>
        <v>2.563505010487066</v>
      </c>
      <c r="IE13" s="22">
        <v>260</v>
      </c>
      <c r="IF13" s="23">
        <f t="shared" si="141"/>
        <v>3.4838536781455183</v>
      </c>
      <c r="IG13" s="11">
        <v>59</v>
      </c>
      <c r="IH13" s="23">
        <f t="shared" si="142"/>
        <v>1.1034224798952683</v>
      </c>
      <c r="II13" s="25">
        <v>0</v>
      </c>
      <c r="IJ13" s="26">
        <f t="shared" si="143"/>
        <v>319</v>
      </c>
      <c r="IK13" s="24">
        <f t="shared" si="144"/>
        <v>2.4902419984387199</v>
      </c>
      <c r="IL13" s="22">
        <v>255</v>
      </c>
      <c r="IM13" s="23">
        <f t="shared" si="145"/>
        <v>3.4361945829403044</v>
      </c>
      <c r="IN13" s="11">
        <v>58</v>
      </c>
      <c r="IO13" s="23">
        <f t="shared" si="146"/>
        <v>1.0889973713856553</v>
      </c>
      <c r="IP13" s="25">
        <v>0</v>
      </c>
      <c r="IQ13" s="26">
        <f t="shared" si="147"/>
        <v>313</v>
      </c>
      <c r="IR13" s="24">
        <f t="shared" si="148"/>
        <v>2.4554797207186003</v>
      </c>
      <c r="IS13" s="22">
        <v>251</v>
      </c>
      <c r="IT13" s="23">
        <f t="shared" si="149"/>
        <v>3.3978611073507512</v>
      </c>
      <c r="IU13" s="11">
        <v>58</v>
      </c>
      <c r="IV13" s="23">
        <f t="shared" si="150"/>
        <v>1.0924844603503485</v>
      </c>
      <c r="IW13" s="25">
        <v>0</v>
      </c>
      <c r="IX13" s="26">
        <f t="shared" si="151"/>
        <v>309</v>
      </c>
      <c r="IY13" s="24">
        <f t="shared" si="152"/>
        <v>2.4338374291115312</v>
      </c>
      <c r="IZ13" s="22">
        <v>251</v>
      </c>
      <c r="JA13" s="23">
        <f t="shared" si="153"/>
        <v>3.4219495569188823</v>
      </c>
      <c r="JB13" s="11">
        <v>58</v>
      </c>
      <c r="JC13" s="23">
        <f t="shared" si="154"/>
        <v>1.0993176648976497</v>
      </c>
      <c r="JD13" s="25">
        <v>0</v>
      </c>
      <c r="JE13" s="26">
        <f t="shared" si="155"/>
        <v>309</v>
      </c>
      <c r="JF13" s="24">
        <f t="shared" si="156"/>
        <v>2.4502418523511222</v>
      </c>
      <c r="JG13" s="22">
        <v>249</v>
      </c>
      <c r="JH13" s="23">
        <f t="shared" si="157"/>
        <v>3.4236216141894675</v>
      </c>
      <c r="JI13" s="11">
        <v>55</v>
      </c>
      <c r="JJ13" s="23">
        <f t="shared" si="158"/>
        <v>1.0496183206106871</v>
      </c>
      <c r="JK13" s="25">
        <v>0</v>
      </c>
      <c r="JL13" s="26">
        <f t="shared" si="159"/>
        <v>304</v>
      </c>
      <c r="JM13" s="24">
        <f t="shared" si="160"/>
        <v>2.429473347718373</v>
      </c>
      <c r="JN13" s="22">
        <v>244</v>
      </c>
      <c r="JO13" s="23">
        <f t="shared" si="161"/>
        <v>3.4002229654403568</v>
      </c>
      <c r="JP13" s="11">
        <v>53</v>
      </c>
      <c r="JQ13" s="23">
        <f t="shared" si="162"/>
        <v>1.0299261562378548</v>
      </c>
      <c r="JR13" s="25">
        <v>0</v>
      </c>
      <c r="JS13" s="26">
        <f t="shared" si="163"/>
        <v>297</v>
      </c>
      <c r="JT13" s="24">
        <f t="shared" si="164"/>
        <v>2.4103229995130664</v>
      </c>
      <c r="JU13" s="22">
        <v>234</v>
      </c>
      <c r="JV13" s="23">
        <f t="shared" si="165"/>
        <v>3.3654537609664894</v>
      </c>
      <c r="JW13" s="11">
        <v>53</v>
      </c>
      <c r="JX13" s="23">
        <f t="shared" si="166"/>
        <v>1.0661838664252665</v>
      </c>
      <c r="JY13" s="25">
        <v>0</v>
      </c>
      <c r="JZ13" s="26">
        <f t="shared" si="167"/>
        <v>287</v>
      </c>
      <c r="KA13" s="24">
        <f t="shared" si="168"/>
        <v>2.4069104327406912</v>
      </c>
      <c r="KB13" s="22">
        <v>224</v>
      </c>
      <c r="KC13" s="23">
        <f t="shared" si="169"/>
        <v>3.3254156769596199</v>
      </c>
      <c r="KD13" s="11">
        <v>52</v>
      </c>
      <c r="KE13" s="23">
        <f t="shared" si="170"/>
        <v>1.0906040268456376</v>
      </c>
      <c r="KF13" s="25">
        <v>0</v>
      </c>
      <c r="KG13" s="26">
        <f t="shared" si="171"/>
        <v>276</v>
      </c>
      <c r="KH13" s="24">
        <f t="shared" si="172"/>
        <v>2.3991655076495135</v>
      </c>
      <c r="KI13" s="22">
        <v>214</v>
      </c>
      <c r="KJ13" s="23">
        <f t="shared" si="173"/>
        <v>3.2766804470984532</v>
      </c>
      <c r="KK13" s="11">
        <v>49</v>
      </c>
      <c r="KL13" s="23">
        <f t="shared" si="174"/>
        <v>1.070102642498362</v>
      </c>
      <c r="KM13" s="25">
        <v>0</v>
      </c>
      <c r="KN13" s="26">
        <f t="shared" si="185"/>
        <v>263</v>
      </c>
      <c r="KO13" s="24">
        <f t="shared" si="175"/>
        <v>2.367236723672367</v>
      </c>
      <c r="KP13" s="22">
        <v>210</v>
      </c>
      <c r="KQ13" s="23">
        <f t="shared" si="176"/>
        <v>3.3081285444234401</v>
      </c>
      <c r="KR13" s="11">
        <v>47</v>
      </c>
      <c r="KS13" s="23">
        <f t="shared" si="177"/>
        <v>1.053811659192825</v>
      </c>
      <c r="KT13" s="25">
        <v>0</v>
      </c>
      <c r="KU13" s="26">
        <f t="shared" si="186"/>
        <v>257</v>
      </c>
      <c r="KV13" s="24">
        <f t="shared" si="178"/>
        <v>2.3778682457438931</v>
      </c>
      <c r="KW13" s="22">
        <v>202</v>
      </c>
      <c r="KX13" s="23">
        <f t="shared" si="179"/>
        <v>3.2449799196787152</v>
      </c>
      <c r="KY13" s="11">
        <v>47</v>
      </c>
      <c r="KZ13" s="23">
        <f t="shared" si="180"/>
        <v>1.0767468499427262</v>
      </c>
      <c r="LA13" s="25">
        <v>0</v>
      </c>
      <c r="LB13" s="26">
        <f t="shared" si="189"/>
        <v>249</v>
      </c>
      <c r="LC13" s="24">
        <f t="shared" si="181"/>
        <v>2.3512747875354107</v>
      </c>
      <c r="LD13" s="22">
        <v>185</v>
      </c>
      <c r="LE13" s="23">
        <f t="shared" si="182"/>
        <v>3.2348312642070289</v>
      </c>
      <c r="LF13" s="11">
        <v>36</v>
      </c>
      <c r="LG13" s="23">
        <f t="shared" si="183"/>
        <v>0.90202956652468047</v>
      </c>
      <c r="LH13" s="25">
        <v>0</v>
      </c>
      <c r="LI13" s="26">
        <f t="shared" si="188"/>
        <v>221</v>
      </c>
      <c r="LJ13" s="24">
        <f t="shared" si="184"/>
        <v>2.2760041194644698</v>
      </c>
    </row>
    <row r="14" spans="1:322" s="10" customFormat="1">
      <c r="A14" s="21" t="s">
        <v>46</v>
      </c>
      <c r="B14" s="71">
        <v>7702000</v>
      </c>
      <c r="C14" s="69">
        <f t="shared" si="5"/>
        <v>12.582705722827598</v>
      </c>
      <c r="D14" s="70">
        <v>8053000</v>
      </c>
      <c r="E14" s="69">
        <f t="shared" si="6"/>
        <v>12.466137246706605</v>
      </c>
      <c r="F14" s="70">
        <f t="shared" si="7"/>
        <v>15755000</v>
      </c>
      <c r="G14" s="69">
        <f t="shared" si="8"/>
        <v>12.522851919561242</v>
      </c>
      <c r="H14" s="22">
        <v>1618</v>
      </c>
      <c r="I14" s="23">
        <f t="shared" si="9"/>
        <v>10.043451272501553</v>
      </c>
      <c r="J14" s="11">
        <v>489</v>
      </c>
      <c r="K14" s="23">
        <f t="shared" si="10"/>
        <v>4.2370678450740833</v>
      </c>
      <c r="L14" s="25">
        <v>0</v>
      </c>
      <c r="M14" s="26">
        <f t="shared" si="11"/>
        <v>2107</v>
      </c>
      <c r="N14" s="24">
        <f t="shared" si="12"/>
        <v>7.6199775776644607</v>
      </c>
      <c r="O14" s="22">
        <v>1596</v>
      </c>
      <c r="P14" s="23">
        <f t="shared" si="13"/>
        <v>10.017574692442881</v>
      </c>
      <c r="Q14" s="11">
        <v>485</v>
      </c>
      <c r="R14" s="23">
        <f t="shared" si="14"/>
        <v>4.2532666842059106</v>
      </c>
      <c r="S14" s="25">
        <v>0</v>
      </c>
      <c r="T14" s="26">
        <f t="shared" si="15"/>
        <v>2081</v>
      </c>
      <c r="U14" s="24">
        <f t="shared" si="16"/>
        <v>7.6129504298518373</v>
      </c>
      <c r="V14" s="22">
        <v>1581</v>
      </c>
      <c r="W14" s="23">
        <f t="shared" si="17"/>
        <v>10.068781047000382</v>
      </c>
      <c r="X14" s="11">
        <v>480</v>
      </c>
      <c r="Y14" s="23">
        <f t="shared" si="18"/>
        <v>4.2662874411163454</v>
      </c>
      <c r="Z14" s="25">
        <v>0</v>
      </c>
      <c r="AA14" s="26">
        <f t="shared" si="19"/>
        <v>2061</v>
      </c>
      <c r="AB14" s="24">
        <f t="shared" si="20"/>
        <v>7.6466441583497202</v>
      </c>
      <c r="AC14" s="22">
        <v>1550</v>
      </c>
      <c r="AD14" s="23">
        <f t="shared" si="21"/>
        <v>10.044715183721081</v>
      </c>
      <c r="AE14" s="11">
        <v>469</v>
      </c>
      <c r="AF14" s="23">
        <f t="shared" si="22"/>
        <v>4.251269035532995</v>
      </c>
      <c r="AG14" s="25">
        <v>0</v>
      </c>
      <c r="AH14" s="26">
        <f t="shared" si="23"/>
        <v>2019</v>
      </c>
      <c r="AI14" s="24">
        <f t="shared" si="24"/>
        <v>7.6295204625325921</v>
      </c>
      <c r="AJ14" s="22">
        <v>1526</v>
      </c>
      <c r="AK14" s="23">
        <f t="shared" si="25"/>
        <v>10.117350659683087</v>
      </c>
      <c r="AL14" s="11">
        <v>462</v>
      </c>
      <c r="AM14" s="23">
        <f t="shared" si="26"/>
        <v>4.2964754022133356</v>
      </c>
      <c r="AN14" s="25">
        <v>0</v>
      </c>
      <c r="AO14" s="26">
        <f t="shared" si="27"/>
        <v>1988</v>
      </c>
      <c r="AP14" s="24">
        <f t="shared" si="28"/>
        <v>7.6946895804304072</v>
      </c>
      <c r="AQ14" s="22">
        <v>1497</v>
      </c>
      <c r="AR14" s="23">
        <f t="shared" si="29"/>
        <v>10.302821748107364</v>
      </c>
      <c r="AS14" s="11">
        <v>451</v>
      </c>
      <c r="AT14" s="23">
        <f t="shared" si="30"/>
        <v>4.3495033272253831</v>
      </c>
      <c r="AU14" s="25">
        <v>0</v>
      </c>
      <c r="AV14" s="26">
        <f t="shared" si="31"/>
        <v>1948</v>
      </c>
      <c r="AW14" s="24">
        <f t="shared" si="32"/>
        <v>7.8236073737901117</v>
      </c>
      <c r="AX14" s="22">
        <v>1453</v>
      </c>
      <c r="AY14" s="23">
        <f t="shared" si="33"/>
        <v>10.489460005775339</v>
      </c>
      <c r="AZ14" s="11">
        <v>442</v>
      </c>
      <c r="BA14" s="23">
        <f t="shared" si="34"/>
        <v>4.461041582559548</v>
      </c>
      <c r="BB14" s="25">
        <v>0</v>
      </c>
      <c r="BC14" s="26">
        <f t="shared" si="35"/>
        <v>1895</v>
      </c>
      <c r="BD14" s="24">
        <f t="shared" si="36"/>
        <v>7.9755892255892258</v>
      </c>
      <c r="BE14" s="22">
        <v>1395</v>
      </c>
      <c r="BF14" s="23">
        <f t="shared" si="37"/>
        <v>10.699493787390704</v>
      </c>
      <c r="BG14" s="11">
        <v>429</v>
      </c>
      <c r="BH14" s="23">
        <f t="shared" si="38"/>
        <v>4.6104245029554001</v>
      </c>
      <c r="BI14" s="25">
        <v>0</v>
      </c>
      <c r="BJ14" s="26">
        <f t="shared" si="39"/>
        <v>1824</v>
      </c>
      <c r="BK14" s="24">
        <f t="shared" si="40"/>
        <v>8.1636306673230994</v>
      </c>
      <c r="BL14" s="22">
        <v>1337</v>
      </c>
      <c r="BM14" s="23">
        <f t="shared" si="41"/>
        <v>11.017717346518335</v>
      </c>
      <c r="BN14" s="11">
        <v>414</v>
      </c>
      <c r="BO14" s="23">
        <f t="shared" si="42"/>
        <v>4.7794966520434077</v>
      </c>
      <c r="BP14" s="25">
        <v>0</v>
      </c>
      <c r="BQ14" s="26">
        <f t="shared" si="43"/>
        <v>1751</v>
      </c>
      <c r="BR14" s="24">
        <f t="shared" si="44"/>
        <v>8.4194835793624083</v>
      </c>
      <c r="BS14" s="22">
        <v>1292</v>
      </c>
      <c r="BT14" s="23">
        <f t="shared" si="45"/>
        <v>11.397318278052223</v>
      </c>
      <c r="BU14" s="11">
        <v>398</v>
      </c>
      <c r="BV14" s="23">
        <f t="shared" si="46"/>
        <v>4.9404170804369416</v>
      </c>
      <c r="BW14" s="25">
        <v>0</v>
      </c>
      <c r="BX14" s="26">
        <f t="shared" si="47"/>
        <v>1690</v>
      </c>
      <c r="BY14" s="24">
        <f t="shared" si="48"/>
        <v>8.7149339933993399</v>
      </c>
      <c r="BZ14" s="22">
        <v>1257</v>
      </c>
      <c r="CA14" s="23">
        <f t="shared" si="49"/>
        <v>11.659400797699657</v>
      </c>
      <c r="CB14" s="11">
        <v>385</v>
      </c>
      <c r="CC14" s="23">
        <f t="shared" si="50"/>
        <v>5.0320219579139982</v>
      </c>
      <c r="CD14" s="25">
        <v>0</v>
      </c>
      <c r="CE14" s="26">
        <f t="shared" si="51"/>
        <v>1642</v>
      </c>
      <c r="CF14" s="24">
        <f t="shared" si="52"/>
        <v>8.9084201388888893</v>
      </c>
      <c r="CG14" s="22">
        <v>1251</v>
      </c>
      <c r="CH14" s="23">
        <f t="shared" si="53"/>
        <v>11.867944217816147</v>
      </c>
      <c r="CI14" s="11">
        <v>385</v>
      </c>
      <c r="CJ14" s="23">
        <f t="shared" si="54"/>
        <v>5.1726454386672041</v>
      </c>
      <c r="CK14" s="25">
        <v>0</v>
      </c>
      <c r="CL14" s="26">
        <f t="shared" si="55"/>
        <v>1636</v>
      </c>
      <c r="CM14" s="24">
        <f t="shared" si="56"/>
        <v>9.0969750889679712</v>
      </c>
      <c r="CN14" s="22">
        <v>1231</v>
      </c>
      <c r="CO14" s="23">
        <f t="shared" si="57"/>
        <v>11.846790491771726</v>
      </c>
      <c r="CP14" s="11">
        <v>385</v>
      </c>
      <c r="CQ14" s="23">
        <f t="shared" si="58"/>
        <v>5.2523874488403823</v>
      </c>
      <c r="CR14" s="25">
        <v>0</v>
      </c>
      <c r="CS14" s="26">
        <f t="shared" si="59"/>
        <v>1616</v>
      </c>
      <c r="CT14" s="24">
        <f t="shared" si="60"/>
        <v>9.1191242029230857</v>
      </c>
      <c r="CU14" s="22">
        <v>1231</v>
      </c>
      <c r="CV14" s="23">
        <f t="shared" si="61"/>
        <v>11.892570766109554</v>
      </c>
      <c r="CW14" s="11">
        <v>382</v>
      </c>
      <c r="CX14" s="23">
        <f t="shared" si="62"/>
        <v>5.237181244858788</v>
      </c>
      <c r="CY14" s="25">
        <v>0</v>
      </c>
      <c r="CZ14" s="26">
        <f t="shared" si="63"/>
        <v>1613</v>
      </c>
      <c r="DA14" s="24">
        <f t="shared" si="64"/>
        <v>9.1413998299801644</v>
      </c>
      <c r="DB14" s="22">
        <v>1231</v>
      </c>
      <c r="DC14" s="23">
        <f t="shared" si="65"/>
        <v>11.912134700987034</v>
      </c>
      <c r="DD14" s="11">
        <v>379</v>
      </c>
      <c r="DE14" s="23">
        <f t="shared" si="66"/>
        <v>5.2031850631521142</v>
      </c>
      <c r="DF14" s="25">
        <v>0</v>
      </c>
      <c r="DG14" s="26">
        <f t="shared" si="67"/>
        <v>1610</v>
      </c>
      <c r="DH14" s="24">
        <f t="shared" si="68"/>
        <v>9.1383812010443854</v>
      </c>
      <c r="DI14" s="22">
        <v>1230</v>
      </c>
      <c r="DJ14" s="23">
        <f t="shared" si="69"/>
        <v>11.903609793864318</v>
      </c>
      <c r="DK14" s="11">
        <v>379</v>
      </c>
      <c r="DL14" s="23">
        <f t="shared" si="70"/>
        <v>5.2046141170008244</v>
      </c>
      <c r="DM14" s="25">
        <v>0</v>
      </c>
      <c r="DN14" s="26">
        <f t="shared" si="71"/>
        <v>1609</v>
      </c>
      <c r="DO14" s="24">
        <f t="shared" si="72"/>
        <v>9.1342605733749647</v>
      </c>
      <c r="DP14" s="22">
        <v>1233</v>
      </c>
      <c r="DQ14" s="23">
        <f t="shared" si="73"/>
        <v>11.937264013941331</v>
      </c>
      <c r="DR14" s="11">
        <v>378</v>
      </c>
      <c r="DS14" s="23">
        <f t="shared" si="74"/>
        <v>5.1944482616462828</v>
      </c>
      <c r="DT14" s="25">
        <v>0</v>
      </c>
      <c r="DU14" s="26">
        <f t="shared" si="75"/>
        <v>1611</v>
      </c>
      <c r="DV14" s="24">
        <f t="shared" si="76"/>
        <v>9.1502896739747825</v>
      </c>
      <c r="DW14" s="22">
        <v>1229</v>
      </c>
      <c r="DX14" s="23">
        <f t="shared" si="77"/>
        <v>11.908914728682172</v>
      </c>
      <c r="DY14" s="11">
        <v>378</v>
      </c>
      <c r="DZ14" s="23">
        <f t="shared" si="78"/>
        <v>5.2015962570524286</v>
      </c>
      <c r="EA14" s="25">
        <v>0</v>
      </c>
      <c r="EB14" s="26">
        <f t="shared" si="79"/>
        <v>1607</v>
      </c>
      <c r="EC14" s="24">
        <f t="shared" si="80"/>
        <v>9.13743105703076</v>
      </c>
      <c r="ED14" s="22">
        <v>1228</v>
      </c>
      <c r="EE14" s="23">
        <f t="shared" si="81"/>
        <v>11.904992729035385</v>
      </c>
      <c r="EF14" s="11">
        <v>378</v>
      </c>
      <c r="EG14" s="23">
        <f t="shared" si="82"/>
        <v>5.2030282174810738</v>
      </c>
      <c r="EH14" s="25">
        <v>0</v>
      </c>
      <c r="EI14" s="26">
        <f t="shared" si="83"/>
        <v>1606</v>
      </c>
      <c r="EJ14" s="24">
        <f t="shared" si="84"/>
        <v>9.1353811149032982</v>
      </c>
      <c r="EK14" s="22">
        <v>1226</v>
      </c>
      <c r="EL14" s="23">
        <f t="shared" si="85"/>
        <v>11.895982922569377</v>
      </c>
      <c r="EM14" s="11">
        <v>378</v>
      </c>
      <c r="EN14" s="23">
        <f t="shared" si="86"/>
        <v>5.2030282174810738</v>
      </c>
      <c r="EO14" s="25">
        <v>0</v>
      </c>
      <c r="EP14" s="26">
        <f t="shared" si="87"/>
        <v>1604</v>
      </c>
      <c r="EQ14" s="24">
        <f t="shared" si="88"/>
        <v>9.1286779352341938</v>
      </c>
      <c r="ER14" s="22">
        <v>1226</v>
      </c>
      <c r="ES14" s="23">
        <f t="shared" si="89"/>
        <v>11.901757110960101</v>
      </c>
      <c r="ET14" s="11">
        <v>377</v>
      </c>
      <c r="EU14" s="23">
        <f t="shared" si="90"/>
        <v>5.1914073258055629</v>
      </c>
      <c r="EV14" s="25">
        <v>0</v>
      </c>
      <c r="EW14" s="26">
        <f t="shared" si="91"/>
        <v>1603</v>
      </c>
      <c r="EX14" s="24">
        <f t="shared" si="92"/>
        <v>9.12714228776405</v>
      </c>
      <c r="EY14" s="22">
        <v>1226</v>
      </c>
      <c r="EZ14" s="23">
        <f t="shared" si="93"/>
        <v>11.915638060064145</v>
      </c>
      <c r="FA14" s="11">
        <v>377</v>
      </c>
      <c r="FB14" s="23">
        <f t="shared" si="94"/>
        <v>5.1971326164874547</v>
      </c>
      <c r="FC14" s="25">
        <v>0</v>
      </c>
      <c r="FD14" s="26">
        <f t="shared" si="95"/>
        <v>1603</v>
      </c>
      <c r="FE14" s="24">
        <f t="shared" si="96"/>
        <v>9.1375477398392526</v>
      </c>
      <c r="FF14" s="22">
        <v>1224</v>
      </c>
      <c r="FG14" s="23">
        <f t="shared" si="97"/>
        <v>11.91124951342935</v>
      </c>
      <c r="FH14" s="11">
        <v>377</v>
      </c>
      <c r="FI14" s="23">
        <f t="shared" si="98"/>
        <v>5.2</v>
      </c>
      <c r="FJ14" s="25">
        <v>0</v>
      </c>
      <c r="FK14" s="26">
        <f t="shared" si="99"/>
        <v>1601</v>
      </c>
      <c r="FL14" s="24">
        <f t="shared" si="100"/>
        <v>9.1349994294191479</v>
      </c>
      <c r="FM14" s="22">
        <v>1205</v>
      </c>
      <c r="FN14" s="23">
        <f t="shared" si="101"/>
        <v>11.817201137589487</v>
      </c>
      <c r="FO14" s="11">
        <v>371</v>
      </c>
      <c r="FP14" s="23">
        <f t="shared" si="102"/>
        <v>5.1413525498891355</v>
      </c>
      <c r="FQ14" s="25">
        <v>0</v>
      </c>
      <c r="FR14" s="26">
        <f t="shared" si="103"/>
        <v>1576</v>
      </c>
      <c r="FS14" s="24">
        <f t="shared" si="104"/>
        <v>9.0507092402228224</v>
      </c>
      <c r="FT14" s="22">
        <v>1192</v>
      </c>
      <c r="FU14" s="23">
        <f t="shared" si="105"/>
        <v>11.761223482979773</v>
      </c>
      <c r="FV14" s="11">
        <v>367</v>
      </c>
      <c r="FW14" s="23">
        <f t="shared" si="106"/>
        <v>5.1050215607177627</v>
      </c>
      <c r="FX14" s="25">
        <v>0</v>
      </c>
      <c r="FY14" s="26">
        <f t="shared" si="107"/>
        <v>1559</v>
      </c>
      <c r="FZ14" s="24">
        <f t="shared" si="108"/>
        <v>8.999076425767722</v>
      </c>
      <c r="GA14" s="22">
        <v>1147</v>
      </c>
      <c r="GB14" s="23">
        <f t="shared" si="109"/>
        <v>11.619896667004356</v>
      </c>
      <c r="GC14" s="11">
        <v>360</v>
      </c>
      <c r="GD14" s="23">
        <f t="shared" si="110"/>
        <v>5.1487414187643026</v>
      </c>
      <c r="GE14" s="25">
        <v>0</v>
      </c>
      <c r="GF14" s="26">
        <f t="shared" si="111"/>
        <v>1507</v>
      </c>
      <c r="GG14" s="24">
        <f t="shared" si="112"/>
        <v>8.9367253750815383</v>
      </c>
      <c r="GH14" s="22">
        <v>1135</v>
      </c>
      <c r="GI14" s="23">
        <f t="shared" si="113"/>
        <v>11.637444888752178</v>
      </c>
      <c r="GJ14" s="11">
        <v>355</v>
      </c>
      <c r="GK14" s="23">
        <f t="shared" si="114"/>
        <v>5.1211771494518183</v>
      </c>
      <c r="GL14" s="25">
        <v>0</v>
      </c>
      <c r="GM14" s="26">
        <f t="shared" si="115"/>
        <v>1490</v>
      </c>
      <c r="GN14" s="24">
        <f t="shared" si="116"/>
        <v>8.9301768055139341</v>
      </c>
      <c r="GO14" s="22">
        <v>1104</v>
      </c>
      <c r="GP14" s="23">
        <f t="shared" si="117"/>
        <v>11.568689091480666</v>
      </c>
      <c r="GQ14" s="11">
        <v>343</v>
      </c>
      <c r="GR14" s="23">
        <f t="shared" si="118"/>
        <v>5.0441176470588234</v>
      </c>
      <c r="GS14" s="25">
        <v>0</v>
      </c>
      <c r="GT14" s="26">
        <f t="shared" si="119"/>
        <v>1447</v>
      </c>
      <c r="GU14" s="24">
        <f t="shared" si="120"/>
        <v>8.853943584409226</v>
      </c>
      <c r="GV14" s="22">
        <v>892</v>
      </c>
      <c r="GW14" s="23">
        <f t="shared" si="121"/>
        <v>10.904645476772616</v>
      </c>
      <c r="GX14" s="11">
        <v>264</v>
      </c>
      <c r="GY14" s="23">
        <f t="shared" si="122"/>
        <v>4.5921029744303361</v>
      </c>
      <c r="GZ14" s="25">
        <v>0</v>
      </c>
      <c r="HA14" s="26">
        <f t="shared" si="123"/>
        <v>1156</v>
      </c>
      <c r="HB14" s="24">
        <f t="shared" si="124"/>
        <v>8.2992318185081491</v>
      </c>
      <c r="HC14" s="22">
        <v>866</v>
      </c>
      <c r="HD14" s="23">
        <f t="shared" si="125"/>
        <v>10.78858851376604</v>
      </c>
      <c r="HE14" s="11">
        <v>255</v>
      </c>
      <c r="HF14" s="23">
        <f t="shared" si="126"/>
        <v>4.4878563885955653</v>
      </c>
      <c r="HG14" s="25">
        <v>0</v>
      </c>
      <c r="HH14" s="26">
        <f t="shared" si="127"/>
        <v>1121</v>
      </c>
      <c r="HI14" s="24">
        <f t="shared" si="128"/>
        <v>8.1771099277846684</v>
      </c>
      <c r="HJ14" s="22">
        <v>843</v>
      </c>
      <c r="HK14" s="23">
        <f t="shared" si="129"/>
        <v>10.717009916094584</v>
      </c>
      <c r="HL14" s="11">
        <v>244</v>
      </c>
      <c r="HM14" s="23">
        <f t="shared" si="130"/>
        <v>4.3532560214094556</v>
      </c>
      <c r="HN14" s="25">
        <v>0</v>
      </c>
      <c r="HO14" s="26">
        <f t="shared" si="131"/>
        <v>1087</v>
      </c>
      <c r="HP14" s="24">
        <f t="shared" si="132"/>
        <v>8.0691856580803201</v>
      </c>
      <c r="HQ14" s="22">
        <v>820</v>
      </c>
      <c r="HR14" s="23">
        <f t="shared" si="133"/>
        <v>10.571097073610931</v>
      </c>
      <c r="HS14" s="11">
        <v>236</v>
      </c>
      <c r="HT14" s="23">
        <f t="shared" si="134"/>
        <v>4.2583904727535185</v>
      </c>
      <c r="HU14" s="25">
        <v>0</v>
      </c>
      <c r="HV14" s="26">
        <f t="shared" si="135"/>
        <v>1056</v>
      </c>
      <c r="HW14" s="24">
        <f t="shared" si="136"/>
        <v>7.9404466501240698</v>
      </c>
      <c r="HX14" s="22">
        <v>780</v>
      </c>
      <c r="HY14" s="23">
        <f t="shared" si="137"/>
        <v>10.398613518197573</v>
      </c>
      <c r="HZ14" s="11">
        <v>219</v>
      </c>
      <c r="IA14" s="23">
        <f t="shared" si="138"/>
        <v>4.0766939687267314</v>
      </c>
      <c r="IB14" s="25">
        <v>0</v>
      </c>
      <c r="IC14" s="26">
        <f t="shared" si="139"/>
        <v>999</v>
      </c>
      <c r="ID14" s="24">
        <f t="shared" si="140"/>
        <v>7.7604288044744809</v>
      </c>
      <c r="IE14" s="22">
        <v>778</v>
      </c>
      <c r="IF14" s="23">
        <f t="shared" si="141"/>
        <v>10.42476215998928</v>
      </c>
      <c r="IG14" s="11">
        <v>214</v>
      </c>
      <c r="IH14" s="23">
        <f t="shared" si="142"/>
        <v>4.0022442491116514</v>
      </c>
      <c r="II14" s="25">
        <v>0</v>
      </c>
      <c r="IJ14" s="26">
        <f t="shared" si="143"/>
        <v>992</v>
      </c>
      <c r="IK14" s="24">
        <f t="shared" si="144"/>
        <v>7.743950039032006</v>
      </c>
      <c r="IL14" s="22">
        <v>768</v>
      </c>
      <c r="IM14" s="23">
        <f t="shared" si="145"/>
        <v>10.349009567443741</v>
      </c>
      <c r="IN14" s="11">
        <v>212</v>
      </c>
      <c r="IO14" s="23">
        <f t="shared" si="146"/>
        <v>3.9804731505820508</v>
      </c>
      <c r="IP14" s="25">
        <v>0</v>
      </c>
      <c r="IQ14" s="26">
        <f t="shared" si="147"/>
        <v>980</v>
      </c>
      <c r="IR14" s="24">
        <f t="shared" si="148"/>
        <v>7.6880834706205379</v>
      </c>
      <c r="IS14" s="22">
        <v>763</v>
      </c>
      <c r="IT14" s="23">
        <f t="shared" si="149"/>
        <v>10.328956274536347</v>
      </c>
      <c r="IU14" s="11">
        <v>209</v>
      </c>
      <c r="IV14" s="23">
        <f t="shared" si="150"/>
        <v>3.9367112450555659</v>
      </c>
      <c r="IW14" s="25">
        <v>0</v>
      </c>
      <c r="IX14" s="26">
        <f t="shared" si="151"/>
        <v>972</v>
      </c>
      <c r="IY14" s="24">
        <f t="shared" si="152"/>
        <v>7.655954631379962</v>
      </c>
      <c r="IZ14" s="22">
        <v>754</v>
      </c>
      <c r="JA14" s="23">
        <f t="shared" si="153"/>
        <v>10.279481935923654</v>
      </c>
      <c r="JB14" s="11">
        <v>207</v>
      </c>
      <c r="JC14" s="23">
        <f t="shared" si="154"/>
        <v>3.9234268385140254</v>
      </c>
      <c r="JD14" s="25">
        <v>0</v>
      </c>
      <c r="JE14" s="26">
        <f t="shared" si="155"/>
        <v>961</v>
      </c>
      <c r="JF14" s="24">
        <f t="shared" si="156"/>
        <v>7.6203314566648164</v>
      </c>
      <c r="JG14" s="22">
        <v>742</v>
      </c>
      <c r="JH14" s="23">
        <f t="shared" si="157"/>
        <v>10.202117420596728</v>
      </c>
      <c r="JI14" s="11">
        <v>204</v>
      </c>
      <c r="JJ14" s="23">
        <f t="shared" si="158"/>
        <v>3.8931297709923665</v>
      </c>
      <c r="JK14" s="25">
        <v>0</v>
      </c>
      <c r="JL14" s="26">
        <f t="shared" si="159"/>
        <v>946</v>
      </c>
      <c r="JM14" s="24">
        <f t="shared" si="160"/>
        <v>7.5601374570446733</v>
      </c>
      <c r="JN14" s="22">
        <v>734</v>
      </c>
      <c r="JO14" s="23">
        <f t="shared" si="161"/>
        <v>10.228539576365664</v>
      </c>
      <c r="JP14" s="11">
        <v>196</v>
      </c>
      <c r="JQ14" s="23">
        <f t="shared" si="162"/>
        <v>3.8087835211815002</v>
      </c>
      <c r="JR14" s="25">
        <v>0</v>
      </c>
      <c r="JS14" s="26">
        <f t="shared" si="163"/>
        <v>930</v>
      </c>
      <c r="JT14" s="24">
        <f t="shared" si="164"/>
        <v>7.5474760590813181</v>
      </c>
      <c r="JU14" s="22">
        <v>716</v>
      </c>
      <c r="JV14" s="23">
        <f t="shared" si="165"/>
        <v>10.297713217316266</v>
      </c>
      <c r="JW14" s="11">
        <v>194</v>
      </c>
      <c r="JX14" s="23">
        <f t="shared" si="166"/>
        <v>3.9026352846509758</v>
      </c>
      <c r="JY14" s="25">
        <v>0</v>
      </c>
      <c r="JZ14" s="26">
        <f t="shared" si="167"/>
        <v>910</v>
      </c>
      <c r="KA14" s="24">
        <f t="shared" si="168"/>
        <v>7.6316672257631666</v>
      </c>
      <c r="KB14" s="22">
        <v>688</v>
      </c>
      <c r="KC14" s="23">
        <f t="shared" si="169"/>
        <v>10.213776722090261</v>
      </c>
      <c r="KD14" s="11">
        <v>178</v>
      </c>
      <c r="KE14" s="23">
        <f t="shared" si="170"/>
        <v>3.7332214765100673</v>
      </c>
      <c r="KF14" s="25">
        <v>0</v>
      </c>
      <c r="KG14" s="26">
        <f t="shared" si="171"/>
        <v>866</v>
      </c>
      <c r="KH14" s="24">
        <f t="shared" si="172"/>
        <v>7.5278164116828927</v>
      </c>
      <c r="KI14" s="22">
        <v>652</v>
      </c>
      <c r="KJ14" s="23">
        <f t="shared" si="173"/>
        <v>9.9831572500382784</v>
      </c>
      <c r="KK14" s="11">
        <v>168</v>
      </c>
      <c r="KL14" s="23">
        <f t="shared" si="174"/>
        <v>3.6689233457086705</v>
      </c>
      <c r="KM14" s="25">
        <v>0</v>
      </c>
      <c r="KN14" s="26">
        <f t="shared" si="185"/>
        <v>820</v>
      </c>
      <c r="KO14" s="24">
        <f t="shared" si="175"/>
        <v>7.3807380738073807</v>
      </c>
      <c r="KP14" s="22">
        <v>630</v>
      </c>
      <c r="KQ14" s="23">
        <f t="shared" si="176"/>
        <v>9.9243856332703224</v>
      </c>
      <c r="KR14" s="11">
        <v>164</v>
      </c>
      <c r="KS14" s="23">
        <f t="shared" si="177"/>
        <v>3.6771300448430493</v>
      </c>
      <c r="KT14" s="25">
        <v>0</v>
      </c>
      <c r="KU14" s="26">
        <f t="shared" si="186"/>
        <v>794</v>
      </c>
      <c r="KV14" s="24">
        <f t="shared" si="178"/>
        <v>7.3464100666173202</v>
      </c>
      <c r="KW14" s="22">
        <v>625</v>
      </c>
      <c r="KX14" s="23">
        <f t="shared" si="179"/>
        <v>10.040160642570282</v>
      </c>
      <c r="KY14" s="11">
        <v>159</v>
      </c>
      <c r="KZ14" s="23">
        <f t="shared" si="180"/>
        <v>3.6426116838487976</v>
      </c>
      <c r="LA14" s="25">
        <v>0</v>
      </c>
      <c r="LB14" s="26">
        <f t="shared" si="189"/>
        <v>784</v>
      </c>
      <c r="LC14" s="24">
        <f t="shared" si="181"/>
        <v>7.4032105760151081</v>
      </c>
      <c r="LD14" s="22">
        <v>576</v>
      </c>
      <c r="LE14" s="23">
        <f t="shared" si="182"/>
        <v>10.071690855044588</v>
      </c>
      <c r="LF14" s="11">
        <v>145</v>
      </c>
      <c r="LG14" s="23">
        <f t="shared" si="183"/>
        <v>3.6331746429466301</v>
      </c>
      <c r="LH14" s="25">
        <v>0</v>
      </c>
      <c r="LI14" s="26">
        <f t="shared" si="188"/>
        <v>721</v>
      </c>
      <c r="LJ14" s="24">
        <f t="shared" si="184"/>
        <v>7.4253347064881572</v>
      </c>
    </row>
    <row r="15" spans="1:322" s="10" customFormat="1">
      <c r="A15" s="21" t="s">
        <v>47</v>
      </c>
      <c r="B15" s="71">
        <v>7498000</v>
      </c>
      <c r="C15" s="69">
        <f t="shared" si="5"/>
        <v>12.249432291581579</v>
      </c>
      <c r="D15" s="70">
        <v>8768000</v>
      </c>
      <c r="E15" s="69">
        <f t="shared" si="6"/>
        <v>13.572965525782132</v>
      </c>
      <c r="F15" s="70">
        <f t="shared" si="7"/>
        <v>16266000</v>
      </c>
      <c r="G15" s="69">
        <f t="shared" si="8"/>
        <v>12.92901995071934</v>
      </c>
      <c r="H15" s="182">
        <v>4312</v>
      </c>
      <c r="I15" s="23">
        <f t="shared" si="9"/>
        <v>26.765983860955927</v>
      </c>
      <c r="J15" s="11">
        <v>1807</v>
      </c>
      <c r="K15" s="23">
        <f t="shared" si="10"/>
        <v>15.657222077809548</v>
      </c>
      <c r="L15" s="25">
        <v>0</v>
      </c>
      <c r="M15" s="26">
        <f t="shared" si="11"/>
        <v>6119</v>
      </c>
      <c r="N15" s="24">
        <f t="shared" si="12"/>
        <v>22.129398575096744</v>
      </c>
      <c r="O15" s="182">
        <v>4273</v>
      </c>
      <c r="P15" s="23">
        <f t="shared" si="13"/>
        <v>26.820236003012806</v>
      </c>
      <c r="Q15" s="11">
        <v>1783</v>
      </c>
      <c r="R15" s="23">
        <f t="shared" si="14"/>
        <v>15.63623607822503</v>
      </c>
      <c r="S15" s="25">
        <v>0</v>
      </c>
      <c r="T15" s="26">
        <f t="shared" si="15"/>
        <v>6056</v>
      </c>
      <c r="U15" s="24">
        <f t="shared" si="16"/>
        <v>22.154746661788916</v>
      </c>
      <c r="V15" s="182">
        <v>4207</v>
      </c>
      <c r="W15" s="23">
        <f t="shared" si="17"/>
        <v>26.792765252834034</v>
      </c>
      <c r="X15" s="11">
        <v>1761</v>
      </c>
      <c r="Y15" s="23">
        <f t="shared" si="18"/>
        <v>15.65194204959559</v>
      </c>
      <c r="Z15" s="25">
        <v>0</v>
      </c>
      <c r="AA15" s="26">
        <f t="shared" si="19"/>
        <v>5968</v>
      </c>
      <c r="AB15" s="24">
        <f t="shared" si="20"/>
        <v>22.142247616220828</v>
      </c>
      <c r="AC15" s="182">
        <v>4142</v>
      </c>
      <c r="AD15" s="23">
        <f t="shared" si="21"/>
        <v>26.842071155466268</v>
      </c>
      <c r="AE15" s="11">
        <v>1723</v>
      </c>
      <c r="AF15" s="23">
        <f t="shared" si="22"/>
        <v>15.618201595358954</v>
      </c>
      <c r="AG15" s="25">
        <v>0</v>
      </c>
      <c r="AH15" s="26">
        <f t="shared" si="23"/>
        <v>5865</v>
      </c>
      <c r="AI15" s="24">
        <f t="shared" si="24"/>
        <v>22.163020065752182</v>
      </c>
      <c r="AJ15" s="182">
        <v>4054</v>
      </c>
      <c r="AK15" s="23">
        <f t="shared" si="25"/>
        <v>26.877942053968045</v>
      </c>
      <c r="AL15" s="11">
        <v>1675</v>
      </c>
      <c r="AM15" s="23">
        <f t="shared" si="26"/>
        <v>15.577048265600297</v>
      </c>
      <c r="AN15" s="25">
        <v>0</v>
      </c>
      <c r="AO15" s="26">
        <f t="shared" si="27"/>
        <v>5729</v>
      </c>
      <c r="AP15" s="24">
        <f t="shared" si="28"/>
        <v>22.174485214429478</v>
      </c>
      <c r="AQ15" s="182">
        <v>3916</v>
      </c>
      <c r="AR15" s="23">
        <f t="shared" si="29"/>
        <v>26.951135581555402</v>
      </c>
      <c r="AS15" s="11">
        <v>1629</v>
      </c>
      <c r="AT15" s="23">
        <f t="shared" si="30"/>
        <v>15.710290288359532</v>
      </c>
      <c r="AU15" s="25">
        <v>0</v>
      </c>
      <c r="AV15" s="26">
        <f t="shared" si="31"/>
        <v>5545</v>
      </c>
      <c r="AW15" s="24">
        <f t="shared" si="32"/>
        <v>22.269970681553474</v>
      </c>
      <c r="AX15" s="182">
        <v>3754</v>
      </c>
      <c r="AY15" s="23">
        <f t="shared" si="33"/>
        <v>27.100779670805657</v>
      </c>
      <c r="AZ15" s="11">
        <v>1581</v>
      </c>
      <c r="BA15" s="23">
        <f t="shared" si="34"/>
        <v>15.95680258377069</v>
      </c>
      <c r="BB15" s="25">
        <v>0</v>
      </c>
      <c r="BC15" s="26">
        <f t="shared" si="35"/>
        <v>5335</v>
      </c>
      <c r="BD15" s="24">
        <f t="shared" si="36"/>
        <v>22.453703703703702</v>
      </c>
      <c r="BE15" s="182">
        <v>3548</v>
      </c>
      <c r="BF15" s="23">
        <f t="shared" si="37"/>
        <v>27.212762693664672</v>
      </c>
      <c r="BG15" s="11">
        <v>1509</v>
      </c>
      <c r="BH15" s="23">
        <f t="shared" si="38"/>
        <v>16.217087587318645</v>
      </c>
      <c r="BI15" s="25">
        <v>0</v>
      </c>
      <c r="BJ15" s="26">
        <f t="shared" si="39"/>
        <v>5057</v>
      </c>
      <c r="BK15" s="24">
        <f t="shared" si="40"/>
        <v>22.633486998164972</v>
      </c>
      <c r="BL15" s="182">
        <v>3340</v>
      </c>
      <c r="BM15" s="23">
        <f t="shared" si="41"/>
        <v>27.523691800576845</v>
      </c>
      <c r="BN15" s="11">
        <v>1437</v>
      </c>
      <c r="BO15" s="23">
        <f t="shared" si="42"/>
        <v>16.589702147310089</v>
      </c>
      <c r="BP15" s="25">
        <v>0</v>
      </c>
      <c r="BQ15" s="26">
        <f t="shared" si="43"/>
        <v>4777</v>
      </c>
      <c r="BR15" s="24">
        <f t="shared" si="44"/>
        <v>22.969659085445016</v>
      </c>
      <c r="BS15" s="182">
        <v>3154</v>
      </c>
      <c r="BT15" s="23">
        <f t="shared" si="45"/>
        <v>27.822865208186307</v>
      </c>
      <c r="BU15" s="11">
        <v>1371</v>
      </c>
      <c r="BV15" s="23">
        <f t="shared" si="46"/>
        <v>17.01837140019861</v>
      </c>
      <c r="BW15" s="25">
        <v>0</v>
      </c>
      <c r="BX15" s="26">
        <f t="shared" si="47"/>
        <v>4525</v>
      </c>
      <c r="BY15" s="24">
        <f t="shared" si="48"/>
        <v>23.334364686468646</v>
      </c>
      <c r="BZ15" s="182">
        <v>3021</v>
      </c>
      <c r="CA15" s="23">
        <f t="shared" si="49"/>
        <v>28.021519339578887</v>
      </c>
      <c r="CB15" s="11">
        <v>1331</v>
      </c>
      <c r="CC15" s="23">
        <f t="shared" si="50"/>
        <v>17.396418768788394</v>
      </c>
      <c r="CD15" s="25">
        <v>0</v>
      </c>
      <c r="CE15" s="26">
        <f t="shared" si="51"/>
        <v>4352</v>
      </c>
      <c r="CF15" s="24">
        <f t="shared" si="52"/>
        <v>23.611111111111111</v>
      </c>
      <c r="CG15" s="182">
        <v>2955</v>
      </c>
      <c r="CH15" s="23">
        <f t="shared" si="53"/>
        <v>28.03339341618442</v>
      </c>
      <c r="CI15" s="11">
        <v>1315</v>
      </c>
      <c r="CJ15" s="23">
        <f t="shared" si="54"/>
        <v>17.667607147655513</v>
      </c>
      <c r="CK15" s="25">
        <v>0</v>
      </c>
      <c r="CL15" s="26">
        <f t="shared" si="55"/>
        <v>4270</v>
      </c>
      <c r="CM15" s="24">
        <f t="shared" si="56"/>
        <v>23.743327402135233</v>
      </c>
      <c r="CN15" s="182">
        <v>2915</v>
      </c>
      <c r="CO15" s="23">
        <f t="shared" si="57"/>
        <v>28.05312289481282</v>
      </c>
      <c r="CP15" s="11">
        <v>1295</v>
      </c>
      <c r="CQ15" s="23">
        <f t="shared" si="58"/>
        <v>17.667121418826738</v>
      </c>
      <c r="CR15" s="25">
        <v>0</v>
      </c>
      <c r="CS15" s="26">
        <f t="shared" si="59"/>
        <v>4210</v>
      </c>
      <c r="CT15" s="24">
        <f t="shared" si="60"/>
        <v>23.757124315783535</v>
      </c>
      <c r="CU15" s="22">
        <v>2908</v>
      </c>
      <c r="CV15" s="23">
        <f t="shared" si="61"/>
        <v>28.093903970630858</v>
      </c>
      <c r="CW15" s="11">
        <v>1290</v>
      </c>
      <c r="CX15" s="23">
        <f t="shared" si="62"/>
        <v>17.685769125308472</v>
      </c>
      <c r="CY15" s="25">
        <v>0</v>
      </c>
      <c r="CZ15" s="26">
        <f t="shared" si="63"/>
        <v>4198</v>
      </c>
      <c r="DA15" s="24">
        <f t="shared" si="64"/>
        <v>23.791442334939074</v>
      </c>
      <c r="DB15" s="22">
        <v>2903</v>
      </c>
      <c r="DC15" s="23">
        <f t="shared" si="65"/>
        <v>28.09173601703116</v>
      </c>
      <c r="DD15" s="11">
        <v>1289</v>
      </c>
      <c r="DE15" s="23">
        <f t="shared" si="66"/>
        <v>17.696320702910491</v>
      </c>
      <c r="DF15" s="25">
        <v>0</v>
      </c>
      <c r="DG15" s="26">
        <f t="shared" si="67"/>
        <v>4192</v>
      </c>
      <c r="DH15" s="24">
        <f t="shared" si="68"/>
        <v>23.793847201725509</v>
      </c>
      <c r="DI15" s="22">
        <v>2905</v>
      </c>
      <c r="DJ15" s="23">
        <f t="shared" si="69"/>
        <v>28.113810122907189</v>
      </c>
      <c r="DK15" s="11">
        <v>1287</v>
      </c>
      <c r="DL15" s="23">
        <f t="shared" si="70"/>
        <v>17.673716012084594</v>
      </c>
      <c r="DM15" s="25">
        <v>0</v>
      </c>
      <c r="DN15" s="26">
        <f t="shared" si="71"/>
        <v>4192</v>
      </c>
      <c r="DO15" s="24">
        <f t="shared" si="72"/>
        <v>23.797899517456713</v>
      </c>
      <c r="DP15" s="22">
        <v>2901</v>
      </c>
      <c r="DQ15" s="23">
        <f t="shared" si="73"/>
        <v>28.085971536450771</v>
      </c>
      <c r="DR15" s="11">
        <v>1288</v>
      </c>
      <c r="DS15" s="23">
        <f t="shared" si="74"/>
        <v>17.699601484128074</v>
      </c>
      <c r="DT15" s="25">
        <v>0</v>
      </c>
      <c r="DU15" s="26">
        <f t="shared" si="75"/>
        <v>4189</v>
      </c>
      <c r="DV15" s="24">
        <f t="shared" si="76"/>
        <v>23.793025105077813</v>
      </c>
      <c r="DW15" s="22">
        <v>2898</v>
      </c>
      <c r="DX15" s="23">
        <f t="shared" si="77"/>
        <v>28.081395348837209</v>
      </c>
      <c r="DY15" s="11">
        <v>1288</v>
      </c>
      <c r="DZ15" s="23">
        <f t="shared" si="78"/>
        <v>17.723957616623089</v>
      </c>
      <c r="EA15" s="25">
        <v>0</v>
      </c>
      <c r="EB15" s="26">
        <f t="shared" si="79"/>
        <v>4186</v>
      </c>
      <c r="EC15" s="24">
        <f t="shared" si="80"/>
        <v>23.801671689315974</v>
      </c>
      <c r="ED15" s="22">
        <v>2897</v>
      </c>
      <c r="EE15" s="23">
        <f t="shared" si="81"/>
        <v>28.085312651478429</v>
      </c>
      <c r="EF15" s="11">
        <v>1288</v>
      </c>
      <c r="EG15" s="23">
        <f t="shared" si="82"/>
        <v>17.728836889194767</v>
      </c>
      <c r="EH15" s="25">
        <v>0</v>
      </c>
      <c r="EI15" s="26">
        <f t="shared" si="83"/>
        <v>4185</v>
      </c>
      <c r="EJ15" s="24">
        <f t="shared" si="84"/>
        <v>23.805460750853243</v>
      </c>
      <c r="EK15" s="22">
        <v>2897</v>
      </c>
      <c r="EL15" s="23">
        <f t="shared" si="85"/>
        <v>28.10983892877935</v>
      </c>
      <c r="EM15" s="11">
        <v>1287</v>
      </c>
      <c r="EN15" s="23">
        <f t="shared" si="86"/>
        <v>17.715072264280799</v>
      </c>
      <c r="EO15" s="25">
        <v>0</v>
      </c>
      <c r="EP15" s="26">
        <f t="shared" si="87"/>
        <v>4184</v>
      </c>
      <c r="EQ15" s="24">
        <f t="shared" si="88"/>
        <v>23.811962893403905</v>
      </c>
      <c r="ER15" s="22">
        <v>2897</v>
      </c>
      <c r="ES15" s="23">
        <f t="shared" si="89"/>
        <v>28.123483156975048</v>
      </c>
      <c r="ET15" s="11">
        <v>1286</v>
      </c>
      <c r="EU15" s="23">
        <f t="shared" si="90"/>
        <v>17.708620214816857</v>
      </c>
      <c r="EV15" s="25">
        <v>0</v>
      </c>
      <c r="EW15" s="26">
        <f t="shared" si="91"/>
        <v>4183</v>
      </c>
      <c r="EX15" s="24">
        <f t="shared" si="92"/>
        <v>23.817115526960087</v>
      </c>
      <c r="EY15" s="22">
        <v>2890</v>
      </c>
      <c r="EZ15" s="23">
        <f t="shared" si="93"/>
        <v>28.088249586937508</v>
      </c>
      <c r="FA15" s="11">
        <v>1285</v>
      </c>
      <c r="FB15" s="23">
        <f t="shared" si="94"/>
        <v>17.714364488558036</v>
      </c>
      <c r="FC15" s="25">
        <v>0</v>
      </c>
      <c r="FD15" s="26">
        <f t="shared" si="95"/>
        <v>4175</v>
      </c>
      <c r="FE15" s="24">
        <f t="shared" si="96"/>
        <v>23.798666134640598</v>
      </c>
      <c r="FF15" s="22">
        <v>2894</v>
      </c>
      <c r="FG15" s="23">
        <f t="shared" si="97"/>
        <v>28.162709225379523</v>
      </c>
      <c r="FH15" s="11">
        <v>1284</v>
      </c>
      <c r="FI15" s="23">
        <f t="shared" si="98"/>
        <v>17.710344827586209</v>
      </c>
      <c r="FJ15" s="25">
        <v>0</v>
      </c>
      <c r="FK15" s="26">
        <f t="shared" si="99"/>
        <v>4178</v>
      </c>
      <c r="FL15" s="24">
        <f t="shared" si="100"/>
        <v>23.838867967591007</v>
      </c>
      <c r="FM15" s="22">
        <v>2880</v>
      </c>
      <c r="FN15" s="23">
        <f t="shared" si="101"/>
        <v>28.243601059135038</v>
      </c>
      <c r="FO15" s="11">
        <v>1276</v>
      </c>
      <c r="FP15" s="23">
        <f t="shared" si="102"/>
        <v>17.682926829268293</v>
      </c>
      <c r="FQ15" s="25">
        <v>0</v>
      </c>
      <c r="FR15" s="26">
        <f t="shared" si="103"/>
        <v>4156</v>
      </c>
      <c r="FS15" s="24">
        <f t="shared" si="104"/>
        <v>23.867225636019064</v>
      </c>
      <c r="FT15" s="22">
        <v>2871</v>
      </c>
      <c r="FU15" s="23">
        <f t="shared" si="105"/>
        <v>28.327577701036017</v>
      </c>
      <c r="FV15" s="11">
        <v>1273</v>
      </c>
      <c r="FW15" s="23">
        <f t="shared" si="106"/>
        <v>17.707608846849354</v>
      </c>
      <c r="FX15" s="25">
        <v>0</v>
      </c>
      <c r="FY15" s="26">
        <f t="shared" si="107"/>
        <v>4144</v>
      </c>
      <c r="FZ15" s="24">
        <f t="shared" si="108"/>
        <v>23.920572616024014</v>
      </c>
      <c r="GA15" s="22">
        <v>2802</v>
      </c>
      <c r="GB15" s="23">
        <f t="shared" si="109"/>
        <v>28.386181744504103</v>
      </c>
      <c r="GC15" s="11">
        <v>1231</v>
      </c>
      <c r="GD15" s="23">
        <f t="shared" si="110"/>
        <v>17.605835240274601</v>
      </c>
      <c r="GE15" s="25">
        <v>0</v>
      </c>
      <c r="GF15" s="26">
        <f t="shared" si="111"/>
        <v>4033</v>
      </c>
      <c r="GG15" s="24">
        <f t="shared" si="112"/>
        <v>23.916266382019806</v>
      </c>
      <c r="GH15" s="22">
        <v>2773</v>
      </c>
      <c r="GI15" s="23">
        <f t="shared" si="113"/>
        <v>28.432277248026249</v>
      </c>
      <c r="GJ15" s="11">
        <v>1216</v>
      </c>
      <c r="GK15" s="23">
        <f t="shared" si="114"/>
        <v>17.541834968263128</v>
      </c>
      <c r="GL15" s="25">
        <v>0</v>
      </c>
      <c r="GM15" s="26">
        <f t="shared" si="115"/>
        <v>3989</v>
      </c>
      <c r="GN15" s="24">
        <f t="shared" si="116"/>
        <v>23.907701528318849</v>
      </c>
      <c r="GO15" s="22">
        <v>2717</v>
      </c>
      <c r="GP15" s="23">
        <f t="shared" si="117"/>
        <v>28.471130671696532</v>
      </c>
      <c r="GQ15" s="11">
        <v>1188</v>
      </c>
      <c r="GR15" s="23">
        <f t="shared" si="118"/>
        <v>17.47058823529412</v>
      </c>
      <c r="GS15" s="25">
        <v>0</v>
      </c>
      <c r="GT15" s="26">
        <f t="shared" si="119"/>
        <v>3905</v>
      </c>
      <c r="GU15" s="24">
        <f t="shared" si="120"/>
        <v>23.894021905402923</v>
      </c>
      <c r="GV15" s="22">
        <v>2314</v>
      </c>
      <c r="GW15" s="23">
        <f t="shared" si="121"/>
        <v>28.288508557457213</v>
      </c>
      <c r="GX15" s="11">
        <v>960</v>
      </c>
      <c r="GY15" s="23">
        <f t="shared" si="122"/>
        <v>16.698556270655764</v>
      </c>
      <c r="GZ15" s="25">
        <v>0</v>
      </c>
      <c r="HA15" s="26">
        <f t="shared" si="123"/>
        <v>3274</v>
      </c>
      <c r="HB15" s="24">
        <f t="shared" si="124"/>
        <v>23.504917797401106</v>
      </c>
      <c r="HC15" s="22">
        <v>2275</v>
      </c>
      <c r="HD15" s="23">
        <f t="shared" si="125"/>
        <v>28.341846268842659</v>
      </c>
      <c r="HE15" s="11">
        <v>951</v>
      </c>
      <c r="HF15" s="23">
        <f t="shared" si="126"/>
        <v>16.737064413938754</v>
      </c>
      <c r="HG15" s="25">
        <v>0</v>
      </c>
      <c r="HH15" s="26">
        <f t="shared" si="127"/>
        <v>3226</v>
      </c>
      <c r="HI15" s="24">
        <f t="shared" si="128"/>
        <v>23.531986286381208</v>
      </c>
      <c r="HJ15" s="22">
        <v>2233</v>
      </c>
      <c r="HK15" s="23">
        <f t="shared" si="129"/>
        <v>28.387998982964657</v>
      </c>
      <c r="HL15" s="11">
        <v>939</v>
      </c>
      <c r="HM15" s="23">
        <f t="shared" si="130"/>
        <v>16.752899197145407</v>
      </c>
      <c r="HN15" s="25">
        <v>0</v>
      </c>
      <c r="HO15" s="26">
        <f t="shared" si="131"/>
        <v>3172</v>
      </c>
      <c r="HP15" s="24">
        <f t="shared" si="132"/>
        <v>23.546878479697128</v>
      </c>
      <c r="HQ15" s="22">
        <v>2217</v>
      </c>
      <c r="HR15" s="23">
        <f t="shared" si="133"/>
        <v>28.580636844140777</v>
      </c>
      <c r="HS15" s="11">
        <v>926</v>
      </c>
      <c r="HT15" s="23">
        <f t="shared" si="134"/>
        <v>16.708769397329483</v>
      </c>
      <c r="HU15" s="25">
        <v>0</v>
      </c>
      <c r="HV15" s="26">
        <f t="shared" si="135"/>
        <v>3143</v>
      </c>
      <c r="HW15" s="24">
        <f t="shared" si="136"/>
        <v>23.633355891420408</v>
      </c>
      <c r="HX15" s="22">
        <v>2171</v>
      </c>
      <c r="HY15" s="23">
        <f t="shared" si="137"/>
        <v>28.942807625649912</v>
      </c>
      <c r="HZ15" s="11">
        <v>900</v>
      </c>
      <c r="IA15" s="23">
        <f t="shared" si="138"/>
        <v>16.753536857781086</v>
      </c>
      <c r="IB15" s="25">
        <v>0</v>
      </c>
      <c r="IC15" s="26">
        <f t="shared" si="139"/>
        <v>3071</v>
      </c>
      <c r="ID15" s="24">
        <f t="shared" si="140"/>
        <v>23.856132991532668</v>
      </c>
      <c r="IE15" s="22">
        <v>2163</v>
      </c>
      <c r="IF15" s="23">
        <f t="shared" si="141"/>
        <v>28.982982714725981</v>
      </c>
      <c r="IG15" s="11">
        <v>896</v>
      </c>
      <c r="IH15" s="23">
        <f t="shared" si="142"/>
        <v>16.757060033663738</v>
      </c>
      <c r="II15" s="25">
        <v>0</v>
      </c>
      <c r="IJ15" s="26">
        <f t="shared" si="143"/>
        <v>3059</v>
      </c>
      <c r="IK15" s="24">
        <f t="shared" si="144"/>
        <v>23.879781420765028</v>
      </c>
      <c r="IL15" s="22">
        <v>2154</v>
      </c>
      <c r="IM15" s="23">
        <f t="shared" si="145"/>
        <v>29.025737771189871</v>
      </c>
      <c r="IN15" s="11">
        <v>893</v>
      </c>
      <c r="IO15" s="23">
        <f t="shared" si="146"/>
        <v>16.766804355989485</v>
      </c>
      <c r="IP15" s="25">
        <v>0</v>
      </c>
      <c r="IQ15" s="26">
        <f t="shared" si="147"/>
        <v>3047</v>
      </c>
      <c r="IR15" s="24">
        <f t="shared" si="148"/>
        <v>23.903663607123242</v>
      </c>
      <c r="IS15" s="22">
        <v>2142</v>
      </c>
      <c r="IT15" s="23">
        <f t="shared" si="149"/>
        <v>28.996886422092867</v>
      </c>
      <c r="IU15" s="11">
        <v>891</v>
      </c>
      <c r="IV15" s="23">
        <f t="shared" si="150"/>
        <v>16.782821623657938</v>
      </c>
      <c r="IW15" s="25">
        <v>0</v>
      </c>
      <c r="IX15" s="26">
        <f t="shared" si="151"/>
        <v>3033</v>
      </c>
      <c r="IY15" s="24">
        <f t="shared" si="152"/>
        <v>23.889413988657846</v>
      </c>
      <c r="IZ15" s="22">
        <v>2130</v>
      </c>
      <c r="JA15" s="23">
        <f t="shared" si="153"/>
        <v>29.038854805725972</v>
      </c>
      <c r="JB15" s="11">
        <v>888</v>
      </c>
      <c r="JC15" s="23">
        <f t="shared" si="154"/>
        <v>16.830932524639881</v>
      </c>
      <c r="JD15" s="25">
        <v>0</v>
      </c>
      <c r="JE15" s="26">
        <f t="shared" si="155"/>
        <v>3018</v>
      </c>
      <c r="JF15" s="24">
        <f t="shared" si="156"/>
        <v>23.931488383157561</v>
      </c>
      <c r="JG15" s="22">
        <v>2105</v>
      </c>
      <c r="JH15" s="23">
        <f t="shared" si="157"/>
        <v>28.942664650075621</v>
      </c>
      <c r="JI15" s="11">
        <v>885</v>
      </c>
      <c r="JJ15" s="23">
        <f t="shared" si="158"/>
        <v>16.889312977099237</v>
      </c>
      <c r="JK15" s="25">
        <v>0</v>
      </c>
      <c r="JL15" s="26">
        <f t="shared" si="159"/>
        <v>2990</v>
      </c>
      <c r="JM15" s="24">
        <f t="shared" si="160"/>
        <v>23.895149044993207</v>
      </c>
      <c r="JN15" s="22">
        <v>2079</v>
      </c>
      <c r="JO15" s="23">
        <f t="shared" si="161"/>
        <v>28.971571906354516</v>
      </c>
      <c r="JP15" s="11">
        <v>870</v>
      </c>
      <c r="JQ15" s="23">
        <f t="shared" si="162"/>
        <v>16.906335017489312</v>
      </c>
      <c r="JR15" s="25">
        <v>0</v>
      </c>
      <c r="JS15" s="26">
        <f t="shared" si="163"/>
        <v>2949</v>
      </c>
      <c r="JT15" s="24">
        <f t="shared" si="164"/>
        <v>23.932803116377212</v>
      </c>
      <c r="JU15" s="22">
        <v>2010</v>
      </c>
      <c r="JV15" s="23">
        <f t="shared" si="165"/>
        <v>28.908384869840358</v>
      </c>
      <c r="JW15" s="11">
        <v>842</v>
      </c>
      <c r="JX15" s="23">
        <f t="shared" si="166"/>
        <v>16.938241802454236</v>
      </c>
      <c r="JY15" s="25">
        <v>0</v>
      </c>
      <c r="JZ15" s="26">
        <f t="shared" si="167"/>
        <v>2852</v>
      </c>
      <c r="KA15" s="24">
        <f t="shared" si="168"/>
        <v>23.918148272391814</v>
      </c>
      <c r="KB15" s="22">
        <v>1949</v>
      </c>
      <c r="KC15" s="23">
        <f t="shared" si="169"/>
        <v>28.934085510688835</v>
      </c>
      <c r="KD15" s="11">
        <v>812</v>
      </c>
      <c r="KE15" s="23">
        <f t="shared" si="170"/>
        <v>17.030201342281877</v>
      </c>
      <c r="KF15" s="25">
        <v>0</v>
      </c>
      <c r="KG15" s="26">
        <f t="shared" si="171"/>
        <v>2761</v>
      </c>
      <c r="KH15" s="24">
        <f t="shared" si="172"/>
        <v>24.000347705146037</v>
      </c>
      <c r="KI15" s="22">
        <v>1893</v>
      </c>
      <c r="KJ15" s="23">
        <f t="shared" si="173"/>
        <v>28.984841525034451</v>
      </c>
      <c r="KK15" s="11">
        <v>773</v>
      </c>
      <c r="KL15" s="23">
        <f t="shared" si="174"/>
        <v>16.881415156147632</v>
      </c>
      <c r="KM15" s="25">
        <v>0</v>
      </c>
      <c r="KN15" s="26">
        <f t="shared" si="185"/>
        <v>2666</v>
      </c>
      <c r="KO15" s="24">
        <f t="shared" si="175"/>
        <v>23.996399639963997</v>
      </c>
      <c r="KP15" s="22">
        <v>1840</v>
      </c>
      <c r="KQ15" s="23">
        <f t="shared" si="176"/>
        <v>28.985507246376812</v>
      </c>
      <c r="KR15" s="11">
        <v>751</v>
      </c>
      <c r="KS15" s="23">
        <f t="shared" si="177"/>
        <v>16.838565022421527</v>
      </c>
      <c r="KT15" s="25">
        <v>0</v>
      </c>
      <c r="KU15" s="26">
        <f t="shared" si="186"/>
        <v>2591</v>
      </c>
      <c r="KV15" s="24">
        <f t="shared" si="178"/>
        <v>23.972982975573647</v>
      </c>
      <c r="KW15" s="22">
        <v>1804</v>
      </c>
      <c r="KX15" s="23">
        <f t="shared" si="179"/>
        <v>28.979919678714861</v>
      </c>
      <c r="KY15" s="11">
        <v>729</v>
      </c>
      <c r="KZ15" s="23">
        <f t="shared" si="180"/>
        <v>16.701030927835049</v>
      </c>
      <c r="LA15" s="25">
        <v>0</v>
      </c>
      <c r="LB15" s="26">
        <f t="shared" si="189"/>
        <v>2533</v>
      </c>
      <c r="LC15" s="24">
        <f t="shared" si="181"/>
        <v>23.918791312559019</v>
      </c>
      <c r="LD15" s="22">
        <v>1651</v>
      </c>
      <c r="LE15" s="23">
        <f t="shared" si="182"/>
        <v>28.868683336247596</v>
      </c>
      <c r="LF15" s="11">
        <v>672</v>
      </c>
      <c r="LG15" s="23">
        <f t="shared" si="183"/>
        <v>16.837885241794037</v>
      </c>
      <c r="LH15" s="25">
        <v>0</v>
      </c>
      <c r="LI15" s="26">
        <f t="shared" si="188"/>
        <v>2323</v>
      </c>
      <c r="LJ15" s="24">
        <f t="shared" si="184"/>
        <v>23.923789907312049</v>
      </c>
    </row>
    <row r="16" spans="1:322" s="10" customFormat="1">
      <c r="A16" s="21" t="s">
        <v>48</v>
      </c>
      <c r="B16" s="71">
        <v>3571000</v>
      </c>
      <c r="C16" s="69">
        <f t="shared" si="5"/>
        <v>5.8339187400957346</v>
      </c>
      <c r="D16" s="70">
        <v>5562000</v>
      </c>
      <c r="E16" s="69">
        <f t="shared" si="6"/>
        <v>8.6100404031022144</v>
      </c>
      <c r="F16" s="70">
        <f t="shared" si="7"/>
        <v>9133000</v>
      </c>
      <c r="G16" s="69">
        <f t="shared" si="8"/>
        <v>7.2593593514029093</v>
      </c>
      <c r="H16" s="182">
        <v>6381</v>
      </c>
      <c r="I16" s="23">
        <f t="shared" si="9"/>
        <v>39.608938547486034</v>
      </c>
      <c r="J16" s="11">
        <v>4779</v>
      </c>
      <c r="K16" s="23">
        <f t="shared" si="10"/>
        <v>41.408890044190279</v>
      </c>
      <c r="L16" s="25">
        <v>0</v>
      </c>
      <c r="M16" s="26">
        <f t="shared" si="11"/>
        <v>11160</v>
      </c>
      <c r="N16" s="24">
        <f t="shared" si="12"/>
        <v>40.360203970923294</v>
      </c>
      <c r="O16" s="182">
        <v>6313</v>
      </c>
      <c r="P16" s="23">
        <f t="shared" si="13"/>
        <v>39.624654782827015</v>
      </c>
      <c r="Q16" s="11">
        <v>4721</v>
      </c>
      <c r="R16" s="23">
        <f t="shared" si="14"/>
        <v>41.401385600280626</v>
      </c>
      <c r="S16" s="25">
        <v>0</v>
      </c>
      <c r="T16" s="26">
        <f t="shared" si="15"/>
        <v>11034</v>
      </c>
      <c r="U16" s="24">
        <f t="shared" si="16"/>
        <v>40.365831351746841</v>
      </c>
      <c r="V16" s="182">
        <v>6207</v>
      </c>
      <c r="W16" s="23">
        <f t="shared" si="17"/>
        <v>39.529996178830721</v>
      </c>
      <c r="X16" s="11">
        <v>4663</v>
      </c>
      <c r="Y16" s="23">
        <f t="shared" si="18"/>
        <v>41.445204870678161</v>
      </c>
      <c r="Z16" s="25">
        <v>0</v>
      </c>
      <c r="AA16" s="26">
        <f t="shared" si="19"/>
        <v>10870</v>
      </c>
      <c r="AB16" s="24">
        <f t="shared" si="20"/>
        <v>40.329462397506774</v>
      </c>
      <c r="AC16" s="182">
        <v>6093</v>
      </c>
      <c r="AD16" s="23">
        <f t="shared" si="21"/>
        <v>39.485451364137127</v>
      </c>
      <c r="AE16" s="11">
        <v>4583</v>
      </c>
      <c r="AF16" s="23">
        <f t="shared" si="22"/>
        <v>41.542784626540971</v>
      </c>
      <c r="AG16" s="25">
        <v>0</v>
      </c>
      <c r="AH16" s="26">
        <f t="shared" si="23"/>
        <v>10676</v>
      </c>
      <c r="AI16" s="24">
        <f t="shared" si="24"/>
        <v>40.343120583456148</v>
      </c>
      <c r="AJ16" s="182">
        <v>5943</v>
      </c>
      <c r="AK16" s="23">
        <f t="shared" si="25"/>
        <v>39.401975734270373</v>
      </c>
      <c r="AL16" s="11">
        <v>4484</v>
      </c>
      <c r="AM16" s="23">
        <f t="shared" si="26"/>
        <v>41.699990700269687</v>
      </c>
      <c r="AN16" s="25">
        <v>0</v>
      </c>
      <c r="AO16" s="26">
        <f t="shared" si="27"/>
        <v>10427</v>
      </c>
      <c r="AP16" s="24">
        <f t="shared" si="28"/>
        <v>40.358414615265517</v>
      </c>
      <c r="AQ16" s="182">
        <v>5701</v>
      </c>
      <c r="AR16" s="23">
        <f t="shared" si="29"/>
        <v>39.236063317274606</v>
      </c>
      <c r="AS16" s="11">
        <v>4342</v>
      </c>
      <c r="AT16" s="23">
        <f t="shared" si="30"/>
        <v>41.874819172533513</v>
      </c>
      <c r="AU16" s="25">
        <v>0</v>
      </c>
      <c r="AV16" s="26">
        <f t="shared" si="31"/>
        <v>10043</v>
      </c>
      <c r="AW16" s="24">
        <f t="shared" si="32"/>
        <v>40.33495321097233</v>
      </c>
      <c r="AX16" s="182">
        <v>5385</v>
      </c>
      <c r="AY16" s="23">
        <f t="shared" si="33"/>
        <v>38.87525267109443</v>
      </c>
      <c r="AZ16" s="11">
        <v>4145</v>
      </c>
      <c r="BA16" s="23">
        <f t="shared" si="34"/>
        <v>41.834880904319746</v>
      </c>
      <c r="BB16" s="25">
        <v>0</v>
      </c>
      <c r="BC16" s="26">
        <f t="shared" si="35"/>
        <v>9530</v>
      </c>
      <c r="BD16" s="24">
        <f t="shared" si="36"/>
        <v>40.109427609427613</v>
      </c>
      <c r="BE16" s="182">
        <v>5037</v>
      </c>
      <c r="BF16" s="23">
        <f t="shared" si="37"/>
        <v>38.633225954901057</v>
      </c>
      <c r="BG16" s="11">
        <v>3896</v>
      </c>
      <c r="BH16" s="23">
        <f t="shared" si="38"/>
        <v>41.869962385814077</v>
      </c>
      <c r="BI16" s="25">
        <v>0</v>
      </c>
      <c r="BJ16" s="26">
        <f t="shared" si="39"/>
        <v>8933</v>
      </c>
      <c r="BK16" s="24">
        <f t="shared" si="40"/>
        <v>39.981202166226559</v>
      </c>
      <c r="BL16" s="182">
        <v>4629</v>
      </c>
      <c r="BM16" s="23">
        <f t="shared" si="41"/>
        <v>38.145859085290482</v>
      </c>
      <c r="BN16" s="11">
        <v>3659</v>
      </c>
      <c r="BO16" s="23">
        <f t="shared" si="42"/>
        <v>42.241976448857073</v>
      </c>
      <c r="BP16" s="25">
        <v>0</v>
      </c>
      <c r="BQ16" s="26">
        <f t="shared" si="43"/>
        <v>8288</v>
      </c>
      <c r="BR16" s="24">
        <f t="shared" si="44"/>
        <v>39.851901716593744</v>
      </c>
      <c r="BS16" s="182">
        <v>4256</v>
      </c>
      <c r="BT16" s="23">
        <f t="shared" si="45"/>
        <v>37.544107268877916</v>
      </c>
      <c r="BU16" s="11">
        <v>3416</v>
      </c>
      <c r="BV16" s="23">
        <f t="shared" si="46"/>
        <v>42.403177755710033</v>
      </c>
      <c r="BW16" s="25">
        <v>0</v>
      </c>
      <c r="BX16" s="26">
        <f t="shared" si="47"/>
        <v>7672</v>
      </c>
      <c r="BY16" s="24">
        <f t="shared" si="48"/>
        <v>39.562706270627061</v>
      </c>
      <c r="BZ16" s="182">
        <v>4017</v>
      </c>
      <c r="CA16" s="23">
        <f t="shared" si="49"/>
        <v>37.259994434653557</v>
      </c>
      <c r="CB16" s="11">
        <v>3240</v>
      </c>
      <c r="CC16" s="23">
        <f t="shared" si="50"/>
        <v>42.347405567899621</v>
      </c>
      <c r="CD16" s="25">
        <v>0</v>
      </c>
      <c r="CE16" s="26">
        <f t="shared" si="51"/>
        <v>7257</v>
      </c>
      <c r="CF16" s="24">
        <f t="shared" si="52"/>
        <v>39.371744791666671</v>
      </c>
      <c r="CG16" s="182">
        <v>3925</v>
      </c>
      <c r="CH16" s="23">
        <f t="shared" si="53"/>
        <v>37.235556398823647</v>
      </c>
      <c r="CI16" s="11">
        <v>3164</v>
      </c>
      <c r="CJ16" s="23">
        <f t="shared" si="54"/>
        <v>42.509740695955934</v>
      </c>
      <c r="CK16" s="25">
        <v>0</v>
      </c>
      <c r="CL16" s="26">
        <f t="shared" si="55"/>
        <v>7089</v>
      </c>
      <c r="CM16" s="24">
        <f t="shared" si="56"/>
        <v>39.418371886120994</v>
      </c>
      <c r="CN16" s="182">
        <v>3876</v>
      </c>
      <c r="CO16" s="23">
        <f t="shared" si="57"/>
        <v>37.301510922914062</v>
      </c>
      <c r="CP16" s="11">
        <v>3129</v>
      </c>
      <c r="CQ16" s="23">
        <f t="shared" si="58"/>
        <v>42.687585266030013</v>
      </c>
      <c r="CR16" s="25">
        <v>0</v>
      </c>
      <c r="CS16" s="26">
        <f t="shared" si="59"/>
        <v>7005</v>
      </c>
      <c r="CT16" s="24">
        <f t="shared" si="60"/>
        <v>39.529371931606569</v>
      </c>
      <c r="CU16" s="22">
        <v>3856</v>
      </c>
      <c r="CV16" s="23">
        <f t="shared" si="61"/>
        <v>37.252439377837895</v>
      </c>
      <c r="CW16" s="11">
        <v>3113</v>
      </c>
      <c r="CX16" s="23">
        <f t="shared" si="62"/>
        <v>42.6789141760351</v>
      </c>
      <c r="CY16" s="25">
        <v>0</v>
      </c>
      <c r="CZ16" s="26">
        <f t="shared" si="63"/>
        <v>6969</v>
      </c>
      <c r="DA16" s="24">
        <f t="shared" si="64"/>
        <v>39.49560782091244</v>
      </c>
      <c r="DB16" s="22">
        <v>3849</v>
      </c>
      <c r="DC16" s="23">
        <f t="shared" si="65"/>
        <v>37.245984130056122</v>
      </c>
      <c r="DD16" s="11">
        <v>3111</v>
      </c>
      <c r="DE16" s="23">
        <f t="shared" si="66"/>
        <v>42.710049423393741</v>
      </c>
      <c r="DF16" s="25">
        <v>0</v>
      </c>
      <c r="DG16" s="26">
        <f t="shared" si="67"/>
        <v>6960</v>
      </c>
      <c r="DH16" s="24">
        <f t="shared" si="68"/>
        <v>39.505051651719832</v>
      </c>
      <c r="DI16" s="22">
        <v>3846</v>
      </c>
      <c r="DJ16" s="23">
        <f t="shared" si="69"/>
        <v>37.220555501790379</v>
      </c>
      <c r="DK16" s="11">
        <v>3112</v>
      </c>
      <c r="DL16" s="23">
        <f t="shared" si="70"/>
        <v>42.735512221917055</v>
      </c>
      <c r="DM16" s="25">
        <v>0</v>
      </c>
      <c r="DN16" s="26">
        <f t="shared" si="71"/>
        <v>6958</v>
      </c>
      <c r="DO16" s="24">
        <f t="shared" si="72"/>
        <v>39.500425773488509</v>
      </c>
      <c r="DP16" s="22">
        <v>3848</v>
      </c>
      <c r="DQ16" s="23">
        <f t="shared" si="73"/>
        <v>37.254332462000193</v>
      </c>
      <c r="DR16" s="11">
        <v>3110</v>
      </c>
      <c r="DS16" s="23">
        <f t="shared" si="74"/>
        <v>42.737391782327883</v>
      </c>
      <c r="DT16" s="25">
        <v>0</v>
      </c>
      <c r="DU16" s="26">
        <f t="shared" si="75"/>
        <v>6958</v>
      </c>
      <c r="DV16" s="24">
        <f t="shared" si="76"/>
        <v>39.520617971146201</v>
      </c>
      <c r="DW16" s="22">
        <v>3847</v>
      </c>
      <c r="DX16" s="23">
        <f t="shared" si="77"/>
        <v>37.277131782945737</v>
      </c>
      <c r="DY16" s="11">
        <v>3107</v>
      </c>
      <c r="DZ16" s="23">
        <f t="shared" si="78"/>
        <v>42.754919499105547</v>
      </c>
      <c r="EA16" s="25">
        <v>0</v>
      </c>
      <c r="EB16" s="26">
        <f t="shared" si="79"/>
        <v>6954</v>
      </c>
      <c r="EC16" s="24">
        <f t="shared" si="80"/>
        <v>39.540569739011772</v>
      </c>
      <c r="ED16" s="22">
        <v>3844</v>
      </c>
      <c r="EE16" s="23">
        <f t="shared" si="81"/>
        <v>37.266117304895786</v>
      </c>
      <c r="EF16" s="11">
        <v>3105</v>
      </c>
      <c r="EG16" s="23">
        <f t="shared" si="82"/>
        <v>42.739160357880245</v>
      </c>
      <c r="EH16" s="25">
        <v>0</v>
      </c>
      <c r="EI16" s="26">
        <f t="shared" si="83"/>
        <v>6949</v>
      </c>
      <c r="EJ16" s="24">
        <f t="shared" si="84"/>
        <v>39.527872582480086</v>
      </c>
      <c r="EK16" s="22">
        <v>3843</v>
      </c>
      <c r="EL16" s="23">
        <f t="shared" si="85"/>
        <v>37.288957888608579</v>
      </c>
      <c r="EM16" s="11">
        <v>3108</v>
      </c>
      <c r="EN16" s="23">
        <f t="shared" si="86"/>
        <v>42.780454232622162</v>
      </c>
      <c r="EO16" s="25">
        <v>0</v>
      </c>
      <c r="EP16" s="26">
        <f t="shared" si="87"/>
        <v>6951</v>
      </c>
      <c r="EQ16" s="24">
        <f t="shared" si="88"/>
        <v>39.55950145125491</v>
      </c>
      <c r="ER16" s="22">
        <v>3841</v>
      </c>
      <c r="ES16" s="23">
        <f t="shared" si="89"/>
        <v>37.287641976507132</v>
      </c>
      <c r="ET16" s="11">
        <v>3109</v>
      </c>
      <c r="EU16" s="23">
        <f t="shared" si="90"/>
        <v>42.811897548884602</v>
      </c>
      <c r="EV16" s="25">
        <v>0</v>
      </c>
      <c r="EW16" s="26">
        <f t="shared" si="91"/>
        <v>6950</v>
      </c>
      <c r="EX16" s="24">
        <f t="shared" si="92"/>
        <v>39.571827136593974</v>
      </c>
      <c r="EY16" s="22">
        <v>3834</v>
      </c>
      <c r="EZ16" s="23">
        <f t="shared" si="93"/>
        <v>37.263096510836817</v>
      </c>
      <c r="FA16" s="11">
        <v>3103</v>
      </c>
      <c r="FB16" s="23">
        <f t="shared" si="94"/>
        <v>42.776399228012131</v>
      </c>
      <c r="FC16" s="25">
        <v>0</v>
      </c>
      <c r="FD16" s="26">
        <f t="shared" si="95"/>
        <v>6937</v>
      </c>
      <c r="FE16" s="24">
        <f t="shared" si="96"/>
        <v>39.54283759904235</v>
      </c>
      <c r="FF16" s="22">
        <v>3832</v>
      </c>
      <c r="FG16" s="23">
        <f t="shared" si="97"/>
        <v>37.290774620474892</v>
      </c>
      <c r="FH16" s="11">
        <v>3103</v>
      </c>
      <c r="FI16" s="23">
        <f t="shared" si="98"/>
        <v>42.8</v>
      </c>
      <c r="FJ16" s="25">
        <v>0</v>
      </c>
      <c r="FK16" s="26">
        <f t="shared" si="99"/>
        <v>6935</v>
      </c>
      <c r="FL16" s="24">
        <f t="shared" si="100"/>
        <v>39.569782038114802</v>
      </c>
      <c r="FM16" s="22">
        <v>3812</v>
      </c>
      <c r="FN16" s="23">
        <f t="shared" si="101"/>
        <v>37.383544179660682</v>
      </c>
      <c r="FO16" s="11">
        <v>3097</v>
      </c>
      <c r="FP16" s="23">
        <f t="shared" si="102"/>
        <v>42.918514412416854</v>
      </c>
      <c r="FQ16" s="25">
        <v>0</v>
      </c>
      <c r="FR16" s="26">
        <f t="shared" si="103"/>
        <v>6909</v>
      </c>
      <c r="FS16" s="24">
        <f t="shared" si="104"/>
        <v>39.677252627347386</v>
      </c>
      <c r="FT16" s="22">
        <v>3792</v>
      </c>
      <c r="FU16" s="23">
        <f t="shared" si="105"/>
        <v>37.4148988653182</v>
      </c>
      <c r="FV16" s="11">
        <v>3084</v>
      </c>
      <c r="FW16" s="23">
        <f t="shared" si="106"/>
        <v>42.898873278620115</v>
      </c>
      <c r="FX16" s="25">
        <v>0</v>
      </c>
      <c r="FY16" s="26">
        <f t="shared" si="107"/>
        <v>6876</v>
      </c>
      <c r="FZ16" s="24">
        <f t="shared" si="108"/>
        <v>39.690602632186561</v>
      </c>
      <c r="GA16" s="22">
        <v>3720</v>
      </c>
      <c r="GB16" s="23">
        <f t="shared" si="109"/>
        <v>37.686151352446565</v>
      </c>
      <c r="GC16" s="11">
        <v>3011</v>
      </c>
      <c r="GD16" s="23">
        <f t="shared" si="110"/>
        <v>43.063501144164761</v>
      </c>
      <c r="GE16" s="25">
        <v>0</v>
      </c>
      <c r="GF16" s="26">
        <f t="shared" si="111"/>
        <v>6731</v>
      </c>
      <c r="GG16" s="24">
        <f t="shared" si="112"/>
        <v>39.91579197058649</v>
      </c>
      <c r="GH16" s="22">
        <v>3689</v>
      </c>
      <c r="GI16" s="23">
        <f t="shared" si="113"/>
        <v>37.82425920229673</v>
      </c>
      <c r="GJ16" s="11">
        <v>2996</v>
      </c>
      <c r="GK16" s="23">
        <f t="shared" si="114"/>
        <v>43.2198499711483</v>
      </c>
      <c r="GL16" s="25">
        <v>0</v>
      </c>
      <c r="GM16" s="26">
        <f t="shared" si="115"/>
        <v>6685</v>
      </c>
      <c r="GN16" s="24">
        <f t="shared" si="116"/>
        <v>40.065927479772249</v>
      </c>
      <c r="GO16" s="22">
        <v>3636</v>
      </c>
      <c r="GP16" s="23">
        <f t="shared" si="117"/>
        <v>38.101226029550453</v>
      </c>
      <c r="GQ16" s="11">
        <v>2947</v>
      </c>
      <c r="GR16" s="23">
        <f t="shared" si="118"/>
        <v>43.338235294117652</v>
      </c>
      <c r="GS16" s="25">
        <v>0</v>
      </c>
      <c r="GT16" s="26">
        <f t="shared" si="119"/>
        <v>6583</v>
      </c>
      <c r="GU16" s="24">
        <f t="shared" si="120"/>
        <v>40.280242305574255</v>
      </c>
      <c r="GV16" s="22">
        <v>3179</v>
      </c>
      <c r="GW16" s="23">
        <f t="shared" si="121"/>
        <v>38.863080684596582</v>
      </c>
      <c r="GX16" s="11">
        <v>2393</v>
      </c>
      <c r="GY16" s="23">
        <f t="shared" si="122"/>
        <v>41.624630370499219</v>
      </c>
      <c r="GZ16" s="25">
        <v>0</v>
      </c>
      <c r="HA16" s="26">
        <f t="shared" si="123"/>
        <v>5572</v>
      </c>
      <c r="HB16" s="24">
        <f t="shared" si="124"/>
        <v>40.002871706511591</v>
      </c>
      <c r="HC16" s="22">
        <v>3149</v>
      </c>
      <c r="HD16" s="23">
        <f t="shared" si="125"/>
        <v>39.230098417839791</v>
      </c>
      <c r="HE16" s="11">
        <v>2372</v>
      </c>
      <c r="HF16" s="23">
        <f t="shared" si="126"/>
        <v>41.745864132347762</v>
      </c>
      <c r="HG16" s="25">
        <v>0</v>
      </c>
      <c r="HH16" s="26">
        <f t="shared" si="127"/>
        <v>5521</v>
      </c>
      <c r="HI16" s="24">
        <f t="shared" si="128"/>
        <v>40.272813480195488</v>
      </c>
      <c r="HJ16" s="22">
        <v>3110</v>
      </c>
      <c r="HK16" s="23">
        <f t="shared" si="129"/>
        <v>39.53724891939995</v>
      </c>
      <c r="HL16" s="11">
        <v>2346</v>
      </c>
      <c r="HM16" s="23">
        <f t="shared" si="130"/>
        <v>41.855486173059766</v>
      </c>
      <c r="HN16" s="25">
        <v>0</v>
      </c>
      <c r="HO16" s="26">
        <f t="shared" si="131"/>
        <v>5456</v>
      </c>
      <c r="HP16" s="24">
        <f t="shared" si="132"/>
        <v>40.501818721698463</v>
      </c>
      <c r="HQ16" s="22">
        <v>3092</v>
      </c>
      <c r="HR16" s="23">
        <f t="shared" si="133"/>
        <v>39.860770916591463</v>
      </c>
      <c r="HS16" s="11">
        <v>2326</v>
      </c>
      <c r="HT16" s="23">
        <f t="shared" si="134"/>
        <v>41.970407795019845</v>
      </c>
      <c r="HU16" s="25">
        <v>0</v>
      </c>
      <c r="HV16" s="26">
        <f t="shared" si="135"/>
        <v>5418</v>
      </c>
      <c r="HW16" s="24">
        <f t="shared" si="136"/>
        <v>40.739905256034284</v>
      </c>
      <c r="HX16" s="22">
        <v>3030</v>
      </c>
      <c r="HY16" s="23">
        <f t="shared" si="137"/>
        <v>40.394614051459804</v>
      </c>
      <c r="HZ16" s="11">
        <v>2257</v>
      </c>
      <c r="IA16" s="23">
        <f t="shared" si="138"/>
        <v>42.01414743112435</v>
      </c>
      <c r="IB16" s="25">
        <v>0</v>
      </c>
      <c r="IC16" s="26">
        <f t="shared" si="139"/>
        <v>5287</v>
      </c>
      <c r="ID16" s="24">
        <f t="shared" si="140"/>
        <v>41.070457546803382</v>
      </c>
      <c r="IE16" s="22">
        <v>3022</v>
      </c>
      <c r="IF16" s="23">
        <f t="shared" si="141"/>
        <v>40.493099289829829</v>
      </c>
      <c r="IG16" s="11">
        <v>2251</v>
      </c>
      <c r="IH16" s="23">
        <f t="shared" si="142"/>
        <v>42.098372919394052</v>
      </c>
      <c r="II16" s="25">
        <v>0</v>
      </c>
      <c r="IJ16" s="26">
        <f t="shared" si="143"/>
        <v>5273</v>
      </c>
      <c r="IK16" s="24">
        <f t="shared" si="144"/>
        <v>41.163153786104608</v>
      </c>
      <c r="IL16" s="22">
        <v>3009</v>
      </c>
      <c r="IM16" s="23">
        <f t="shared" si="145"/>
        <v>40.547096078695596</v>
      </c>
      <c r="IN16" s="11">
        <v>2240</v>
      </c>
      <c r="IO16" s="23">
        <f t="shared" si="146"/>
        <v>42.057829515583926</v>
      </c>
      <c r="IP16" s="25">
        <v>0</v>
      </c>
      <c r="IQ16" s="26">
        <f t="shared" si="147"/>
        <v>5249</v>
      </c>
      <c r="IR16" s="24">
        <f t="shared" si="148"/>
        <v>41.178316466619599</v>
      </c>
      <c r="IS16" s="22">
        <v>3002</v>
      </c>
      <c r="IT16" s="23">
        <f t="shared" si="149"/>
        <v>40.638960335724924</v>
      </c>
      <c r="IU16" s="11">
        <v>2232</v>
      </c>
      <c r="IV16" s="23">
        <f t="shared" si="150"/>
        <v>42.041815784516857</v>
      </c>
      <c r="IW16" s="25">
        <v>0</v>
      </c>
      <c r="IX16" s="26">
        <f t="shared" si="151"/>
        <v>5234</v>
      </c>
      <c r="IY16" s="24">
        <f t="shared" si="152"/>
        <v>41.225582860743543</v>
      </c>
      <c r="IZ16" s="22">
        <v>2984</v>
      </c>
      <c r="JA16" s="23">
        <f t="shared" si="153"/>
        <v>40.681663258350376</v>
      </c>
      <c r="JB16" s="11">
        <v>2221</v>
      </c>
      <c r="JC16" s="23">
        <f t="shared" si="154"/>
        <v>42.09628506444276</v>
      </c>
      <c r="JD16" s="25">
        <v>0</v>
      </c>
      <c r="JE16" s="26">
        <f t="shared" si="155"/>
        <v>5205</v>
      </c>
      <c r="JF16" s="24">
        <f t="shared" si="156"/>
        <v>41.273491396399969</v>
      </c>
      <c r="JG16" s="22">
        <v>2972</v>
      </c>
      <c r="JH16" s="23">
        <f t="shared" si="157"/>
        <v>40.863467619964247</v>
      </c>
      <c r="JI16" s="11">
        <v>2205</v>
      </c>
      <c r="JJ16" s="23">
        <f t="shared" si="158"/>
        <v>42.080152671755727</v>
      </c>
      <c r="JK16" s="25">
        <v>0</v>
      </c>
      <c r="JL16" s="26">
        <f t="shared" si="159"/>
        <v>5177</v>
      </c>
      <c r="JM16" s="24">
        <f t="shared" si="160"/>
        <v>41.372972109006632</v>
      </c>
      <c r="JN16" s="22">
        <v>2929</v>
      </c>
      <c r="JO16" s="23">
        <f t="shared" si="161"/>
        <v>40.816610925306577</v>
      </c>
      <c r="JP16" s="11">
        <v>2167</v>
      </c>
      <c r="JQ16" s="23">
        <f t="shared" si="162"/>
        <v>42.110376991838322</v>
      </c>
      <c r="JR16" s="25">
        <v>0</v>
      </c>
      <c r="JS16" s="26">
        <f t="shared" si="163"/>
        <v>5096</v>
      </c>
      <c r="JT16" s="24">
        <f t="shared" si="164"/>
        <v>41.356922577503653</v>
      </c>
      <c r="JU16" s="22">
        <v>2842</v>
      </c>
      <c r="JV16" s="23">
        <f t="shared" si="165"/>
        <v>40.874442686610095</v>
      </c>
      <c r="JW16" s="11">
        <v>2080</v>
      </c>
      <c r="JX16" s="23">
        <f t="shared" si="166"/>
        <v>41.842687588010463</v>
      </c>
      <c r="JY16" s="25">
        <v>0</v>
      </c>
      <c r="JZ16" s="26">
        <f t="shared" si="167"/>
        <v>4922</v>
      </c>
      <c r="KA16" s="24">
        <f t="shared" si="168"/>
        <v>41.278094599127805</v>
      </c>
      <c r="KB16" s="22">
        <v>2757</v>
      </c>
      <c r="KC16" s="23">
        <f t="shared" si="169"/>
        <v>40.929334916864605</v>
      </c>
      <c r="KD16" s="11">
        <v>2001</v>
      </c>
      <c r="KE16" s="23">
        <f t="shared" si="170"/>
        <v>41.96728187919463</v>
      </c>
      <c r="KF16" s="25">
        <v>0</v>
      </c>
      <c r="KG16" s="26">
        <f t="shared" si="171"/>
        <v>4758</v>
      </c>
      <c r="KH16" s="24">
        <f t="shared" si="172"/>
        <v>41.359527121001385</v>
      </c>
      <c r="KI16" s="22">
        <v>2689</v>
      </c>
      <c r="KJ16" s="23">
        <f t="shared" si="173"/>
        <v>41.172867860970754</v>
      </c>
      <c r="KK16" s="11">
        <v>1927</v>
      </c>
      <c r="KL16" s="23">
        <f t="shared" si="174"/>
        <v>42.08342432845599</v>
      </c>
      <c r="KM16" s="25">
        <v>0</v>
      </c>
      <c r="KN16" s="26">
        <f t="shared" si="185"/>
        <v>4616</v>
      </c>
      <c r="KO16" s="24">
        <f t="shared" si="175"/>
        <v>41.548154815481546</v>
      </c>
      <c r="KP16" s="22">
        <v>2608</v>
      </c>
      <c r="KQ16" s="23">
        <f t="shared" si="176"/>
        <v>41.083805923125396</v>
      </c>
      <c r="KR16" s="11">
        <v>1880</v>
      </c>
      <c r="KS16" s="23">
        <f t="shared" si="177"/>
        <v>42.152466367713004</v>
      </c>
      <c r="KT16" s="25">
        <v>0</v>
      </c>
      <c r="KU16" s="26">
        <f t="shared" si="186"/>
        <v>4488</v>
      </c>
      <c r="KV16" s="24">
        <f t="shared" si="178"/>
        <v>41.524796447076241</v>
      </c>
      <c r="KW16" s="22">
        <v>2559</v>
      </c>
      <c r="KX16" s="23">
        <f t="shared" si="179"/>
        <v>41.108433734939759</v>
      </c>
      <c r="KY16" s="11">
        <v>1840</v>
      </c>
      <c r="KZ16" s="23">
        <f t="shared" si="180"/>
        <v>42.153493699885452</v>
      </c>
      <c r="LA16" s="25">
        <v>0</v>
      </c>
      <c r="LB16" s="26">
        <f t="shared" si="189"/>
        <v>4399</v>
      </c>
      <c r="LC16" s="24">
        <f t="shared" si="181"/>
        <v>41.539187913125595</v>
      </c>
      <c r="LD16" s="22">
        <v>2348</v>
      </c>
      <c r="LE16" s="23">
        <f t="shared" si="182"/>
        <v>41.056128693827596</v>
      </c>
      <c r="LF16" s="11">
        <v>1690</v>
      </c>
      <c r="LG16" s="23">
        <f t="shared" si="183"/>
        <v>42.34527687296417</v>
      </c>
      <c r="LH16" s="25">
        <v>0</v>
      </c>
      <c r="LI16" s="26">
        <f t="shared" si="188"/>
        <v>4038</v>
      </c>
      <c r="LJ16" s="24">
        <f t="shared" si="184"/>
        <v>41.585993820803296</v>
      </c>
    </row>
    <row r="17" spans="1:322" s="10" customFormat="1">
      <c r="A17" s="21" t="s">
        <v>8</v>
      </c>
      <c r="B17" s="71">
        <v>616000</v>
      </c>
      <c r="C17" s="69">
        <f t="shared" si="5"/>
        <v>1.0063550668997401</v>
      </c>
      <c r="D17" s="70">
        <v>1808000</v>
      </c>
      <c r="E17" s="69">
        <f t="shared" si="6"/>
        <v>2.7988049350609145</v>
      </c>
      <c r="F17" s="70">
        <f t="shared" si="7"/>
        <v>2424000</v>
      </c>
      <c r="G17" s="69">
        <f t="shared" si="8"/>
        <v>1.9267148875288131</v>
      </c>
      <c r="H17" s="182">
        <v>2559</v>
      </c>
      <c r="I17" s="23">
        <f t="shared" si="9"/>
        <v>15.884543761638733</v>
      </c>
      <c r="J17" s="11">
        <v>4141</v>
      </c>
      <c r="K17" s="23">
        <f t="shared" si="10"/>
        <v>35.880772896629409</v>
      </c>
      <c r="L17" s="25">
        <v>0</v>
      </c>
      <c r="M17" s="26">
        <f t="shared" si="11"/>
        <v>6700</v>
      </c>
      <c r="N17" s="24">
        <f t="shared" si="12"/>
        <v>24.230588405482621</v>
      </c>
      <c r="O17" s="182">
        <v>2521</v>
      </c>
      <c r="P17" s="23">
        <f t="shared" si="13"/>
        <v>15.823499874466481</v>
      </c>
      <c r="Q17" s="11">
        <v>4092</v>
      </c>
      <c r="R17" s="23">
        <f t="shared" si="14"/>
        <v>35.88529334385688</v>
      </c>
      <c r="S17" s="25">
        <v>0</v>
      </c>
      <c r="T17" s="26">
        <f t="shared" si="15"/>
        <v>6613</v>
      </c>
      <c r="U17" s="24">
        <f t="shared" si="16"/>
        <v>24.192427291018838</v>
      </c>
      <c r="V17" s="182">
        <v>2486</v>
      </c>
      <c r="W17" s="23">
        <f t="shared" si="17"/>
        <v>15.832378041013884</v>
      </c>
      <c r="X17" s="11">
        <v>4028</v>
      </c>
      <c r="Y17" s="23">
        <f t="shared" si="18"/>
        <v>35.801262110034664</v>
      </c>
      <c r="Z17" s="25">
        <v>0</v>
      </c>
      <c r="AA17" s="26">
        <f t="shared" si="19"/>
        <v>6514</v>
      </c>
      <c r="AB17" s="24">
        <f t="shared" si="20"/>
        <v>24.167996141431381</v>
      </c>
      <c r="AC17" s="182">
        <v>2441</v>
      </c>
      <c r="AD17" s="23">
        <f t="shared" si="21"/>
        <v>15.818806299008489</v>
      </c>
      <c r="AE17" s="11">
        <v>3944</v>
      </c>
      <c r="AF17" s="23">
        <f t="shared" si="22"/>
        <v>35.750543872371281</v>
      </c>
      <c r="AG17" s="25">
        <v>0</v>
      </c>
      <c r="AH17" s="26">
        <f t="shared" si="23"/>
        <v>6385</v>
      </c>
      <c r="AI17" s="24">
        <f t="shared" si="24"/>
        <v>24.128027812417336</v>
      </c>
      <c r="AJ17" s="182">
        <v>2374</v>
      </c>
      <c r="AK17" s="23">
        <f t="shared" si="25"/>
        <v>15.739574355234371</v>
      </c>
      <c r="AL17" s="11">
        <v>3827</v>
      </c>
      <c r="AM17" s="23">
        <f t="shared" si="26"/>
        <v>35.590067888031243</v>
      </c>
      <c r="AN17" s="25">
        <v>0</v>
      </c>
      <c r="AO17" s="26">
        <f t="shared" si="27"/>
        <v>6201</v>
      </c>
      <c r="AP17" s="24">
        <f t="shared" si="28"/>
        <v>24.001393404551788</v>
      </c>
      <c r="AQ17" s="182">
        <v>2256</v>
      </c>
      <c r="AR17" s="23">
        <f t="shared" si="29"/>
        <v>15.526496902959394</v>
      </c>
      <c r="AS17" s="11">
        <v>3652</v>
      </c>
      <c r="AT17" s="23">
        <f t="shared" si="30"/>
        <v>35.220368405825056</v>
      </c>
      <c r="AU17" s="25">
        <v>0</v>
      </c>
      <c r="AV17" s="26">
        <f t="shared" si="31"/>
        <v>5908</v>
      </c>
      <c r="AW17" s="24">
        <f t="shared" si="32"/>
        <v>23.72786055664886</v>
      </c>
      <c r="AX17" s="182">
        <v>2118</v>
      </c>
      <c r="AY17" s="23">
        <f t="shared" si="33"/>
        <v>15.290210799884493</v>
      </c>
      <c r="AZ17" s="11">
        <v>3456</v>
      </c>
      <c r="BA17" s="23">
        <f t="shared" si="34"/>
        <v>34.880904319741624</v>
      </c>
      <c r="BB17" s="25">
        <v>0</v>
      </c>
      <c r="BC17" s="26">
        <f t="shared" si="35"/>
        <v>5574</v>
      </c>
      <c r="BD17" s="24">
        <f t="shared" si="36"/>
        <v>23.459595959595962</v>
      </c>
      <c r="BE17" s="182">
        <v>1942</v>
      </c>
      <c r="BF17" s="23">
        <f t="shared" si="37"/>
        <v>14.894922534131002</v>
      </c>
      <c r="BG17" s="11">
        <v>3198</v>
      </c>
      <c r="BH17" s="23">
        <f t="shared" si="38"/>
        <v>34.368619022031169</v>
      </c>
      <c r="BI17" s="25">
        <v>0</v>
      </c>
      <c r="BJ17" s="26">
        <f t="shared" si="39"/>
        <v>5140</v>
      </c>
      <c r="BK17" s="24">
        <f t="shared" si="40"/>
        <v>23.004967998925839</v>
      </c>
      <c r="BL17" s="182">
        <v>1747</v>
      </c>
      <c r="BM17" s="23">
        <f t="shared" si="41"/>
        <v>14.396374124433455</v>
      </c>
      <c r="BN17" s="11">
        <v>2885</v>
      </c>
      <c r="BO17" s="23">
        <f t="shared" si="42"/>
        <v>33.306395751558533</v>
      </c>
      <c r="BP17" s="25">
        <v>0</v>
      </c>
      <c r="BQ17" s="26">
        <f t="shared" si="43"/>
        <v>4632</v>
      </c>
      <c r="BR17" s="24">
        <f t="shared" si="44"/>
        <v>22.27244314083762</v>
      </c>
      <c r="BS17" s="182">
        <v>1579</v>
      </c>
      <c r="BT17" s="23">
        <f t="shared" si="45"/>
        <v>13.929075511644317</v>
      </c>
      <c r="BU17" s="11">
        <v>2613</v>
      </c>
      <c r="BV17" s="23">
        <f t="shared" si="46"/>
        <v>32.435451837140022</v>
      </c>
      <c r="BW17" s="25">
        <v>0</v>
      </c>
      <c r="BX17" s="26">
        <f t="shared" si="47"/>
        <v>4192</v>
      </c>
      <c r="BY17" s="24">
        <f t="shared" si="48"/>
        <v>21.617161716171619</v>
      </c>
      <c r="BZ17" s="182">
        <v>1465</v>
      </c>
      <c r="CA17" s="23">
        <f t="shared" si="49"/>
        <v>13.588720897875891</v>
      </c>
      <c r="CB17" s="11">
        <v>2445</v>
      </c>
      <c r="CC17" s="23">
        <f t="shared" si="50"/>
        <v>31.956606979479808</v>
      </c>
      <c r="CD17" s="25">
        <v>0</v>
      </c>
      <c r="CE17" s="26">
        <f t="shared" si="51"/>
        <v>3910</v>
      </c>
      <c r="CF17" s="24">
        <f t="shared" si="52"/>
        <v>21.213107638888889</v>
      </c>
      <c r="CG17" s="182">
        <v>1406</v>
      </c>
      <c r="CH17" s="23">
        <f t="shared" si="53"/>
        <v>13.338392941846125</v>
      </c>
      <c r="CI17" s="11">
        <v>2333</v>
      </c>
      <c r="CJ17" s="23">
        <f t="shared" si="54"/>
        <v>31.344887814053475</v>
      </c>
      <c r="CK17" s="25">
        <v>0</v>
      </c>
      <c r="CL17" s="26">
        <f t="shared" si="55"/>
        <v>3739</v>
      </c>
      <c r="CM17" s="24">
        <f t="shared" si="56"/>
        <v>20.790702846975091</v>
      </c>
      <c r="CN17" s="182">
        <v>1378</v>
      </c>
      <c r="CO17" s="23">
        <f t="shared" si="57"/>
        <v>13.261476277547878</v>
      </c>
      <c r="CP17" s="11">
        <v>2276</v>
      </c>
      <c r="CQ17" s="23">
        <f t="shared" si="58"/>
        <v>31.050477489768074</v>
      </c>
      <c r="CR17" s="25">
        <v>0</v>
      </c>
      <c r="CS17" s="26">
        <f t="shared" si="59"/>
        <v>3654</v>
      </c>
      <c r="CT17" s="24">
        <f t="shared" si="60"/>
        <v>20.619603859827322</v>
      </c>
      <c r="CU17" s="22">
        <v>1370</v>
      </c>
      <c r="CV17" s="23">
        <f t="shared" si="61"/>
        <v>13.23543618974012</v>
      </c>
      <c r="CW17" s="11">
        <v>2266</v>
      </c>
      <c r="CX17" s="23">
        <f t="shared" si="62"/>
        <v>31.066630106937211</v>
      </c>
      <c r="CY17" s="25">
        <v>0</v>
      </c>
      <c r="CZ17" s="26">
        <f t="shared" si="63"/>
        <v>3636</v>
      </c>
      <c r="DA17" s="24">
        <f t="shared" si="64"/>
        <v>20.606404080476057</v>
      </c>
      <c r="DB17" s="22">
        <v>1368</v>
      </c>
      <c r="DC17" s="23">
        <f t="shared" si="65"/>
        <v>13.237855622217923</v>
      </c>
      <c r="DD17" s="11">
        <v>2263</v>
      </c>
      <c r="DE17" s="23">
        <f t="shared" si="66"/>
        <v>31.068094453596924</v>
      </c>
      <c r="DF17" s="25">
        <v>0</v>
      </c>
      <c r="DG17" s="26">
        <f t="shared" si="67"/>
        <v>3631</v>
      </c>
      <c r="DH17" s="24">
        <f t="shared" si="68"/>
        <v>20.609603814280849</v>
      </c>
      <c r="DI17" s="22">
        <v>1368</v>
      </c>
      <c r="DJ17" s="23">
        <f t="shared" si="69"/>
        <v>13.239136746346656</v>
      </c>
      <c r="DK17" s="11">
        <v>2261</v>
      </c>
      <c r="DL17" s="23">
        <f t="shared" si="70"/>
        <v>31.049162318044495</v>
      </c>
      <c r="DM17" s="25">
        <v>0</v>
      </c>
      <c r="DN17" s="26">
        <f t="shared" si="71"/>
        <v>3629</v>
      </c>
      <c r="DO17" s="24">
        <f t="shared" si="72"/>
        <v>20.601759863752484</v>
      </c>
      <c r="DP17" s="22">
        <v>1365</v>
      </c>
      <c r="DQ17" s="23">
        <f t="shared" si="73"/>
        <v>13.215219285506826</v>
      </c>
      <c r="DR17" s="11">
        <v>2259</v>
      </c>
      <c r="DS17" s="23">
        <f t="shared" si="74"/>
        <v>31.043012230314694</v>
      </c>
      <c r="DT17" s="25">
        <v>0</v>
      </c>
      <c r="DU17" s="26">
        <f t="shared" si="75"/>
        <v>3624</v>
      </c>
      <c r="DV17" s="24">
        <f t="shared" si="76"/>
        <v>20.583891855049416</v>
      </c>
      <c r="DW17" s="22">
        <v>1364</v>
      </c>
      <c r="DX17" s="23">
        <f t="shared" si="77"/>
        <v>13.217054263565892</v>
      </c>
      <c r="DY17" s="11">
        <v>2255</v>
      </c>
      <c r="DZ17" s="23">
        <f t="shared" si="78"/>
        <v>31.030686665749279</v>
      </c>
      <c r="EA17" s="25">
        <v>0</v>
      </c>
      <c r="EB17" s="26">
        <f t="shared" si="79"/>
        <v>3619</v>
      </c>
      <c r="EC17" s="24">
        <f t="shared" si="80"/>
        <v>20.57769943708421</v>
      </c>
      <c r="ED17" s="22">
        <v>1364</v>
      </c>
      <c r="EE17" s="23">
        <f t="shared" si="81"/>
        <v>13.223460979156568</v>
      </c>
      <c r="EF17" s="11">
        <v>2255</v>
      </c>
      <c r="EG17" s="23">
        <f t="shared" si="82"/>
        <v>31.039229181004817</v>
      </c>
      <c r="EH17" s="25">
        <v>0</v>
      </c>
      <c r="EI17" s="26">
        <f t="shared" si="83"/>
        <v>3619</v>
      </c>
      <c r="EJ17" s="24">
        <f t="shared" si="84"/>
        <v>20.585893060295788</v>
      </c>
      <c r="EK17" s="22">
        <v>1363</v>
      </c>
      <c r="EL17" s="23">
        <f t="shared" si="85"/>
        <v>13.225305647195809</v>
      </c>
      <c r="EM17" s="11">
        <v>2254</v>
      </c>
      <c r="EN17" s="23">
        <f t="shared" si="86"/>
        <v>31.025464556090849</v>
      </c>
      <c r="EO17" s="25">
        <v>0</v>
      </c>
      <c r="EP17" s="26">
        <f t="shared" si="87"/>
        <v>3617</v>
      </c>
      <c r="EQ17" s="24">
        <f t="shared" si="88"/>
        <v>20.585054920038701</v>
      </c>
      <c r="ER17" s="22">
        <v>1363</v>
      </c>
      <c r="ES17" s="23">
        <f t="shared" si="89"/>
        <v>13.231725075235415</v>
      </c>
      <c r="ET17" s="11">
        <v>2253</v>
      </c>
      <c r="EU17" s="23">
        <f t="shared" si="90"/>
        <v>31.024511153952076</v>
      </c>
      <c r="EV17" s="25">
        <v>0</v>
      </c>
      <c r="EW17" s="26">
        <f t="shared" si="91"/>
        <v>3616</v>
      </c>
      <c r="EX17" s="24">
        <f t="shared" si="92"/>
        <v>20.588737687183283</v>
      </c>
      <c r="EY17" s="22">
        <v>1370</v>
      </c>
      <c r="EZ17" s="23">
        <f t="shared" si="93"/>
        <v>13.315190980658956</v>
      </c>
      <c r="FA17" s="11">
        <v>2252</v>
      </c>
      <c r="FB17" s="23">
        <f t="shared" si="94"/>
        <v>31.044940722360074</v>
      </c>
      <c r="FC17" s="25">
        <v>0</v>
      </c>
      <c r="FD17" s="26">
        <f t="shared" si="95"/>
        <v>3622</v>
      </c>
      <c r="FE17" s="24">
        <f t="shared" si="96"/>
        <v>20.646411674172036</v>
      </c>
      <c r="FF17" s="22">
        <v>1361</v>
      </c>
      <c r="FG17" s="23">
        <f t="shared" si="97"/>
        <v>13.244453094589334</v>
      </c>
      <c r="FH17" s="11">
        <v>2251</v>
      </c>
      <c r="FI17" s="23">
        <f t="shared" si="98"/>
        <v>31.048275862068962</v>
      </c>
      <c r="FJ17" s="25">
        <v>0</v>
      </c>
      <c r="FK17" s="26">
        <f t="shared" si="99"/>
        <v>3612</v>
      </c>
      <c r="FL17" s="24">
        <f t="shared" si="100"/>
        <v>20.609380349195479</v>
      </c>
      <c r="FM17" s="22">
        <v>1351</v>
      </c>
      <c r="FN17" s="23">
        <f t="shared" si="101"/>
        <v>13.248994802392861</v>
      </c>
      <c r="FO17" s="11">
        <v>2239</v>
      </c>
      <c r="FP17" s="23">
        <f t="shared" si="102"/>
        <v>31.02827050997783</v>
      </c>
      <c r="FQ17" s="25">
        <v>0</v>
      </c>
      <c r="FR17" s="26">
        <f t="shared" si="103"/>
        <v>3590</v>
      </c>
      <c r="FS17" s="24">
        <f t="shared" si="104"/>
        <v>20.616780566243612</v>
      </c>
      <c r="FT17" s="22">
        <v>1353</v>
      </c>
      <c r="FU17" s="23">
        <f t="shared" si="105"/>
        <v>13.349777997039961</v>
      </c>
      <c r="FV17" s="11">
        <v>2233</v>
      </c>
      <c r="FW17" s="23">
        <f t="shared" si="106"/>
        <v>31.061343719571568</v>
      </c>
      <c r="FX17" s="25">
        <v>0</v>
      </c>
      <c r="FY17" s="26">
        <f t="shared" si="107"/>
        <v>3586</v>
      </c>
      <c r="FZ17" s="24">
        <f t="shared" si="108"/>
        <v>20.699607480951283</v>
      </c>
      <c r="GA17" s="22">
        <v>1307</v>
      </c>
      <c r="GB17" s="23">
        <f t="shared" si="109"/>
        <v>13.240806402593455</v>
      </c>
      <c r="GC17" s="11">
        <v>2170</v>
      </c>
      <c r="GD17" s="23">
        <f t="shared" si="110"/>
        <v>31.035469107551489</v>
      </c>
      <c r="GE17" s="25">
        <v>0</v>
      </c>
      <c r="GF17" s="26">
        <f t="shared" si="111"/>
        <v>3477</v>
      </c>
      <c r="GG17" s="24">
        <f t="shared" si="112"/>
        <v>20.619106920476785</v>
      </c>
      <c r="GH17" s="22">
        <v>1290</v>
      </c>
      <c r="GI17" s="23">
        <f t="shared" si="113"/>
        <v>13.226699477083976</v>
      </c>
      <c r="GJ17" s="11">
        <v>2151</v>
      </c>
      <c r="GK17" s="23">
        <f t="shared" si="114"/>
        <v>31.030005770340452</v>
      </c>
      <c r="GL17" s="25">
        <v>0</v>
      </c>
      <c r="GM17" s="26">
        <f t="shared" si="115"/>
        <v>3441</v>
      </c>
      <c r="GN17" s="24">
        <f t="shared" si="116"/>
        <v>20.623314354210368</v>
      </c>
      <c r="GO17" s="22">
        <v>1265</v>
      </c>
      <c r="GP17" s="23">
        <f t="shared" si="117"/>
        <v>13.255789583988264</v>
      </c>
      <c r="GQ17" s="11">
        <v>2119</v>
      </c>
      <c r="GR17" s="23">
        <f t="shared" si="118"/>
        <v>31.161764705882355</v>
      </c>
      <c r="GS17" s="25">
        <v>0</v>
      </c>
      <c r="GT17" s="26">
        <f t="shared" si="119"/>
        <v>3384</v>
      </c>
      <c r="GU17" s="24">
        <f t="shared" si="120"/>
        <v>20.706112708804994</v>
      </c>
      <c r="GV17" s="22">
        <v>1208</v>
      </c>
      <c r="GW17" s="23">
        <f t="shared" si="121"/>
        <v>14.767726161369193</v>
      </c>
      <c r="GX17" s="11">
        <v>1991</v>
      </c>
      <c r="GY17" s="23">
        <f t="shared" si="122"/>
        <v>34.632109932162116</v>
      </c>
      <c r="GZ17" s="25">
        <v>0</v>
      </c>
      <c r="HA17" s="26">
        <f t="shared" si="123"/>
        <v>3199</v>
      </c>
      <c r="HB17" s="24">
        <f t="shared" si="124"/>
        <v>22.966472826477133</v>
      </c>
      <c r="HC17" s="22">
        <v>1190</v>
      </c>
      <c r="HD17" s="23">
        <f t="shared" si="125"/>
        <v>14.824965740625389</v>
      </c>
      <c r="HE17" s="11">
        <v>1974</v>
      </c>
      <c r="HF17" s="23">
        <f t="shared" si="126"/>
        <v>34.74128827877508</v>
      </c>
      <c r="HG17" s="25">
        <v>0</v>
      </c>
      <c r="HH17" s="26">
        <f t="shared" si="127"/>
        <v>3164</v>
      </c>
      <c r="HI17" s="24">
        <f t="shared" si="128"/>
        <v>23.079728645415422</v>
      </c>
      <c r="HJ17" s="22">
        <v>1172</v>
      </c>
      <c r="HK17" s="23">
        <f t="shared" si="129"/>
        <v>14.899567759979659</v>
      </c>
      <c r="HL17" s="11">
        <v>1953</v>
      </c>
      <c r="HM17" s="23">
        <f t="shared" si="130"/>
        <v>34.843889384478146</v>
      </c>
      <c r="HN17" s="25">
        <v>0</v>
      </c>
      <c r="HO17" s="26">
        <f t="shared" si="131"/>
        <v>3125</v>
      </c>
      <c r="HP17" s="24">
        <f t="shared" si="132"/>
        <v>23.197980847747012</v>
      </c>
      <c r="HQ17" s="22">
        <v>1158</v>
      </c>
      <c r="HR17" s="23">
        <f t="shared" si="133"/>
        <v>14.928451721026171</v>
      </c>
      <c r="HS17" s="11">
        <v>1937</v>
      </c>
      <c r="HT17" s="23">
        <f t="shared" si="134"/>
        <v>34.951281125947311</v>
      </c>
      <c r="HU17" s="25">
        <v>0</v>
      </c>
      <c r="HV17" s="26">
        <f t="shared" si="135"/>
        <v>3095</v>
      </c>
      <c r="HW17" s="24">
        <f t="shared" si="136"/>
        <v>23.272426498232949</v>
      </c>
      <c r="HX17" s="22">
        <v>1127</v>
      </c>
      <c r="HY17" s="23">
        <f t="shared" si="137"/>
        <v>15.024663378216237</v>
      </c>
      <c r="HZ17" s="11">
        <v>1897</v>
      </c>
      <c r="IA17" s="23">
        <f t="shared" si="138"/>
        <v>35.31273268801192</v>
      </c>
      <c r="IB17" s="25">
        <v>0</v>
      </c>
      <c r="IC17" s="26">
        <f t="shared" si="139"/>
        <v>3024</v>
      </c>
      <c r="ID17" s="24">
        <f t="shared" si="140"/>
        <v>23.491027732463294</v>
      </c>
      <c r="IE17" s="22">
        <v>1121</v>
      </c>
      <c r="IF17" s="23">
        <f t="shared" si="141"/>
        <v>15.020769127696637</v>
      </c>
      <c r="IG17" s="11">
        <v>1891</v>
      </c>
      <c r="IH17" s="23">
        <f t="shared" si="142"/>
        <v>35.365625584439876</v>
      </c>
      <c r="II17" s="25">
        <v>0</v>
      </c>
      <c r="IJ17" s="26">
        <f t="shared" si="143"/>
        <v>3012</v>
      </c>
      <c r="IK17" s="24">
        <f t="shared" si="144"/>
        <v>23.512880562060889</v>
      </c>
      <c r="IL17" s="22">
        <v>1118</v>
      </c>
      <c r="IM17" s="23">
        <f t="shared" si="145"/>
        <v>15.065355073440237</v>
      </c>
      <c r="IN17" s="11">
        <v>1887</v>
      </c>
      <c r="IO17" s="23">
        <f t="shared" si="146"/>
        <v>35.429966203529858</v>
      </c>
      <c r="IP17" s="25">
        <v>0</v>
      </c>
      <c r="IQ17" s="26">
        <f t="shared" si="147"/>
        <v>3005</v>
      </c>
      <c r="IR17" s="24">
        <f t="shared" si="148"/>
        <v>23.574174315525219</v>
      </c>
      <c r="IS17" s="22">
        <v>1114</v>
      </c>
      <c r="IT17" s="23">
        <f t="shared" si="149"/>
        <v>15.080546906728035</v>
      </c>
      <c r="IU17" s="11">
        <v>1884</v>
      </c>
      <c r="IV17" s="23">
        <f t="shared" si="150"/>
        <v>35.486909022414771</v>
      </c>
      <c r="IW17" s="25">
        <v>0</v>
      </c>
      <c r="IX17" s="26">
        <f t="shared" si="151"/>
        <v>2998</v>
      </c>
      <c r="IY17" s="24">
        <f t="shared" si="152"/>
        <v>23.61373660995589</v>
      </c>
      <c r="IZ17" s="22">
        <v>1106</v>
      </c>
      <c r="JA17" s="23">
        <f t="shared" si="153"/>
        <v>15.078391274710294</v>
      </c>
      <c r="JB17" s="11">
        <v>1867</v>
      </c>
      <c r="JC17" s="23">
        <f t="shared" si="154"/>
        <v>35.386656557998485</v>
      </c>
      <c r="JD17" s="25">
        <v>0</v>
      </c>
      <c r="JE17" s="26">
        <f t="shared" si="155"/>
        <v>2973</v>
      </c>
      <c r="JF17" s="24">
        <f t="shared" si="156"/>
        <v>23.574657045436524</v>
      </c>
      <c r="JG17" s="22">
        <v>1097</v>
      </c>
      <c r="JH17" s="23">
        <f t="shared" si="157"/>
        <v>15.083184380585729</v>
      </c>
      <c r="JI17" s="11">
        <v>1857</v>
      </c>
      <c r="JJ17" s="23">
        <f t="shared" si="158"/>
        <v>35.438931297709928</v>
      </c>
      <c r="JK17" s="25">
        <v>0</v>
      </c>
      <c r="JL17" s="26">
        <f t="shared" si="159"/>
        <v>2954</v>
      </c>
      <c r="JM17" s="24">
        <f t="shared" si="160"/>
        <v>23.607448253816031</v>
      </c>
      <c r="JN17" s="22">
        <v>1084</v>
      </c>
      <c r="JO17" s="23">
        <f t="shared" si="161"/>
        <v>15.105908584169454</v>
      </c>
      <c r="JP17" s="11">
        <v>1826</v>
      </c>
      <c r="JQ17" s="23">
        <f t="shared" si="162"/>
        <v>35.483870967741936</v>
      </c>
      <c r="JR17" s="25">
        <v>0</v>
      </c>
      <c r="JS17" s="26">
        <f t="shared" si="163"/>
        <v>2910</v>
      </c>
      <c r="JT17" s="24">
        <f t="shared" si="164"/>
        <v>23.616296055835093</v>
      </c>
      <c r="JU17" s="22">
        <v>1047</v>
      </c>
      <c r="JV17" s="23">
        <f t="shared" si="165"/>
        <v>15.058248238170574</v>
      </c>
      <c r="JW17" s="11">
        <v>1769</v>
      </c>
      <c r="JX17" s="23">
        <f t="shared" si="166"/>
        <v>35.586401126533893</v>
      </c>
      <c r="JY17" s="25">
        <v>0</v>
      </c>
      <c r="JZ17" s="26">
        <f t="shared" si="167"/>
        <v>2816</v>
      </c>
      <c r="KA17" s="24">
        <f t="shared" si="168"/>
        <v>23.616236162361623</v>
      </c>
      <c r="KB17" s="22">
        <v>1019</v>
      </c>
      <c r="KC17" s="23">
        <f t="shared" si="169"/>
        <v>15.127672209026127</v>
      </c>
      <c r="KD17" s="11">
        <v>1692</v>
      </c>
      <c r="KE17" s="23">
        <f t="shared" si="170"/>
        <v>35.486577181208048</v>
      </c>
      <c r="KF17" s="25">
        <v>0</v>
      </c>
      <c r="KG17" s="26">
        <f t="shared" si="171"/>
        <v>2711</v>
      </c>
      <c r="KH17" s="24">
        <f t="shared" si="172"/>
        <v>23.565716272600834</v>
      </c>
      <c r="KI17" s="22">
        <v>988</v>
      </c>
      <c r="KJ17" s="23">
        <f t="shared" si="173"/>
        <v>15.127851783800336</v>
      </c>
      <c r="KK17" s="11">
        <v>1630</v>
      </c>
      <c r="KL17" s="23">
        <f t="shared" si="174"/>
        <v>35.597291985149596</v>
      </c>
      <c r="KM17" s="25">
        <v>0</v>
      </c>
      <c r="KN17" s="26">
        <f>KI17+KK17+KM17</f>
        <v>2618</v>
      </c>
      <c r="KO17" s="24">
        <f t="shared" si="175"/>
        <v>23.564356435643564</v>
      </c>
      <c r="KP17" s="22">
        <v>971</v>
      </c>
      <c r="KQ17" s="23">
        <f t="shared" si="176"/>
        <v>15.296156269691242</v>
      </c>
      <c r="KR17" s="11">
        <v>1586</v>
      </c>
      <c r="KS17" s="23">
        <f t="shared" si="177"/>
        <v>35.560538116591928</v>
      </c>
      <c r="KT17" s="25">
        <v>0</v>
      </c>
      <c r="KU17" s="26">
        <f>KP17+KR17+KT17</f>
        <v>2557</v>
      </c>
      <c r="KV17" s="24">
        <f t="shared" si="178"/>
        <v>23.65840118430792</v>
      </c>
      <c r="KW17" s="22">
        <v>949</v>
      </c>
      <c r="KX17" s="23">
        <f t="shared" si="179"/>
        <v>15.244979919678714</v>
      </c>
      <c r="KY17" s="11">
        <v>1559</v>
      </c>
      <c r="KZ17" s="23">
        <f t="shared" si="180"/>
        <v>35.715922107674686</v>
      </c>
      <c r="LA17" s="25">
        <v>0</v>
      </c>
      <c r="LB17" s="26">
        <f t="shared" si="189"/>
        <v>2508</v>
      </c>
      <c r="LC17" s="24">
        <f t="shared" si="181"/>
        <v>23.682719546742209</v>
      </c>
      <c r="LD17" s="22">
        <v>882</v>
      </c>
      <c r="LE17" s="23">
        <f t="shared" si="182"/>
        <v>15.422276621787026</v>
      </c>
      <c r="LF17" s="11">
        <v>1421</v>
      </c>
      <c r="LG17" s="23">
        <f t="shared" si="183"/>
        <v>35.605111500876973</v>
      </c>
      <c r="LH17" s="25">
        <v>0</v>
      </c>
      <c r="LI17" s="26">
        <f t="shared" si="188"/>
        <v>2303</v>
      </c>
      <c r="LJ17" s="24">
        <f t="shared" si="184"/>
        <v>23.717816683831103</v>
      </c>
    </row>
    <row r="18" spans="1:322" s="10" customFormat="1">
      <c r="A18" s="27"/>
      <c r="B18" s="72"/>
      <c r="C18" s="73"/>
      <c r="D18" s="74"/>
      <c r="E18" s="73"/>
      <c r="F18" s="74"/>
      <c r="G18" s="73"/>
      <c r="H18" s="22"/>
      <c r="I18" s="29"/>
      <c r="J18" s="26"/>
      <c r="K18" s="29"/>
      <c r="L18" s="31"/>
      <c r="M18" s="26"/>
      <c r="N18" s="30"/>
      <c r="O18" s="22"/>
      <c r="P18" s="29"/>
      <c r="Q18" s="26"/>
      <c r="R18" s="29"/>
      <c r="S18" s="31"/>
      <c r="T18" s="26"/>
      <c r="U18" s="30"/>
      <c r="V18" s="22"/>
      <c r="W18" s="29"/>
      <c r="X18" s="26"/>
      <c r="Y18" s="29"/>
      <c r="Z18" s="31"/>
      <c r="AA18" s="26"/>
      <c r="AB18" s="30"/>
      <c r="AC18" s="22"/>
      <c r="AD18" s="29"/>
      <c r="AE18" s="26"/>
      <c r="AF18" s="29"/>
      <c r="AG18" s="31"/>
      <c r="AH18" s="26"/>
      <c r="AI18" s="30"/>
      <c r="AJ18" s="22"/>
      <c r="AK18" s="29"/>
      <c r="AL18" s="26"/>
      <c r="AM18" s="29"/>
      <c r="AN18" s="31"/>
      <c r="AO18" s="26"/>
      <c r="AP18" s="30"/>
      <c r="AQ18" s="22"/>
      <c r="AR18" s="29"/>
      <c r="AS18" s="26"/>
      <c r="AT18" s="29"/>
      <c r="AU18" s="31"/>
      <c r="AV18" s="26"/>
      <c r="AW18" s="30"/>
      <c r="AX18" s="22"/>
      <c r="AY18" s="29"/>
      <c r="AZ18" s="26"/>
      <c r="BA18" s="29"/>
      <c r="BB18" s="31"/>
      <c r="BC18" s="26"/>
      <c r="BD18" s="30"/>
      <c r="BE18" s="22"/>
      <c r="BF18" s="29"/>
      <c r="BG18" s="26"/>
      <c r="BH18" s="29"/>
      <c r="BI18" s="31"/>
      <c r="BJ18" s="26"/>
      <c r="BK18" s="30"/>
      <c r="BL18" s="22"/>
      <c r="BM18" s="29"/>
      <c r="BN18" s="26"/>
      <c r="BO18" s="29"/>
      <c r="BP18" s="31"/>
      <c r="BQ18" s="26"/>
      <c r="BR18" s="30"/>
      <c r="BS18" s="22"/>
      <c r="BT18" s="29"/>
      <c r="BU18" s="26"/>
      <c r="BV18" s="29"/>
      <c r="BW18" s="31"/>
      <c r="BX18" s="26"/>
      <c r="BY18" s="30"/>
      <c r="BZ18" s="22"/>
      <c r="CA18" s="29"/>
      <c r="CB18" s="26"/>
      <c r="CC18" s="29"/>
      <c r="CD18" s="31"/>
      <c r="CE18" s="26"/>
      <c r="CF18" s="30"/>
      <c r="CG18" s="22"/>
      <c r="CH18" s="29"/>
      <c r="CI18" s="26"/>
      <c r="CJ18" s="29"/>
      <c r="CK18" s="31"/>
      <c r="CL18" s="26"/>
      <c r="CM18" s="30"/>
      <c r="CN18" s="22"/>
      <c r="CO18" s="29"/>
      <c r="CP18" s="26"/>
      <c r="CQ18" s="29"/>
      <c r="CR18" s="31"/>
      <c r="CS18" s="26"/>
      <c r="CT18" s="30"/>
      <c r="CU18" s="22"/>
      <c r="CV18" s="29"/>
      <c r="CW18" s="26"/>
      <c r="CX18" s="29"/>
      <c r="CY18" s="31"/>
      <c r="CZ18" s="26"/>
      <c r="DA18" s="30"/>
      <c r="DB18" s="22"/>
      <c r="DC18" s="29"/>
      <c r="DD18" s="26"/>
      <c r="DE18" s="29"/>
      <c r="DF18" s="31"/>
      <c r="DG18" s="26"/>
      <c r="DH18" s="30"/>
      <c r="DI18" s="22"/>
      <c r="DJ18" s="29"/>
      <c r="DK18" s="26"/>
      <c r="DL18" s="29"/>
      <c r="DM18" s="31"/>
      <c r="DN18" s="26"/>
      <c r="DO18" s="30"/>
      <c r="DP18" s="22"/>
      <c r="DQ18" s="29"/>
      <c r="DR18" s="26"/>
      <c r="DS18" s="29"/>
      <c r="DT18" s="31"/>
      <c r="DU18" s="26"/>
      <c r="DV18" s="30"/>
      <c r="DW18" s="22"/>
      <c r="DX18" s="29"/>
      <c r="DY18" s="26"/>
      <c r="DZ18" s="29"/>
      <c r="EA18" s="31"/>
      <c r="EB18" s="26"/>
      <c r="EC18" s="30"/>
      <c r="ED18" s="22"/>
      <c r="EE18" s="29"/>
      <c r="EF18" s="26"/>
      <c r="EG18" s="29"/>
      <c r="EH18" s="31"/>
      <c r="EI18" s="26"/>
      <c r="EJ18" s="30"/>
      <c r="EK18" s="22"/>
      <c r="EL18" s="29"/>
      <c r="EM18" s="26"/>
      <c r="EN18" s="29"/>
      <c r="EO18" s="31"/>
      <c r="EP18" s="26"/>
      <c r="EQ18" s="30"/>
      <c r="ER18" s="22"/>
      <c r="ES18" s="29"/>
      <c r="ET18" s="26"/>
      <c r="EU18" s="29"/>
      <c r="EV18" s="31"/>
      <c r="EW18" s="26"/>
      <c r="EX18" s="30"/>
      <c r="EY18" s="22"/>
      <c r="EZ18" s="29"/>
      <c r="FA18" s="26"/>
      <c r="FB18" s="29"/>
      <c r="FC18" s="31"/>
      <c r="FD18" s="26"/>
      <c r="FE18" s="30"/>
      <c r="FF18" s="22"/>
      <c r="FG18" s="29"/>
      <c r="FH18" s="26"/>
      <c r="FI18" s="29"/>
      <c r="FJ18" s="31"/>
      <c r="FK18" s="26"/>
      <c r="FL18" s="30"/>
      <c r="FM18" s="22"/>
      <c r="FN18" s="29"/>
      <c r="FO18" s="26"/>
      <c r="FP18" s="29"/>
      <c r="FQ18" s="31"/>
      <c r="FR18" s="26"/>
      <c r="FS18" s="30"/>
      <c r="FT18" s="22"/>
      <c r="FU18" s="29"/>
      <c r="FV18" s="26"/>
      <c r="FW18" s="29"/>
      <c r="FX18" s="31"/>
      <c r="FY18" s="26"/>
      <c r="FZ18" s="30"/>
      <c r="GA18" s="22"/>
      <c r="GB18" s="29"/>
      <c r="GC18" s="26"/>
      <c r="GD18" s="29"/>
      <c r="GE18" s="31"/>
      <c r="GF18" s="26"/>
      <c r="GG18" s="30"/>
      <c r="GH18" s="22"/>
      <c r="GI18" s="29"/>
      <c r="GJ18" s="26"/>
      <c r="GK18" s="29"/>
      <c r="GL18" s="31"/>
      <c r="GM18" s="26"/>
      <c r="GN18" s="30"/>
      <c r="GO18" s="22"/>
      <c r="GP18" s="29"/>
      <c r="GQ18" s="26"/>
      <c r="GR18" s="29"/>
      <c r="GS18" s="31"/>
      <c r="GT18" s="26"/>
      <c r="GU18" s="30"/>
      <c r="GV18" s="22"/>
      <c r="GW18" s="29"/>
      <c r="GX18" s="26"/>
      <c r="GY18" s="29"/>
      <c r="GZ18" s="31"/>
      <c r="HA18" s="26"/>
      <c r="HB18" s="30"/>
      <c r="HC18" s="22"/>
      <c r="HD18" s="29"/>
      <c r="HE18" s="26"/>
      <c r="HF18" s="29"/>
      <c r="HG18" s="31"/>
      <c r="HH18" s="26"/>
      <c r="HI18" s="30"/>
      <c r="HJ18" s="22"/>
      <c r="HK18" s="29"/>
      <c r="HL18" s="26"/>
      <c r="HM18" s="29"/>
      <c r="HN18" s="31"/>
      <c r="HO18" s="26"/>
      <c r="HP18" s="30"/>
      <c r="HQ18" s="22"/>
      <c r="HR18" s="29"/>
      <c r="HS18" s="26"/>
      <c r="HT18" s="29"/>
      <c r="HU18" s="31"/>
      <c r="HV18" s="26"/>
      <c r="HW18" s="30"/>
      <c r="HX18" s="22"/>
      <c r="HY18" s="29"/>
      <c r="HZ18" s="26"/>
      <c r="IA18" s="29"/>
      <c r="IB18" s="31"/>
      <c r="IC18" s="26"/>
      <c r="ID18" s="30"/>
      <c r="IE18" s="22"/>
      <c r="IF18" s="29"/>
      <c r="IG18" s="26"/>
      <c r="IH18" s="29"/>
      <c r="II18" s="31"/>
      <c r="IJ18" s="26"/>
      <c r="IK18" s="30"/>
      <c r="IL18" s="22"/>
      <c r="IM18" s="29"/>
      <c r="IN18" s="26"/>
      <c r="IO18" s="29"/>
      <c r="IP18" s="31"/>
      <c r="IQ18" s="26"/>
      <c r="IR18" s="30"/>
      <c r="IS18" s="22"/>
      <c r="IT18" s="29"/>
      <c r="IU18" s="26"/>
      <c r="IV18" s="29"/>
      <c r="IW18" s="31"/>
      <c r="IX18" s="26"/>
      <c r="IY18" s="30"/>
      <c r="IZ18" s="22"/>
      <c r="JA18" s="29"/>
      <c r="JB18" s="26"/>
      <c r="JC18" s="29"/>
      <c r="JD18" s="31"/>
      <c r="JE18" s="26"/>
      <c r="JF18" s="30"/>
      <c r="JG18" s="22"/>
      <c r="JH18" s="29"/>
      <c r="JI18" s="26"/>
      <c r="JJ18" s="29"/>
      <c r="JK18" s="31"/>
      <c r="JL18" s="26"/>
      <c r="JM18" s="30"/>
      <c r="JN18" s="22"/>
      <c r="JO18" s="29"/>
      <c r="JP18" s="26"/>
      <c r="JQ18" s="29"/>
      <c r="JR18" s="31"/>
      <c r="JS18" s="26"/>
      <c r="JT18" s="30"/>
      <c r="JU18" s="22"/>
      <c r="JV18" s="29"/>
      <c r="JW18" s="26"/>
      <c r="JX18" s="29"/>
      <c r="JY18" s="31"/>
      <c r="JZ18" s="26"/>
      <c r="KA18" s="30"/>
      <c r="KB18" s="22"/>
      <c r="KC18" s="29"/>
      <c r="KD18" s="26"/>
      <c r="KE18" s="29"/>
      <c r="KF18" s="31"/>
      <c r="KG18" s="26"/>
      <c r="KH18" s="30"/>
      <c r="KI18" s="22"/>
      <c r="KJ18" s="29"/>
      <c r="KK18" s="26"/>
      <c r="KL18" s="29"/>
      <c r="KM18" s="31"/>
      <c r="KN18" s="26"/>
      <c r="KO18" s="30"/>
      <c r="KP18" s="22"/>
      <c r="KQ18" s="29"/>
      <c r="KR18" s="26"/>
      <c r="KS18" s="29"/>
      <c r="KT18" s="31"/>
      <c r="KU18" s="26"/>
      <c r="KV18" s="30"/>
      <c r="KW18" s="22"/>
      <c r="KX18" s="29"/>
      <c r="KY18" s="26"/>
      <c r="KZ18" s="29"/>
      <c r="LA18" s="31"/>
      <c r="LB18" s="26"/>
      <c r="LC18" s="30"/>
      <c r="LD18" s="22"/>
      <c r="LE18" s="29"/>
      <c r="LF18" s="26"/>
      <c r="LG18" s="29"/>
      <c r="LH18" s="31"/>
      <c r="LI18" s="26"/>
      <c r="LJ18" s="30"/>
    </row>
    <row r="19" spans="1:322" s="10" customFormat="1">
      <c r="A19" s="32" t="s">
        <v>9</v>
      </c>
      <c r="B19" s="70">
        <f t="shared" ref="B19:LA19" si="190">SUM(B8:B17)</f>
        <v>61211000</v>
      </c>
      <c r="C19" s="69">
        <f t="shared" si="190"/>
        <v>100.00000000000001</v>
      </c>
      <c r="D19" s="70">
        <f t="shared" si="190"/>
        <v>64599000</v>
      </c>
      <c r="E19" s="69">
        <f t="shared" si="190"/>
        <v>100</v>
      </c>
      <c r="F19" s="70">
        <f t="shared" si="190"/>
        <v>125810000</v>
      </c>
      <c r="G19" s="69">
        <f t="shared" si="190"/>
        <v>100.00000000000001</v>
      </c>
      <c r="H19" s="38">
        <f>SUM(H8:H17)</f>
        <v>16110</v>
      </c>
      <c r="I19" s="33">
        <f>SUM(I8:I17)</f>
        <v>100.00000000000001</v>
      </c>
      <c r="J19" s="34">
        <f>SUM(J8:J17)</f>
        <v>11541</v>
      </c>
      <c r="K19" s="33">
        <f>SUM(K8:K17)</f>
        <v>100</v>
      </c>
      <c r="L19" s="36">
        <f t="shared" ref="L19" si="191">SUM(L8:L17)</f>
        <v>0</v>
      </c>
      <c r="M19" s="34">
        <f>SUM(M8:M17)</f>
        <v>27651</v>
      </c>
      <c r="N19" s="119">
        <f t="shared" ref="N19" si="192">SUM(N8:N17)</f>
        <v>100</v>
      </c>
      <c r="O19" s="38">
        <f>SUM(O8:O17)</f>
        <v>15932</v>
      </c>
      <c r="P19" s="33">
        <f>SUM(P8:P17)</f>
        <v>100</v>
      </c>
      <c r="Q19" s="34">
        <f>SUM(Q8:Q17)</f>
        <v>11403</v>
      </c>
      <c r="R19" s="33">
        <f>SUM(R8:R17)</f>
        <v>100</v>
      </c>
      <c r="S19" s="36">
        <f t="shared" ref="S19" si="193">SUM(S8:S17)</f>
        <v>0</v>
      </c>
      <c r="T19" s="34">
        <f>SUM(T8:T17)</f>
        <v>27335</v>
      </c>
      <c r="U19" s="119">
        <f t="shared" ref="U19" si="194">SUM(U8:U17)</f>
        <v>100</v>
      </c>
      <c r="V19" s="38">
        <f>SUM(V8:V17)</f>
        <v>15702</v>
      </c>
      <c r="W19" s="33">
        <f>SUM(W8:W17)</f>
        <v>99.999999999999986</v>
      </c>
      <c r="X19" s="34">
        <f>SUM(X8:X17)</f>
        <v>11251</v>
      </c>
      <c r="Y19" s="33">
        <f>SUM(Y8:Y17)</f>
        <v>100</v>
      </c>
      <c r="Z19" s="36">
        <f t="shared" ref="Z19" si="195">SUM(Z8:Z17)</f>
        <v>0</v>
      </c>
      <c r="AA19" s="34">
        <f>SUM(AA8:AA17)</f>
        <v>26953</v>
      </c>
      <c r="AB19" s="119">
        <f t="shared" ref="AB19" si="196">SUM(AB8:AB17)</f>
        <v>100</v>
      </c>
      <c r="AC19" s="38">
        <f>SUM(AC8:AC17)</f>
        <v>15431</v>
      </c>
      <c r="AD19" s="33">
        <f>SUM(AD8:AD17)</f>
        <v>100</v>
      </c>
      <c r="AE19" s="34">
        <f>SUM(AE8:AE17)</f>
        <v>11032</v>
      </c>
      <c r="AF19" s="33">
        <f>SUM(AF8:AF17)</f>
        <v>100</v>
      </c>
      <c r="AG19" s="36">
        <f t="shared" ref="AG19" si="197">SUM(AG8:AG17)</f>
        <v>0</v>
      </c>
      <c r="AH19" s="34">
        <f>SUM(AH8:AH17)</f>
        <v>26463</v>
      </c>
      <c r="AI19" s="119">
        <f t="shared" ref="AI19" si="198">SUM(AI8:AI17)</f>
        <v>100</v>
      </c>
      <c r="AJ19" s="38">
        <f>SUM(AJ8:AJ17)</f>
        <v>15083</v>
      </c>
      <c r="AK19" s="33">
        <f>SUM(AK8:AK17)</f>
        <v>100</v>
      </c>
      <c r="AL19" s="34">
        <f>SUM(AL8:AL17)</f>
        <v>10753</v>
      </c>
      <c r="AM19" s="33">
        <f>SUM(AM8:AM17)</f>
        <v>99.999999999999986</v>
      </c>
      <c r="AN19" s="36">
        <f t="shared" ref="AN19" si="199">SUM(AN8:AN17)</f>
        <v>0</v>
      </c>
      <c r="AO19" s="34">
        <f>SUM(AO8:AO17)</f>
        <v>25836</v>
      </c>
      <c r="AP19" s="119">
        <f t="shared" ref="AP19" si="200">SUM(AP8:AP17)</f>
        <v>100</v>
      </c>
      <c r="AQ19" s="38">
        <f>SUM(AQ8:AQ17)</f>
        <v>14530</v>
      </c>
      <c r="AR19" s="33">
        <f>SUM(AR8:AR17)</f>
        <v>100</v>
      </c>
      <c r="AS19" s="34">
        <f>SUM(AS8:AS17)</f>
        <v>10369</v>
      </c>
      <c r="AT19" s="33">
        <f>SUM(AT8:AT17)</f>
        <v>100</v>
      </c>
      <c r="AU19" s="36">
        <f t="shared" ref="AU19" si="201">SUM(AU8:AU17)</f>
        <v>0</v>
      </c>
      <c r="AV19" s="34">
        <f>SUM(AV8:AV17)</f>
        <v>24899</v>
      </c>
      <c r="AW19" s="119">
        <f t="shared" ref="AW19" si="202">SUM(AW8:AW17)</f>
        <v>100</v>
      </c>
      <c r="AX19" s="38">
        <f>SUM(AX8:AX17)</f>
        <v>13852</v>
      </c>
      <c r="AY19" s="33">
        <f>SUM(AY8:AY17)</f>
        <v>100</v>
      </c>
      <c r="AZ19" s="34">
        <f>SUM(AZ8:AZ17)</f>
        <v>9908</v>
      </c>
      <c r="BA19" s="33">
        <f>SUM(BA8:BA17)</f>
        <v>100</v>
      </c>
      <c r="BB19" s="36">
        <f t="shared" ref="BB19" si="203">SUM(BB8:BB17)</f>
        <v>0</v>
      </c>
      <c r="BC19" s="34">
        <f>SUM(BC8:BC17)</f>
        <v>23760</v>
      </c>
      <c r="BD19" s="119">
        <f t="shared" ref="BD19" si="204">SUM(BD8:BD17)</f>
        <v>100</v>
      </c>
      <c r="BE19" s="38">
        <f>SUM(BE8:BE17)</f>
        <v>13038</v>
      </c>
      <c r="BF19" s="33">
        <f>SUM(BF8:BF17)</f>
        <v>99.999999999999986</v>
      </c>
      <c r="BG19" s="34">
        <f>SUM(BG8:BG17)</f>
        <v>9305</v>
      </c>
      <c r="BH19" s="33">
        <f>SUM(BH8:BH17)</f>
        <v>100</v>
      </c>
      <c r="BI19" s="36">
        <f t="shared" ref="BI19" si="205">SUM(BI8:BI17)</f>
        <v>0</v>
      </c>
      <c r="BJ19" s="34">
        <f>SUM(BJ8:BJ17)</f>
        <v>22343</v>
      </c>
      <c r="BK19" s="119">
        <f t="shared" ref="BK19" si="206">SUM(BK8:BK17)</f>
        <v>100</v>
      </c>
      <c r="BL19" s="38">
        <f>SUM(BL8:BL17)</f>
        <v>12135</v>
      </c>
      <c r="BM19" s="33">
        <f>SUM(BM8:BM17)</f>
        <v>99.999999999999986</v>
      </c>
      <c r="BN19" s="34">
        <f>SUM(BN8:BN17)</f>
        <v>8662</v>
      </c>
      <c r="BO19" s="33">
        <f>SUM(BO8:BO17)</f>
        <v>100</v>
      </c>
      <c r="BP19" s="36">
        <f t="shared" ref="BP19" si="207">SUM(BP8:BP17)</f>
        <v>0</v>
      </c>
      <c r="BQ19" s="34">
        <f>SUM(BQ8:BQ17)</f>
        <v>20797</v>
      </c>
      <c r="BR19" s="119">
        <f t="shared" ref="BR19" si="208">SUM(BR8:BR17)</f>
        <v>100</v>
      </c>
      <c r="BS19" s="38">
        <f>SUM(BS8:BS17)</f>
        <v>11336</v>
      </c>
      <c r="BT19" s="33">
        <f>SUM(BT8:BT17)</f>
        <v>100</v>
      </c>
      <c r="BU19" s="34">
        <f>SUM(BU8:BU17)</f>
        <v>8056</v>
      </c>
      <c r="BV19" s="33">
        <f>SUM(BV8:BV17)</f>
        <v>100</v>
      </c>
      <c r="BW19" s="36">
        <f t="shared" ref="BW19" si="209">SUM(BW8:BW17)</f>
        <v>0</v>
      </c>
      <c r="BX19" s="34">
        <f>SUM(BX8:BX17)</f>
        <v>19392</v>
      </c>
      <c r="BY19" s="119">
        <f t="shared" ref="BY19" si="210">SUM(BY8:BY17)</f>
        <v>100</v>
      </c>
      <c r="BZ19" s="38">
        <f>SUM(BZ8:BZ17)</f>
        <v>10781</v>
      </c>
      <c r="CA19" s="33">
        <f>SUM(CA8:CA17)</f>
        <v>99.999999999999986</v>
      </c>
      <c r="CB19" s="34">
        <f>SUM(CB8:CB17)</f>
        <v>7651</v>
      </c>
      <c r="CC19" s="33">
        <f>SUM(CC8:CC17)</f>
        <v>100</v>
      </c>
      <c r="CD19" s="36">
        <f t="shared" ref="CD19" si="211">SUM(CD8:CD17)</f>
        <v>0</v>
      </c>
      <c r="CE19" s="34">
        <f>SUM(CE8:CE17)</f>
        <v>18432</v>
      </c>
      <c r="CF19" s="119">
        <f t="shared" ref="CF19" si="212">SUM(CF8:CF17)</f>
        <v>100</v>
      </c>
      <c r="CG19" s="38">
        <f>SUM(CG8:CG17)</f>
        <v>10541</v>
      </c>
      <c r="CH19" s="33">
        <f>SUM(CH8:CH17)</f>
        <v>100</v>
      </c>
      <c r="CI19" s="34">
        <f>SUM(CI8:CI17)</f>
        <v>7443</v>
      </c>
      <c r="CJ19" s="33">
        <f>SUM(CJ8:CJ17)</f>
        <v>100.00000000000001</v>
      </c>
      <c r="CK19" s="36">
        <f t="shared" ref="CK19" si="213">SUM(CK8:CK17)</f>
        <v>0</v>
      </c>
      <c r="CL19" s="34">
        <f>SUM(CL8:CL17)</f>
        <v>17984</v>
      </c>
      <c r="CM19" s="119">
        <f t="shared" ref="CM19" si="214">SUM(CM8:CM17)</f>
        <v>100</v>
      </c>
      <c r="CN19" s="38">
        <f>SUM(CN8:CN17)</f>
        <v>10391</v>
      </c>
      <c r="CO19" s="33">
        <f>SUM(CO8:CO17)</f>
        <v>100</v>
      </c>
      <c r="CP19" s="34">
        <f>SUM(CP8:CP17)</f>
        <v>7330</v>
      </c>
      <c r="CQ19" s="33">
        <f>SUM(CQ8:CQ17)</f>
        <v>100</v>
      </c>
      <c r="CR19" s="36">
        <f t="shared" ref="CR19" si="215">SUM(CR8:CR17)</f>
        <v>0</v>
      </c>
      <c r="CS19" s="34">
        <f>SUM(CS8:CS17)</f>
        <v>17721</v>
      </c>
      <c r="CT19" s="119">
        <f t="shared" ref="CT19" si="216">SUM(CT8:CT17)</f>
        <v>100</v>
      </c>
      <c r="CU19" s="38">
        <f>SUM(CU8:CU17)</f>
        <v>10351</v>
      </c>
      <c r="CV19" s="33">
        <f>SUM(CV8:CV17)</f>
        <v>100</v>
      </c>
      <c r="CW19" s="34">
        <f>SUM(CW8:CW17)</f>
        <v>7294</v>
      </c>
      <c r="CX19" s="33">
        <f>SUM(CX8:CX17)</f>
        <v>100</v>
      </c>
      <c r="CY19" s="36">
        <f t="shared" ref="CY19" si="217">SUM(CY8:CY17)</f>
        <v>0</v>
      </c>
      <c r="CZ19" s="34">
        <f>SUM(CZ8:CZ17)</f>
        <v>17645</v>
      </c>
      <c r="DA19" s="119">
        <f t="shared" ref="DA19" si="218">SUM(DA8:DA17)</f>
        <v>100</v>
      </c>
      <c r="DB19" s="38">
        <f>SUM(DB8:DB17)</f>
        <v>10334</v>
      </c>
      <c r="DC19" s="33">
        <f>SUM(DC8:DC17)</f>
        <v>100</v>
      </c>
      <c r="DD19" s="34">
        <f>SUM(DD8:DD17)</f>
        <v>7284</v>
      </c>
      <c r="DE19" s="33">
        <f>SUM(DE8:DE17)</f>
        <v>100</v>
      </c>
      <c r="DF19" s="36">
        <f t="shared" ref="DF19" si="219">SUM(DF8:DF17)</f>
        <v>0</v>
      </c>
      <c r="DG19" s="34">
        <f>SUM(DG8:DG17)</f>
        <v>17618</v>
      </c>
      <c r="DH19" s="119">
        <f t="shared" ref="DH19" si="220">SUM(DH8:DH17)</f>
        <v>99.999999999999986</v>
      </c>
      <c r="DI19" s="38">
        <f>SUM(DI8:DI17)</f>
        <v>10333</v>
      </c>
      <c r="DJ19" s="33">
        <f>SUM(DJ8:DJ17)</f>
        <v>100</v>
      </c>
      <c r="DK19" s="34">
        <f>SUM(DK8:DK17)</f>
        <v>7282</v>
      </c>
      <c r="DL19" s="33">
        <f>SUM(DL8:DL17)</f>
        <v>100</v>
      </c>
      <c r="DM19" s="36">
        <f t="shared" ref="DM19" si="221">SUM(DM8:DM17)</f>
        <v>0</v>
      </c>
      <c r="DN19" s="34">
        <f>SUM(DN8:DN17)</f>
        <v>17615</v>
      </c>
      <c r="DO19" s="119">
        <f t="shared" ref="DO19" si="222">SUM(DO8:DO17)</f>
        <v>100</v>
      </c>
      <c r="DP19" s="38">
        <f>SUM(DP8:DP17)</f>
        <v>10329</v>
      </c>
      <c r="DQ19" s="33">
        <f>SUM(DQ8:DQ17)</f>
        <v>100</v>
      </c>
      <c r="DR19" s="34">
        <f>SUM(DR8:DR17)</f>
        <v>7277</v>
      </c>
      <c r="DS19" s="33">
        <f>SUM(DS8:DS17)</f>
        <v>100</v>
      </c>
      <c r="DT19" s="36">
        <f t="shared" ref="DT19" si="223">SUM(DT8:DT17)</f>
        <v>0</v>
      </c>
      <c r="DU19" s="34">
        <f>SUM(DU8:DU17)</f>
        <v>17606</v>
      </c>
      <c r="DV19" s="119">
        <f t="shared" ref="DV19" si="224">SUM(DV8:DV17)</f>
        <v>100</v>
      </c>
      <c r="DW19" s="38">
        <f>SUM(DW8:DW17)</f>
        <v>10320</v>
      </c>
      <c r="DX19" s="33">
        <f>SUM(DX8:DX17)</f>
        <v>100</v>
      </c>
      <c r="DY19" s="34">
        <f>SUM(DY8:DY17)</f>
        <v>7267</v>
      </c>
      <c r="DZ19" s="33">
        <f>SUM(DZ8:DZ17)</f>
        <v>100</v>
      </c>
      <c r="EA19" s="36">
        <f t="shared" ref="EA19" si="225">SUM(EA8:EA17)</f>
        <v>0</v>
      </c>
      <c r="EB19" s="34">
        <f>SUM(EB8:EB17)</f>
        <v>17587</v>
      </c>
      <c r="EC19" s="119">
        <f t="shared" ref="EC19" si="226">SUM(EC8:EC17)</f>
        <v>100</v>
      </c>
      <c r="ED19" s="38">
        <f>SUM(ED8:ED17)</f>
        <v>10315</v>
      </c>
      <c r="EE19" s="33">
        <f>SUM(EE8:EE17)</f>
        <v>100</v>
      </c>
      <c r="EF19" s="34">
        <f>SUM(EF8:EF17)</f>
        <v>7265</v>
      </c>
      <c r="EG19" s="33">
        <f>SUM(EG8:EG17)</f>
        <v>99.999999999999986</v>
      </c>
      <c r="EH19" s="36">
        <f t="shared" ref="EH19" si="227">SUM(EH8:EH17)</f>
        <v>0</v>
      </c>
      <c r="EI19" s="34">
        <f>SUM(EI8:EI17)</f>
        <v>17580</v>
      </c>
      <c r="EJ19" s="119">
        <f t="shared" ref="EJ19" si="228">SUM(EJ8:EJ17)</f>
        <v>99.999999999999986</v>
      </c>
      <c r="EK19" s="38">
        <f>SUM(EK8:EK17)</f>
        <v>10306</v>
      </c>
      <c r="EL19" s="33">
        <f>SUM(EL8:EL17)</f>
        <v>100</v>
      </c>
      <c r="EM19" s="34">
        <f>SUM(EM8:EM17)</f>
        <v>7265</v>
      </c>
      <c r="EN19" s="33">
        <f>SUM(EN8:EN17)</f>
        <v>100.00000000000001</v>
      </c>
      <c r="EO19" s="36">
        <f t="shared" ref="EO19" si="229">SUM(EO8:EO17)</f>
        <v>0</v>
      </c>
      <c r="EP19" s="34">
        <f>SUM(EP8:EP17)</f>
        <v>17571</v>
      </c>
      <c r="EQ19" s="119">
        <f t="shared" ref="EQ19" si="230">SUM(EQ8:EQ17)</f>
        <v>100.00000000000001</v>
      </c>
      <c r="ER19" s="38">
        <f>SUM(ER8:ER17)</f>
        <v>10301</v>
      </c>
      <c r="ES19" s="33">
        <f>SUM(ES8:ES17)</f>
        <v>100</v>
      </c>
      <c r="ET19" s="34">
        <f>SUM(ET8:ET17)</f>
        <v>7262</v>
      </c>
      <c r="EU19" s="33">
        <f>SUM(EU8:EU17)</f>
        <v>100</v>
      </c>
      <c r="EV19" s="36">
        <f t="shared" ref="EV19" si="231">SUM(EV8:EV17)</f>
        <v>0</v>
      </c>
      <c r="EW19" s="34">
        <f>SUM(EW8:EW17)</f>
        <v>17563</v>
      </c>
      <c r="EX19" s="119">
        <f t="shared" ref="EX19" si="232">SUM(EX8:EX17)</f>
        <v>100</v>
      </c>
      <c r="EY19" s="38">
        <f>SUM(EY8:EY17)</f>
        <v>10289</v>
      </c>
      <c r="EZ19" s="33">
        <f>SUM(EZ8:EZ17)</f>
        <v>100</v>
      </c>
      <c r="FA19" s="34">
        <f>SUM(FA8:FA17)</f>
        <v>7254</v>
      </c>
      <c r="FB19" s="33">
        <f>SUM(FB8:FB17)</f>
        <v>100</v>
      </c>
      <c r="FC19" s="36">
        <f t="shared" ref="FC19" si="233">SUM(FC8:FC17)</f>
        <v>0</v>
      </c>
      <c r="FD19" s="34">
        <f>SUM(FD8:FD17)</f>
        <v>17543</v>
      </c>
      <c r="FE19" s="119">
        <f t="shared" ref="FE19" si="234">SUM(FE8:FE17)</f>
        <v>100</v>
      </c>
      <c r="FF19" s="38">
        <f>SUM(FF8:FF17)</f>
        <v>10276</v>
      </c>
      <c r="FG19" s="33">
        <f>SUM(FG8:FG17)</f>
        <v>100</v>
      </c>
      <c r="FH19" s="34">
        <f>SUM(FH8:FH17)</f>
        <v>7250</v>
      </c>
      <c r="FI19" s="33">
        <f>SUM(FI8:FI17)</f>
        <v>100</v>
      </c>
      <c r="FJ19" s="36">
        <f t="shared" ref="FJ19" si="235">SUM(FJ8:FJ17)</f>
        <v>0</v>
      </c>
      <c r="FK19" s="34">
        <f>SUM(FK8:FK17)</f>
        <v>17526</v>
      </c>
      <c r="FL19" s="119">
        <f t="shared" ref="FL19" si="236">SUM(FL8:FL17)</f>
        <v>100</v>
      </c>
      <c r="FM19" s="38">
        <f>SUM(FM8:FM17)</f>
        <v>10197</v>
      </c>
      <c r="FN19" s="33">
        <f>SUM(FN8:FN17)</f>
        <v>99.999999999999986</v>
      </c>
      <c r="FO19" s="34">
        <f>SUM(FO8:FO17)</f>
        <v>7216</v>
      </c>
      <c r="FP19" s="33">
        <f>SUM(FP8:FP17)</f>
        <v>100</v>
      </c>
      <c r="FQ19" s="36">
        <f t="shared" ref="FQ19" si="237">SUM(FQ8:FQ17)</f>
        <v>0</v>
      </c>
      <c r="FR19" s="34">
        <f>SUM(FR8:FR17)</f>
        <v>17413</v>
      </c>
      <c r="FS19" s="119">
        <f t="shared" ref="FS19" si="238">SUM(FS8:FS17)</f>
        <v>100</v>
      </c>
      <c r="FT19" s="38">
        <f>SUM(FT8:FT17)</f>
        <v>10135</v>
      </c>
      <c r="FU19" s="33">
        <f>SUM(FU8:FU17)</f>
        <v>100.00000000000001</v>
      </c>
      <c r="FV19" s="34">
        <f>SUM(FV8:FV17)</f>
        <v>7189</v>
      </c>
      <c r="FW19" s="33">
        <f>SUM(FW8:FW17)</f>
        <v>100</v>
      </c>
      <c r="FX19" s="36">
        <f t="shared" ref="FX19" si="239">SUM(FX8:FX17)</f>
        <v>0</v>
      </c>
      <c r="FY19" s="34">
        <f>SUM(FY8:FY17)</f>
        <v>17324</v>
      </c>
      <c r="FZ19" s="119">
        <f t="shared" ref="FZ19" si="240">SUM(FZ8:FZ17)</f>
        <v>100.00000000000001</v>
      </c>
      <c r="GA19" s="38">
        <f>SUM(GA8:GA17)</f>
        <v>9871</v>
      </c>
      <c r="GB19" s="33">
        <f>SUM(GB8:GB17)</f>
        <v>100</v>
      </c>
      <c r="GC19" s="34">
        <f>SUM(GC8:GC17)</f>
        <v>6992</v>
      </c>
      <c r="GD19" s="33">
        <f>SUM(GD8:GD17)</f>
        <v>100.00000000000001</v>
      </c>
      <c r="GE19" s="36">
        <f t="shared" ref="GE19" si="241">SUM(GE8:GE17)</f>
        <v>0</v>
      </c>
      <c r="GF19" s="34">
        <f>SUM(GF8:GF17)</f>
        <v>16863</v>
      </c>
      <c r="GG19" s="119">
        <f t="shared" ref="GG19" si="242">SUM(GG8:GG17)</f>
        <v>100</v>
      </c>
      <c r="GH19" s="38">
        <f>SUM(GH8:GH17)</f>
        <v>9753</v>
      </c>
      <c r="GI19" s="33">
        <f>SUM(GI8:GI17)</f>
        <v>100</v>
      </c>
      <c r="GJ19" s="34">
        <f>SUM(GJ8:GJ17)</f>
        <v>6932</v>
      </c>
      <c r="GK19" s="33">
        <f>SUM(GK8:GK17)</f>
        <v>100</v>
      </c>
      <c r="GL19" s="36">
        <f t="shared" ref="GL19" si="243">SUM(GL8:GL17)</f>
        <v>0</v>
      </c>
      <c r="GM19" s="34">
        <f>SUM(GM8:GM17)</f>
        <v>16685</v>
      </c>
      <c r="GN19" s="119">
        <f t="shared" ref="GN19" si="244">SUM(GN8:GN17)</f>
        <v>99.999999999999986</v>
      </c>
      <c r="GO19" s="38">
        <f>SUM(GO8:GO17)</f>
        <v>9543</v>
      </c>
      <c r="GP19" s="33">
        <f>SUM(GP8:GP17)</f>
        <v>99.999999999999986</v>
      </c>
      <c r="GQ19" s="34">
        <f>SUM(GQ8:GQ17)</f>
        <v>6800</v>
      </c>
      <c r="GR19" s="33">
        <f>SUM(GR8:GR17)</f>
        <v>100</v>
      </c>
      <c r="GS19" s="36">
        <f t="shared" ref="GS19" si="245">SUM(GS8:GS17)</f>
        <v>0</v>
      </c>
      <c r="GT19" s="34">
        <f>SUM(GT8:GT17)</f>
        <v>16343</v>
      </c>
      <c r="GU19" s="119">
        <f t="shared" ref="GU19" si="246">SUM(GU8:GU17)</f>
        <v>100</v>
      </c>
      <c r="GV19" s="38">
        <f>SUM(GV8:GV17)</f>
        <v>8180</v>
      </c>
      <c r="GW19" s="33">
        <f>SUM(GW8:GW17)</f>
        <v>100.00000000000001</v>
      </c>
      <c r="GX19" s="34">
        <f>SUM(GX8:GX17)</f>
        <v>5749</v>
      </c>
      <c r="GY19" s="33">
        <f>SUM(GY8:GY17)</f>
        <v>100</v>
      </c>
      <c r="GZ19" s="36">
        <f t="shared" ref="GZ19" si="247">SUM(GZ8:GZ17)</f>
        <v>0</v>
      </c>
      <c r="HA19" s="34">
        <f>SUM(HA8:HA17)</f>
        <v>13929</v>
      </c>
      <c r="HB19" s="119">
        <f t="shared" ref="HB19" si="248">SUM(HB8:HB17)</f>
        <v>99.999999999999986</v>
      </c>
      <c r="HC19" s="38">
        <f>SUM(HC8:HC17)</f>
        <v>8027</v>
      </c>
      <c r="HD19" s="33">
        <f>SUM(HD8:HD17)</f>
        <v>100.00000000000001</v>
      </c>
      <c r="HE19" s="34">
        <f>SUM(HE8:HE17)</f>
        <v>5682</v>
      </c>
      <c r="HF19" s="33">
        <f>SUM(HF8:HF17)</f>
        <v>100</v>
      </c>
      <c r="HG19" s="36">
        <f t="shared" ref="HG19" si="249">SUM(HG8:HG17)</f>
        <v>0</v>
      </c>
      <c r="HH19" s="34">
        <f>SUM(HH8:HH17)</f>
        <v>13709</v>
      </c>
      <c r="HI19" s="119">
        <f t="shared" ref="HI19" si="250">SUM(HI8:HI17)</f>
        <v>100</v>
      </c>
      <c r="HJ19" s="38">
        <f>SUM(HJ8:HJ17)</f>
        <v>7866</v>
      </c>
      <c r="HK19" s="33">
        <f>SUM(HK8:HK17)</f>
        <v>100</v>
      </c>
      <c r="HL19" s="34">
        <f>SUM(HL8:HL17)</f>
        <v>5605</v>
      </c>
      <c r="HM19" s="33">
        <f>SUM(HM8:HM17)</f>
        <v>100</v>
      </c>
      <c r="HN19" s="36">
        <f t="shared" ref="HN19" si="251">SUM(HN8:HN17)</f>
        <v>0</v>
      </c>
      <c r="HO19" s="34">
        <f>SUM(HO8:HO17)</f>
        <v>13471</v>
      </c>
      <c r="HP19" s="119">
        <f t="shared" ref="HP19" si="252">SUM(HP8:HP17)</f>
        <v>100</v>
      </c>
      <c r="HQ19" s="38">
        <f>SUM(HQ8:HQ17)</f>
        <v>7757</v>
      </c>
      <c r="HR19" s="33">
        <f>SUM(HR8:HR17)</f>
        <v>100</v>
      </c>
      <c r="HS19" s="34">
        <f>SUM(HS8:HS17)</f>
        <v>5542</v>
      </c>
      <c r="HT19" s="33">
        <f>SUM(HT8:HT17)</f>
        <v>100</v>
      </c>
      <c r="HU19" s="36">
        <f t="shared" ref="HU19" si="253">SUM(HU8:HU17)</f>
        <v>0</v>
      </c>
      <c r="HV19" s="34">
        <f>SUM(HV8:HV17)</f>
        <v>13299</v>
      </c>
      <c r="HW19" s="119">
        <f t="shared" ref="HW19" si="254">SUM(HW8:HW17)</f>
        <v>99.999999999999986</v>
      </c>
      <c r="HX19" s="38">
        <f>SUM(HX8:HX17)</f>
        <v>7501</v>
      </c>
      <c r="HY19" s="33">
        <f>SUM(HY8:HY17)</f>
        <v>99.999999999999986</v>
      </c>
      <c r="HZ19" s="34">
        <f>SUM(HZ8:HZ17)</f>
        <v>5372</v>
      </c>
      <c r="IA19" s="33">
        <f>SUM(IA8:IA17)</f>
        <v>100</v>
      </c>
      <c r="IB19" s="36">
        <f t="shared" ref="IB19" si="255">SUM(IB8:IB17)</f>
        <v>0</v>
      </c>
      <c r="IC19" s="34">
        <f>SUM(IC8:IC17)</f>
        <v>12873</v>
      </c>
      <c r="ID19" s="119">
        <f t="shared" ref="ID19" si="256">SUM(ID8:ID17)</f>
        <v>100</v>
      </c>
      <c r="IE19" s="38">
        <f>SUM(IE8:IE17)</f>
        <v>7463</v>
      </c>
      <c r="IF19" s="33">
        <f>SUM(IF8:IF17)</f>
        <v>100</v>
      </c>
      <c r="IG19" s="34">
        <f>SUM(IG8:IG17)</f>
        <v>5347</v>
      </c>
      <c r="IH19" s="33">
        <f>SUM(IH8:IH17)</f>
        <v>100</v>
      </c>
      <c r="II19" s="36">
        <f t="shared" ref="II19" si="257">SUM(II8:II17)</f>
        <v>0</v>
      </c>
      <c r="IJ19" s="34">
        <f>SUM(IJ8:IJ17)</f>
        <v>12810</v>
      </c>
      <c r="IK19" s="119">
        <f t="shared" ref="IK19" si="258">SUM(IK8:IK17)</f>
        <v>100</v>
      </c>
      <c r="IL19" s="38">
        <f>SUM(IL8:IL17)</f>
        <v>7421</v>
      </c>
      <c r="IM19" s="33">
        <f>SUM(IM8:IM17)</f>
        <v>100</v>
      </c>
      <c r="IN19" s="34">
        <f>SUM(IN8:IN17)</f>
        <v>5326</v>
      </c>
      <c r="IO19" s="33">
        <f>SUM(IO8:IO17)</f>
        <v>100</v>
      </c>
      <c r="IP19" s="36">
        <f t="shared" ref="IP19" si="259">SUM(IP8:IP17)</f>
        <v>0</v>
      </c>
      <c r="IQ19" s="34">
        <f>SUM(IQ8:IQ17)</f>
        <v>12747</v>
      </c>
      <c r="IR19" s="119">
        <f t="shared" ref="IR19" si="260">SUM(IR8:IR17)</f>
        <v>100</v>
      </c>
      <c r="IS19" s="38">
        <f>SUM(IS8:IS17)</f>
        <v>7387</v>
      </c>
      <c r="IT19" s="33">
        <f>SUM(IT8:IT17)</f>
        <v>100</v>
      </c>
      <c r="IU19" s="34">
        <f>SUM(IU8:IU17)</f>
        <v>5309</v>
      </c>
      <c r="IV19" s="33">
        <f>SUM(IV8:IV17)</f>
        <v>100</v>
      </c>
      <c r="IW19" s="36">
        <f t="shared" ref="IW19" si="261">SUM(IW8:IW17)</f>
        <v>0</v>
      </c>
      <c r="IX19" s="34">
        <f>SUM(IX8:IX17)</f>
        <v>12696</v>
      </c>
      <c r="IY19" s="119">
        <f t="shared" ref="IY19" si="262">SUM(IY8:IY17)</f>
        <v>100.00000000000001</v>
      </c>
      <c r="IZ19" s="38">
        <f>SUM(IZ8:IZ17)</f>
        <v>7335</v>
      </c>
      <c r="JA19" s="33">
        <f>SUM(JA8:JA17)</f>
        <v>100</v>
      </c>
      <c r="JB19" s="34">
        <f>SUM(JB8:JB17)</f>
        <v>5276</v>
      </c>
      <c r="JC19" s="33">
        <f>SUM(JC8:JC17)</f>
        <v>100</v>
      </c>
      <c r="JD19" s="36">
        <f t="shared" ref="JD19" si="263">SUM(JD8:JD17)</f>
        <v>0</v>
      </c>
      <c r="JE19" s="34">
        <f>SUM(JE8:JE17)</f>
        <v>12611</v>
      </c>
      <c r="JF19" s="119">
        <f t="shared" ref="JF19" si="264">SUM(JF8:JF17)</f>
        <v>100</v>
      </c>
      <c r="JG19" s="38">
        <f>SUM(JG8:JG17)</f>
        <v>7273</v>
      </c>
      <c r="JH19" s="33">
        <f>SUM(JH8:JH17)</f>
        <v>100</v>
      </c>
      <c r="JI19" s="34">
        <f>SUM(JI8:JI17)</f>
        <v>5240</v>
      </c>
      <c r="JJ19" s="33">
        <f>SUM(JJ8:JJ17)</f>
        <v>100</v>
      </c>
      <c r="JK19" s="36">
        <f t="shared" ref="JK19" si="265">SUM(JK8:JK17)</f>
        <v>0</v>
      </c>
      <c r="JL19" s="34">
        <f>SUM(JL8:JL17)</f>
        <v>12513</v>
      </c>
      <c r="JM19" s="119">
        <f t="shared" ref="JM19" si="266">SUM(JM8:JM17)</f>
        <v>100</v>
      </c>
      <c r="JN19" s="38">
        <f>SUM(JN8:JN17)</f>
        <v>7176</v>
      </c>
      <c r="JO19" s="33">
        <f>SUM(JO8:JO17)</f>
        <v>100</v>
      </c>
      <c r="JP19" s="34">
        <f>SUM(JP8:JP17)</f>
        <v>5146</v>
      </c>
      <c r="JQ19" s="33">
        <f>SUM(JQ8:JQ17)</f>
        <v>100</v>
      </c>
      <c r="JR19" s="36">
        <f t="shared" ref="JR19" si="267">SUM(JR8:JR17)</f>
        <v>0</v>
      </c>
      <c r="JS19" s="34">
        <f>SUM(JS8:JS17)</f>
        <v>12322</v>
      </c>
      <c r="JT19" s="119">
        <f t="shared" ref="JT19" si="268">SUM(JT8:JT17)</f>
        <v>100</v>
      </c>
      <c r="JU19" s="38">
        <f>SUM(JU8:JU17)</f>
        <v>6953</v>
      </c>
      <c r="JV19" s="33">
        <f>SUM(JV8:JV17)</f>
        <v>100</v>
      </c>
      <c r="JW19" s="34">
        <f>SUM(JW8:JW17)</f>
        <v>4971</v>
      </c>
      <c r="JX19" s="33">
        <f>SUM(JX8:JX17)</f>
        <v>100</v>
      </c>
      <c r="JY19" s="36">
        <f t="shared" ref="JY19" si="269">SUM(JY8:JY17)</f>
        <v>0</v>
      </c>
      <c r="JZ19" s="34">
        <f>SUM(JZ8:JZ17)</f>
        <v>11924</v>
      </c>
      <c r="KA19" s="119">
        <f t="shared" ref="KA19" si="270">SUM(KA8:KA17)</f>
        <v>100</v>
      </c>
      <c r="KB19" s="38">
        <f>SUM(KB8:KB17)</f>
        <v>6736</v>
      </c>
      <c r="KC19" s="33">
        <f>SUM(KC8:KC17)</f>
        <v>100</v>
      </c>
      <c r="KD19" s="34">
        <f>SUM(KD8:KD17)</f>
        <v>4768</v>
      </c>
      <c r="KE19" s="33">
        <f>SUM(KE8:KE17)</f>
        <v>100</v>
      </c>
      <c r="KF19" s="36">
        <f t="shared" ref="KF19:KH19" si="271">SUM(KF8:KF17)</f>
        <v>0</v>
      </c>
      <c r="KG19" s="34">
        <f>SUM(KG8:KG17)</f>
        <v>11504</v>
      </c>
      <c r="KH19" s="119">
        <f t="shared" si="271"/>
        <v>100</v>
      </c>
      <c r="KI19" s="38">
        <f>SUM(KI8:KI17)</f>
        <v>6531</v>
      </c>
      <c r="KJ19" s="33">
        <f>SUM(KJ8:KJ17)</f>
        <v>100</v>
      </c>
      <c r="KK19" s="34">
        <f>SUM(KK8:KK17)</f>
        <v>4579</v>
      </c>
      <c r="KL19" s="33">
        <f>SUM(KL8:KL17)</f>
        <v>100</v>
      </c>
      <c r="KM19" s="36">
        <f t="shared" ref="KM19" si="272">SUM(KM8:KM17)</f>
        <v>0</v>
      </c>
      <c r="KN19" s="34">
        <f t="shared" ref="KN19:KZ19" si="273">SUM(KN8:KN17)</f>
        <v>11110</v>
      </c>
      <c r="KO19" s="119">
        <f t="shared" si="273"/>
        <v>100</v>
      </c>
      <c r="KP19" s="38">
        <f>SUM(KP8:KP17)</f>
        <v>6348</v>
      </c>
      <c r="KQ19" s="33">
        <f>SUM(KQ8:KQ17)</f>
        <v>100</v>
      </c>
      <c r="KR19" s="34">
        <f>SUM(KR8:KR17)</f>
        <v>4460</v>
      </c>
      <c r="KS19" s="33">
        <f>SUM(KS8:KS17)</f>
        <v>100</v>
      </c>
      <c r="KT19" s="36">
        <f t="shared" ref="KT19:KV19" si="274">SUM(KT8:KT17)</f>
        <v>0</v>
      </c>
      <c r="KU19" s="34">
        <f t="shared" si="274"/>
        <v>10808</v>
      </c>
      <c r="KV19" s="119">
        <f t="shared" si="274"/>
        <v>100</v>
      </c>
      <c r="KW19" s="38">
        <f t="shared" si="273"/>
        <v>6225</v>
      </c>
      <c r="KX19" s="33">
        <f t="shared" si="273"/>
        <v>100</v>
      </c>
      <c r="KY19" s="34">
        <f t="shared" si="273"/>
        <v>4365</v>
      </c>
      <c r="KZ19" s="33">
        <f t="shared" si="273"/>
        <v>100</v>
      </c>
      <c r="LA19" s="36">
        <f t="shared" si="190"/>
        <v>0</v>
      </c>
      <c r="LB19" s="34">
        <f t="shared" ref="LB19:LG19" si="275">SUM(LB8:LB17)</f>
        <v>10590</v>
      </c>
      <c r="LC19" s="119">
        <f t="shared" si="275"/>
        <v>100</v>
      </c>
      <c r="LD19" s="38">
        <f t="shared" si="275"/>
        <v>5719</v>
      </c>
      <c r="LE19" s="33">
        <f t="shared" si="275"/>
        <v>100</v>
      </c>
      <c r="LF19" s="34">
        <f t="shared" si="275"/>
        <v>3991</v>
      </c>
      <c r="LG19" s="33">
        <f t="shared" si="275"/>
        <v>100</v>
      </c>
      <c r="LH19" s="36">
        <f t="shared" ref="LH19" si="276">SUM(LH8:LH17)</f>
        <v>0</v>
      </c>
      <c r="LI19" s="34">
        <f>SUM(LI8:LI17)</f>
        <v>9710</v>
      </c>
      <c r="LJ19" s="119">
        <f>SUM(LJ8:LJ17)</f>
        <v>100</v>
      </c>
    </row>
    <row r="20" spans="1:322" s="10" customFormat="1">
      <c r="A20" s="39"/>
      <c r="B20" s="75"/>
      <c r="C20" s="76"/>
      <c r="D20" s="76"/>
      <c r="E20" s="76"/>
      <c r="F20" s="76"/>
      <c r="G20" s="76"/>
      <c r="H20" s="28"/>
      <c r="I20" s="26"/>
      <c r="J20" s="26"/>
      <c r="K20" s="26"/>
      <c r="L20" s="31"/>
      <c r="M20" s="26"/>
      <c r="N20" s="13"/>
      <c r="O20" s="28"/>
      <c r="P20" s="26"/>
      <c r="Q20" s="26"/>
      <c r="R20" s="26"/>
      <c r="S20" s="31"/>
      <c r="T20" s="26"/>
      <c r="U20" s="13"/>
      <c r="V20" s="28"/>
      <c r="W20" s="26"/>
      <c r="X20" s="26"/>
      <c r="Y20" s="26"/>
      <c r="Z20" s="31"/>
      <c r="AA20" s="26"/>
      <c r="AB20" s="13"/>
      <c r="AC20" s="28"/>
      <c r="AD20" s="26"/>
      <c r="AE20" s="26"/>
      <c r="AF20" s="26"/>
      <c r="AG20" s="31"/>
      <c r="AH20" s="26"/>
      <c r="AI20" s="13"/>
      <c r="AJ20" s="28"/>
      <c r="AK20" s="26"/>
      <c r="AL20" s="26"/>
      <c r="AM20" s="26"/>
      <c r="AN20" s="31"/>
      <c r="AO20" s="26"/>
      <c r="AP20" s="13"/>
      <c r="AQ20" s="28"/>
      <c r="AR20" s="26"/>
      <c r="AS20" s="26"/>
      <c r="AT20" s="26"/>
      <c r="AU20" s="31"/>
      <c r="AV20" s="26"/>
      <c r="AW20" s="13"/>
      <c r="AX20" s="28"/>
      <c r="AY20" s="26"/>
      <c r="AZ20" s="26"/>
      <c r="BA20" s="26"/>
      <c r="BB20" s="31"/>
      <c r="BC20" s="26"/>
      <c r="BD20" s="13"/>
      <c r="BE20" s="28"/>
      <c r="BF20" s="26"/>
      <c r="BG20" s="26"/>
      <c r="BH20" s="26"/>
      <c r="BI20" s="31"/>
      <c r="BJ20" s="26"/>
      <c r="BK20" s="13"/>
      <c r="BL20" s="28"/>
      <c r="BM20" s="26"/>
      <c r="BN20" s="26"/>
      <c r="BO20" s="26"/>
      <c r="BP20" s="31"/>
      <c r="BQ20" s="26"/>
      <c r="BR20" s="13"/>
      <c r="BS20" s="28"/>
      <c r="BT20" s="26"/>
      <c r="BU20" s="26"/>
      <c r="BV20" s="26"/>
      <c r="BW20" s="31"/>
      <c r="BX20" s="26"/>
      <c r="BY20" s="13"/>
      <c r="BZ20" s="28"/>
      <c r="CA20" s="26"/>
      <c r="CB20" s="26"/>
      <c r="CC20" s="26"/>
      <c r="CD20" s="31"/>
      <c r="CE20" s="26"/>
      <c r="CF20" s="13"/>
      <c r="CG20" s="28"/>
      <c r="CH20" s="26"/>
      <c r="CI20" s="26"/>
      <c r="CJ20" s="26"/>
      <c r="CK20" s="31"/>
      <c r="CL20" s="26"/>
      <c r="CM20" s="13"/>
      <c r="CN20" s="28"/>
      <c r="CO20" s="26"/>
      <c r="CP20" s="26"/>
      <c r="CQ20" s="26"/>
      <c r="CR20" s="31"/>
      <c r="CS20" s="26"/>
      <c r="CT20" s="13"/>
      <c r="CU20" s="28"/>
      <c r="CV20" s="26"/>
      <c r="CW20" s="26"/>
      <c r="CX20" s="26"/>
      <c r="CY20" s="31"/>
      <c r="CZ20" s="26"/>
      <c r="DA20" s="13"/>
      <c r="DB20" s="28"/>
      <c r="DC20" s="26"/>
      <c r="DD20" s="26"/>
      <c r="DE20" s="26"/>
      <c r="DF20" s="31"/>
      <c r="DG20" s="26"/>
      <c r="DH20" s="13"/>
      <c r="DI20" s="28"/>
      <c r="DJ20" s="26"/>
      <c r="DK20" s="26"/>
      <c r="DL20" s="26"/>
      <c r="DM20" s="31"/>
      <c r="DN20" s="26"/>
      <c r="DO20" s="13"/>
      <c r="DP20" s="28"/>
      <c r="DQ20" s="26"/>
      <c r="DR20" s="26"/>
      <c r="DS20" s="26"/>
      <c r="DT20" s="31"/>
      <c r="DU20" s="26"/>
      <c r="DV20" s="13"/>
      <c r="DW20" s="28"/>
      <c r="DX20" s="26"/>
      <c r="DY20" s="26"/>
      <c r="DZ20" s="26"/>
      <c r="EA20" s="31"/>
      <c r="EB20" s="26"/>
      <c r="EC20" s="13"/>
      <c r="ED20" s="28"/>
      <c r="EE20" s="26"/>
      <c r="EF20" s="26"/>
      <c r="EG20" s="26"/>
      <c r="EH20" s="31"/>
      <c r="EI20" s="26"/>
      <c r="EJ20" s="13"/>
      <c r="EK20" s="28"/>
      <c r="EL20" s="26"/>
      <c r="EM20" s="26"/>
      <c r="EN20" s="26"/>
      <c r="EO20" s="31"/>
      <c r="EP20" s="26"/>
      <c r="EQ20" s="13"/>
      <c r="ER20" s="28"/>
      <c r="ES20" s="26"/>
      <c r="ET20" s="26"/>
      <c r="EU20" s="26"/>
      <c r="EV20" s="31"/>
      <c r="EW20" s="26"/>
      <c r="EX20" s="13"/>
      <c r="EY20" s="28"/>
      <c r="EZ20" s="26"/>
      <c r="FA20" s="26"/>
      <c r="FB20" s="26"/>
      <c r="FC20" s="31"/>
      <c r="FD20" s="26"/>
      <c r="FE20" s="13"/>
      <c r="FF20" s="28"/>
      <c r="FG20" s="26"/>
      <c r="FH20" s="26"/>
      <c r="FI20" s="26"/>
      <c r="FJ20" s="31"/>
      <c r="FK20" s="26"/>
      <c r="FL20" s="13"/>
      <c r="FM20" s="28"/>
      <c r="FN20" s="26"/>
      <c r="FO20" s="26"/>
      <c r="FP20" s="26"/>
      <c r="FQ20" s="31"/>
      <c r="FR20" s="26"/>
      <c r="FS20" s="13"/>
      <c r="FT20" s="28"/>
      <c r="FU20" s="26"/>
      <c r="FV20" s="26"/>
      <c r="FW20" s="26"/>
      <c r="FX20" s="31"/>
      <c r="FY20" s="26"/>
      <c r="FZ20" s="13"/>
      <c r="GA20" s="28"/>
      <c r="GB20" s="26"/>
      <c r="GC20" s="26"/>
      <c r="GD20" s="26"/>
      <c r="GE20" s="31"/>
      <c r="GF20" s="26"/>
      <c r="GG20" s="13"/>
      <c r="GH20" s="28"/>
      <c r="GI20" s="26"/>
      <c r="GJ20" s="26"/>
      <c r="GK20" s="26"/>
      <c r="GL20" s="31"/>
      <c r="GM20" s="26"/>
      <c r="GN20" s="13"/>
      <c r="GO20" s="28"/>
      <c r="GP20" s="26"/>
      <c r="GQ20" s="26"/>
      <c r="GR20" s="26"/>
      <c r="GS20" s="31"/>
      <c r="GT20" s="26"/>
      <c r="GU20" s="13"/>
      <c r="GV20" s="28"/>
      <c r="GW20" s="26"/>
      <c r="GX20" s="26"/>
      <c r="GY20" s="26"/>
      <c r="GZ20" s="31"/>
      <c r="HA20" s="26"/>
      <c r="HB20" s="13"/>
      <c r="HC20" s="28"/>
      <c r="HD20" s="26"/>
      <c r="HE20" s="26"/>
      <c r="HF20" s="26"/>
      <c r="HG20" s="31"/>
      <c r="HH20" s="26"/>
      <c r="HI20" s="13"/>
      <c r="HJ20" s="28"/>
      <c r="HK20" s="26"/>
      <c r="HL20" s="26"/>
      <c r="HM20" s="26"/>
      <c r="HN20" s="31"/>
      <c r="HO20" s="26"/>
      <c r="HP20" s="13"/>
      <c r="HQ20" s="28"/>
      <c r="HR20" s="26"/>
      <c r="HS20" s="26"/>
      <c r="HT20" s="26"/>
      <c r="HU20" s="31"/>
      <c r="HV20" s="26"/>
      <c r="HW20" s="13"/>
      <c r="HX20" s="28"/>
      <c r="HY20" s="26"/>
      <c r="HZ20" s="26"/>
      <c r="IA20" s="26"/>
      <c r="IB20" s="31"/>
      <c r="IC20" s="26"/>
      <c r="ID20" s="13"/>
      <c r="IE20" s="28"/>
      <c r="IF20" s="26"/>
      <c r="IG20" s="26"/>
      <c r="IH20" s="26"/>
      <c r="II20" s="31"/>
      <c r="IJ20" s="26"/>
      <c r="IK20" s="13"/>
      <c r="IL20" s="28"/>
      <c r="IM20" s="26"/>
      <c r="IN20" s="26"/>
      <c r="IO20" s="26"/>
      <c r="IP20" s="31"/>
      <c r="IQ20" s="26"/>
      <c r="IR20" s="13"/>
      <c r="IS20" s="28"/>
      <c r="IT20" s="26"/>
      <c r="IU20" s="26"/>
      <c r="IV20" s="26"/>
      <c r="IW20" s="31"/>
      <c r="IX20" s="26"/>
      <c r="IY20" s="13"/>
      <c r="IZ20" s="28"/>
      <c r="JA20" s="26"/>
      <c r="JB20" s="26"/>
      <c r="JC20" s="26"/>
      <c r="JD20" s="31"/>
      <c r="JE20" s="26"/>
      <c r="JF20" s="13"/>
      <c r="JG20" s="28"/>
      <c r="JH20" s="26"/>
      <c r="JI20" s="26"/>
      <c r="JJ20" s="26"/>
      <c r="JK20" s="31"/>
      <c r="JL20" s="26"/>
      <c r="JM20" s="13"/>
      <c r="JN20" s="28"/>
      <c r="JO20" s="26"/>
      <c r="JP20" s="26"/>
      <c r="JQ20" s="26"/>
      <c r="JR20" s="31"/>
      <c r="JS20" s="26"/>
      <c r="JT20" s="13"/>
      <c r="JU20" s="28"/>
      <c r="JV20" s="26"/>
      <c r="JW20" s="26"/>
      <c r="JX20" s="26"/>
      <c r="JY20" s="31"/>
      <c r="JZ20" s="26"/>
      <c r="KA20" s="13"/>
      <c r="KB20" s="28"/>
      <c r="KC20" s="26"/>
      <c r="KD20" s="26"/>
      <c r="KE20" s="26"/>
      <c r="KF20" s="31"/>
      <c r="KG20" s="26"/>
      <c r="KH20" s="13"/>
      <c r="KI20" s="28"/>
      <c r="KJ20" s="26"/>
      <c r="KK20" s="26"/>
      <c r="KL20" s="26"/>
      <c r="KM20" s="31"/>
      <c r="KN20" s="26"/>
      <c r="KO20" s="13"/>
      <c r="KP20" s="28"/>
      <c r="KQ20" s="26"/>
      <c r="KR20" s="26"/>
      <c r="KS20" s="26"/>
      <c r="KT20" s="31"/>
      <c r="KU20" s="26"/>
      <c r="KV20" s="13"/>
      <c r="KW20" s="28"/>
      <c r="KX20" s="26"/>
      <c r="KY20" s="26"/>
      <c r="KZ20" s="26"/>
      <c r="LA20" s="31"/>
      <c r="LB20" s="26"/>
      <c r="LC20" s="13"/>
      <c r="LD20" s="28"/>
      <c r="LE20" s="26"/>
      <c r="LF20" s="26"/>
      <c r="LG20" s="26"/>
      <c r="LH20" s="31"/>
      <c r="LI20" s="26"/>
      <c r="LJ20" s="13"/>
    </row>
    <row r="21" spans="1:322" s="10" customFormat="1">
      <c r="A21" s="40" t="s">
        <v>10</v>
      </c>
      <c r="B21" s="18">
        <v>0</v>
      </c>
      <c r="C21" s="18"/>
      <c r="D21" s="18">
        <v>0</v>
      </c>
      <c r="E21" s="18"/>
      <c r="F21" s="18">
        <v>0</v>
      </c>
      <c r="G21" s="18"/>
      <c r="H21" s="42">
        <v>0</v>
      </c>
      <c r="I21" s="41"/>
      <c r="J21" s="41">
        <v>0</v>
      </c>
      <c r="K21" s="41"/>
      <c r="L21" s="43">
        <v>1470</v>
      </c>
      <c r="M21" s="43">
        <f>H21+J21+L21</f>
        <v>1470</v>
      </c>
      <c r="N21" s="44"/>
      <c r="O21" s="42">
        <v>0</v>
      </c>
      <c r="P21" s="41"/>
      <c r="Q21" s="41">
        <v>0</v>
      </c>
      <c r="R21" s="41"/>
      <c r="S21" s="43">
        <v>1453</v>
      </c>
      <c r="T21" s="43">
        <f>O21+Q21+S21</f>
        <v>1453</v>
      </c>
      <c r="U21" s="44"/>
      <c r="V21" s="42">
        <v>0</v>
      </c>
      <c r="W21" s="41"/>
      <c r="X21" s="41">
        <v>0</v>
      </c>
      <c r="Y21" s="41"/>
      <c r="Z21" s="43">
        <v>1427</v>
      </c>
      <c r="AA21" s="43">
        <f>V21+X21+Z21</f>
        <v>1427</v>
      </c>
      <c r="AB21" s="44"/>
      <c r="AC21" s="42">
        <v>0</v>
      </c>
      <c r="AD21" s="41"/>
      <c r="AE21" s="41">
        <v>0</v>
      </c>
      <c r="AF21" s="41"/>
      <c r="AG21" s="43">
        <v>1407</v>
      </c>
      <c r="AH21" s="43">
        <f>AC21+AE21+AG21</f>
        <v>1407</v>
      </c>
      <c r="AI21" s="44"/>
      <c r="AJ21" s="42">
        <v>0</v>
      </c>
      <c r="AK21" s="41"/>
      <c r="AL21" s="41">
        <v>0</v>
      </c>
      <c r="AM21" s="41"/>
      <c r="AN21" s="43">
        <v>1385</v>
      </c>
      <c r="AO21" s="43">
        <f>AJ21+AL21+AN21</f>
        <v>1385</v>
      </c>
      <c r="AP21" s="44"/>
      <c r="AQ21" s="42">
        <v>0</v>
      </c>
      <c r="AR21" s="41"/>
      <c r="AS21" s="41">
        <v>0</v>
      </c>
      <c r="AT21" s="41"/>
      <c r="AU21" s="43">
        <v>1367</v>
      </c>
      <c r="AV21" s="43">
        <f>AQ21+AS21+AU21</f>
        <v>1367</v>
      </c>
      <c r="AW21" s="44"/>
      <c r="AX21" s="42">
        <v>0</v>
      </c>
      <c r="AY21" s="41"/>
      <c r="AZ21" s="41">
        <v>0</v>
      </c>
      <c r="BA21" s="41"/>
      <c r="BB21" s="43">
        <v>1303</v>
      </c>
      <c r="BC21" s="43">
        <f>AX21+AZ21+BB21</f>
        <v>1303</v>
      </c>
      <c r="BD21" s="44"/>
      <c r="BE21" s="42">
        <v>0</v>
      </c>
      <c r="BF21" s="41"/>
      <c r="BG21" s="41">
        <v>0</v>
      </c>
      <c r="BH21" s="41"/>
      <c r="BI21" s="43">
        <v>1268</v>
      </c>
      <c r="BJ21" s="43">
        <f>BE21+BG21+BI21</f>
        <v>1268</v>
      </c>
      <c r="BK21" s="44"/>
      <c r="BL21" s="42">
        <v>0</v>
      </c>
      <c r="BM21" s="41"/>
      <c r="BN21" s="41">
        <v>0</v>
      </c>
      <c r="BO21" s="41"/>
      <c r="BP21" s="43">
        <v>1200</v>
      </c>
      <c r="BQ21" s="43">
        <f>BL21+BN21+BP21</f>
        <v>1200</v>
      </c>
      <c r="BR21" s="44"/>
      <c r="BS21" s="42">
        <v>0</v>
      </c>
      <c r="BT21" s="41"/>
      <c r="BU21" s="41">
        <v>0</v>
      </c>
      <c r="BV21" s="41"/>
      <c r="BW21" s="43">
        <v>1027</v>
      </c>
      <c r="BX21" s="43">
        <f>BS21+BU21+BW21</f>
        <v>1027</v>
      </c>
      <c r="BY21" s="44"/>
      <c r="BZ21" s="42">
        <v>0</v>
      </c>
      <c r="CA21" s="41"/>
      <c r="CB21" s="41">
        <v>0</v>
      </c>
      <c r="CC21" s="41"/>
      <c r="CD21" s="43">
        <v>978</v>
      </c>
      <c r="CE21" s="43">
        <f>BZ21+CB21+CD21</f>
        <v>978</v>
      </c>
      <c r="CF21" s="44"/>
      <c r="CG21" s="42">
        <v>0</v>
      </c>
      <c r="CH21" s="41"/>
      <c r="CI21" s="41">
        <v>0</v>
      </c>
      <c r="CJ21" s="41"/>
      <c r="CK21" s="43">
        <v>879</v>
      </c>
      <c r="CL21" s="43">
        <f>CG21+CI21+CK21</f>
        <v>879</v>
      </c>
      <c r="CM21" s="44"/>
      <c r="CN21" s="42">
        <v>0</v>
      </c>
      <c r="CO21" s="41"/>
      <c r="CP21" s="41">
        <v>0</v>
      </c>
      <c r="CQ21" s="41"/>
      <c r="CR21" s="43">
        <v>807</v>
      </c>
      <c r="CS21" s="43">
        <f>CN21+CP21+CR21</f>
        <v>807</v>
      </c>
      <c r="CT21" s="44"/>
      <c r="CU21" s="42">
        <v>0</v>
      </c>
      <c r="CV21" s="41"/>
      <c r="CW21" s="41">
        <v>0</v>
      </c>
      <c r="CX21" s="41"/>
      <c r="CY21" s="43">
        <v>791</v>
      </c>
      <c r="CZ21" s="43">
        <f>CU21+CW21+CY21</f>
        <v>791</v>
      </c>
      <c r="DA21" s="44"/>
      <c r="DB21" s="42">
        <v>0</v>
      </c>
      <c r="DC21" s="41"/>
      <c r="DD21" s="41">
        <v>0</v>
      </c>
      <c r="DE21" s="41"/>
      <c r="DF21" s="43">
        <v>785</v>
      </c>
      <c r="DG21" s="43">
        <f>DB21+DD21+DF21</f>
        <v>785</v>
      </c>
      <c r="DH21" s="44"/>
      <c r="DI21" s="42">
        <v>0</v>
      </c>
      <c r="DJ21" s="41"/>
      <c r="DK21" s="41">
        <v>0</v>
      </c>
      <c r="DL21" s="41"/>
      <c r="DM21" s="43">
        <v>783</v>
      </c>
      <c r="DN21" s="43">
        <f>DI21+DK21+DM21</f>
        <v>783</v>
      </c>
      <c r="DO21" s="44"/>
      <c r="DP21" s="42">
        <v>0</v>
      </c>
      <c r="DQ21" s="41"/>
      <c r="DR21" s="41">
        <v>0</v>
      </c>
      <c r="DS21" s="41"/>
      <c r="DT21" s="43">
        <v>783</v>
      </c>
      <c r="DU21" s="43">
        <f>DP21+DR21+DT21</f>
        <v>783</v>
      </c>
      <c r="DV21" s="44"/>
      <c r="DW21" s="42">
        <v>0</v>
      </c>
      <c r="DX21" s="41"/>
      <c r="DY21" s="41">
        <v>0</v>
      </c>
      <c r="DZ21" s="41"/>
      <c r="EA21" s="43">
        <v>783</v>
      </c>
      <c r="EB21" s="43">
        <f>DW21+DY21+EA21</f>
        <v>783</v>
      </c>
      <c r="EC21" s="44"/>
      <c r="ED21" s="42">
        <v>0</v>
      </c>
      <c r="EE21" s="41"/>
      <c r="EF21" s="41">
        <v>0</v>
      </c>
      <c r="EG21" s="41"/>
      <c r="EH21" s="43">
        <v>783</v>
      </c>
      <c r="EI21" s="43">
        <f>ED21+EF21+EH21</f>
        <v>783</v>
      </c>
      <c r="EJ21" s="44"/>
      <c r="EK21" s="42">
        <v>0</v>
      </c>
      <c r="EL21" s="41"/>
      <c r="EM21" s="41">
        <v>0</v>
      </c>
      <c r="EN21" s="41"/>
      <c r="EO21" s="43">
        <v>784</v>
      </c>
      <c r="EP21" s="43">
        <f>EK21+EM21+EO21</f>
        <v>784</v>
      </c>
      <c r="EQ21" s="44"/>
      <c r="ER21" s="42">
        <v>0</v>
      </c>
      <c r="ES21" s="41"/>
      <c r="ET21" s="41">
        <v>0</v>
      </c>
      <c r="EU21" s="41"/>
      <c r="EV21" s="43">
        <v>782</v>
      </c>
      <c r="EW21" s="43">
        <f>ER21+ET21+EV21</f>
        <v>782</v>
      </c>
      <c r="EX21" s="44"/>
      <c r="EY21" s="42">
        <v>0</v>
      </c>
      <c r="EZ21" s="41"/>
      <c r="FA21" s="41">
        <v>0</v>
      </c>
      <c r="FB21" s="41"/>
      <c r="FC21" s="43">
        <v>782</v>
      </c>
      <c r="FD21" s="43">
        <f>EY21+FA21+FC21</f>
        <v>782</v>
      </c>
      <c r="FE21" s="44"/>
      <c r="FF21" s="42">
        <v>0</v>
      </c>
      <c r="FG21" s="41"/>
      <c r="FH21" s="41">
        <v>0</v>
      </c>
      <c r="FI21" s="41"/>
      <c r="FJ21" s="43">
        <v>780</v>
      </c>
      <c r="FK21" s="43">
        <f>FF21+FH21+FJ21</f>
        <v>780</v>
      </c>
      <c r="FL21" s="44"/>
      <c r="FM21" s="42">
        <v>0</v>
      </c>
      <c r="FN21" s="41"/>
      <c r="FO21" s="41">
        <v>0</v>
      </c>
      <c r="FP21" s="41"/>
      <c r="FQ21" s="43">
        <v>778</v>
      </c>
      <c r="FR21" s="43">
        <f>FM21+FO21+FQ21</f>
        <v>778</v>
      </c>
      <c r="FS21" s="44"/>
      <c r="FT21" s="42">
        <v>0</v>
      </c>
      <c r="FU21" s="41"/>
      <c r="FV21" s="41">
        <v>0</v>
      </c>
      <c r="FW21" s="41"/>
      <c r="FX21" s="43">
        <v>773</v>
      </c>
      <c r="FY21" s="43">
        <f>FT21+FV21+FX21</f>
        <v>773</v>
      </c>
      <c r="FZ21" s="44"/>
      <c r="GA21" s="42">
        <v>0</v>
      </c>
      <c r="GB21" s="41"/>
      <c r="GC21" s="41">
        <v>0</v>
      </c>
      <c r="GD21" s="41"/>
      <c r="GE21" s="43">
        <v>1070</v>
      </c>
      <c r="GF21" s="43">
        <f>GA21+GC21+GE21</f>
        <v>1070</v>
      </c>
      <c r="GG21" s="44"/>
      <c r="GH21" s="42">
        <v>0</v>
      </c>
      <c r="GI21" s="41"/>
      <c r="GJ21" s="41">
        <v>0</v>
      </c>
      <c r="GK21" s="41"/>
      <c r="GL21" s="43">
        <v>1098</v>
      </c>
      <c r="GM21" s="43">
        <f>GH21+GJ21+GL21</f>
        <v>1098</v>
      </c>
      <c r="GN21" s="44"/>
      <c r="GO21" s="42">
        <v>0</v>
      </c>
      <c r="GP21" s="41"/>
      <c r="GQ21" s="41">
        <v>0</v>
      </c>
      <c r="GR21" s="41"/>
      <c r="GS21" s="43">
        <v>1006</v>
      </c>
      <c r="GT21" s="43">
        <f>GO21+GQ21+GS21</f>
        <v>1006</v>
      </c>
      <c r="GU21" s="44"/>
      <c r="GV21" s="42">
        <v>0</v>
      </c>
      <c r="GW21" s="41"/>
      <c r="GX21" s="41">
        <v>0</v>
      </c>
      <c r="GY21" s="41"/>
      <c r="GZ21" s="43">
        <v>533</v>
      </c>
      <c r="HA21" s="43">
        <f>GV21+GX21+GZ21</f>
        <v>533</v>
      </c>
      <c r="HB21" s="44"/>
      <c r="HC21" s="42">
        <v>0</v>
      </c>
      <c r="HD21" s="41"/>
      <c r="HE21" s="41">
        <v>0</v>
      </c>
      <c r="HF21" s="41"/>
      <c r="HG21" s="43">
        <v>520</v>
      </c>
      <c r="HH21" s="43">
        <f>HC21+HE21+HG21</f>
        <v>520</v>
      </c>
      <c r="HI21" s="44"/>
      <c r="HJ21" s="42">
        <v>0</v>
      </c>
      <c r="HK21" s="41"/>
      <c r="HL21" s="41">
        <v>0</v>
      </c>
      <c r="HM21" s="41"/>
      <c r="HN21" s="43">
        <v>503</v>
      </c>
      <c r="HO21" s="43">
        <f>HJ21+HL21+HN21</f>
        <v>503</v>
      </c>
      <c r="HP21" s="44"/>
      <c r="HQ21" s="42">
        <v>0</v>
      </c>
      <c r="HR21" s="41"/>
      <c r="HS21" s="41">
        <v>0</v>
      </c>
      <c r="HT21" s="41"/>
      <c r="HU21" s="43">
        <v>491</v>
      </c>
      <c r="HV21" s="43">
        <f>HQ21+HS21+HU21</f>
        <v>491</v>
      </c>
      <c r="HW21" s="44"/>
      <c r="HX21" s="42">
        <v>0</v>
      </c>
      <c r="HY21" s="41"/>
      <c r="HZ21" s="41">
        <v>0</v>
      </c>
      <c r="IA21" s="41"/>
      <c r="IB21" s="43">
        <v>461</v>
      </c>
      <c r="IC21" s="43">
        <f>HX21+HZ21+IB21</f>
        <v>461</v>
      </c>
      <c r="ID21" s="44"/>
      <c r="IE21" s="42">
        <v>0</v>
      </c>
      <c r="IF21" s="41"/>
      <c r="IG21" s="41">
        <v>0</v>
      </c>
      <c r="IH21" s="41"/>
      <c r="II21" s="43">
        <v>458</v>
      </c>
      <c r="IJ21" s="43">
        <f>IE21+IG21+II21</f>
        <v>458</v>
      </c>
      <c r="IK21" s="44"/>
      <c r="IL21" s="42">
        <v>0</v>
      </c>
      <c r="IM21" s="41"/>
      <c r="IN21" s="41">
        <v>0</v>
      </c>
      <c r="IO21" s="41"/>
      <c r="IP21" s="43">
        <v>453</v>
      </c>
      <c r="IQ21" s="43">
        <f>IL21+IN21+IP21</f>
        <v>453</v>
      </c>
      <c r="IR21" s="44"/>
      <c r="IS21" s="42">
        <v>0</v>
      </c>
      <c r="IT21" s="41"/>
      <c r="IU21" s="41">
        <v>0</v>
      </c>
      <c r="IV21" s="41"/>
      <c r="IW21" s="43">
        <v>446</v>
      </c>
      <c r="IX21" s="43">
        <f>IS21+IU21+IW21</f>
        <v>446</v>
      </c>
      <c r="IY21" s="44"/>
      <c r="IZ21" s="42">
        <v>0</v>
      </c>
      <c r="JA21" s="41"/>
      <c r="JB21" s="41">
        <v>0</v>
      </c>
      <c r="JC21" s="41"/>
      <c r="JD21" s="43">
        <v>429</v>
      </c>
      <c r="JE21" s="43">
        <f>IZ21+JB21+JD21</f>
        <v>429</v>
      </c>
      <c r="JF21" s="44"/>
      <c r="JG21" s="42">
        <v>0</v>
      </c>
      <c r="JH21" s="41"/>
      <c r="JI21" s="41">
        <v>0</v>
      </c>
      <c r="JJ21" s="41"/>
      <c r="JK21" s="43">
        <v>419</v>
      </c>
      <c r="JL21" s="43">
        <f>JG21+JI21+JK21</f>
        <v>419</v>
      </c>
      <c r="JM21" s="44"/>
      <c r="JN21" s="42">
        <v>0</v>
      </c>
      <c r="JO21" s="41"/>
      <c r="JP21" s="41">
        <v>0</v>
      </c>
      <c r="JQ21" s="41"/>
      <c r="JR21" s="43">
        <v>388</v>
      </c>
      <c r="JS21" s="43">
        <f>JN21+JP21+JR21</f>
        <v>388</v>
      </c>
      <c r="JT21" s="44"/>
      <c r="JU21" s="42">
        <v>0</v>
      </c>
      <c r="JV21" s="41"/>
      <c r="JW21" s="41">
        <v>0</v>
      </c>
      <c r="JX21" s="41"/>
      <c r="JY21" s="43">
        <v>324</v>
      </c>
      <c r="JZ21" s="43">
        <f>JU21+JW21+JY21</f>
        <v>324</v>
      </c>
      <c r="KA21" s="44"/>
      <c r="KB21" s="42">
        <v>0</v>
      </c>
      <c r="KC21" s="41"/>
      <c r="KD21" s="41">
        <v>0</v>
      </c>
      <c r="KE21" s="41"/>
      <c r="KF21" s="43">
        <v>274</v>
      </c>
      <c r="KG21" s="43">
        <f>KB21+KD21+KF21</f>
        <v>274</v>
      </c>
      <c r="KH21" s="44"/>
      <c r="KI21" s="42">
        <v>0</v>
      </c>
      <c r="KJ21" s="41"/>
      <c r="KK21" s="41">
        <v>0</v>
      </c>
      <c r="KL21" s="41"/>
      <c r="KM21" s="43">
        <v>218</v>
      </c>
      <c r="KN21" s="43">
        <f>KI21+KK21+KM21</f>
        <v>218</v>
      </c>
      <c r="KO21" s="44"/>
      <c r="KP21" s="42">
        <v>0</v>
      </c>
      <c r="KQ21" s="41"/>
      <c r="KR21" s="41">
        <v>0</v>
      </c>
      <c r="KS21" s="41"/>
      <c r="KT21" s="43">
        <v>195</v>
      </c>
      <c r="KU21" s="43">
        <f>KP21+KR21+KT21</f>
        <v>195</v>
      </c>
      <c r="KV21" s="44"/>
      <c r="KW21" s="42">
        <v>0</v>
      </c>
      <c r="KX21" s="41"/>
      <c r="KY21" s="41">
        <v>0</v>
      </c>
      <c r="KZ21" s="41"/>
      <c r="LA21" s="43">
        <v>0</v>
      </c>
      <c r="LB21" s="43">
        <f>KW21+KY21+LA21</f>
        <v>0</v>
      </c>
      <c r="LC21" s="44"/>
      <c r="LD21" s="42">
        <v>0</v>
      </c>
      <c r="LE21" s="41"/>
      <c r="LF21" s="41">
        <v>0</v>
      </c>
      <c r="LG21" s="41"/>
      <c r="LH21" s="43">
        <v>0</v>
      </c>
      <c r="LI21" s="43">
        <f>LD21+LF21+LH21</f>
        <v>0</v>
      </c>
      <c r="LJ21" s="44"/>
    </row>
    <row r="22" spans="1:322" s="10" customFormat="1">
      <c r="A22" s="15" t="s">
        <v>11</v>
      </c>
      <c r="B22" s="77">
        <f>B19+B21</f>
        <v>61211000</v>
      </c>
      <c r="C22" s="77"/>
      <c r="D22" s="77">
        <f>D19+D21</f>
        <v>64599000</v>
      </c>
      <c r="E22" s="77"/>
      <c r="F22" s="78">
        <f>F19+F21</f>
        <v>125810000</v>
      </c>
      <c r="G22" s="77"/>
      <c r="H22" s="47">
        <f>H19+H21</f>
        <v>16110</v>
      </c>
      <c r="I22" s="45"/>
      <c r="J22" s="45">
        <f>J19+J21</f>
        <v>11541</v>
      </c>
      <c r="K22" s="45"/>
      <c r="L22" s="46">
        <f t="shared" ref="L22" si="277">L19+L21</f>
        <v>1470</v>
      </c>
      <c r="M22" s="46">
        <f>M19+M21</f>
        <v>29121</v>
      </c>
      <c r="N22" s="48"/>
      <c r="O22" s="47">
        <f>O19+O21</f>
        <v>15932</v>
      </c>
      <c r="P22" s="45"/>
      <c r="Q22" s="45">
        <f>Q19+Q21</f>
        <v>11403</v>
      </c>
      <c r="R22" s="45"/>
      <c r="S22" s="46">
        <f t="shared" ref="S22" si="278">S19+S21</f>
        <v>1453</v>
      </c>
      <c r="T22" s="46">
        <f>T19+T21</f>
        <v>28788</v>
      </c>
      <c r="U22" s="48"/>
      <c r="V22" s="47">
        <f>V19+V21</f>
        <v>15702</v>
      </c>
      <c r="W22" s="45"/>
      <c r="X22" s="45">
        <f>X19+X21</f>
        <v>11251</v>
      </c>
      <c r="Y22" s="45"/>
      <c r="Z22" s="46">
        <f t="shared" ref="Z22" si="279">Z19+Z21</f>
        <v>1427</v>
      </c>
      <c r="AA22" s="46">
        <f>AA19+AA21</f>
        <v>28380</v>
      </c>
      <c r="AB22" s="48"/>
      <c r="AC22" s="47">
        <f>AC19+AC21</f>
        <v>15431</v>
      </c>
      <c r="AD22" s="45"/>
      <c r="AE22" s="45">
        <f>AE19+AE21</f>
        <v>11032</v>
      </c>
      <c r="AF22" s="45"/>
      <c r="AG22" s="46">
        <f t="shared" ref="AG22" si="280">AG19+AG21</f>
        <v>1407</v>
      </c>
      <c r="AH22" s="46">
        <f>AH19+AH21</f>
        <v>27870</v>
      </c>
      <c r="AI22" s="48"/>
      <c r="AJ22" s="47">
        <f>AJ19+AJ21</f>
        <v>15083</v>
      </c>
      <c r="AK22" s="45"/>
      <c r="AL22" s="45">
        <f>AL19+AL21</f>
        <v>10753</v>
      </c>
      <c r="AM22" s="45"/>
      <c r="AN22" s="46">
        <f t="shared" ref="AN22" si="281">AN19+AN21</f>
        <v>1385</v>
      </c>
      <c r="AO22" s="46">
        <f>AO19+AO21</f>
        <v>27221</v>
      </c>
      <c r="AP22" s="48"/>
      <c r="AQ22" s="47">
        <f>AQ19+AQ21</f>
        <v>14530</v>
      </c>
      <c r="AR22" s="45"/>
      <c r="AS22" s="45">
        <f>AS19+AS21</f>
        <v>10369</v>
      </c>
      <c r="AT22" s="45"/>
      <c r="AU22" s="46">
        <f t="shared" ref="AU22" si="282">AU19+AU21</f>
        <v>1367</v>
      </c>
      <c r="AV22" s="46">
        <f>AV19+AV21</f>
        <v>26266</v>
      </c>
      <c r="AW22" s="48"/>
      <c r="AX22" s="47">
        <f>AX19+AX21</f>
        <v>13852</v>
      </c>
      <c r="AY22" s="45"/>
      <c r="AZ22" s="45">
        <f>AZ19+AZ21</f>
        <v>9908</v>
      </c>
      <c r="BA22" s="45"/>
      <c r="BB22" s="46">
        <f t="shared" ref="BB22" si="283">BB19+BB21</f>
        <v>1303</v>
      </c>
      <c r="BC22" s="46">
        <f>BC19+BC21</f>
        <v>25063</v>
      </c>
      <c r="BD22" s="48"/>
      <c r="BE22" s="47">
        <f>BE19+BE21</f>
        <v>13038</v>
      </c>
      <c r="BF22" s="45"/>
      <c r="BG22" s="45">
        <f>BG19+BG21</f>
        <v>9305</v>
      </c>
      <c r="BH22" s="45"/>
      <c r="BI22" s="46">
        <f t="shared" ref="BI22" si="284">BI19+BI21</f>
        <v>1268</v>
      </c>
      <c r="BJ22" s="46">
        <f>BJ19+BJ21</f>
        <v>23611</v>
      </c>
      <c r="BK22" s="48"/>
      <c r="BL22" s="47">
        <f>BL19+BL21</f>
        <v>12135</v>
      </c>
      <c r="BM22" s="45"/>
      <c r="BN22" s="45">
        <f>BN19+BN21</f>
        <v>8662</v>
      </c>
      <c r="BO22" s="45"/>
      <c r="BP22" s="46">
        <f t="shared" ref="BP22" si="285">BP19+BP21</f>
        <v>1200</v>
      </c>
      <c r="BQ22" s="46">
        <f>BQ19+BQ21</f>
        <v>21997</v>
      </c>
      <c r="BR22" s="48"/>
      <c r="BS22" s="47">
        <f>BS19+BS21</f>
        <v>11336</v>
      </c>
      <c r="BT22" s="45"/>
      <c r="BU22" s="45">
        <f>BU19+BU21</f>
        <v>8056</v>
      </c>
      <c r="BV22" s="45"/>
      <c r="BW22" s="46">
        <f t="shared" ref="BW22" si="286">BW19+BW21</f>
        <v>1027</v>
      </c>
      <c r="BX22" s="46">
        <f>BX19+BX21</f>
        <v>20419</v>
      </c>
      <c r="BY22" s="48"/>
      <c r="BZ22" s="47">
        <f>BZ19+BZ21</f>
        <v>10781</v>
      </c>
      <c r="CA22" s="45"/>
      <c r="CB22" s="45">
        <f>CB19+CB21</f>
        <v>7651</v>
      </c>
      <c r="CC22" s="45"/>
      <c r="CD22" s="46">
        <f t="shared" ref="CD22" si="287">CD19+CD21</f>
        <v>978</v>
      </c>
      <c r="CE22" s="46">
        <f>CE19+CE21</f>
        <v>19410</v>
      </c>
      <c r="CF22" s="48"/>
      <c r="CG22" s="47">
        <f>CG19+CG21</f>
        <v>10541</v>
      </c>
      <c r="CH22" s="45"/>
      <c r="CI22" s="45">
        <f>CI19+CI21</f>
        <v>7443</v>
      </c>
      <c r="CJ22" s="45"/>
      <c r="CK22" s="46">
        <f t="shared" ref="CK22" si="288">CK19+CK21</f>
        <v>879</v>
      </c>
      <c r="CL22" s="46">
        <f>CL19+CL21</f>
        <v>18863</v>
      </c>
      <c r="CM22" s="48"/>
      <c r="CN22" s="47">
        <f>CN19+CN21</f>
        <v>10391</v>
      </c>
      <c r="CO22" s="45"/>
      <c r="CP22" s="45">
        <f>CP19+CP21</f>
        <v>7330</v>
      </c>
      <c r="CQ22" s="45"/>
      <c r="CR22" s="46">
        <f t="shared" ref="CR22" si="289">CR19+CR21</f>
        <v>807</v>
      </c>
      <c r="CS22" s="46">
        <f>CS19+CS21</f>
        <v>18528</v>
      </c>
      <c r="CT22" s="48"/>
      <c r="CU22" s="47">
        <f>CU19+CU21</f>
        <v>10351</v>
      </c>
      <c r="CV22" s="45"/>
      <c r="CW22" s="45">
        <f>CW19+CW21</f>
        <v>7294</v>
      </c>
      <c r="CX22" s="45"/>
      <c r="CY22" s="46">
        <f t="shared" ref="CY22" si="290">CY19+CY21</f>
        <v>791</v>
      </c>
      <c r="CZ22" s="46">
        <f>CZ19+CZ21</f>
        <v>18436</v>
      </c>
      <c r="DA22" s="48"/>
      <c r="DB22" s="47">
        <f>DB19+DB21</f>
        <v>10334</v>
      </c>
      <c r="DC22" s="45"/>
      <c r="DD22" s="45">
        <f>DD19+DD21</f>
        <v>7284</v>
      </c>
      <c r="DE22" s="45"/>
      <c r="DF22" s="46">
        <f t="shared" ref="DF22" si="291">DF19+DF21</f>
        <v>785</v>
      </c>
      <c r="DG22" s="46">
        <f>DG19+DG21</f>
        <v>18403</v>
      </c>
      <c r="DH22" s="48"/>
      <c r="DI22" s="47">
        <f>DI19+DI21</f>
        <v>10333</v>
      </c>
      <c r="DJ22" s="45"/>
      <c r="DK22" s="45">
        <f>DK19+DK21</f>
        <v>7282</v>
      </c>
      <c r="DL22" s="45"/>
      <c r="DM22" s="46">
        <f t="shared" ref="DM22" si="292">DM19+DM21</f>
        <v>783</v>
      </c>
      <c r="DN22" s="46">
        <f>DN19+DN21</f>
        <v>18398</v>
      </c>
      <c r="DO22" s="48"/>
      <c r="DP22" s="47">
        <f>DP19+DP21</f>
        <v>10329</v>
      </c>
      <c r="DQ22" s="45"/>
      <c r="DR22" s="45">
        <f>DR19+DR21</f>
        <v>7277</v>
      </c>
      <c r="DS22" s="45"/>
      <c r="DT22" s="46">
        <f t="shared" ref="DT22" si="293">DT19+DT21</f>
        <v>783</v>
      </c>
      <c r="DU22" s="46">
        <f>DU19+DU21</f>
        <v>18389</v>
      </c>
      <c r="DV22" s="48"/>
      <c r="DW22" s="47">
        <f>DW19+DW21</f>
        <v>10320</v>
      </c>
      <c r="DX22" s="45"/>
      <c r="DY22" s="45">
        <f>DY19+DY21</f>
        <v>7267</v>
      </c>
      <c r="DZ22" s="45"/>
      <c r="EA22" s="46">
        <f t="shared" ref="EA22" si="294">EA19+EA21</f>
        <v>783</v>
      </c>
      <c r="EB22" s="46">
        <f>EB19+EB21</f>
        <v>18370</v>
      </c>
      <c r="EC22" s="48"/>
      <c r="ED22" s="47">
        <f>ED19+ED21</f>
        <v>10315</v>
      </c>
      <c r="EE22" s="45"/>
      <c r="EF22" s="45">
        <f>EF19+EF21</f>
        <v>7265</v>
      </c>
      <c r="EG22" s="45"/>
      <c r="EH22" s="46">
        <f t="shared" ref="EH22" si="295">EH19+EH21</f>
        <v>783</v>
      </c>
      <c r="EI22" s="46">
        <f>EI19+EI21</f>
        <v>18363</v>
      </c>
      <c r="EJ22" s="48"/>
      <c r="EK22" s="47">
        <f>EK19+EK21</f>
        <v>10306</v>
      </c>
      <c r="EL22" s="45"/>
      <c r="EM22" s="45">
        <f>EM19+EM21</f>
        <v>7265</v>
      </c>
      <c r="EN22" s="45"/>
      <c r="EO22" s="46">
        <f t="shared" ref="EO22" si="296">EO19+EO21</f>
        <v>784</v>
      </c>
      <c r="EP22" s="46">
        <f>EP19+EP21</f>
        <v>18355</v>
      </c>
      <c r="EQ22" s="48"/>
      <c r="ER22" s="47">
        <f>ER19+ER21</f>
        <v>10301</v>
      </c>
      <c r="ES22" s="45"/>
      <c r="ET22" s="45">
        <f>ET19+ET21</f>
        <v>7262</v>
      </c>
      <c r="EU22" s="45"/>
      <c r="EV22" s="46">
        <f t="shared" ref="EV22" si="297">EV19+EV21</f>
        <v>782</v>
      </c>
      <c r="EW22" s="46">
        <f>EW19+EW21</f>
        <v>18345</v>
      </c>
      <c r="EX22" s="48"/>
      <c r="EY22" s="47">
        <f>EY19+EY21</f>
        <v>10289</v>
      </c>
      <c r="EZ22" s="45"/>
      <c r="FA22" s="45">
        <f>FA19+FA21</f>
        <v>7254</v>
      </c>
      <c r="FB22" s="45"/>
      <c r="FC22" s="46">
        <f t="shared" ref="FC22" si="298">FC19+FC21</f>
        <v>782</v>
      </c>
      <c r="FD22" s="46">
        <f>FD19+FD21</f>
        <v>18325</v>
      </c>
      <c r="FE22" s="48"/>
      <c r="FF22" s="47">
        <f>FF19+FF21</f>
        <v>10276</v>
      </c>
      <c r="FG22" s="45"/>
      <c r="FH22" s="45">
        <f>FH19+FH21</f>
        <v>7250</v>
      </c>
      <c r="FI22" s="45"/>
      <c r="FJ22" s="46">
        <f t="shared" ref="FJ22" si="299">FJ19+FJ21</f>
        <v>780</v>
      </c>
      <c r="FK22" s="46">
        <f>FK19+FK21</f>
        <v>18306</v>
      </c>
      <c r="FL22" s="48"/>
      <c r="FM22" s="47">
        <f>FM19+FM21</f>
        <v>10197</v>
      </c>
      <c r="FN22" s="45"/>
      <c r="FO22" s="45">
        <f>FO19+FO21</f>
        <v>7216</v>
      </c>
      <c r="FP22" s="45"/>
      <c r="FQ22" s="46">
        <f t="shared" ref="FQ22" si="300">FQ19+FQ21</f>
        <v>778</v>
      </c>
      <c r="FR22" s="46">
        <f>FR19+FR21</f>
        <v>18191</v>
      </c>
      <c r="FS22" s="48"/>
      <c r="FT22" s="47">
        <f>FT19+FT21</f>
        <v>10135</v>
      </c>
      <c r="FU22" s="45"/>
      <c r="FV22" s="45">
        <f>FV19+FV21</f>
        <v>7189</v>
      </c>
      <c r="FW22" s="45"/>
      <c r="FX22" s="46">
        <f t="shared" ref="FX22" si="301">FX19+FX21</f>
        <v>773</v>
      </c>
      <c r="FY22" s="46">
        <f>FY19+FY21</f>
        <v>18097</v>
      </c>
      <c r="FZ22" s="48"/>
      <c r="GA22" s="47">
        <f>GA19+GA21</f>
        <v>9871</v>
      </c>
      <c r="GB22" s="45"/>
      <c r="GC22" s="45">
        <f>GC19+GC21</f>
        <v>6992</v>
      </c>
      <c r="GD22" s="45"/>
      <c r="GE22" s="46">
        <f t="shared" ref="GE22" si="302">GE19+GE21</f>
        <v>1070</v>
      </c>
      <c r="GF22" s="46">
        <f>GF19+GF21</f>
        <v>17933</v>
      </c>
      <c r="GG22" s="48"/>
      <c r="GH22" s="47">
        <f>GH19+GH21</f>
        <v>9753</v>
      </c>
      <c r="GI22" s="45"/>
      <c r="GJ22" s="45">
        <f>GJ19+GJ21</f>
        <v>6932</v>
      </c>
      <c r="GK22" s="45"/>
      <c r="GL22" s="46">
        <f t="shared" ref="GL22" si="303">GL19+GL21</f>
        <v>1098</v>
      </c>
      <c r="GM22" s="46">
        <f>GM19+GM21</f>
        <v>17783</v>
      </c>
      <c r="GN22" s="48"/>
      <c r="GO22" s="47">
        <f>GO19+GO21</f>
        <v>9543</v>
      </c>
      <c r="GP22" s="45"/>
      <c r="GQ22" s="45">
        <f>GQ19+GQ21</f>
        <v>6800</v>
      </c>
      <c r="GR22" s="45"/>
      <c r="GS22" s="46">
        <f t="shared" ref="GS22" si="304">GS19+GS21</f>
        <v>1006</v>
      </c>
      <c r="GT22" s="46">
        <f>GT19+GT21</f>
        <v>17349</v>
      </c>
      <c r="GU22" s="48"/>
      <c r="GV22" s="47">
        <f>GV19+GV21</f>
        <v>8180</v>
      </c>
      <c r="GW22" s="45"/>
      <c r="GX22" s="45">
        <f>GX19+GX21</f>
        <v>5749</v>
      </c>
      <c r="GY22" s="45"/>
      <c r="GZ22" s="46">
        <f t="shared" ref="GZ22" si="305">GZ19+GZ21</f>
        <v>533</v>
      </c>
      <c r="HA22" s="46">
        <f>HA19+HA21</f>
        <v>14462</v>
      </c>
      <c r="HB22" s="48"/>
      <c r="HC22" s="47">
        <f>HC19+HC21</f>
        <v>8027</v>
      </c>
      <c r="HD22" s="45"/>
      <c r="HE22" s="45">
        <f>HE19+HE21</f>
        <v>5682</v>
      </c>
      <c r="HF22" s="45"/>
      <c r="HG22" s="46">
        <f t="shared" ref="HG22" si="306">HG19+HG21</f>
        <v>520</v>
      </c>
      <c r="HH22" s="46">
        <f>HH19+HH21</f>
        <v>14229</v>
      </c>
      <c r="HI22" s="48"/>
      <c r="HJ22" s="47">
        <f>HJ19+HJ21</f>
        <v>7866</v>
      </c>
      <c r="HK22" s="45"/>
      <c r="HL22" s="45">
        <f>HL19+HL21</f>
        <v>5605</v>
      </c>
      <c r="HM22" s="45"/>
      <c r="HN22" s="46">
        <f t="shared" ref="HN22" si="307">HN19+HN21</f>
        <v>503</v>
      </c>
      <c r="HO22" s="46">
        <f>HO19+HO21</f>
        <v>13974</v>
      </c>
      <c r="HP22" s="48"/>
      <c r="HQ22" s="47">
        <f>HQ19+HQ21</f>
        <v>7757</v>
      </c>
      <c r="HR22" s="45"/>
      <c r="HS22" s="45">
        <f>HS19+HS21</f>
        <v>5542</v>
      </c>
      <c r="HT22" s="45"/>
      <c r="HU22" s="46">
        <f t="shared" ref="HU22" si="308">HU19+HU21</f>
        <v>491</v>
      </c>
      <c r="HV22" s="46">
        <f>HV19+HV21</f>
        <v>13790</v>
      </c>
      <c r="HW22" s="48"/>
      <c r="HX22" s="47">
        <f>HX19+HX21</f>
        <v>7501</v>
      </c>
      <c r="HY22" s="45"/>
      <c r="HZ22" s="45">
        <f>HZ19+HZ21</f>
        <v>5372</v>
      </c>
      <c r="IA22" s="45"/>
      <c r="IB22" s="46">
        <f t="shared" ref="IB22" si="309">IB19+IB21</f>
        <v>461</v>
      </c>
      <c r="IC22" s="46">
        <f>IC19+IC21</f>
        <v>13334</v>
      </c>
      <c r="ID22" s="48"/>
      <c r="IE22" s="47">
        <f>IE19+IE21</f>
        <v>7463</v>
      </c>
      <c r="IF22" s="45"/>
      <c r="IG22" s="45">
        <f>IG19+IG21</f>
        <v>5347</v>
      </c>
      <c r="IH22" s="45"/>
      <c r="II22" s="46">
        <f t="shared" ref="II22" si="310">II19+II21</f>
        <v>458</v>
      </c>
      <c r="IJ22" s="46">
        <f>IJ19+IJ21</f>
        <v>13268</v>
      </c>
      <c r="IK22" s="48"/>
      <c r="IL22" s="47">
        <f>IL19+IL21</f>
        <v>7421</v>
      </c>
      <c r="IM22" s="45"/>
      <c r="IN22" s="45">
        <f>IN19+IN21</f>
        <v>5326</v>
      </c>
      <c r="IO22" s="45"/>
      <c r="IP22" s="46">
        <f t="shared" ref="IP22" si="311">IP19+IP21</f>
        <v>453</v>
      </c>
      <c r="IQ22" s="46">
        <f>IQ19+IQ21</f>
        <v>13200</v>
      </c>
      <c r="IR22" s="48"/>
      <c r="IS22" s="47">
        <f>IS19+IS21</f>
        <v>7387</v>
      </c>
      <c r="IT22" s="45"/>
      <c r="IU22" s="45">
        <f>IU19+IU21</f>
        <v>5309</v>
      </c>
      <c r="IV22" s="45"/>
      <c r="IW22" s="46">
        <f t="shared" ref="IW22" si="312">IW19+IW21</f>
        <v>446</v>
      </c>
      <c r="IX22" s="46">
        <f>IX19+IX21</f>
        <v>13142</v>
      </c>
      <c r="IY22" s="48"/>
      <c r="IZ22" s="47">
        <f>IZ19+IZ21</f>
        <v>7335</v>
      </c>
      <c r="JA22" s="45"/>
      <c r="JB22" s="45">
        <f>JB19+JB21</f>
        <v>5276</v>
      </c>
      <c r="JC22" s="45"/>
      <c r="JD22" s="46">
        <f t="shared" ref="JD22" si="313">JD19+JD21</f>
        <v>429</v>
      </c>
      <c r="JE22" s="46">
        <f>JE19+JE21</f>
        <v>13040</v>
      </c>
      <c r="JF22" s="48"/>
      <c r="JG22" s="47">
        <f>JG19+JG21</f>
        <v>7273</v>
      </c>
      <c r="JH22" s="45"/>
      <c r="JI22" s="45">
        <f>JI19+JI21</f>
        <v>5240</v>
      </c>
      <c r="JJ22" s="45"/>
      <c r="JK22" s="46">
        <f t="shared" ref="JK22" si="314">JK19+JK21</f>
        <v>419</v>
      </c>
      <c r="JL22" s="46">
        <f>JL19+JL21</f>
        <v>12932</v>
      </c>
      <c r="JM22" s="48"/>
      <c r="JN22" s="47">
        <f>JN19+JN21</f>
        <v>7176</v>
      </c>
      <c r="JO22" s="45"/>
      <c r="JP22" s="45">
        <f>JP19+JP21</f>
        <v>5146</v>
      </c>
      <c r="JQ22" s="45"/>
      <c r="JR22" s="46">
        <f t="shared" ref="JR22" si="315">JR19+JR21</f>
        <v>388</v>
      </c>
      <c r="JS22" s="46">
        <f>JS19+JS21</f>
        <v>12710</v>
      </c>
      <c r="JT22" s="48"/>
      <c r="JU22" s="47">
        <f>JU19+JU21</f>
        <v>6953</v>
      </c>
      <c r="JV22" s="45"/>
      <c r="JW22" s="45">
        <f>JW19+JW21</f>
        <v>4971</v>
      </c>
      <c r="JX22" s="45"/>
      <c r="JY22" s="46">
        <f t="shared" ref="JY22" si="316">JY19+JY21</f>
        <v>324</v>
      </c>
      <c r="JZ22" s="46">
        <f>JZ19+JZ21</f>
        <v>12248</v>
      </c>
      <c r="KA22" s="48"/>
      <c r="KB22" s="47">
        <f>KB19+KB21</f>
        <v>6736</v>
      </c>
      <c r="KC22" s="45"/>
      <c r="KD22" s="45">
        <f>KD19+KD21</f>
        <v>4768</v>
      </c>
      <c r="KE22" s="45"/>
      <c r="KF22" s="46">
        <f t="shared" ref="KF22" si="317">KF19+KF21</f>
        <v>274</v>
      </c>
      <c r="KG22" s="46">
        <f>KG19+KG21</f>
        <v>11778</v>
      </c>
      <c r="KH22" s="48"/>
      <c r="KI22" s="47">
        <f>KI19+KI21</f>
        <v>6531</v>
      </c>
      <c r="KJ22" s="45"/>
      <c r="KK22" s="45">
        <f>KK19+KK21</f>
        <v>4579</v>
      </c>
      <c r="KL22" s="45"/>
      <c r="KM22" s="46">
        <f t="shared" ref="KM22" si="318">KM19+KM21</f>
        <v>218</v>
      </c>
      <c r="KN22" s="46">
        <f>KN19+KN21</f>
        <v>11328</v>
      </c>
      <c r="KO22" s="48"/>
      <c r="KP22" s="47">
        <f>KP19+KP21</f>
        <v>6348</v>
      </c>
      <c r="KQ22" s="45"/>
      <c r="KR22" s="45">
        <f>KR19+KR21</f>
        <v>4460</v>
      </c>
      <c r="KS22" s="45"/>
      <c r="KT22" s="46">
        <f t="shared" ref="KT22" si="319">KT19+KT21</f>
        <v>195</v>
      </c>
      <c r="KU22" s="46">
        <f>KU19+KU21</f>
        <v>11003</v>
      </c>
      <c r="KV22" s="48"/>
      <c r="KW22" s="47">
        <f>KW19+KW21</f>
        <v>6225</v>
      </c>
      <c r="KX22" s="45"/>
      <c r="KY22" s="45">
        <f>KY19+KY21</f>
        <v>4365</v>
      </c>
      <c r="KZ22" s="45"/>
      <c r="LA22" s="46">
        <f t="shared" ref="LA22" si="320">LA19+LA21</f>
        <v>0</v>
      </c>
      <c r="LB22" s="46">
        <f>LB19+LB21</f>
        <v>10590</v>
      </c>
      <c r="LC22" s="48"/>
      <c r="LD22" s="47">
        <f>LD19+LD21</f>
        <v>5719</v>
      </c>
      <c r="LE22" s="45"/>
      <c r="LF22" s="45">
        <f>LF19+LF21</f>
        <v>3991</v>
      </c>
      <c r="LG22" s="45"/>
      <c r="LH22" s="46">
        <f t="shared" ref="LH22" si="321">LH19+LH21</f>
        <v>0</v>
      </c>
      <c r="LI22" s="46">
        <f>LI19+LI21</f>
        <v>9710</v>
      </c>
      <c r="LJ22" s="48"/>
    </row>
    <row r="24" spans="1:322" s="10" customFormat="1">
      <c r="A24" s="9"/>
      <c r="B24" s="61"/>
      <c r="C24" s="61"/>
      <c r="D24" s="61"/>
      <c r="E24" s="61"/>
      <c r="F24" s="61"/>
      <c r="G24" s="61"/>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row>
    <row r="25" spans="1:322" s="9" customFormat="1">
      <c r="A25" s="49" t="s">
        <v>0</v>
      </c>
      <c r="B25" s="60"/>
      <c r="C25" s="60"/>
      <c r="D25" s="60"/>
      <c r="E25" s="60"/>
      <c r="F25" s="60"/>
      <c r="G25" s="61"/>
    </row>
    <row r="26" spans="1:322" s="9" customFormat="1">
      <c r="A26" s="50" t="s">
        <v>12</v>
      </c>
      <c r="B26" s="62" t="s">
        <v>24</v>
      </c>
      <c r="C26" s="61"/>
      <c r="D26" s="61"/>
      <c r="E26" s="79"/>
      <c r="F26" s="79"/>
      <c r="G26" s="61"/>
    </row>
    <row r="27" spans="1:322" s="9" customFormat="1">
      <c r="A27" s="51" t="s">
        <v>13</v>
      </c>
      <c r="B27" s="115" t="s">
        <v>23</v>
      </c>
      <c r="C27" s="61"/>
      <c r="D27" s="61"/>
      <c r="E27" s="79"/>
      <c r="F27" s="79"/>
      <c r="G27" s="61"/>
      <c r="CL27" s="184"/>
    </row>
    <row r="28" spans="1:322" s="59" customFormat="1" ht="15.75">
      <c r="A28" s="50" t="s">
        <v>14</v>
      </c>
      <c r="B28" s="125" t="s">
        <v>29</v>
      </c>
      <c r="C28" s="61"/>
      <c r="D28" s="61"/>
      <c r="E28" s="61"/>
      <c r="F28" s="61"/>
      <c r="G28" s="61"/>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184"/>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row>
    <row r="29" spans="1:322" s="10" customFormat="1">
      <c r="A29" s="51" t="s">
        <v>13</v>
      </c>
      <c r="B29" s="115" t="s">
        <v>27</v>
      </c>
      <c r="C29" s="61"/>
      <c r="D29" s="61"/>
      <c r="E29" s="61"/>
      <c r="F29" s="61"/>
      <c r="G29" s="61"/>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row>
    <row r="30" spans="1:322">
      <c r="A30" s="128" t="s">
        <v>33</v>
      </c>
      <c r="B30" s="62" t="s">
        <v>38</v>
      </c>
    </row>
    <row r="31" spans="1:322">
      <c r="B31" s="62" t="s">
        <v>49</v>
      </c>
    </row>
    <row r="33" spans="1:273">
      <c r="A33" s="150" t="s">
        <v>60</v>
      </c>
      <c r="B33" s="191" t="s">
        <v>61</v>
      </c>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1"/>
      <c r="AY33" s="191"/>
      <c r="AZ33" s="191"/>
      <c r="BA33" s="191"/>
      <c r="BB33" s="191"/>
      <c r="BC33" s="191"/>
      <c r="BD33" s="191"/>
      <c r="BE33" s="191"/>
      <c r="BF33" s="191"/>
      <c r="BG33" s="191"/>
      <c r="BH33" s="191"/>
      <c r="BI33" s="191"/>
      <c r="BJ33" s="191"/>
      <c r="BK33" s="191"/>
      <c r="BL33" s="191"/>
      <c r="BM33" s="191"/>
      <c r="BN33" s="191"/>
      <c r="BO33" s="191"/>
      <c r="BP33" s="191"/>
      <c r="BQ33" s="191"/>
      <c r="BR33" s="191"/>
      <c r="BS33" s="191"/>
      <c r="BT33" s="191"/>
      <c r="BU33" s="191"/>
      <c r="BV33" s="191"/>
      <c r="BW33" s="191"/>
      <c r="BX33" s="191"/>
      <c r="BY33" s="191"/>
      <c r="BZ33" s="191"/>
      <c r="CA33" s="191"/>
      <c r="CB33" s="191"/>
      <c r="CC33" s="191"/>
      <c r="CD33" s="191"/>
      <c r="CE33" s="191"/>
      <c r="CF33" s="191"/>
      <c r="CG33" s="191"/>
      <c r="CH33" s="191"/>
      <c r="CI33" s="191"/>
      <c r="CJ33" s="191"/>
      <c r="CK33" s="191"/>
      <c r="CL33" s="191"/>
      <c r="CM33" s="191"/>
      <c r="CN33" s="191"/>
      <c r="CO33" s="191"/>
      <c r="CP33" s="191"/>
      <c r="CQ33" s="191"/>
      <c r="CR33" s="191"/>
      <c r="CS33" s="191"/>
      <c r="CT33" s="191"/>
      <c r="CU33" s="191"/>
      <c r="CV33" s="191"/>
      <c r="CW33" s="191"/>
      <c r="CX33" s="191"/>
      <c r="CY33" s="191"/>
      <c r="CZ33" s="191"/>
      <c r="DA33" s="191"/>
      <c r="DB33" s="191"/>
      <c r="DC33" s="191"/>
      <c r="DD33" s="191"/>
      <c r="DE33" s="191"/>
      <c r="DF33" s="191"/>
      <c r="DG33" s="191"/>
      <c r="DH33" s="191"/>
      <c r="DI33" s="191"/>
      <c r="DJ33" s="191"/>
      <c r="DK33" s="191"/>
      <c r="DL33" s="191"/>
      <c r="DM33" s="191"/>
      <c r="DN33" s="191"/>
      <c r="DO33" s="191"/>
      <c r="DP33" s="191"/>
      <c r="DQ33" s="191"/>
      <c r="DR33" s="191"/>
      <c r="DS33" s="191"/>
      <c r="DT33" s="191"/>
      <c r="DU33" s="191"/>
      <c r="DV33" s="191"/>
      <c r="DW33" s="191"/>
      <c r="DX33" s="191"/>
      <c r="DY33" s="191"/>
      <c r="DZ33" s="191"/>
      <c r="EA33" s="191"/>
      <c r="EB33" s="191"/>
      <c r="EC33" s="191"/>
      <c r="ED33" s="191"/>
      <c r="EE33" s="191"/>
      <c r="EF33" s="191"/>
      <c r="EG33" s="191"/>
      <c r="EH33" s="191"/>
      <c r="EI33" s="191"/>
      <c r="EJ33" s="191"/>
      <c r="EK33" s="191"/>
      <c r="EL33" s="191"/>
      <c r="EM33" s="191"/>
      <c r="EN33" s="191"/>
      <c r="EO33" s="191"/>
      <c r="EP33" s="191"/>
      <c r="EQ33" s="191"/>
      <c r="ER33" s="191"/>
      <c r="ES33" s="191"/>
      <c r="ET33" s="191"/>
      <c r="EU33" s="191"/>
      <c r="EV33" s="191"/>
      <c r="EW33" s="191"/>
      <c r="EX33" s="191"/>
      <c r="EY33" s="191"/>
      <c r="EZ33" s="191"/>
      <c r="FA33" s="191"/>
      <c r="FB33" s="191"/>
      <c r="FC33" s="191"/>
      <c r="FD33" s="191"/>
      <c r="FE33" s="191"/>
      <c r="FF33" s="191"/>
      <c r="FG33" s="191"/>
      <c r="FH33" s="191"/>
      <c r="FI33" s="191"/>
      <c r="FJ33" s="191"/>
      <c r="FK33" s="191"/>
      <c r="FL33" s="191"/>
      <c r="FM33" s="191"/>
      <c r="FN33" s="191"/>
      <c r="FO33" s="191"/>
      <c r="FP33" s="191"/>
      <c r="FQ33" s="191"/>
      <c r="FR33" s="191"/>
      <c r="FS33" s="191"/>
      <c r="FT33" s="191"/>
      <c r="FU33" s="191"/>
      <c r="FV33" s="191"/>
      <c r="FW33" s="191"/>
      <c r="FX33" s="191"/>
      <c r="FY33" s="191"/>
      <c r="FZ33" s="191"/>
      <c r="GA33" s="191"/>
      <c r="GB33" s="191"/>
      <c r="GC33" s="191"/>
      <c r="GD33" s="191"/>
      <c r="GE33" s="191"/>
      <c r="GF33" s="191"/>
      <c r="GG33" s="191"/>
      <c r="GH33" s="191"/>
      <c r="GI33" s="191"/>
      <c r="GJ33" s="191"/>
      <c r="GK33" s="191"/>
      <c r="GL33" s="191"/>
      <c r="GM33" s="191"/>
      <c r="GN33" s="191"/>
      <c r="GO33" s="191"/>
      <c r="GP33" s="191"/>
      <c r="GQ33" s="191"/>
      <c r="GR33" s="191"/>
      <c r="GS33" s="191"/>
      <c r="GT33" s="191"/>
      <c r="GU33" s="191"/>
      <c r="GV33" s="191"/>
      <c r="GW33" s="191"/>
      <c r="GX33" s="191"/>
      <c r="GY33" s="191"/>
      <c r="GZ33" s="191"/>
      <c r="HA33" s="191"/>
      <c r="HB33" s="191"/>
      <c r="HC33" s="191"/>
      <c r="HD33" s="191"/>
      <c r="HE33" s="191"/>
      <c r="HF33" s="191"/>
      <c r="HG33" s="191"/>
      <c r="HH33" s="191"/>
      <c r="HI33" s="191"/>
      <c r="HJ33" s="191"/>
      <c r="HK33" s="191"/>
      <c r="HL33" s="191"/>
      <c r="HM33" s="191"/>
      <c r="HN33" s="191"/>
      <c r="HO33" s="191"/>
      <c r="HP33" s="191"/>
      <c r="HQ33" s="191"/>
      <c r="HR33" s="191"/>
      <c r="HS33" s="191"/>
      <c r="HT33" s="191"/>
      <c r="HU33" s="191"/>
      <c r="HV33" s="191"/>
      <c r="HW33" s="191"/>
      <c r="HX33" s="191"/>
      <c r="HY33" s="191"/>
      <c r="HZ33" s="191"/>
      <c r="IA33" s="191"/>
      <c r="IB33" s="191"/>
      <c r="IC33" s="191"/>
      <c r="ID33" s="191"/>
      <c r="IE33" s="191"/>
      <c r="IF33" s="191"/>
      <c r="IG33" s="191"/>
      <c r="IH33" s="191"/>
      <c r="II33" s="191"/>
      <c r="IJ33" s="191"/>
      <c r="IK33" s="191"/>
      <c r="IL33" s="191"/>
      <c r="IM33" s="191"/>
      <c r="IN33" s="191"/>
      <c r="IO33" s="191"/>
      <c r="IP33" s="191"/>
      <c r="IQ33" s="191"/>
      <c r="IR33" s="191"/>
      <c r="IS33" s="191"/>
      <c r="IT33" s="191"/>
      <c r="IU33" s="191"/>
      <c r="IV33" s="191"/>
      <c r="IW33" s="191"/>
      <c r="IX33" s="191"/>
      <c r="IY33" s="191"/>
      <c r="IZ33" s="191"/>
      <c r="JA33" s="191"/>
      <c r="JB33" s="191"/>
      <c r="JC33" s="191"/>
      <c r="JD33" s="191"/>
      <c r="JE33" s="191"/>
      <c r="JF33" s="191"/>
      <c r="JG33" s="191"/>
      <c r="JH33" s="191"/>
      <c r="JI33" s="191"/>
      <c r="JJ33" s="191"/>
      <c r="JK33" s="191"/>
      <c r="JL33" s="191"/>
      <c r="JM33" s="191"/>
    </row>
    <row r="34" spans="1:273">
      <c r="A34" s="150" t="s">
        <v>68</v>
      </c>
      <c r="B34" s="62" t="s">
        <v>69</v>
      </c>
    </row>
  </sheetData>
  <mergeCells count="48">
    <mergeCell ref="O6:U6"/>
    <mergeCell ref="AC6:AI6"/>
    <mergeCell ref="AQ6:AW6"/>
    <mergeCell ref="BE6:BK6"/>
    <mergeCell ref="BL6:BR6"/>
    <mergeCell ref="A2:LC2"/>
    <mergeCell ref="KP6:KV6"/>
    <mergeCell ref="KB6:KH6"/>
    <mergeCell ref="JU6:KA6"/>
    <mergeCell ref="JN6:JT6"/>
    <mergeCell ref="IS6:IY6"/>
    <mergeCell ref="JG6:JM6"/>
    <mergeCell ref="IZ6:JF6"/>
    <mergeCell ref="IE6:IK6"/>
    <mergeCell ref="HQ6:HW6"/>
    <mergeCell ref="HJ6:HP6"/>
    <mergeCell ref="B6:G6"/>
    <mergeCell ref="GO6:GU6"/>
    <mergeCell ref="AX6:BD6"/>
    <mergeCell ref="GA6:GG6"/>
    <mergeCell ref="FT6:FZ6"/>
    <mergeCell ref="V6:AB6"/>
    <mergeCell ref="LD6:LJ6"/>
    <mergeCell ref="IL6:IR6"/>
    <mergeCell ref="HX6:ID6"/>
    <mergeCell ref="HC6:HI6"/>
    <mergeCell ref="GV6:HB6"/>
    <mergeCell ref="DI6:DO6"/>
    <mergeCell ref="DB6:DH6"/>
    <mergeCell ref="BS6:BY6"/>
    <mergeCell ref="CG6:CM6"/>
    <mergeCell ref="AJ6:AP6"/>
    <mergeCell ref="H6:N6"/>
    <mergeCell ref="B33:JM33"/>
    <mergeCell ref="KW6:LC6"/>
    <mergeCell ref="KI6:KO6"/>
    <mergeCell ref="GH6:GN6"/>
    <mergeCell ref="FM6:FS6"/>
    <mergeCell ref="FF6:FL6"/>
    <mergeCell ref="ER6:EX6"/>
    <mergeCell ref="EK6:EQ6"/>
    <mergeCell ref="ED6:EJ6"/>
    <mergeCell ref="DW6:EC6"/>
    <mergeCell ref="DP6:DV6"/>
    <mergeCell ref="CU6:DA6"/>
    <mergeCell ref="CN6:CT6"/>
    <mergeCell ref="EY6:FE6"/>
    <mergeCell ref="BZ6:CF6"/>
  </mergeCells>
  <hyperlinks>
    <hyperlink ref="B27" r:id="rId1" xr:uid="{00000000-0004-0000-0200-000000000000}"/>
    <hyperlink ref="B29" r:id="rId2" xr:uid="{00000000-0004-0000-0200-000001000000}"/>
  </hyperlinks>
  <pageMargins left="0.78749999999999998" right="0.78749999999999998" top="1.05277777777778" bottom="1.05277777777778" header="0.78749999999999998" footer="0.78749999999999998"/>
  <pageSetup firstPageNumber="0" orientation="portrait" horizontalDpi="300" verticalDpi="300" r:id="rId3"/>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AAU113"/>
  <sheetViews>
    <sheetView zoomScaleNormal="100" workbookViewId="0"/>
  </sheetViews>
  <sheetFormatPr baseColWidth="10" defaultColWidth="8.5703125" defaultRowHeight="15.75"/>
  <cols>
    <col min="1" max="1" width="15.140625" style="61" customWidth="1"/>
    <col min="2" max="2" width="15.85546875" style="61" customWidth="1"/>
    <col min="3" max="3" width="16.28515625" style="61" customWidth="1"/>
    <col min="4" max="4" width="13.140625" style="97" customWidth="1"/>
    <col min="5" max="399" width="8.5703125" style="1"/>
    <col min="400" max="723" width="8.5703125" style="10"/>
  </cols>
  <sheetData>
    <row r="1" spans="1:723" s="63" customFormat="1" ht="21">
      <c r="A1" s="127" t="s">
        <v>31</v>
      </c>
      <c r="B1" s="98"/>
      <c r="C1" s="98"/>
      <c r="D1" s="99"/>
    </row>
    <row r="2" spans="1:723" s="63" customFormat="1" ht="18.75">
      <c r="A2" s="124" t="s">
        <v>53</v>
      </c>
      <c r="B2" s="100"/>
      <c r="C2" s="100"/>
      <c r="D2" s="99"/>
      <c r="AAO2"/>
      <c r="AAP2"/>
      <c r="AAQ2"/>
      <c r="AAR2"/>
      <c r="AAS2"/>
      <c r="AAT2"/>
      <c r="AAU2"/>
    </row>
    <row r="3" spans="1:723" s="63" customFormat="1" ht="18.75">
      <c r="A3" s="117" t="s">
        <v>15</v>
      </c>
      <c r="B3" s="101"/>
      <c r="C3" s="101"/>
      <c r="D3" s="99"/>
    </row>
    <row r="4" spans="1:723">
      <c r="A4" s="102"/>
      <c r="B4" s="102"/>
      <c r="C4" s="102"/>
    </row>
    <row r="5" spans="1:723" s="107" customFormat="1">
      <c r="A5" s="96" t="s">
        <v>50</v>
      </c>
      <c r="B5" s="108" t="s">
        <v>21</v>
      </c>
      <c r="C5" s="108" t="s">
        <v>22</v>
      </c>
      <c r="D5" s="109" t="s">
        <v>1</v>
      </c>
      <c r="E5" s="104"/>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5"/>
      <c r="GT5" s="105"/>
      <c r="GU5" s="105"/>
      <c r="GV5" s="105"/>
      <c r="GW5" s="105"/>
      <c r="GX5" s="105"/>
      <c r="GY5" s="105"/>
      <c r="GZ5" s="105"/>
      <c r="HA5" s="105"/>
      <c r="HB5" s="105"/>
      <c r="HC5" s="105"/>
      <c r="HD5" s="105"/>
      <c r="HE5" s="105"/>
      <c r="HF5" s="105"/>
      <c r="HG5" s="105"/>
      <c r="HH5" s="105"/>
      <c r="HI5" s="105"/>
      <c r="HJ5" s="105"/>
      <c r="HK5" s="105"/>
      <c r="HL5" s="105"/>
      <c r="HM5" s="105"/>
      <c r="HN5" s="105"/>
      <c r="HO5" s="105"/>
      <c r="HP5" s="105"/>
      <c r="HQ5" s="105"/>
      <c r="HR5" s="105"/>
      <c r="HS5" s="105"/>
      <c r="HT5" s="105"/>
      <c r="HU5" s="105"/>
      <c r="HV5" s="105"/>
      <c r="HW5" s="105"/>
      <c r="HX5" s="105"/>
      <c r="HY5" s="105"/>
      <c r="HZ5" s="105"/>
      <c r="IA5" s="105"/>
      <c r="IB5" s="105"/>
      <c r="IC5" s="105"/>
      <c r="ID5" s="105"/>
      <c r="IE5" s="105"/>
      <c r="IF5" s="105"/>
      <c r="IG5" s="105"/>
      <c r="IH5" s="105"/>
      <c r="II5" s="105"/>
      <c r="IJ5" s="105"/>
      <c r="IK5" s="105"/>
      <c r="IL5" s="105"/>
      <c r="IM5" s="105"/>
      <c r="IN5" s="105"/>
      <c r="IO5" s="105"/>
      <c r="IP5" s="105"/>
      <c r="IQ5" s="105"/>
      <c r="IR5" s="105"/>
      <c r="IS5" s="105"/>
      <c r="IT5" s="105"/>
      <c r="IU5" s="105"/>
      <c r="IV5" s="105"/>
      <c r="IW5" s="105"/>
      <c r="IX5" s="105"/>
      <c r="IY5" s="105"/>
      <c r="IZ5" s="105"/>
      <c r="JA5" s="105"/>
      <c r="JB5" s="105"/>
      <c r="JC5" s="105"/>
      <c r="JD5" s="105"/>
      <c r="JE5" s="105"/>
      <c r="JF5" s="105"/>
      <c r="JG5" s="105"/>
      <c r="JH5" s="105"/>
      <c r="JI5" s="105"/>
      <c r="JJ5" s="105"/>
      <c r="JK5" s="105"/>
      <c r="JL5" s="105"/>
      <c r="JM5" s="105"/>
      <c r="JN5" s="105"/>
      <c r="JO5" s="105"/>
      <c r="JP5" s="105"/>
      <c r="JQ5" s="105"/>
      <c r="JR5" s="105"/>
      <c r="JS5" s="105"/>
      <c r="JT5" s="105"/>
      <c r="JU5" s="105"/>
      <c r="JV5" s="105"/>
      <c r="JW5" s="105"/>
      <c r="JX5" s="105"/>
      <c r="JY5" s="105"/>
      <c r="JZ5" s="105"/>
      <c r="KA5" s="105"/>
      <c r="KB5" s="105"/>
      <c r="KC5" s="105"/>
      <c r="KD5" s="105"/>
      <c r="KE5" s="105"/>
      <c r="KF5" s="105"/>
      <c r="KG5" s="105"/>
      <c r="KH5" s="105"/>
      <c r="KI5" s="105"/>
      <c r="KJ5" s="105"/>
      <c r="KK5" s="105"/>
      <c r="KL5" s="105"/>
      <c r="KM5" s="105"/>
      <c r="KN5" s="105"/>
      <c r="KO5" s="105"/>
      <c r="KP5" s="105"/>
      <c r="KQ5" s="105"/>
      <c r="KR5" s="105"/>
      <c r="KS5" s="105"/>
      <c r="KT5" s="105"/>
      <c r="KU5" s="105"/>
      <c r="KV5" s="105"/>
      <c r="KW5" s="105"/>
      <c r="KX5" s="105"/>
      <c r="KY5" s="105"/>
      <c r="KZ5" s="105"/>
      <c r="LA5" s="105"/>
      <c r="LB5" s="105"/>
      <c r="LC5" s="105"/>
      <c r="LD5" s="105"/>
      <c r="LE5" s="105"/>
      <c r="LF5" s="105"/>
      <c r="LG5" s="105"/>
      <c r="LH5" s="105"/>
      <c r="LI5" s="105"/>
      <c r="LJ5" s="105"/>
      <c r="LK5" s="105"/>
      <c r="LL5" s="105"/>
      <c r="LM5" s="105"/>
      <c r="LN5" s="105"/>
      <c r="LO5" s="105"/>
      <c r="LP5" s="105"/>
      <c r="LQ5" s="105"/>
      <c r="LR5" s="105"/>
      <c r="LS5" s="105"/>
      <c r="LT5" s="105"/>
      <c r="LU5" s="105"/>
      <c r="LV5" s="105"/>
      <c r="LW5" s="105"/>
      <c r="LX5" s="105"/>
      <c r="LY5" s="105"/>
      <c r="LZ5" s="105"/>
      <c r="MA5" s="105"/>
      <c r="MB5" s="105"/>
      <c r="MC5" s="105"/>
      <c r="MD5" s="105"/>
      <c r="ME5" s="105"/>
      <c r="MF5" s="105"/>
      <c r="MG5" s="105"/>
      <c r="MH5" s="105"/>
      <c r="MI5" s="105"/>
      <c r="MJ5" s="105"/>
      <c r="MK5" s="105"/>
      <c r="ML5" s="105"/>
      <c r="MM5" s="105"/>
      <c r="MN5" s="105"/>
      <c r="MO5" s="105"/>
      <c r="MP5" s="105"/>
      <c r="MQ5" s="105"/>
      <c r="MR5" s="105"/>
      <c r="MS5" s="105"/>
      <c r="MT5" s="105"/>
      <c r="MU5" s="105"/>
      <c r="MV5" s="105"/>
      <c r="MW5" s="105"/>
      <c r="MX5" s="105"/>
      <c r="MY5" s="105"/>
      <c r="MZ5" s="105"/>
      <c r="NA5" s="105"/>
      <c r="NB5" s="105"/>
      <c r="NC5" s="105"/>
      <c r="ND5" s="105"/>
      <c r="NE5" s="105"/>
      <c r="NF5" s="105"/>
      <c r="NG5" s="105"/>
      <c r="NH5" s="105"/>
      <c r="NI5" s="105"/>
      <c r="NJ5" s="105"/>
      <c r="NK5" s="105"/>
      <c r="NL5" s="105"/>
      <c r="NM5" s="105"/>
      <c r="NN5" s="105"/>
      <c r="NO5" s="105"/>
      <c r="NP5" s="105"/>
      <c r="NQ5" s="105"/>
      <c r="NR5" s="105"/>
      <c r="NS5" s="105"/>
      <c r="NT5" s="105"/>
      <c r="NU5" s="105"/>
      <c r="NV5" s="105"/>
      <c r="NW5" s="105"/>
      <c r="NX5" s="105"/>
      <c r="NY5" s="105"/>
      <c r="NZ5" s="105"/>
      <c r="OA5" s="105"/>
      <c r="OB5" s="105"/>
      <c r="OC5" s="105"/>
      <c r="OD5" s="105"/>
      <c r="OE5" s="105"/>
      <c r="OF5" s="105"/>
      <c r="OG5" s="105"/>
      <c r="OH5" s="105"/>
      <c r="OI5" s="105"/>
      <c r="OJ5" s="106"/>
      <c r="OK5" s="106"/>
      <c r="OL5" s="106"/>
      <c r="OM5" s="106"/>
      <c r="ON5" s="106"/>
      <c r="OO5" s="106"/>
      <c r="OP5" s="106"/>
      <c r="OQ5" s="106"/>
      <c r="OR5" s="106"/>
      <c r="OS5" s="106"/>
      <c r="OT5" s="106"/>
      <c r="OU5" s="106"/>
      <c r="OV5" s="106"/>
      <c r="OW5" s="106"/>
      <c r="OX5" s="106"/>
      <c r="OY5" s="106"/>
      <c r="OZ5" s="106"/>
      <c r="PA5" s="106"/>
      <c r="PB5" s="106"/>
      <c r="PC5" s="106"/>
      <c r="PD5" s="106"/>
      <c r="PE5" s="106"/>
      <c r="PF5" s="106"/>
      <c r="PG5" s="106"/>
      <c r="PH5" s="106"/>
      <c r="PI5" s="106"/>
      <c r="PJ5" s="106"/>
      <c r="PK5" s="106"/>
      <c r="PL5" s="106"/>
      <c r="PM5" s="106"/>
      <c r="PN5" s="106"/>
      <c r="PO5" s="106"/>
      <c r="PP5" s="106"/>
      <c r="PQ5" s="106"/>
      <c r="PR5" s="106"/>
      <c r="PS5" s="106"/>
      <c r="PT5" s="106"/>
      <c r="PU5" s="106"/>
      <c r="PV5" s="106"/>
      <c r="PW5" s="106"/>
      <c r="PX5" s="106"/>
      <c r="PY5" s="106"/>
      <c r="PZ5" s="106"/>
      <c r="QA5" s="106"/>
      <c r="QB5" s="106"/>
      <c r="QC5" s="106"/>
      <c r="QD5" s="106"/>
      <c r="QE5" s="106"/>
      <c r="QF5" s="106"/>
      <c r="QG5" s="106"/>
      <c r="QH5" s="106"/>
      <c r="QI5" s="106"/>
      <c r="QJ5" s="106"/>
      <c r="QK5" s="106"/>
      <c r="QL5" s="106"/>
      <c r="QM5" s="106"/>
      <c r="QN5" s="106"/>
      <c r="QO5" s="106"/>
      <c r="QP5" s="106"/>
      <c r="QQ5" s="106"/>
      <c r="QR5" s="106"/>
      <c r="QS5" s="106"/>
      <c r="QT5" s="106"/>
      <c r="QU5" s="106"/>
      <c r="QV5" s="106"/>
      <c r="QW5" s="106"/>
      <c r="QX5" s="106"/>
      <c r="QY5" s="106"/>
      <c r="QZ5" s="106"/>
      <c r="RA5" s="106"/>
      <c r="RB5" s="106"/>
      <c r="RC5" s="106"/>
      <c r="RD5" s="106"/>
      <c r="RE5" s="106"/>
      <c r="RF5" s="106"/>
      <c r="RG5" s="106"/>
      <c r="RH5" s="106"/>
      <c r="RI5" s="106"/>
      <c r="RJ5" s="106"/>
      <c r="RK5" s="106"/>
      <c r="RL5" s="106"/>
      <c r="RM5" s="106"/>
      <c r="RN5" s="106"/>
      <c r="RO5" s="106"/>
      <c r="RP5" s="106"/>
      <c r="RQ5" s="106"/>
      <c r="RR5" s="106"/>
      <c r="RS5" s="106"/>
      <c r="RT5" s="106"/>
      <c r="RU5" s="106"/>
      <c r="RV5" s="106"/>
      <c r="RW5" s="106"/>
      <c r="RX5" s="106"/>
      <c r="RY5" s="106"/>
      <c r="RZ5" s="106"/>
      <c r="SA5" s="106"/>
      <c r="SB5" s="106"/>
      <c r="SC5" s="106"/>
      <c r="SD5" s="106"/>
      <c r="SE5" s="106"/>
      <c r="SF5" s="106"/>
      <c r="SG5" s="106"/>
      <c r="SH5" s="106"/>
      <c r="SI5" s="106"/>
      <c r="SJ5" s="106"/>
      <c r="SK5" s="106"/>
      <c r="SL5" s="106"/>
      <c r="SM5" s="106"/>
      <c r="SN5" s="106"/>
      <c r="SO5" s="106"/>
      <c r="SP5" s="106"/>
      <c r="SQ5" s="106"/>
      <c r="SR5" s="106"/>
      <c r="SS5" s="106"/>
      <c r="ST5" s="106"/>
      <c r="SU5" s="106"/>
      <c r="SV5" s="106"/>
      <c r="SW5" s="106"/>
      <c r="SX5" s="106"/>
      <c r="SY5" s="106"/>
      <c r="SZ5" s="106"/>
      <c r="TA5" s="106"/>
      <c r="TB5" s="106"/>
      <c r="TC5" s="106"/>
      <c r="TD5" s="106"/>
      <c r="TE5" s="106"/>
      <c r="TF5" s="106"/>
      <c r="TG5" s="106"/>
      <c r="TH5" s="106"/>
      <c r="TI5" s="106"/>
      <c r="TJ5" s="106"/>
      <c r="TK5" s="106"/>
      <c r="TL5" s="106"/>
      <c r="TM5" s="106"/>
      <c r="TN5" s="106"/>
      <c r="TO5" s="106"/>
      <c r="TP5" s="106"/>
      <c r="TQ5" s="106"/>
      <c r="TR5" s="106"/>
      <c r="TS5" s="106"/>
      <c r="TT5" s="106"/>
      <c r="TU5" s="106"/>
      <c r="TV5" s="106"/>
      <c r="TW5" s="106"/>
      <c r="TX5" s="106"/>
      <c r="TY5" s="106"/>
      <c r="TZ5" s="106"/>
      <c r="UA5" s="106"/>
      <c r="UB5" s="106"/>
      <c r="UC5" s="106"/>
      <c r="UD5" s="106"/>
      <c r="UE5" s="106"/>
      <c r="UF5" s="106"/>
      <c r="UG5" s="106"/>
      <c r="UH5" s="106"/>
      <c r="UI5" s="106"/>
      <c r="UJ5" s="106"/>
      <c r="UK5" s="106"/>
      <c r="UL5" s="106"/>
      <c r="UM5" s="106"/>
      <c r="UN5" s="106"/>
      <c r="UO5" s="106"/>
      <c r="UP5" s="106"/>
      <c r="UQ5" s="106"/>
      <c r="UR5" s="106"/>
      <c r="US5" s="106"/>
      <c r="UT5" s="106"/>
      <c r="UU5" s="106"/>
      <c r="UV5" s="106"/>
      <c r="UW5" s="106"/>
      <c r="UX5" s="106"/>
      <c r="UY5" s="106"/>
      <c r="UZ5" s="106"/>
      <c r="VA5" s="106"/>
      <c r="VB5" s="106"/>
      <c r="VC5" s="106"/>
      <c r="VD5" s="106"/>
      <c r="VE5" s="106"/>
      <c r="VF5" s="106"/>
      <c r="VG5" s="106"/>
      <c r="VH5" s="106"/>
      <c r="VI5" s="106"/>
      <c r="VJ5" s="106"/>
      <c r="VK5" s="106"/>
      <c r="VL5" s="106"/>
      <c r="VM5" s="106"/>
      <c r="VN5" s="106"/>
      <c r="VO5" s="106"/>
      <c r="VP5" s="106"/>
      <c r="VQ5" s="106"/>
      <c r="VR5" s="106"/>
      <c r="VS5" s="106"/>
      <c r="VT5" s="106"/>
      <c r="VU5" s="106"/>
      <c r="VV5" s="106"/>
      <c r="VW5" s="106"/>
      <c r="VX5" s="106"/>
      <c r="VY5" s="106"/>
      <c r="VZ5" s="106"/>
      <c r="WA5" s="106"/>
      <c r="WB5" s="106"/>
      <c r="WC5" s="106"/>
      <c r="WD5" s="106"/>
      <c r="WE5" s="106"/>
      <c r="WF5" s="106"/>
      <c r="WG5" s="106"/>
      <c r="WH5" s="106"/>
      <c r="WI5" s="106"/>
      <c r="WJ5" s="106"/>
      <c r="WK5" s="106"/>
      <c r="WL5" s="106"/>
      <c r="WM5" s="106"/>
      <c r="WN5" s="106"/>
      <c r="WO5" s="106"/>
      <c r="WP5" s="106"/>
      <c r="WQ5" s="106"/>
      <c r="WR5" s="106"/>
      <c r="WS5" s="106"/>
      <c r="WT5" s="106"/>
      <c r="WU5" s="106"/>
      <c r="WV5" s="106"/>
      <c r="WW5" s="106"/>
      <c r="WX5" s="106"/>
      <c r="WY5" s="106"/>
      <c r="WZ5" s="106"/>
      <c r="XA5" s="106"/>
      <c r="XB5" s="106"/>
      <c r="XC5" s="106"/>
      <c r="XD5" s="106"/>
      <c r="XE5" s="106"/>
      <c r="XF5" s="106"/>
      <c r="XG5" s="106"/>
      <c r="XH5" s="106"/>
      <c r="XI5" s="106"/>
      <c r="XJ5" s="106"/>
      <c r="XK5" s="106"/>
      <c r="XL5" s="106"/>
      <c r="XM5" s="106"/>
      <c r="XN5" s="106"/>
      <c r="XO5" s="106"/>
      <c r="XP5" s="106"/>
      <c r="XQ5" s="106"/>
      <c r="XR5" s="106"/>
      <c r="XS5" s="106"/>
      <c r="XT5" s="106"/>
      <c r="XU5" s="106"/>
      <c r="XV5" s="106"/>
      <c r="XW5" s="106"/>
      <c r="XX5" s="106"/>
      <c r="XY5" s="106"/>
      <c r="XZ5" s="106"/>
      <c r="YA5" s="106"/>
      <c r="YB5" s="106"/>
      <c r="YC5" s="106"/>
      <c r="YD5" s="106"/>
      <c r="YE5" s="106"/>
      <c r="YF5" s="106"/>
      <c r="YG5" s="106"/>
      <c r="YH5" s="106"/>
      <c r="YI5" s="106"/>
      <c r="YJ5" s="106"/>
      <c r="YK5" s="106"/>
      <c r="YL5" s="106"/>
      <c r="YM5" s="106"/>
      <c r="YN5" s="106"/>
      <c r="YO5" s="106"/>
      <c r="YP5" s="106"/>
      <c r="YQ5" s="106"/>
      <c r="YR5" s="106"/>
      <c r="YS5" s="106"/>
      <c r="YT5" s="106"/>
      <c r="YU5" s="106"/>
      <c r="YV5" s="106"/>
      <c r="YW5" s="106"/>
      <c r="YX5" s="106"/>
      <c r="YY5" s="106"/>
      <c r="YZ5" s="106"/>
      <c r="ZA5" s="106"/>
      <c r="ZB5" s="106"/>
      <c r="ZC5" s="106"/>
      <c r="ZD5" s="106"/>
      <c r="ZE5" s="106"/>
      <c r="ZF5" s="106"/>
      <c r="ZG5" s="106"/>
      <c r="ZH5" s="106"/>
      <c r="ZI5" s="106"/>
      <c r="ZJ5" s="106"/>
      <c r="ZK5" s="106"/>
      <c r="ZL5" s="106"/>
      <c r="ZM5" s="106"/>
      <c r="ZN5" s="106"/>
      <c r="ZO5" s="106"/>
      <c r="ZP5" s="106"/>
      <c r="ZQ5" s="106"/>
      <c r="ZR5" s="106"/>
      <c r="ZS5" s="106"/>
      <c r="ZT5" s="106"/>
      <c r="ZU5" s="106"/>
      <c r="ZV5" s="106"/>
      <c r="ZW5" s="106"/>
      <c r="ZX5" s="106"/>
      <c r="ZY5" s="106"/>
      <c r="ZZ5" s="106"/>
      <c r="AAA5" s="106"/>
      <c r="AAB5" s="106"/>
      <c r="AAC5" s="106"/>
      <c r="AAD5" s="106"/>
      <c r="AAE5" s="106"/>
      <c r="AAF5" s="106"/>
      <c r="AAG5" s="106"/>
      <c r="AAH5" s="106"/>
      <c r="AAI5" s="106"/>
      <c r="AAJ5" s="106"/>
      <c r="AAK5" s="106"/>
      <c r="AAL5" s="106"/>
      <c r="AAM5" s="106"/>
      <c r="AAN5" s="106"/>
      <c r="AAO5" s="106"/>
      <c r="AAP5" s="106"/>
      <c r="AAQ5" s="106"/>
      <c r="AAR5" s="106"/>
      <c r="AAS5" s="106"/>
      <c r="AAT5" s="106"/>
      <c r="AAU5" s="106"/>
    </row>
    <row r="6" spans="1:723" s="107" customFormat="1">
      <c r="A6" s="131">
        <f t="shared" ref="A6:A12" si="0">A7+7</f>
        <v>44669</v>
      </c>
      <c r="B6" s="179">
        <v>29049</v>
      </c>
      <c r="C6" s="114">
        <f t="shared" ref="C6:C12" si="1">C7+7</f>
        <v>44670</v>
      </c>
      <c r="D6" s="165"/>
      <c r="E6" s="104"/>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c r="EI6" s="105"/>
      <c r="EJ6" s="105"/>
      <c r="EK6" s="105"/>
      <c r="EL6" s="105"/>
      <c r="EM6" s="105"/>
      <c r="EN6" s="105"/>
      <c r="EO6" s="105"/>
      <c r="EP6" s="105"/>
      <c r="EQ6" s="105"/>
      <c r="ER6" s="105"/>
      <c r="ES6" s="105"/>
      <c r="ET6" s="105"/>
      <c r="EU6" s="105"/>
      <c r="EV6" s="105"/>
      <c r="EW6" s="105"/>
      <c r="EX6" s="105"/>
      <c r="EY6" s="105"/>
      <c r="EZ6" s="105"/>
      <c r="FA6" s="105"/>
      <c r="FB6" s="105"/>
      <c r="FC6" s="105"/>
      <c r="FD6" s="105"/>
      <c r="FE6" s="105"/>
      <c r="FF6" s="105"/>
      <c r="FG6" s="105"/>
      <c r="FH6" s="105"/>
      <c r="FI6" s="105"/>
      <c r="FJ6" s="105"/>
      <c r="FK6" s="105"/>
      <c r="FL6" s="105"/>
      <c r="FM6" s="105"/>
      <c r="FN6" s="105"/>
      <c r="FO6" s="105"/>
      <c r="FP6" s="105"/>
      <c r="FQ6" s="105"/>
      <c r="FR6" s="105"/>
      <c r="FS6" s="105"/>
      <c r="FT6" s="105"/>
      <c r="FU6" s="105"/>
      <c r="FV6" s="105"/>
      <c r="FW6" s="105"/>
      <c r="FX6" s="105"/>
      <c r="FY6" s="105"/>
      <c r="FZ6" s="105"/>
      <c r="GA6" s="105"/>
      <c r="GB6" s="105"/>
      <c r="GC6" s="105"/>
      <c r="GD6" s="105"/>
      <c r="GE6" s="105"/>
      <c r="GF6" s="105"/>
      <c r="GG6" s="105"/>
      <c r="GH6" s="105"/>
      <c r="GI6" s="105"/>
      <c r="GJ6" s="105"/>
      <c r="GK6" s="105"/>
      <c r="GL6" s="105"/>
      <c r="GM6" s="105"/>
      <c r="GN6" s="105"/>
      <c r="GO6" s="105"/>
      <c r="GP6" s="105"/>
      <c r="GQ6" s="105"/>
      <c r="GR6" s="105"/>
      <c r="GS6" s="105"/>
      <c r="GT6" s="105"/>
      <c r="GU6" s="105"/>
      <c r="GV6" s="105"/>
      <c r="GW6" s="105"/>
      <c r="GX6" s="105"/>
      <c r="GY6" s="105"/>
      <c r="GZ6" s="105"/>
      <c r="HA6" s="105"/>
      <c r="HB6" s="105"/>
      <c r="HC6" s="105"/>
      <c r="HD6" s="105"/>
      <c r="HE6" s="105"/>
      <c r="HF6" s="105"/>
      <c r="HG6" s="105"/>
      <c r="HH6" s="105"/>
      <c r="HI6" s="105"/>
      <c r="HJ6" s="105"/>
      <c r="HK6" s="105"/>
      <c r="HL6" s="105"/>
      <c r="HM6" s="105"/>
      <c r="HN6" s="105"/>
      <c r="HO6" s="105"/>
      <c r="HP6" s="105"/>
      <c r="HQ6" s="105"/>
      <c r="HR6" s="105"/>
      <c r="HS6" s="105"/>
      <c r="HT6" s="105"/>
      <c r="HU6" s="105"/>
      <c r="HV6" s="105"/>
      <c r="HW6" s="105"/>
      <c r="HX6" s="105"/>
      <c r="HY6" s="105"/>
      <c r="HZ6" s="105"/>
      <c r="IA6" s="105"/>
      <c r="IB6" s="105"/>
      <c r="IC6" s="105"/>
      <c r="ID6" s="105"/>
      <c r="IE6" s="105"/>
      <c r="IF6" s="105"/>
      <c r="IG6" s="105"/>
      <c r="IH6" s="105"/>
      <c r="II6" s="105"/>
      <c r="IJ6" s="105"/>
      <c r="IK6" s="105"/>
      <c r="IL6" s="105"/>
      <c r="IM6" s="105"/>
      <c r="IN6" s="105"/>
      <c r="IO6" s="105"/>
      <c r="IP6" s="105"/>
      <c r="IQ6" s="105"/>
      <c r="IR6" s="105"/>
      <c r="IS6" s="105"/>
      <c r="IT6" s="105"/>
      <c r="IU6" s="105"/>
      <c r="IV6" s="105"/>
      <c r="IW6" s="105"/>
      <c r="IX6" s="105"/>
      <c r="IY6" s="105"/>
      <c r="IZ6" s="105"/>
      <c r="JA6" s="105"/>
      <c r="JB6" s="105"/>
      <c r="JC6" s="105"/>
      <c r="JD6" s="105"/>
      <c r="JE6" s="105"/>
      <c r="JF6" s="105"/>
      <c r="JG6" s="105"/>
      <c r="JH6" s="105"/>
      <c r="JI6" s="105"/>
      <c r="JJ6" s="105"/>
      <c r="JK6" s="105"/>
      <c r="JL6" s="105"/>
      <c r="JM6" s="105"/>
      <c r="JN6" s="105"/>
      <c r="JO6" s="105"/>
      <c r="JP6" s="105"/>
      <c r="JQ6" s="105"/>
      <c r="JR6" s="105"/>
      <c r="JS6" s="105"/>
      <c r="JT6" s="105"/>
      <c r="JU6" s="105"/>
      <c r="JV6" s="105"/>
      <c r="JW6" s="105"/>
      <c r="JX6" s="105"/>
      <c r="JY6" s="105"/>
      <c r="JZ6" s="105"/>
      <c r="KA6" s="105"/>
      <c r="KB6" s="105"/>
      <c r="KC6" s="105"/>
      <c r="KD6" s="105"/>
      <c r="KE6" s="105"/>
      <c r="KF6" s="105"/>
      <c r="KG6" s="105"/>
      <c r="KH6" s="105"/>
      <c r="KI6" s="105"/>
      <c r="KJ6" s="105"/>
      <c r="KK6" s="105"/>
      <c r="KL6" s="105"/>
      <c r="KM6" s="105"/>
      <c r="KN6" s="105"/>
      <c r="KO6" s="105"/>
      <c r="KP6" s="105"/>
      <c r="KQ6" s="105"/>
      <c r="KR6" s="105"/>
      <c r="KS6" s="105"/>
      <c r="KT6" s="105"/>
      <c r="KU6" s="105"/>
      <c r="KV6" s="105"/>
      <c r="KW6" s="105"/>
      <c r="KX6" s="105"/>
      <c r="KY6" s="105"/>
      <c r="KZ6" s="105"/>
      <c r="LA6" s="105"/>
      <c r="LB6" s="105"/>
      <c r="LC6" s="105"/>
      <c r="LD6" s="105"/>
      <c r="LE6" s="105"/>
      <c r="LF6" s="105"/>
      <c r="LG6" s="105"/>
      <c r="LH6" s="105"/>
      <c r="LI6" s="105"/>
      <c r="LJ6" s="105"/>
      <c r="LK6" s="105"/>
      <c r="LL6" s="105"/>
      <c r="LM6" s="105"/>
      <c r="LN6" s="105"/>
      <c r="LO6" s="105"/>
      <c r="LP6" s="105"/>
      <c r="LQ6" s="105"/>
      <c r="LR6" s="105"/>
      <c r="LS6" s="105"/>
      <c r="LT6" s="105"/>
      <c r="LU6" s="105"/>
      <c r="LV6" s="105"/>
      <c r="LW6" s="105"/>
      <c r="LX6" s="105"/>
      <c r="LY6" s="105"/>
      <c r="LZ6" s="105"/>
      <c r="MA6" s="105"/>
      <c r="MB6" s="105"/>
      <c r="MC6" s="105"/>
      <c r="MD6" s="105"/>
      <c r="ME6" s="105"/>
      <c r="MF6" s="105"/>
      <c r="MG6" s="105"/>
      <c r="MH6" s="105"/>
      <c r="MI6" s="105"/>
      <c r="MJ6" s="105"/>
      <c r="MK6" s="105"/>
      <c r="ML6" s="105"/>
      <c r="MM6" s="105"/>
      <c r="MN6" s="105"/>
      <c r="MO6" s="105"/>
      <c r="MP6" s="105"/>
      <c r="MQ6" s="105"/>
      <c r="MR6" s="105"/>
      <c r="MS6" s="105"/>
      <c r="MT6" s="105"/>
      <c r="MU6" s="105"/>
      <c r="MV6" s="105"/>
      <c r="MW6" s="105"/>
      <c r="MX6" s="105"/>
      <c r="MY6" s="105"/>
      <c r="MZ6" s="105"/>
      <c r="NA6" s="105"/>
      <c r="NB6" s="105"/>
      <c r="NC6" s="105"/>
      <c r="ND6" s="105"/>
      <c r="NE6" s="105"/>
      <c r="NF6" s="105"/>
      <c r="NG6" s="105"/>
      <c r="NH6" s="105"/>
      <c r="NI6" s="105"/>
      <c r="NJ6" s="105"/>
      <c r="NK6" s="105"/>
      <c r="NL6" s="105"/>
      <c r="NM6" s="105"/>
      <c r="NN6" s="105"/>
      <c r="NO6" s="105"/>
      <c r="NP6" s="105"/>
      <c r="NQ6" s="105"/>
      <c r="NR6" s="105"/>
      <c r="NS6" s="105"/>
      <c r="NT6" s="105"/>
      <c r="NU6" s="105"/>
      <c r="NV6" s="105"/>
      <c r="NW6" s="105"/>
      <c r="NX6" s="105"/>
      <c r="NY6" s="105"/>
      <c r="NZ6" s="105"/>
      <c r="OA6" s="105"/>
      <c r="OB6" s="105"/>
      <c r="OC6" s="105"/>
      <c r="OD6" s="105"/>
      <c r="OE6" s="105"/>
      <c r="OF6" s="105"/>
      <c r="OG6" s="105"/>
      <c r="OH6" s="105"/>
      <c r="OI6" s="105"/>
      <c r="OJ6" s="106"/>
      <c r="OK6" s="106"/>
      <c r="OL6" s="106"/>
      <c r="OM6" s="106"/>
      <c r="ON6" s="106"/>
      <c r="OO6" s="106"/>
      <c r="OP6" s="106"/>
      <c r="OQ6" s="106"/>
      <c r="OR6" s="106"/>
      <c r="OS6" s="106"/>
      <c r="OT6" s="106"/>
      <c r="OU6" s="106"/>
      <c r="OV6" s="106"/>
      <c r="OW6" s="106"/>
      <c r="OX6" s="106"/>
      <c r="OY6" s="106"/>
      <c r="OZ6" s="106"/>
      <c r="PA6" s="106"/>
      <c r="PB6" s="106"/>
      <c r="PC6" s="106"/>
      <c r="PD6" s="106"/>
      <c r="PE6" s="106"/>
      <c r="PF6" s="106"/>
      <c r="PG6" s="106"/>
      <c r="PH6" s="106"/>
      <c r="PI6" s="106"/>
      <c r="PJ6" s="106"/>
      <c r="PK6" s="106"/>
      <c r="PL6" s="106"/>
      <c r="PM6" s="106"/>
      <c r="PN6" s="106"/>
      <c r="PO6" s="106"/>
      <c r="PP6" s="106"/>
      <c r="PQ6" s="106"/>
      <c r="PR6" s="106"/>
      <c r="PS6" s="106"/>
      <c r="PT6" s="106"/>
      <c r="PU6" s="106"/>
      <c r="PV6" s="106"/>
      <c r="PW6" s="106"/>
      <c r="PX6" s="106"/>
      <c r="PY6" s="106"/>
      <c r="PZ6" s="106"/>
      <c r="QA6" s="106"/>
      <c r="QB6" s="106"/>
      <c r="QC6" s="106"/>
      <c r="QD6" s="106"/>
      <c r="QE6" s="106"/>
      <c r="QF6" s="106"/>
      <c r="QG6" s="106"/>
      <c r="QH6" s="106"/>
      <c r="QI6" s="106"/>
      <c r="QJ6" s="106"/>
      <c r="QK6" s="106"/>
      <c r="QL6" s="106"/>
      <c r="QM6" s="106"/>
      <c r="QN6" s="106"/>
      <c r="QO6" s="106"/>
      <c r="QP6" s="106"/>
      <c r="QQ6" s="106"/>
      <c r="QR6" s="106"/>
      <c r="QS6" s="106"/>
      <c r="QT6" s="106"/>
      <c r="QU6" s="106"/>
      <c r="QV6" s="106"/>
      <c r="QW6" s="106"/>
      <c r="QX6" s="106"/>
      <c r="QY6" s="106"/>
      <c r="QZ6" s="106"/>
      <c r="RA6" s="106"/>
      <c r="RB6" s="106"/>
      <c r="RC6" s="106"/>
      <c r="RD6" s="106"/>
      <c r="RE6" s="106"/>
      <c r="RF6" s="106"/>
      <c r="RG6" s="106"/>
      <c r="RH6" s="106"/>
      <c r="RI6" s="106"/>
      <c r="RJ6" s="106"/>
      <c r="RK6" s="106"/>
      <c r="RL6" s="106"/>
      <c r="RM6" s="106"/>
      <c r="RN6" s="106"/>
      <c r="RO6" s="106"/>
      <c r="RP6" s="106"/>
      <c r="RQ6" s="106"/>
      <c r="RR6" s="106"/>
      <c r="RS6" s="106"/>
      <c r="RT6" s="106"/>
      <c r="RU6" s="106"/>
      <c r="RV6" s="106"/>
      <c r="RW6" s="106"/>
      <c r="RX6" s="106"/>
      <c r="RY6" s="106"/>
      <c r="RZ6" s="106"/>
      <c r="SA6" s="106"/>
      <c r="SB6" s="106"/>
      <c r="SC6" s="106"/>
      <c r="SD6" s="106"/>
      <c r="SE6" s="106"/>
      <c r="SF6" s="106"/>
      <c r="SG6" s="106"/>
      <c r="SH6" s="106"/>
      <c r="SI6" s="106"/>
      <c r="SJ6" s="106"/>
      <c r="SK6" s="106"/>
      <c r="SL6" s="106"/>
      <c r="SM6" s="106"/>
      <c r="SN6" s="106"/>
      <c r="SO6" s="106"/>
      <c r="SP6" s="106"/>
      <c r="SQ6" s="106"/>
      <c r="SR6" s="106"/>
      <c r="SS6" s="106"/>
      <c r="ST6" s="106"/>
      <c r="SU6" s="106"/>
      <c r="SV6" s="106"/>
      <c r="SW6" s="106"/>
      <c r="SX6" s="106"/>
      <c r="SY6" s="106"/>
      <c r="SZ6" s="106"/>
      <c r="TA6" s="106"/>
      <c r="TB6" s="106"/>
      <c r="TC6" s="106"/>
      <c r="TD6" s="106"/>
      <c r="TE6" s="106"/>
      <c r="TF6" s="106"/>
      <c r="TG6" s="106"/>
      <c r="TH6" s="106"/>
      <c r="TI6" s="106"/>
      <c r="TJ6" s="106"/>
      <c r="TK6" s="106"/>
      <c r="TL6" s="106"/>
      <c r="TM6" s="106"/>
      <c r="TN6" s="106"/>
      <c r="TO6" s="106"/>
      <c r="TP6" s="106"/>
      <c r="TQ6" s="106"/>
      <c r="TR6" s="106"/>
      <c r="TS6" s="106"/>
      <c r="TT6" s="106"/>
      <c r="TU6" s="106"/>
      <c r="TV6" s="106"/>
      <c r="TW6" s="106"/>
      <c r="TX6" s="106"/>
      <c r="TY6" s="106"/>
      <c r="TZ6" s="106"/>
      <c r="UA6" s="106"/>
      <c r="UB6" s="106"/>
      <c r="UC6" s="106"/>
      <c r="UD6" s="106"/>
      <c r="UE6" s="106"/>
      <c r="UF6" s="106"/>
      <c r="UG6" s="106"/>
      <c r="UH6" s="106"/>
      <c r="UI6" s="106"/>
      <c r="UJ6" s="106"/>
      <c r="UK6" s="106"/>
      <c r="UL6" s="106"/>
      <c r="UM6" s="106"/>
      <c r="UN6" s="106"/>
      <c r="UO6" s="106"/>
      <c r="UP6" s="106"/>
      <c r="UQ6" s="106"/>
      <c r="UR6" s="106"/>
      <c r="US6" s="106"/>
      <c r="UT6" s="106"/>
      <c r="UU6" s="106"/>
      <c r="UV6" s="106"/>
      <c r="UW6" s="106"/>
      <c r="UX6" s="106"/>
      <c r="UY6" s="106"/>
      <c r="UZ6" s="106"/>
      <c r="VA6" s="106"/>
      <c r="VB6" s="106"/>
      <c r="VC6" s="106"/>
      <c r="VD6" s="106"/>
      <c r="VE6" s="106"/>
      <c r="VF6" s="106"/>
      <c r="VG6" s="106"/>
      <c r="VH6" s="106"/>
      <c r="VI6" s="106"/>
      <c r="VJ6" s="106"/>
      <c r="VK6" s="106"/>
      <c r="VL6" s="106"/>
      <c r="VM6" s="106"/>
      <c r="VN6" s="106"/>
      <c r="VO6" s="106"/>
      <c r="VP6" s="106"/>
      <c r="VQ6" s="106"/>
      <c r="VR6" s="106"/>
      <c r="VS6" s="106"/>
      <c r="VT6" s="106"/>
      <c r="VU6" s="106"/>
      <c r="VV6" s="106"/>
      <c r="VW6" s="106"/>
      <c r="VX6" s="106"/>
      <c r="VY6" s="106"/>
      <c r="VZ6" s="106"/>
      <c r="WA6" s="106"/>
      <c r="WB6" s="106"/>
      <c r="WC6" s="106"/>
      <c r="WD6" s="106"/>
      <c r="WE6" s="106"/>
      <c r="WF6" s="106"/>
      <c r="WG6" s="106"/>
      <c r="WH6" s="106"/>
      <c r="WI6" s="106"/>
      <c r="WJ6" s="106"/>
      <c r="WK6" s="106"/>
      <c r="WL6" s="106"/>
      <c r="WM6" s="106"/>
      <c r="WN6" s="106"/>
      <c r="WO6" s="106"/>
      <c r="WP6" s="106"/>
      <c r="WQ6" s="106"/>
      <c r="WR6" s="106"/>
      <c r="WS6" s="106"/>
      <c r="WT6" s="106"/>
      <c r="WU6" s="106"/>
      <c r="WV6" s="106"/>
      <c r="WW6" s="106"/>
      <c r="WX6" s="106"/>
      <c r="WY6" s="106"/>
      <c r="WZ6" s="106"/>
      <c r="XA6" s="106"/>
      <c r="XB6" s="106"/>
      <c r="XC6" s="106"/>
      <c r="XD6" s="106"/>
      <c r="XE6" s="106"/>
      <c r="XF6" s="106"/>
      <c r="XG6" s="106"/>
      <c r="XH6" s="106"/>
      <c r="XI6" s="106"/>
      <c r="XJ6" s="106"/>
      <c r="XK6" s="106"/>
      <c r="XL6" s="106"/>
      <c r="XM6" s="106"/>
      <c r="XN6" s="106"/>
      <c r="XO6" s="106"/>
      <c r="XP6" s="106"/>
      <c r="XQ6" s="106"/>
      <c r="XR6" s="106"/>
      <c r="XS6" s="106"/>
      <c r="XT6" s="106"/>
      <c r="XU6" s="106"/>
      <c r="XV6" s="106"/>
      <c r="XW6" s="106"/>
      <c r="XX6" s="106"/>
      <c r="XY6" s="106"/>
      <c r="XZ6" s="106"/>
      <c r="YA6" s="106"/>
      <c r="YB6" s="106"/>
      <c r="YC6" s="106"/>
      <c r="YD6" s="106"/>
      <c r="YE6" s="106"/>
      <c r="YF6" s="106"/>
      <c r="YG6" s="106"/>
      <c r="YH6" s="106"/>
      <c r="YI6" s="106"/>
      <c r="YJ6" s="106"/>
      <c r="YK6" s="106"/>
      <c r="YL6" s="106"/>
      <c r="YM6" s="106"/>
      <c r="YN6" s="106"/>
      <c r="YO6" s="106"/>
      <c r="YP6" s="106"/>
      <c r="YQ6" s="106"/>
      <c r="YR6" s="106"/>
      <c r="YS6" s="106"/>
      <c r="YT6" s="106"/>
      <c r="YU6" s="106"/>
      <c r="YV6" s="106"/>
      <c r="YW6" s="106"/>
      <c r="YX6" s="106"/>
      <c r="YY6" s="106"/>
      <c r="YZ6" s="106"/>
      <c r="ZA6" s="106"/>
      <c r="ZB6" s="106"/>
      <c r="ZC6" s="106"/>
      <c r="ZD6" s="106"/>
      <c r="ZE6" s="106"/>
      <c r="ZF6" s="106"/>
      <c r="ZG6" s="106"/>
      <c r="ZH6" s="106"/>
      <c r="ZI6" s="106"/>
      <c r="ZJ6" s="106"/>
      <c r="ZK6" s="106"/>
      <c r="ZL6" s="106"/>
      <c r="ZM6" s="106"/>
      <c r="ZN6" s="106"/>
      <c r="ZO6" s="106"/>
      <c r="ZP6" s="106"/>
      <c r="ZQ6" s="106"/>
      <c r="ZR6" s="106"/>
      <c r="ZS6" s="106"/>
      <c r="ZT6" s="106"/>
      <c r="ZU6" s="106"/>
      <c r="ZV6" s="106"/>
      <c r="ZW6" s="106"/>
      <c r="ZX6" s="106"/>
      <c r="ZY6" s="106"/>
      <c r="ZZ6" s="106"/>
      <c r="AAA6" s="106"/>
      <c r="AAB6" s="106"/>
      <c r="AAC6" s="106"/>
      <c r="AAD6" s="106"/>
      <c r="AAE6" s="106"/>
      <c r="AAF6" s="106"/>
      <c r="AAG6" s="106"/>
      <c r="AAH6" s="106"/>
      <c r="AAI6" s="106"/>
      <c r="AAJ6" s="106"/>
      <c r="AAK6" s="106"/>
      <c r="AAL6" s="106"/>
      <c r="AAM6" s="106"/>
      <c r="AAN6" s="106"/>
      <c r="AAO6" s="106"/>
      <c r="AAP6" s="106"/>
      <c r="AAQ6" s="106"/>
      <c r="AAR6" s="106"/>
      <c r="AAS6" s="106"/>
      <c r="AAT6" s="106"/>
      <c r="AAU6" s="106"/>
    </row>
    <row r="7" spans="1:723" s="107" customFormat="1">
      <c r="A7" s="131">
        <f t="shared" si="0"/>
        <v>44662</v>
      </c>
      <c r="B7" s="179">
        <v>28719</v>
      </c>
      <c r="C7" s="114">
        <f t="shared" si="1"/>
        <v>44663</v>
      </c>
      <c r="D7" s="165"/>
      <c r="E7" s="104"/>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5"/>
      <c r="CH7" s="105"/>
      <c r="CI7" s="105"/>
      <c r="CJ7" s="105"/>
      <c r="CK7" s="105"/>
      <c r="CL7" s="105"/>
      <c r="CM7" s="105"/>
      <c r="CN7" s="105"/>
      <c r="CO7" s="105"/>
      <c r="CP7" s="105"/>
      <c r="CQ7" s="105"/>
      <c r="CR7" s="105"/>
      <c r="CS7" s="105"/>
      <c r="CT7" s="105"/>
      <c r="CU7" s="105"/>
      <c r="CV7" s="105"/>
      <c r="CW7" s="105"/>
      <c r="CX7" s="105"/>
      <c r="CY7" s="105"/>
      <c r="CZ7" s="105"/>
      <c r="DA7" s="105"/>
      <c r="DB7" s="105"/>
      <c r="DC7" s="105"/>
      <c r="DD7" s="105"/>
      <c r="DE7" s="105"/>
      <c r="DF7" s="105"/>
      <c r="DG7" s="105"/>
      <c r="DH7" s="105"/>
      <c r="DI7" s="105"/>
      <c r="DJ7" s="105"/>
      <c r="DK7" s="105"/>
      <c r="DL7" s="105"/>
      <c r="DM7" s="105"/>
      <c r="DN7" s="105"/>
      <c r="DO7" s="105"/>
      <c r="DP7" s="105"/>
      <c r="DQ7" s="105"/>
      <c r="DR7" s="105"/>
      <c r="DS7" s="105"/>
      <c r="DT7" s="105"/>
      <c r="DU7" s="105"/>
      <c r="DV7" s="105"/>
      <c r="DW7" s="105"/>
      <c r="DX7" s="105"/>
      <c r="DY7" s="105"/>
      <c r="DZ7" s="105"/>
      <c r="EA7" s="105"/>
      <c r="EB7" s="105"/>
      <c r="EC7" s="105"/>
      <c r="ED7" s="105"/>
      <c r="EE7" s="105"/>
      <c r="EF7" s="105"/>
      <c r="EG7" s="105"/>
      <c r="EH7" s="105"/>
      <c r="EI7" s="105"/>
      <c r="EJ7" s="105"/>
      <c r="EK7" s="105"/>
      <c r="EL7" s="105"/>
      <c r="EM7" s="105"/>
      <c r="EN7" s="105"/>
      <c r="EO7" s="105"/>
      <c r="EP7" s="105"/>
      <c r="EQ7" s="105"/>
      <c r="ER7" s="105"/>
      <c r="ES7" s="105"/>
      <c r="ET7" s="105"/>
      <c r="EU7" s="105"/>
      <c r="EV7" s="105"/>
      <c r="EW7" s="105"/>
      <c r="EX7" s="105"/>
      <c r="EY7" s="105"/>
      <c r="EZ7" s="105"/>
      <c r="FA7" s="105"/>
      <c r="FB7" s="105"/>
      <c r="FC7" s="105"/>
      <c r="FD7" s="105"/>
      <c r="FE7" s="105"/>
      <c r="FF7" s="105"/>
      <c r="FG7" s="105"/>
      <c r="FH7" s="105"/>
      <c r="FI7" s="105"/>
      <c r="FJ7" s="105"/>
      <c r="FK7" s="105"/>
      <c r="FL7" s="105"/>
      <c r="FM7" s="105"/>
      <c r="FN7" s="105"/>
      <c r="FO7" s="105"/>
      <c r="FP7" s="105"/>
      <c r="FQ7" s="105"/>
      <c r="FR7" s="105"/>
      <c r="FS7" s="105"/>
      <c r="FT7" s="105"/>
      <c r="FU7" s="105"/>
      <c r="FV7" s="105"/>
      <c r="FW7" s="105"/>
      <c r="FX7" s="105"/>
      <c r="FY7" s="105"/>
      <c r="FZ7" s="105"/>
      <c r="GA7" s="105"/>
      <c r="GB7" s="105"/>
      <c r="GC7" s="105"/>
      <c r="GD7" s="105"/>
      <c r="GE7" s="105"/>
      <c r="GF7" s="105"/>
      <c r="GG7" s="105"/>
      <c r="GH7" s="105"/>
      <c r="GI7" s="105"/>
      <c r="GJ7" s="105"/>
      <c r="GK7" s="105"/>
      <c r="GL7" s="105"/>
      <c r="GM7" s="105"/>
      <c r="GN7" s="105"/>
      <c r="GO7" s="105"/>
      <c r="GP7" s="105"/>
      <c r="GQ7" s="105"/>
      <c r="GR7" s="105"/>
      <c r="GS7" s="105"/>
      <c r="GT7" s="105"/>
      <c r="GU7" s="105"/>
      <c r="GV7" s="105"/>
      <c r="GW7" s="105"/>
      <c r="GX7" s="105"/>
      <c r="GY7" s="105"/>
      <c r="GZ7" s="105"/>
      <c r="HA7" s="105"/>
      <c r="HB7" s="105"/>
      <c r="HC7" s="105"/>
      <c r="HD7" s="105"/>
      <c r="HE7" s="105"/>
      <c r="HF7" s="105"/>
      <c r="HG7" s="105"/>
      <c r="HH7" s="105"/>
      <c r="HI7" s="105"/>
      <c r="HJ7" s="105"/>
      <c r="HK7" s="105"/>
      <c r="HL7" s="105"/>
      <c r="HM7" s="105"/>
      <c r="HN7" s="105"/>
      <c r="HO7" s="105"/>
      <c r="HP7" s="105"/>
      <c r="HQ7" s="105"/>
      <c r="HR7" s="105"/>
      <c r="HS7" s="105"/>
      <c r="HT7" s="105"/>
      <c r="HU7" s="105"/>
      <c r="HV7" s="105"/>
      <c r="HW7" s="105"/>
      <c r="HX7" s="105"/>
      <c r="HY7" s="105"/>
      <c r="HZ7" s="105"/>
      <c r="IA7" s="105"/>
      <c r="IB7" s="105"/>
      <c r="IC7" s="105"/>
      <c r="ID7" s="105"/>
      <c r="IE7" s="105"/>
      <c r="IF7" s="105"/>
      <c r="IG7" s="105"/>
      <c r="IH7" s="105"/>
      <c r="II7" s="105"/>
      <c r="IJ7" s="105"/>
      <c r="IK7" s="105"/>
      <c r="IL7" s="105"/>
      <c r="IM7" s="105"/>
      <c r="IN7" s="105"/>
      <c r="IO7" s="105"/>
      <c r="IP7" s="105"/>
      <c r="IQ7" s="105"/>
      <c r="IR7" s="105"/>
      <c r="IS7" s="105"/>
      <c r="IT7" s="105"/>
      <c r="IU7" s="105"/>
      <c r="IV7" s="105"/>
      <c r="IW7" s="105"/>
      <c r="IX7" s="105"/>
      <c r="IY7" s="105"/>
      <c r="IZ7" s="105"/>
      <c r="JA7" s="105"/>
      <c r="JB7" s="105"/>
      <c r="JC7" s="105"/>
      <c r="JD7" s="105"/>
      <c r="JE7" s="105"/>
      <c r="JF7" s="105"/>
      <c r="JG7" s="105"/>
      <c r="JH7" s="105"/>
      <c r="JI7" s="105"/>
      <c r="JJ7" s="105"/>
      <c r="JK7" s="105"/>
      <c r="JL7" s="105"/>
      <c r="JM7" s="105"/>
      <c r="JN7" s="105"/>
      <c r="JO7" s="105"/>
      <c r="JP7" s="105"/>
      <c r="JQ7" s="105"/>
      <c r="JR7" s="105"/>
      <c r="JS7" s="105"/>
      <c r="JT7" s="105"/>
      <c r="JU7" s="105"/>
      <c r="JV7" s="105"/>
      <c r="JW7" s="105"/>
      <c r="JX7" s="105"/>
      <c r="JY7" s="105"/>
      <c r="JZ7" s="105"/>
      <c r="KA7" s="105"/>
      <c r="KB7" s="105"/>
      <c r="KC7" s="105"/>
      <c r="KD7" s="105"/>
      <c r="KE7" s="105"/>
      <c r="KF7" s="105"/>
      <c r="KG7" s="105"/>
      <c r="KH7" s="105"/>
      <c r="KI7" s="105"/>
      <c r="KJ7" s="105"/>
      <c r="KK7" s="105"/>
      <c r="KL7" s="105"/>
      <c r="KM7" s="105"/>
      <c r="KN7" s="105"/>
      <c r="KO7" s="105"/>
      <c r="KP7" s="105"/>
      <c r="KQ7" s="105"/>
      <c r="KR7" s="105"/>
      <c r="KS7" s="105"/>
      <c r="KT7" s="105"/>
      <c r="KU7" s="105"/>
      <c r="KV7" s="105"/>
      <c r="KW7" s="105"/>
      <c r="KX7" s="105"/>
      <c r="KY7" s="105"/>
      <c r="KZ7" s="105"/>
      <c r="LA7" s="105"/>
      <c r="LB7" s="105"/>
      <c r="LC7" s="105"/>
      <c r="LD7" s="105"/>
      <c r="LE7" s="105"/>
      <c r="LF7" s="105"/>
      <c r="LG7" s="105"/>
      <c r="LH7" s="105"/>
      <c r="LI7" s="105"/>
      <c r="LJ7" s="105"/>
      <c r="LK7" s="105"/>
      <c r="LL7" s="105"/>
      <c r="LM7" s="105"/>
      <c r="LN7" s="105"/>
      <c r="LO7" s="105"/>
      <c r="LP7" s="105"/>
      <c r="LQ7" s="105"/>
      <c r="LR7" s="105"/>
      <c r="LS7" s="105"/>
      <c r="LT7" s="105"/>
      <c r="LU7" s="105"/>
      <c r="LV7" s="105"/>
      <c r="LW7" s="105"/>
      <c r="LX7" s="105"/>
      <c r="LY7" s="105"/>
      <c r="LZ7" s="105"/>
      <c r="MA7" s="105"/>
      <c r="MB7" s="105"/>
      <c r="MC7" s="105"/>
      <c r="MD7" s="105"/>
      <c r="ME7" s="105"/>
      <c r="MF7" s="105"/>
      <c r="MG7" s="105"/>
      <c r="MH7" s="105"/>
      <c r="MI7" s="105"/>
      <c r="MJ7" s="105"/>
      <c r="MK7" s="105"/>
      <c r="ML7" s="105"/>
      <c r="MM7" s="105"/>
      <c r="MN7" s="105"/>
      <c r="MO7" s="105"/>
      <c r="MP7" s="105"/>
      <c r="MQ7" s="105"/>
      <c r="MR7" s="105"/>
      <c r="MS7" s="105"/>
      <c r="MT7" s="105"/>
      <c r="MU7" s="105"/>
      <c r="MV7" s="105"/>
      <c r="MW7" s="105"/>
      <c r="MX7" s="105"/>
      <c r="MY7" s="105"/>
      <c r="MZ7" s="105"/>
      <c r="NA7" s="105"/>
      <c r="NB7" s="105"/>
      <c r="NC7" s="105"/>
      <c r="ND7" s="105"/>
      <c r="NE7" s="105"/>
      <c r="NF7" s="105"/>
      <c r="NG7" s="105"/>
      <c r="NH7" s="105"/>
      <c r="NI7" s="105"/>
      <c r="NJ7" s="105"/>
      <c r="NK7" s="105"/>
      <c r="NL7" s="105"/>
      <c r="NM7" s="105"/>
      <c r="NN7" s="105"/>
      <c r="NO7" s="105"/>
      <c r="NP7" s="105"/>
      <c r="NQ7" s="105"/>
      <c r="NR7" s="105"/>
      <c r="NS7" s="105"/>
      <c r="NT7" s="105"/>
      <c r="NU7" s="105"/>
      <c r="NV7" s="105"/>
      <c r="NW7" s="105"/>
      <c r="NX7" s="105"/>
      <c r="NY7" s="105"/>
      <c r="NZ7" s="105"/>
      <c r="OA7" s="105"/>
      <c r="OB7" s="105"/>
      <c r="OC7" s="105"/>
      <c r="OD7" s="105"/>
      <c r="OE7" s="105"/>
      <c r="OF7" s="105"/>
      <c r="OG7" s="105"/>
      <c r="OH7" s="105"/>
      <c r="OI7" s="105"/>
      <c r="OJ7" s="106"/>
      <c r="OK7" s="106"/>
      <c r="OL7" s="106"/>
      <c r="OM7" s="106"/>
      <c r="ON7" s="106"/>
      <c r="OO7" s="106"/>
      <c r="OP7" s="106"/>
      <c r="OQ7" s="106"/>
      <c r="OR7" s="106"/>
      <c r="OS7" s="106"/>
      <c r="OT7" s="106"/>
      <c r="OU7" s="106"/>
      <c r="OV7" s="106"/>
      <c r="OW7" s="106"/>
      <c r="OX7" s="106"/>
      <c r="OY7" s="106"/>
      <c r="OZ7" s="106"/>
      <c r="PA7" s="106"/>
      <c r="PB7" s="106"/>
      <c r="PC7" s="106"/>
      <c r="PD7" s="106"/>
      <c r="PE7" s="106"/>
      <c r="PF7" s="106"/>
      <c r="PG7" s="106"/>
      <c r="PH7" s="106"/>
      <c r="PI7" s="106"/>
      <c r="PJ7" s="106"/>
      <c r="PK7" s="106"/>
      <c r="PL7" s="106"/>
      <c r="PM7" s="106"/>
      <c r="PN7" s="106"/>
      <c r="PO7" s="106"/>
      <c r="PP7" s="106"/>
      <c r="PQ7" s="106"/>
      <c r="PR7" s="106"/>
      <c r="PS7" s="106"/>
      <c r="PT7" s="106"/>
      <c r="PU7" s="106"/>
      <c r="PV7" s="106"/>
      <c r="PW7" s="106"/>
      <c r="PX7" s="106"/>
      <c r="PY7" s="106"/>
      <c r="PZ7" s="106"/>
      <c r="QA7" s="106"/>
      <c r="QB7" s="106"/>
      <c r="QC7" s="106"/>
      <c r="QD7" s="106"/>
      <c r="QE7" s="106"/>
      <c r="QF7" s="106"/>
      <c r="QG7" s="106"/>
      <c r="QH7" s="106"/>
      <c r="QI7" s="106"/>
      <c r="QJ7" s="106"/>
      <c r="QK7" s="106"/>
      <c r="QL7" s="106"/>
      <c r="QM7" s="106"/>
      <c r="QN7" s="106"/>
      <c r="QO7" s="106"/>
      <c r="QP7" s="106"/>
      <c r="QQ7" s="106"/>
      <c r="QR7" s="106"/>
      <c r="QS7" s="106"/>
      <c r="QT7" s="106"/>
      <c r="QU7" s="106"/>
      <c r="QV7" s="106"/>
      <c r="QW7" s="106"/>
      <c r="QX7" s="106"/>
      <c r="QY7" s="106"/>
      <c r="QZ7" s="106"/>
      <c r="RA7" s="106"/>
      <c r="RB7" s="106"/>
      <c r="RC7" s="106"/>
      <c r="RD7" s="106"/>
      <c r="RE7" s="106"/>
      <c r="RF7" s="106"/>
      <c r="RG7" s="106"/>
      <c r="RH7" s="106"/>
      <c r="RI7" s="106"/>
      <c r="RJ7" s="106"/>
      <c r="RK7" s="106"/>
      <c r="RL7" s="106"/>
      <c r="RM7" s="106"/>
      <c r="RN7" s="106"/>
      <c r="RO7" s="106"/>
      <c r="RP7" s="106"/>
      <c r="RQ7" s="106"/>
      <c r="RR7" s="106"/>
      <c r="RS7" s="106"/>
      <c r="RT7" s="106"/>
      <c r="RU7" s="106"/>
      <c r="RV7" s="106"/>
      <c r="RW7" s="106"/>
      <c r="RX7" s="106"/>
      <c r="RY7" s="106"/>
      <c r="RZ7" s="106"/>
      <c r="SA7" s="106"/>
      <c r="SB7" s="106"/>
      <c r="SC7" s="106"/>
      <c r="SD7" s="106"/>
      <c r="SE7" s="106"/>
      <c r="SF7" s="106"/>
      <c r="SG7" s="106"/>
      <c r="SH7" s="106"/>
      <c r="SI7" s="106"/>
      <c r="SJ7" s="106"/>
      <c r="SK7" s="106"/>
      <c r="SL7" s="106"/>
      <c r="SM7" s="106"/>
      <c r="SN7" s="106"/>
      <c r="SO7" s="106"/>
      <c r="SP7" s="106"/>
      <c r="SQ7" s="106"/>
      <c r="SR7" s="106"/>
      <c r="SS7" s="106"/>
      <c r="ST7" s="106"/>
      <c r="SU7" s="106"/>
      <c r="SV7" s="106"/>
      <c r="SW7" s="106"/>
      <c r="SX7" s="106"/>
      <c r="SY7" s="106"/>
      <c r="SZ7" s="106"/>
      <c r="TA7" s="106"/>
      <c r="TB7" s="106"/>
      <c r="TC7" s="106"/>
      <c r="TD7" s="106"/>
      <c r="TE7" s="106"/>
      <c r="TF7" s="106"/>
      <c r="TG7" s="106"/>
      <c r="TH7" s="106"/>
      <c r="TI7" s="106"/>
      <c r="TJ7" s="106"/>
      <c r="TK7" s="106"/>
      <c r="TL7" s="106"/>
      <c r="TM7" s="106"/>
      <c r="TN7" s="106"/>
      <c r="TO7" s="106"/>
      <c r="TP7" s="106"/>
      <c r="TQ7" s="106"/>
      <c r="TR7" s="106"/>
      <c r="TS7" s="106"/>
      <c r="TT7" s="106"/>
      <c r="TU7" s="106"/>
      <c r="TV7" s="106"/>
      <c r="TW7" s="106"/>
      <c r="TX7" s="106"/>
      <c r="TY7" s="106"/>
      <c r="TZ7" s="106"/>
      <c r="UA7" s="106"/>
      <c r="UB7" s="106"/>
      <c r="UC7" s="106"/>
      <c r="UD7" s="106"/>
      <c r="UE7" s="106"/>
      <c r="UF7" s="106"/>
      <c r="UG7" s="106"/>
      <c r="UH7" s="106"/>
      <c r="UI7" s="106"/>
      <c r="UJ7" s="106"/>
      <c r="UK7" s="106"/>
      <c r="UL7" s="106"/>
      <c r="UM7" s="106"/>
      <c r="UN7" s="106"/>
      <c r="UO7" s="106"/>
      <c r="UP7" s="106"/>
      <c r="UQ7" s="106"/>
      <c r="UR7" s="106"/>
      <c r="US7" s="106"/>
      <c r="UT7" s="106"/>
      <c r="UU7" s="106"/>
      <c r="UV7" s="106"/>
      <c r="UW7" s="106"/>
      <c r="UX7" s="106"/>
      <c r="UY7" s="106"/>
      <c r="UZ7" s="106"/>
      <c r="VA7" s="106"/>
      <c r="VB7" s="106"/>
      <c r="VC7" s="106"/>
      <c r="VD7" s="106"/>
      <c r="VE7" s="106"/>
      <c r="VF7" s="106"/>
      <c r="VG7" s="106"/>
      <c r="VH7" s="106"/>
      <c r="VI7" s="106"/>
      <c r="VJ7" s="106"/>
      <c r="VK7" s="106"/>
      <c r="VL7" s="106"/>
      <c r="VM7" s="106"/>
      <c r="VN7" s="106"/>
      <c r="VO7" s="106"/>
      <c r="VP7" s="106"/>
      <c r="VQ7" s="106"/>
      <c r="VR7" s="106"/>
      <c r="VS7" s="106"/>
      <c r="VT7" s="106"/>
      <c r="VU7" s="106"/>
      <c r="VV7" s="106"/>
      <c r="VW7" s="106"/>
      <c r="VX7" s="106"/>
      <c r="VY7" s="106"/>
      <c r="VZ7" s="106"/>
      <c r="WA7" s="106"/>
      <c r="WB7" s="106"/>
      <c r="WC7" s="106"/>
      <c r="WD7" s="106"/>
      <c r="WE7" s="106"/>
      <c r="WF7" s="106"/>
      <c r="WG7" s="106"/>
      <c r="WH7" s="106"/>
      <c r="WI7" s="106"/>
      <c r="WJ7" s="106"/>
      <c r="WK7" s="106"/>
      <c r="WL7" s="106"/>
      <c r="WM7" s="106"/>
      <c r="WN7" s="106"/>
      <c r="WO7" s="106"/>
      <c r="WP7" s="106"/>
      <c r="WQ7" s="106"/>
      <c r="WR7" s="106"/>
      <c r="WS7" s="106"/>
      <c r="WT7" s="106"/>
      <c r="WU7" s="106"/>
      <c r="WV7" s="106"/>
      <c r="WW7" s="106"/>
      <c r="WX7" s="106"/>
      <c r="WY7" s="106"/>
      <c r="WZ7" s="106"/>
      <c r="XA7" s="106"/>
      <c r="XB7" s="106"/>
      <c r="XC7" s="106"/>
      <c r="XD7" s="106"/>
      <c r="XE7" s="106"/>
      <c r="XF7" s="106"/>
      <c r="XG7" s="106"/>
      <c r="XH7" s="106"/>
      <c r="XI7" s="106"/>
      <c r="XJ7" s="106"/>
      <c r="XK7" s="106"/>
      <c r="XL7" s="106"/>
      <c r="XM7" s="106"/>
      <c r="XN7" s="106"/>
      <c r="XO7" s="106"/>
      <c r="XP7" s="106"/>
      <c r="XQ7" s="106"/>
      <c r="XR7" s="106"/>
      <c r="XS7" s="106"/>
      <c r="XT7" s="106"/>
      <c r="XU7" s="106"/>
      <c r="XV7" s="106"/>
      <c r="XW7" s="106"/>
      <c r="XX7" s="106"/>
      <c r="XY7" s="106"/>
      <c r="XZ7" s="106"/>
      <c r="YA7" s="106"/>
      <c r="YB7" s="106"/>
      <c r="YC7" s="106"/>
      <c r="YD7" s="106"/>
      <c r="YE7" s="106"/>
      <c r="YF7" s="106"/>
      <c r="YG7" s="106"/>
      <c r="YH7" s="106"/>
      <c r="YI7" s="106"/>
      <c r="YJ7" s="106"/>
      <c r="YK7" s="106"/>
      <c r="YL7" s="106"/>
      <c r="YM7" s="106"/>
      <c r="YN7" s="106"/>
      <c r="YO7" s="106"/>
      <c r="YP7" s="106"/>
      <c r="YQ7" s="106"/>
      <c r="YR7" s="106"/>
      <c r="YS7" s="106"/>
      <c r="YT7" s="106"/>
      <c r="YU7" s="106"/>
      <c r="YV7" s="106"/>
      <c r="YW7" s="106"/>
      <c r="YX7" s="106"/>
      <c r="YY7" s="106"/>
      <c r="YZ7" s="106"/>
      <c r="ZA7" s="106"/>
      <c r="ZB7" s="106"/>
      <c r="ZC7" s="106"/>
      <c r="ZD7" s="106"/>
      <c r="ZE7" s="106"/>
      <c r="ZF7" s="106"/>
      <c r="ZG7" s="106"/>
      <c r="ZH7" s="106"/>
      <c r="ZI7" s="106"/>
      <c r="ZJ7" s="106"/>
      <c r="ZK7" s="106"/>
      <c r="ZL7" s="106"/>
      <c r="ZM7" s="106"/>
      <c r="ZN7" s="106"/>
      <c r="ZO7" s="106"/>
      <c r="ZP7" s="106"/>
      <c r="ZQ7" s="106"/>
      <c r="ZR7" s="106"/>
      <c r="ZS7" s="106"/>
      <c r="ZT7" s="106"/>
      <c r="ZU7" s="106"/>
      <c r="ZV7" s="106"/>
      <c r="ZW7" s="106"/>
      <c r="ZX7" s="106"/>
      <c r="ZY7" s="106"/>
      <c r="ZZ7" s="106"/>
      <c r="AAA7" s="106"/>
      <c r="AAB7" s="106"/>
      <c r="AAC7" s="106"/>
      <c r="AAD7" s="106"/>
      <c r="AAE7" s="106"/>
      <c r="AAF7" s="106"/>
      <c r="AAG7" s="106"/>
      <c r="AAH7" s="106"/>
      <c r="AAI7" s="106"/>
      <c r="AAJ7" s="106"/>
      <c r="AAK7" s="106"/>
      <c r="AAL7" s="106"/>
      <c r="AAM7" s="106"/>
      <c r="AAN7" s="106"/>
      <c r="AAO7" s="106"/>
      <c r="AAP7" s="106"/>
      <c r="AAQ7" s="106"/>
      <c r="AAR7" s="106"/>
      <c r="AAS7" s="106"/>
      <c r="AAT7" s="106"/>
      <c r="AAU7" s="106"/>
    </row>
    <row r="8" spans="1:723" s="107" customFormat="1">
      <c r="A8" s="131">
        <f t="shared" si="0"/>
        <v>44655</v>
      </c>
      <c r="B8" s="179">
        <v>28329</v>
      </c>
      <c r="C8" s="114">
        <f t="shared" si="1"/>
        <v>44656</v>
      </c>
      <c r="D8" s="165"/>
      <c r="E8" s="104"/>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c r="CW8" s="105"/>
      <c r="CX8" s="105"/>
      <c r="CY8" s="105"/>
      <c r="CZ8" s="105"/>
      <c r="DA8" s="105"/>
      <c r="DB8" s="105"/>
      <c r="DC8" s="105"/>
      <c r="DD8" s="105"/>
      <c r="DE8" s="105"/>
      <c r="DF8" s="105"/>
      <c r="DG8" s="105"/>
      <c r="DH8" s="105"/>
      <c r="DI8" s="105"/>
      <c r="DJ8" s="105"/>
      <c r="DK8" s="105"/>
      <c r="DL8" s="105"/>
      <c r="DM8" s="105"/>
      <c r="DN8" s="105"/>
      <c r="DO8" s="105"/>
      <c r="DP8" s="105"/>
      <c r="DQ8" s="105"/>
      <c r="DR8" s="105"/>
      <c r="DS8" s="105"/>
      <c r="DT8" s="105"/>
      <c r="DU8" s="105"/>
      <c r="DV8" s="105"/>
      <c r="DW8" s="105"/>
      <c r="DX8" s="105"/>
      <c r="DY8" s="105"/>
      <c r="DZ8" s="105"/>
      <c r="EA8" s="105"/>
      <c r="EB8" s="105"/>
      <c r="EC8" s="105"/>
      <c r="ED8" s="105"/>
      <c r="EE8" s="105"/>
      <c r="EF8" s="105"/>
      <c r="EG8" s="105"/>
      <c r="EH8" s="105"/>
      <c r="EI8" s="105"/>
      <c r="EJ8" s="105"/>
      <c r="EK8" s="105"/>
      <c r="EL8" s="105"/>
      <c r="EM8" s="105"/>
      <c r="EN8" s="105"/>
      <c r="EO8" s="105"/>
      <c r="EP8" s="105"/>
      <c r="EQ8" s="105"/>
      <c r="ER8" s="105"/>
      <c r="ES8" s="105"/>
      <c r="ET8" s="105"/>
      <c r="EU8" s="105"/>
      <c r="EV8" s="105"/>
      <c r="EW8" s="105"/>
      <c r="EX8" s="105"/>
      <c r="EY8" s="105"/>
      <c r="EZ8" s="105"/>
      <c r="FA8" s="105"/>
      <c r="FB8" s="105"/>
      <c r="FC8" s="105"/>
      <c r="FD8" s="105"/>
      <c r="FE8" s="105"/>
      <c r="FF8" s="105"/>
      <c r="FG8" s="105"/>
      <c r="FH8" s="105"/>
      <c r="FI8" s="105"/>
      <c r="FJ8" s="105"/>
      <c r="FK8" s="105"/>
      <c r="FL8" s="105"/>
      <c r="FM8" s="105"/>
      <c r="FN8" s="105"/>
      <c r="FO8" s="105"/>
      <c r="FP8" s="105"/>
      <c r="FQ8" s="105"/>
      <c r="FR8" s="105"/>
      <c r="FS8" s="105"/>
      <c r="FT8" s="105"/>
      <c r="FU8" s="105"/>
      <c r="FV8" s="105"/>
      <c r="FW8" s="105"/>
      <c r="FX8" s="105"/>
      <c r="FY8" s="105"/>
      <c r="FZ8" s="105"/>
      <c r="GA8" s="105"/>
      <c r="GB8" s="105"/>
      <c r="GC8" s="105"/>
      <c r="GD8" s="105"/>
      <c r="GE8" s="105"/>
      <c r="GF8" s="105"/>
      <c r="GG8" s="105"/>
      <c r="GH8" s="105"/>
      <c r="GI8" s="105"/>
      <c r="GJ8" s="105"/>
      <c r="GK8" s="105"/>
      <c r="GL8" s="105"/>
      <c r="GM8" s="105"/>
      <c r="GN8" s="105"/>
      <c r="GO8" s="105"/>
      <c r="GP8" s="105"/>
      <c r="GQ8" s="105"/>
      <c r="GR8" s="105"/>
      <c r="GS8" s="105"/>
      <c r="GT8" s="105"/>
      <c r="GU8" s="105"/>
      <c r="GV8" s="105"/>
      <c r="GW8" s="105"/>
      <c r="GX8" s="105"/>
      <c r="GY8" s="105"/>
      <c r="GZ8" s="105"/>
      <c r="HA8" s="105"/>
      <c r="HB8" s="105"/>
      <c r="HC8" s="105"/>
      <c r="HD8" s="105"/>
      <c r="HE8" s="105"/>
      <c r="HF8" s="105"/>
      <c r="HG8" s="105"/>
      <c r="HH8" s="105"/>
      <c r="HI8" s="105"/>
      <c r="HJ8" s="105"/>
      <c r="HK8" s="105"/>
      <c r="HL8" s="105"/>
      <c r="HM8" s="105"/>
      <c r="HN8" s="105"/>
      <c r="HO8" s="105"/>
      <c r="HP8" s="105"/>
      <c r="HQ8" s="105"/>
      <c r="HR8" s="105"/>
      <c r="HS8" s="105"/>
      <c r="HT8" s="105"/>
      <c r="HU8" s="105"/>
      <c r="HV8" s="105"/>
      <c r="HW8" s="105"/>
      <c r="HX8" s="105"/>
      <c r="HY8" s="105"/>
      <c r="HZ8" s="105"/>
      <c r="IA8" s="105"/>
      <c r="IB8" s="105"/>
      <c r="IC8" s="105"/>
      <c r="ID8" s="105"/>
      <c r="IE8" s="105"/>
      <c r="IF8" s="105"/>
      <c r="IG8" s="105"/>
      <c r="IH8" s="105"/>
      <c r="II8" s="105"/>
      <c r="IJ8" s="105"/>
      <c r="IK8" s="105"/>
      <c r="IL8" s="105"/>
      <c r="IM8" s="105"/>
      <c r="IN8" s="105"/>
      <c r="IO8" s="105"/>
      <c r="IP8" s="105"/>
      <c r="IQ8" s="105"/>
      <c r="IR8" s="105"/>
      <c r="IS8" s="105"/>
      <c r="IT8" s="105"/>
      <c r="IU8" s="105"/>
      <c r="IV8" s="105"/>
      <c r="IW8" s="105"/>
      <c r="IX8" s="105"/>
      <c r="IY8" s="105"/>
      <c r="IZ8" s="105"/>
      <c r="JA8" s="105"/>
      <c r="JB8" s="105"/>
      <c r="JC8" s="105"/>
      <c r="JD8" s="105"/>
      <c r="JE8" s="105"/>
      <c r="JF8" s="105"/>
      <c r="JG8" s="105"/>
      <c r="JH8" s="105"/>
      <c r="JI8" s="105"/>
      <c r="JJ8" s="105"/>
      <c r="JK8" s="105"/>
      <c r="JL8" s="105"/>
      <c r="JM8" s="105"/>
      <c r="JN8" s="105"/>
      <c r="JO8" s="105"/>
      <c r="JP8" s="105"/>
      <c r="JQ8" s="105"/>
      <c r="JR8" s="105"/>
      <c r="JS8" s="105"/>
      <c r="JT8" s="105"/>
      <c r="JU8" s="105"/>
      <c r="JV8" s="105"/>
      <c r="JW8" s="105"/>
      <c r="JX8" s="105"/>
      <c r="JY8" s="105"/>
      <c r="JZ8" s="105"/>
      <c r="KA8" s="105"/>
      <c r="KB8" s="105"/>
      <c r="KC8" s="105"/>
      <c r="KD8" s="105"/>
      <c r="KE8" s="105"/>
      <c r="KF8" s="105"/>
      <c r="KG8" s="105"/>
      <c r="KH8" s="105"/>
      <c r="KI8" s="105"/>
      <c r="KJ8" s="105"/>
      <c r="KK8" s="105"/>
      <c r="KL8" s="105"/>
      <c r="KM8" s="105"/>
      <c r="KN8" s="105"/>
      <c r="KO8" s="105"/>
      <c r="KP8" s="105"/>
      <c r="KQ8" s="105"/>
      <c r="KR8" s="105"/>
      <c r="KS8" s="105"/>
      <c r="KT8" s="105"/>
      <c r="KU8" s="105"/>
      <c r="KV8" s="105"/>
      <c r="KW8" s="105"/>
      <c r="KX8" s="105"/>
      <c r="KY8" s="105"/>
      <c r="KZ8" s="105"/>
      <c r="LA8" s="105"/>
      <c r="LB8" s="105"/>
      <c r="LC8" s="105"/>
      <c r="LD8" s="105"/>
      <c r="LE8" s="105"/>
      <c r="LF8" s="105"/>
      <c r="LG8" s="105"/>
      <c r="LH8" s="105"/>
      <c r="LI8" s="105"/>
      <c r="LJ8" s="105"/>
      <c r="LK8" s="105"/>
      <c r="LL8" s="105"/>
      <c r="LM8" s="105"/>
      <c r="LN8" s="105"/>
      <c r="LO8" s="105"/>
      <c r="LP8" s="105"/>
      <c r="LQ8" s="105"/>
      <c r="LR8" s="105"/>
      <c r="LS8" s="105"/>
      <c r="LT8" s="105"/>
      <c r="LU8" s="105"/>
      <c r="LV8" s="105"/>
      <c r="LW8" s="105"/>
      <c r="LX8" s="105"/>
      <c r="LY8" s="105"/>
      <c r="LZ8" s="105"/>
      <c r="MA8" s="105"/>
      <c r="MB8" s="105"/>
      <c r="MC8" s="105"/>
      <c r="MD8" s="105"/>
      <c r="ME8" s="105"/>
      <c r="MF8" s="105"/>
      <c r="MG8" s="105"/>
      <c r="MH8" s="105"/>
      <c r="MI8" s="105"/>
      <c r="MJ8" s="105"/>
      <c r="MK8" s="105"/>
      <c r="ML8" s="105"/>
      <c r="MM8" s="105"/>
      <c r="MN8" s="105"/>
      <c r="MO8" s="105"/>
      <c r="MP8" s="105"/>
      <c r="MQ8" s="105"/>
      <c r="MR8" s="105"/>
      <c r="MS8" s="105"/>
      <c r="MT8" s="105"/>
      <c r="MU8" s="105"/>
      <c r="MV8" s="105"/>
      <c r="MW8" s="105"/>
      <c r="MX8" s="105"/>
      <c r="MY8" s="105"/>
      <c r="MZ8" s="105"/>
      <c r="NA8" s="105"/>
      <c r="NB8" s="105"/>
      <c r="NC8" s="105"/>
      <c r="ND8" s="105"/>
      <c r="NE8" s="105"/>
      <c r="NF8" s="105"/>
      <c r="NG8" s="105"/>
      <c r="NH8" s="105"/>
      <c r="NI8" s="105"/>
      <c r="NJ8" s="105"/>
      <c r="NK8" s="105"/>
      <c r="NL8" s="105"/>
      <c r="NM8" s="105"/>
      <c r="NN8" s="105"/>
      <c r="NO8" s="105"/>
      <c r="NP8" s="105"/>
      <c r="NQ8" s="105"/>
      <c r="NR8" s="105"/>
      <c r="NS8" s="105"/>
      <c r="NT8" s="105"/>
      <c r="NU8" s="105"/>
      <c r="NV8" s="105"/>
      <c r="NW8" s="105"/>
      <c r="NX8" s="105"/>
      <c r="NY8" s="105"/>
      <c r="NZ8" s="105"/>
      <c r="OA8" s="105"/>
      <c r="OB8" s="105"/>
      <c r="OC8" s="105"/>
      <c r="OD8" s="105"/>
      <c r="OE8" s="105"/>
      <c r="OF8" s="105"/>
      <c r="OG8" s="105"/>
      <c r="OH8" s="105"/>
      <c r="OI8" s="105"/>
      <c r="OJ8" s="106"/>
      <c r="OK8" s="106"/>
      <c r="OL8" s="106"/>
      <c r="OM8" s="106"/>
      <c r="ON8" s="106"/>
      <c r="OO8" s="106"/>
      <c r="OP8" s="106"/>
      <c r="OQ8" s="106"/>
      <c r="OR8" s="106"/>
      <c r="OS8" s="106"/>
      <c r="OT8" s="106"/>
      <c r="OU8" s="106"/>
      <c r="OV8" s="106"/>
      <c r="OW8" s="106"/>
      <c r="OX8" s="106"/>
      <c r="OY8" s="106"/>
      <c r="OZ8" s="106"/>
      <c r="PA8" s="106"/>
      <c r="PB8" s="106"/>
      <c r="PC8" s="106"/>
      <c r="PD8" s="106"/>
      <c r="PE8" s="106"/>
      <c r="PF8" s="106"/>
      <c r="PG8" s="106"/>
      <c r="PH8" s="106"/>
      <c r="PI8" s="106"/>
      <c r="PJ8" s="106"/>
      <c r="PK8" s="106"/>
      <c r="PL8" s="106"/>
      <c r="PM8" s="106"/>
      <c r="PN8" s="106"/>
      <c r="PO8" s="106"/>
      <c r="PP8" s="106"/>
      <c r="PQ8" s="106"/>
      <c r="PR8" s="106"/>
      <c r="PS8" s="106"/>
      <c r="PT8" s="106"/>
      <c r="PU8" s="106"/>
      <c r="PV8" s="106"/>
      <c r="PW8" s="106"/>
      <c r="PX8" s="106"/>
      <c r="PY8" s="106"/>
      <c r="PZ8" s="106"/>
      <c r="QA8" s="106"/>
      <c r="QB8" s="106"/>
      <c r="QC8" s="106"/>
      <c r="QD8" s="106"/>
      <c r="QE8" s="106"/>
      <c r="QF8" s="106"/>
      <c r="QG8" s="106"/>
      <c r="QH8" s="106"/>
      <c r="QI8" s="106"/>
      <c r="QJ8" s="106"/>
      <c r="QK8" s="106"/>
      <c r="QL8" s="106"/>
      <c r="QM8" s="106"/>
      <c r="QN8" s="106"/>
      <c r="QO8" s="106"/>
      <c r="QP8" s="106"/>
      <c r="QQ8" s="106"/>
      <c r="QR8" s="106"/>
      <c r="QS8" s="106"/>
      <c r="QT8" s="106"/>
      <c r="QU8" s="106"/>
      <c r="QV8" s="106"/>
      <c r="QW8" s="106"/>
      <c r="QX8" s="106"/>
      <c r="QY8" s="106"/>
      <c r="QZ8" s="106"/>
      <c r="RA8" s="106"/>
      <c r="RB8" s="106"/>
      <c r="RC8" s="106"/>
      <c r="RD8" s="106"/>
      <c r="RE8" s="106"/>
      <c r="RF8" s="106"/>
      <c r="RG8" s="106"/>
      <c r="RH8" s="106"/>
      <c r="RI8" s="106"/>
      <c r="RJ8" s="106"/>
      <c r="RK8" s="106"/>
      <c r="RL8" s="106"/>
      <c r="RM8" s="106"/>
      <c r="RN8" s="106"/>
      <c r="RO8" s="106"/>
      <c r="RP8" s="106"/>
      <c r="RQ8" s="106"/>
      <c r="RR8" s="106"/>
      <c r="RS8" s="106"/>
      <c r="RT8" s="106"/>
      <c r="RU8" s="106"/>
      <c r="RV8" s="106"/>
      <c r="RW8" s="106"/>
      <c r="RX8" s="106"/>
      <c r="RY8" s="106"/>
      <c r="RZ8" s="106"/>
      <c r="SA8" s="106"/>
      <c r="SB8" s="106"/>
      <c r="SC8" s="106"/>
      <c r="SD8" s="106"/>
      <c r="SE8" s="106"/>
      <c r="SF8" s="106"/>
      <c r="SG8" s="106"/>
      <c r="SH8" s="106"/>
      <c r="SI8" s="106"/>
      <c r="SJ8" s="106"/>
      <c r="SK8" s="106"/>
      <c r="SL8" s="106"/>
      <c r="SM8" s="106"/>
      <c r="SN8" s="106"/>
      <c r="SO8" s="106"/>
      <c r="SP8" s="106"/>
      <c r="SQ8" s="106"/>
      <c r="SR8" s="106"/>
      <c r="SS8" s="106"/>
      <c r="ST8" s="106"/>
      <c r="SU8" s="106"/>
      <c r="SV8" s="106"/>
      <c r="SW8" s="106"/>
      <c r="SX8" s="106"/>
      <c r="SY8" s="106"/>
      <c r="SZ8" s="106"/>
      <c r="TA8" s="106"/>
      <c r="TB8" s="106"/>
      <c r="TC8" s="106"/>
      <c r="TD8" s="106"/>
      <c r="TE8" s="106"/>
      <c r="TF8" s="106"/>
      <c r="TG8" s="106"/>
      <c r="TH8" s="106"/>
      <c r="TI8" s="106"/>
      <c r="TJ8" s="106"/>
      <c r="TK8" s="106"/>
      <c r="TL8" s="106"/>
      <c r="TM8" s="106"/>
      <c r="TN8" s="106"/>
      <c r="TO8" s="106"/>
      <c r="TP8" s="106"/>
      <c r="TQ8" s="106"/>
      <c r="TR8" s="106"/>
      <c r="TS8" s="106"/>
      <c r="TT8" s="106"/>
      <c r="TU8" s="106"/>
      <c r="TV8" s="106"/>
      <c r="TW8" s="106"/>
      <c r="TX8" s="106"/>
      <c r="TY8" s="106"/>
      <c r="TZ8" s="106"/>
      <c r="UA8" s="106"/>
      <c r="UB8" s="106"/>
      <c r="UC8" s="106"/>
      <c r="UD8" s="106"/>
      <c r="UE8" s="106"/>
      <c r="UF8" s="106"/>
      <c r="UG8" s="106"/>
      <c r="UH8" s="106"/>
      <c r="UI8" s="106"/>
      <c r="UJ8" s="106"/>
      <c r="UK8" s="106"/>
      <c r="UL8" s="106"/>
      <c r="UM8" s="106"/>
      <c r="UN8" s="106"/>
      <c r="UO8" s="106"/>
      <c r="UP8" s="106"/>
      <c r="UQ8" s="106"/>
      <c r="UR8" s="106"/>
      <c r="US8" s="106"/>
      <c r="UT8" s="106"/>
      <c r="UU8" s="106"/>
      <c r="UV8" s="106"/>
      <c r="UW8" s="106"/>
      <c r="UX8" s="106"/>
      <c r="UY8" s="106"/>
      <c r="UZ8" s="106"/>
      <c r="VA8" s="106"/>
      <c r="VB8" s="106"/>
      <c r="VC8" s="106"/>
      <c r="VD8" s="106"/>
      <c r="VE8" s="106"/>
      <c r="VF8" s="106"/>
      <c r="VG8" s="106"/>
      <c r="VH8" s="106"/>
      <c r="VI8" s="106"/>
      <c r="VJ8" s="106"/>
      <c r="VK8" s="106"/>
      <c r="VL8" s="106"/>
      <c r="VM8" s="106"/>
      <c r="VN8" s="106"/>
      <c r="VO8" s="106"/>
      <c r="VP8" s="106"/>
      <c r="VQ8" s="106"/>
      <c r="VR8" s="106"/>
      <c r="VS8" s="106"/>
      <c r="VT8" s="106"/>
      <c r="VU8" s="106"/>
      <c r="VV8" s="106"/>
      <c r="VW8" s="106"/>
      <c r="VX8" s="106"/>
      <c r="VY8" s="106"/>
      <c r="VZ8" s="106"/>
      <c r="WA8" s="106"/>
      <c r="WB8" s="106"/>
      <c r="WC8" s="106"/>
      <c r="WD8" s="106"/>
      <c r="WE8" s="106"/>
      <c r="WF8" s="106"/>
      <c r="WG8" s="106"/>
      <c r="WH8" s="106"/>
      <c r="WI8" s="106"/>
      <c r="WJ8" s="106"/>
      <c r="WK8" s="106"/>
      <c r="WL8" s="106"/>
      <c r="WM8" s="106"/>
      <c r="WN8" s="106"/>
      <c r="WO8" s="106"/>
      <c r="WP8" s="106"/>
      <c r="WQ8" s="106"/>
      <c r="WR8" s="106"/>
      <c r="WS8" s="106"/>
      <c r="WT8" s="106"/>
      <c r="WU8" s="106"/>
      <c r="WV8" s="106"/>
      <c r="WW8" s="106"/>
      <c r="WX8" s="106"/>
      <c r="WY8" s="106"/>
      <c r="WZ8" s="106"/>
      <c r="XA8" s="106"/>
      <c r="XB8" s="106"/>
      <c r="XC8" s="106"/>
      <c r="XD8" s="106"/>
      <c r="XE8" s="106"/>
      <c r="XF8" s="106"/>
      <c r="XG8" s="106"/>
      <c r="XH8" s="106"/>
      <c r="XI8" s="106"/>
      <c r="XJ8" s="106"/>
      <c r="XK8" s="106"/>
      <c r="XL8" s="106"/>
      <c r="XM8" s="106"/>
      <c r="XN8" s="106"/>
      <c r="XO8" s="106"/>
      <c r="XP8" s="106"/>
      <c r="XQ8" s="106"/>
      <c r="XR8" s="106"/>
      <c r="XS8" s="106"/>
      <c r="XT8" s="106"/>
      <c r="XU8" s="106"/>
      <c r="XV8" s="106"/>
      <c r="XW8" s="106"/>
      <c r="XX8" s="106"/>
      <c r="XY8" s="106"/>
      <c r="XZ8" s="106"/>
      <c r="YA8" s="106"/>
      <c r="YB8" s="106"/>
      <c r="YC8" s="106"/>
      <c r="YD8" s="106"/>
      <c r="YE8" s="106"/>
      <c r="YF8" s="106"/>
      <c r="YG8" s="106"/>
      <c r="YH8" s="106"/>
      <c r="YI8" s="106"/>
      <c r="YJ8" s="106"/>
      <c r="YK8" s="106"/>
      <c r="YL8" s="106"/>
      <c r="YM8" s="106"/>
      <c r="YN8" s="106"/>
      <c r="YO8" s="106"/>
      <c r="YP8" s="106"/>
      <c r="YQ8" s="106"/>
      <c r="YR8" s="106"/>
      <c r="YS8" s="106"/>
      <c r="YT8" s="106"/>
      <c r="YU8" s="106"/>
      <c r="YV8" s="106"/>
      <c r="YW8" s="106"/>
      <c r="YX8" s="106"/>
      <c r="YY8" s="106"/>
      <c r="YZ8" s="106"/>
      <c r="ZA8" s="106"/>
      <c r="ZB8" s="106"/>
      <c r="ZC8" s="106"/>
      <c r="ZD8" s="106"/>
      <c r="ZE8" s="106"/>
      <c r="ZF8" s="106"/>
      <c r="ZG8" s="106"/>
      <c r="ZH8" s="106"/>
      <c r="ZI8" s="106"/>
      <c r="ZJ8" s="106"/>
      <c r="ZK8" s="106"/>
      <c r="ZL8" s="106"/>
      <c r="ZM8" s="106"/>
      <c r="ZN8" s="106"/>
      <c r="ZO8" s="106"/>
      <c r="ZP8" s="106"/>
      <c r="ZQ8" s="106"/>
      <c r="ZR8" s="106"/>
      <c r="ZS8" s="106"/>
      <c r="ZT8" s="106"/>
      <c r="ZU8" s="106"/>
      <c r="ZV8" s="106"/>
      <c r="ZW8" s="106"/>
      <c r="ZX8" s="106"/>
      <c r="ZY8" s="106"/>
      <c r="ZZ8" s="106"/>
      <c r="AAA8" s="106"/>
      <c r="AAB8" s="106"/>
      <c r="AAC8" s="106"/>
      <c r="AAD8" s="106"/>
      <c r="AAE8" s="106"/>
      <c r="AAF8" s="106"/>
      <c r="AAG8" s="106"/>
      <c r="AAH8" s="106"/>
      <c r="AAI8" s="106"/>
      <c r="AAJ8" s="106"/>
      <c r="AAK8" s="106"/>
      <c r="AAL8" s="106"/>
      <c r="AAM8" s="106"/>
      <c r="AAN8" s="106"/>
      <c r="AAO8" s="106"/>
      <c r="AAP8" s="106"/>
      <c r="AAQ8" s="106"/>
      <c r="AAR8" s="106"/>
      <c r="AAS8" s="106"/>
      <c r="AAT8" s="106"/>
      <c r="AAU8" s="106"/>
    </row>
    <row r="9" spans="1:723" s="107" customFormat="1">
      <c r="A9" s="131">
        <f t="shared" si="0"/>
        <v>44648</v>
      </c>
      <c r="B9" s="179">
        <v>27838</v>
      </c>
      <c r="C9" s="114">
        <f t="shared" si="1"/>
        <v>44649</v>
      </c>
      <c r="D9" s="165"/>
      <c r="E9" s="104"/>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c r="CX9" s="105"/>
      <c r="CY9" s="105"/>
      <c r="CZ9" s="105"/>
      <c r="DA9" s="105"/>
      <c r="DB9" s="105"/>
      <c r="DC9" s="105"/>
      <c r="DD9" s="105"/>
      <c r="DE9" s="105"/>
      <c r="DF9" s="105"/>
      <c r="DG9" s="105"/>
      <c r="DH9" s="105"/>
      <c r="DI9" s="105"/>
      <c r="DJ9" s="105"/>
      <c r="DK9" s="105"/>
      <c r="DL9" s="105"/>
      <c r="DM9" s="105"/>
      <c r="DN9" s="105"/>
      <c r="DO9" s="105"/>
      <c r="DP9" s="105"/>
      <c r="DQ9" s="105"/>
      <c r="DR9" s="105"/>
      <c r="DS9" s="105"/>
      <c r="DT9" s="105"/>
      <c r="DU9" s="105"/>
      <c r="DV9" s="105"/>
      <c r="DW9" s="105"/>
      <c r="DX9" s="105"/>
      <c r="DY9" s="105"/>
      <c r="DZ9" s="105"/>
      <c r="EA9" s="105"/>
      <c r="EB9" s="105"/>
      <c r="EC9" s="105"/>
      <c r="ED9" s="105"/>
      <c r="EE9" s="105"/>
      <c r="EF9" s="105"/>
      <c r="EG9" s="105"/>
      <c r="EH9" s="105"/>
      <c r="EI9" s="105"/>
      <c r="EJ9" s="105"/>
      <c r="EK9" s="105"/>
      <c r="EL9" s="105"/>
      <c r="EM9" s="105"/>
      <c r="EN9" s="105"/>
      <c r="EO9" s="105"/>
      <c r="EP9" s="105"/>
      <c r="EQ9" s="105"/>
      <c r="ER9" s="105"/>
      <c r="ES9" s="105"/>
      <c r="ET9" s="105"/>
      <c r="EU9" s="105"/>
      <c r="EV9" s="105"/>
      <c r="EW9" s="105"/>
      <c r="EX9" s="105"/>
      <c r="EY9" s="105"/>
      <c r="EZ9" s="105"/>
      <c r="FA9" s="105"/>
      <c r="FB9" s="105"/>
      <c r="FC9" s="105"/>
      <c r="FD9" s="105"/>
      <c r="FE9" s="105"/>
      <c r="FF9" s="105"/>
      <c r="FG9" s="105"/>
      <c r="FH9" s="105"/>
      <c r="FI9" s="105"/>
      <c r="FJ9" s="105"/>
      <c r="FK9" s="105"/>
      <c r="FL9" s="105"/>
      <c r="FM9" s="105"/>
      <c r="FN9" s="105"/>
      <c r="FO9" s="105"/>
      <c r="FP9" s="105"/>
      <c r="FQ9" s="105"/>
      <c r="FR9" s="105"/>
      <c r="FS9" s="105"/>
      <c r="FT9" s="105"/>
      <c r="FU9" s="105"/>
      <c r="FV9" s="105"/>
      <c r="FW9" s="105"/>
      <c r="FX9" s="105"/>
      <c r="FY9" s="105"/>
      <c r="FZ9" s="105"/>
      <c r="GA9" s="105"/>
      <c r="GB9" s="105"/>
      <c r="GC9" s="105"/>
      <c r="GD9" s="105"/>
      <c r="GE9" s="105"/>
      <c r="GF9" s="105"/>
      <c r="GG9" s="105"/>
      <c r="GH9" s="105"/>
      <c r="GI9" s="105"/>
      <c r="GJ9" s="105"/>
      <c r="GK9" s="105"/>
      <c r="GL9" s="105"/>
      <c r="GM9" s="105"/>
      <c r="GN9" s="105"/>
      <c r="GO9" s="105"/>
      <c r="GP9" s="105"/>
      <c r="GQ9" s="105"/>
      <c r="GR9" s="105"/>
      <c r="GS9" s="105"/>
      <c r="GT9" s="105"/>
      <c r="GU9" s="105"/>
      <c r="GV9" s="105"/>
      <c r="GW9" s="105"/>
      <c r="GX9" s="105"/>
      <c r="GY9" s="105"/>
      <c r="GZ9" s="105"/>
      <c r="HA9" s="105"/>
      <c r="HB9" s="105"/>
      <c r="HC9" s="105"/>
      <c r="HD9" s="105"/>
      <c r="HE9" s="105"/>
      <c r="HF9" s="105"/>
      <c r="HG9" s="105"/>
      <c r="HH9" s="105"/>
      <c r="HI9" s="105"/>
      <c r="HJ9" s="105"/>
      <c r="HK9" s="105"/>
      <c r="HL9" s="105"/>
      <c r="HM9" s="105"/>
      <c r="HN9" s="105"/>
      <c r="HO9" s="105"/>
      <c r="HP9" s="105"/>
      <c r="HQ9" s="105"/>
      <c r="HR9" s="105"/>
      <c r="HS9" s="105"/>
      <c r="HT9" s="105"/>
      <c r="HU9" s="105"/>
      <c r="HV9" s="105"/>
      <c r="HW9" s="105"/>
      <c r="HX9" s="105"/>
      <c r="HY9" s="105"/>
      <c r="HZ9" s="105"/>
      <c r="IA9" s="105"/>
      <c r="IB9" s="105"/>
      <c r="IC9" s="105"/>
      <c r="ID9" s="105"/>
      <c r="IE9" s="105"/>
      <c r="IF9" s="105"/>
      <c r="IG9" s="105"/>
      <c r="IH9" s="105"/>
      <c r="II9" s="105"/>
      <c r="IJ9" s="105"/>
      <c r="IK9" s="105"/>
      <c r="IL9" s="105"/>
      <c r="IM9" s="105"/>
      <c r="IN9" s="105"/>
      <c r="IO9" s="105"/>
      <c r="IP9" s="105"/>
      <c r="IQ9" s="105"/>
      <c r="IR9" s="105"/>
      <c r="IS9" s="105"/>
      <c r="IT9" s="105"/>
      <c r="IU9" s="105"/>
      <c r="IV9" s="105"/>
      <c r="IW9" s="105"/>
      <c r="IX9" s="105"/>
      <c r="IY9" s="105"/>
      <c r="IZ9" s="105"/>
      <c r="JA9" s="105"/>
      <c r="JB9" s="105"/>
      <c r="JC9" s="105"/>
      <c r="JD9" s="105"/>
      <c r="JE9" s="105"/>
      <c r="JF9" s="105"/>
      <c r="JG9" s="105"/>
      <c r="JH9" s="105"/>
      <c r="JI9" s="105"/>
      <c r="JJ9" s="105"/>
      <c r="JK9" s="105"/>
      <c r="JL9" s="105"/>
      <c r="JM9" s="105"/>
      <c r="JN9" s="105"/>
      <c r="JO9" s="105"/>
      <c r="JP9" s="105"/>
      <c r="JQ9" s="105"/>
      <c r="JR9" s="105"/>
      <c r="JS9" s="105"/>
      <c r="JT9" s="105"/>
      <c r="JU9" s="105"/>
      <c r="JV9" s="105"/>
      <c r="JW9" s="105"/>
      <c r="JX9" s="105"/>
      <c r="JY9" s="105"/>
      <c r="JZ9" s="105"/>
      <c r="KA9" s="105"/>
      <c r="KB9" s="105"/>
      <c r="KC9" s="105"/>
      <c r="KD9" s="105"/>
      <c r="KE9" s="105"/>
      <c r="KF9" s="105"/>
      <c r="KG9" s="105"/>
      <c r="KH9" s="105"/>
      <c r="KI9" s="105"/>
      <c r="KJ9" s="105"/>
      <c r="KK9" s="105"/>
      <c r="KL9" s="105"/>
      <c r="KM9" s="105"/>
      <c r="KN9" s="105"/>
      <c r="KO9" s="105"/>
      <c r="KP9" s="105"/>
      <c r="KQ9" s="105"/>
      <c r="KR9" s="105"/>
      <c r="KS9" s="105"/>
      <c r="KT9" s="105"/>
      <c r="KU9" s="105"/>
      <c r="KV9" s="105"/>
      <c r="KW9" s="105"/>
      <c r="KX9" s="105"/>
      <c r="KY9" s="105"/>
      <c r="KZ9" s="105"/>
      <c r="LA9" s="105"/>
      <c r="LB9" s="105"/>
      <c r="LC9" s="105"/>
      <c r="LD9" s="105"/>
      <c r="LE9" s="105"/>
      <c r="LF9" s="105"/>
      <c r="LG9" s="105"/>
      <c r="LH9" s="105"/>
      <c r="LI9" s="105"/>
      <c r="LJ9" s="105"/>
      <c r="LK9" s="105"/>
      <c r="LL9" s="105"/>
      <c r="LM9" s="105"/>
      <c r="LN9" s="105"/>
      <c r="LO9" s="105"/>
      <c r="LP9" s="105"/>
      <c r="LQ9" s="105"/>
      <c r="LR9" s="105"/>
      <c r="LS9" s="105"/>
      <c r="LT9" s="105"/>
      <c r="LU9" s="105"/>
      <c r="LV9" s="105"/>
      <c r="LW9" s="105"/>
      <c r="LX9" s="105"/>
      <c r="LY9" s="105"/>
      <c r="LZ9" s="105"/>
      <c r="MA9" s="105"/>
      <c r="MB9" s="105"/>
      <c r="MC9" s="105"/>
      <c r="MD9" s="105"/>
      <c r="ME9" s="105"/>
      <c r="MF9" s="105"/>
      <c r="MG9" s="105"/>
      <c r="MH9" s="105"/>
      <c r="MI9" s="105"/>
      <c r="MJ9" s="105"/>
      <c r="MK9" s="105"/>
      <c r="ML9" s="105"/>
      <c r="MM9" s="105"/>
      <c r="MN9" s="105"/>
      <c r="MO9" s="105"/>
      <c r="MP9" s="105"/>
      <c r="MQ9" s="105"/>
      <c r="MR9" s="105"/>
      <c r="MS9" s="105"/>
      <c r="MT9" s="105"/>
      <c r="MU9" s="105"/>
      <c r="MV9" s="105"/>
      <c r="MW9" s="105"/>
      <c r="MX9" s="105"/>
      <c r="MY9" s="105"/>
      <c r="MZ9" s="105"/>
      <c r="NA9" s="105"/>
      <c r="NB9" s="105"/>
      <c r="NC9" s="105"/>
      <c r="ND9" s="105"/>
      <c r="NE9" s="105"/>
      <c r="NF9" s="105"/>
      <c r="NG9" s="105"/>
      <c r="NH9" s="105"/>
      <c r="NI9" s="105"/>
      <c r="NJ9" s="105"/>
      <c r="NK9" s="105"/>
      <c r="NL9" s="105"/>
      <c r="NM9" s="105"/>
      <c r="NN9" s="105"/>
      <c r="NO9" s="105"/>
      <c r="NP9" s="105"/>
      <c r="NQ9" s="105"/>
      <c r="NR9" s="105"/>
      <c r="NS9" s="105"/>
      <c r="NT9" s="105"/>
      <c r="NU9" s="105"/>
      <c r="NV9" s="105"/>
      <c r="NW9" s="105"/>
      <c r="NX9" s="105"/>
      <c r="NY9" s="105"/>
      <c r="NZ9" s="105"/>
      <c r="OA9" s="105"/>
      <c r="OB9" s="105"/>
      <c r="OC9" s="105"/>
      <c r="OD9" s="105"/>
      <c r="OE9" s="105"/>
      <c r="OF9" s="105"/>
      <c r="OG9" s="105"/>
      <c r="OH9" s="105"/>
      <c r="OI9" s="105"/>
      <c r="OJ9" s="106"/>
      <c r="OK9" s="106"/>
      <c r="OL9" s="106"/>
      <c r="OM9" s="106"/>
      <c r="ON9" s="106"/>
      <c r="OO9" s="106"/>
      <c r="OP9" s="106"/>
      <c r="OQ9" s="106"/>
      <c r="OR9" s="106"/>
      <c r="OS9" s="106"/>
      <c r="OT9" s="106"/>
      <c r="OU9" s="106"/>
      <c r="OV9" s="106"/>
      <c r="OW9" s="106"/>
      <c r="OX9" s="106"/>
      <c r="OY9" s="106"/>
      <c r="OZ9" s="106"/>
      <c r="PA9" s="106"/>
      <c r="PB9" s="106"/>
      <c r="PC9" s="106"/>
      <c r="PD9" s="106"/>
      <c r="PE9" s="106"/>
      <c r="PF9" s="106"/>
      <c r="PG9" s="106"/>
      <c r="PH9" s="106"/>
      <c r="PI9" s="106"/>
      <c r="PJ9" s="106"/>
      <c r="PK9" s="106"/>
      <c r="PL9" s="106"/>
      <c r="PM9" s="106"/>
      <c r="PN9" s="106"/>
      <c r="PO9" s="106"/>
      <c r="PP9" s="106"/>
      <c r="PQ9" s="106"/>
      <c r="PR9" s="106"/>
      <c r="PS9" s="106"/>
      <c r="PT9" s="106"/>
      <c r="PU9" s="106"/>
      <c r="PV9" s="106"/>
      <c r="PW9" s="106"/>
      <c r="PX9" s="106"/>
      <c r="PY9" s="106"/>
      <c r="PZ9" s="106"/>
      <c r="QA9" s="106"/>
      <c r="QB9" s="106"/>
      <c r="QC9" s="106"/>
      <c r="QD9" s="106"/>
      <c r="QE9" s="106"/>
      <c r="QF9" s="106"/>
      <c r="QG9" s="106"/>
      <c r="QH9" s="106"/>
      <c r="QI9" s="106"/>
      <c r="QJ9" s="106"/>
      <c r="QK9" s="106"/>
      <c r="QL9" s="106"/>
      <c r="QM9" s="106"/>
      <c r="QN9" s="106"/>
      <c r="QO9" s="106"/>
      <c r="QP9" s="106"/>
      <c r="QQ9" s="106"/>
      <c r="QR9" s="106"/>
      <c r="QS9" s="106"/>
      <c r="QT9" s="106"/>
      <c r="QU9" s="106"/>
      <c r="QV9" s="106"/>
      <c r="QW9" s="106"/>
      <c r="QX9" s="106"/>
      <c r="QY9" s="106"/>
      <c r="QZ9" s="106"/>
      <c r="RA9" s="106"/>
      <c r="RB9" s="106"/>
      <c r="RC9" s="106"/>
      <c r="RD9" s="106"/>
      <c r="RE9" s="106"/>
      <c r="RF9" s="106"/>
      <c r="RG9" s="106"/>
      <c r="RH9" s="106"/>
      <c r="RI9" s="106"/>
      <c r="RJ9" s="106"/>
      <c r="RK9" s="106"/>
      <c r="RL9" s="106"/>
      <c r="RM9" s="106"/>
      <c r="RN9" s="106"/>
      <c r="RO9" s="106"/>
      <c r="RP9" s="106"/>
      <c r="RQ9" s="106"/>
      <c r="RR9" s="106"/>
      <c r="RS9" s="106"/>
      <c r="RT9" s="106"/>
      <c r="RU9" s="106"/>
      <c r="RV9" s="106"/>
      <c r="RW9" s="106"/>
      <c r="RX9" s="106"/>
      <c r="RY9" s="106"/>
      <c r="RZ9" s="106"/>
      <c r="SA9" s="106"/>
      <c r="SB9" s="106"/>
      <c r="SC9" s="106"/>
      <c r="SD9" s="106"/>
      <c r="SE9" s="106"/>
      <c r="SF9" s="106"/>
      <c r="SG9" s="106"/>
      <c r="SH9" s="106"/>
      <c r="SI9" s="106"/>
      <c r="SJ9" s="106"/>
      <c r="SK9" s="106"/>
      <c r="SL9" s="106"/>
      <c r="SM9" s="106"/>
      <c r="SN9" s="106"/>
      <c r="SO9" s="106"/>
      <c r="SP9" s="106"/>
      <c r="SQ9" s="106"/>
      <c r="SR9" s="106"/>
      <c r="SS9" s="106"/>
      <c r="ST9" s="106"/>
      <c r="SU9" s="106"/>
      <c r="SV9" s="106"/>
      <c r="SW9" s="106"/>
      <c r="SX9" s="106"/>
      <c r="SY9" s="106"/>
      <c r="SZ9" s="106"/>
      <c r="TA9" s="106"/>
      <c r="TB9" s="106"/>
      <c r="TC9" s="106"/>
      <c r="TD9" s="106"/>
      <c r="TE9" s="106"/>
      <c r="TF9" s="106"/>
      <c r="TG9" s="106"/>
      <c r="TH9" s="106"/>
      <c r="TI9" s="106"/>
      <c r="TJ9" s="106"/>
      <c r="TK9" s="106"/>
      <c r="TL9" s="106"/>
      <c r="TM9" s="106"/>
      <c r="TN9" s="106"/>
      <c r="TO9" s="106"/>
      <c r="TP9" s="106"/>
      <c r="TQ9" s="106"/>
      <c r="TR9" s="106"/>
      <c r="TS9" s="106"/>
      <c r="TT9" s="106"/>
      <c r="TU9" s="106"/>
      <c r="TV9" s="106"/>
      <c r="TW9" s="106"/>
      <c r="TX9" s="106"/>
      <c r="TY9" s="106"/>
      <c r="TZ9" s="106"/>
      <c r="UA9" s="106"/>
      <c r="UB9" s="106"/>
      <c r="UC9" s="106"/>
      <c r="UD9" s="106"/>
      <c r="UE9" s="106"/>
      <c r="UF9" s="106"/>
      <c r="UG9" s="106"/>
      <c r="UH9" s="106"/>
      <c r="UI9" s="106"/>
      <c r="UJ9" s="106"/>
      <c r="UK9" s="106"/>
      <c r="UL9" s="106"/>
      <c r="UM9" s="106"/>
      <c r="UN9" s="106"/>
      <c r="UO9" s="106"/>
      <c r="UP9" s="106"/>
      <c r="UQ9" s="106"/>
      <c r="UR9" s="106"/>
      <c r="US9" s="106"/>
      <c r="UT9" s="106"/>
      <c r="UU9" s="106"/>
      <c r="UV9" s="106"/>
      <c r="UW9" s="106"/>
      <c r="UX9" s="106"/>
      <c r="UY9" s="106"/>
      <c r="UZ9" s="106"/>
      <c r="VA9" s="106"/>
      <c r="VB9" s="106"/>
      <c r="VC9" s="106"/>
      <c r="VD9" s="106"/>
      <c r="VE9" s="106"/>
      <c r="VF9" s="106"/>
      <c r="VG9" s="106"/>
      <c r="VH9" s="106"/>
      <c r="VI9" s="106"/>
      <c r="VJ9" s="106"/>
      <c r="VK9" s="106"/>
      <c r="VL9" s="106"/>
      <c r="VM9" s="106"/>
      <c r="VN9" s="106"/>
      <c r="VO9" s="106"/>
      <c r="VP9" s="106"/>
      <c r="VQ9" s="106"/>
      <c r="VR9" s="106"/>
      <c r="VS9" s="106"/>
      <c r="VT9" s="106"/>
      <c r="VU9" s="106"/>
      <c r="VV9" s="106"/>
      <c r="VW9" s="106"/>
      <c r="VX9" s="106"/>
      <c r="VY9" s="106"/>
      <c r="VZ9" s="106"/>
      <c r="WA9" s="106"/>
      <c r="WB9" s="106"/>
      <c r="WC9" s="106"/>
      <c r="WD9" s="106"/>
      <c r="WE9" s="106"/>
      <c r="WF9" s="106"/>
      <c r="WG9" s="106"/>
      <c r="WH9" s="106"/>
      <c r="WI9" s="106"/>
      <c r="WJ9" s="106"/>
      <c r="WK9" s="106"/>
      <c r="WL9" s="106"/>
      <c r="WM9" s="106"/>
      <c r="WN9" s="106"/>
      <c r="WO9" s="106"/>
      <c r="WP9" s="106"/>
      <c r="WQ9" s="106"/>
      <c r="WR9" s="106"/>
      <c r="WS9" s="106"/>
      <c r="WT9" s="106"/>
      <c r="WU9" s="106"/>
      <c r="WV9" s="106"/>
      <c r="WW9" s="106"/>
      <c r="WX9" s="106"/>
      <c r="WY9" s="106"/>
      <c r="WZ9" s="106"/>
      <c r="XA9" s="106"/>
      <c r="XB9" s="106"/>
      <c r="XC9" s="106"/>
      <c r="XD9" s="106"/>
      <c r="XE9" s="106"/>
      <c r="XF9" s="106"/>
      <c r="XG9" s="106"/>
      <c r="XH9" s="106"/>
      <c r="XI9" s="106"/>
      <c r="XJ9" s="106"/>
      <c r="XK9" s="106"/>
      <c r="XL9" s="106"/>
      <c r="XM9" s="106"/>
      <c r="XN9" s="106"/>
      <c r="XO9" s="106"/>
      <c r="XP9" s="106"/>
      <c r="XQ9" s="106"/>
      <c r="XR9" s="106"/>
      <c r="XS9" s="106"/>
      <c r="XT9" s="106"/>
      <c r="XU9" s="106"/>
      <c r="XV9" s="106"/>
      <c r="XW9" s="106"/>
      <c r="XX9" s="106"/>
      <c r="XY9" s="106"/>
      <c r="XZ9" s="106"/>
      <c r="YA9" s="106"/>
      <c r="YB9" s="106"/>
      <c r="YC9" s="106"/>
      <c r="YD9" s="106"/>
      <c r="YE9" s="106"/>
      <c r="YF9" s="106"/>
      <c r="YG9" s="106"/>
      <c r="YH9" s="106"/>
      <c r="YI9" s="106"/>
      <c r="YJ9" s="106"/>
      <c r="YK9" s="106"/>
      <c r="YL9" s="106"/>
      <c r="YM9" s="106"/>
      <c r="YN9" s="106"/>
      <c r="YO9" s="106"/>
      <c r="YP9" s="106"/>
      <c r="YQ9" s="106"/>
      <c r="YR9" s="106"/>
      <c r="YS9" s="106"/>
      <c r="YT9" s="106"/>
      <c r="YU9" s="106"/>
      <c r="YV9" s="106"/>
      <c r="YW9" s="106"/>
      <c r="YX9" s="106"/>
      <c r="YY9" s="106"/>
      <c r="YZ9" s="106"/>
      <c r="ZA9" s="106"/>
      <c r="ZB9" s="106"/>
      <c r="ZC9" s="106"/>
      <c r="ZD9" s="106"/>
      <c r="ZE9" s="106"/>
      <c r="ZF9" s="106"/>
      <c r="ZG9" s="106"/>
      <c r="ZH9" s="106"/>
      <c r="ZI9" s="106"/>
      <c r="ZJ9" s="106"/>
      <c r="ZK9" s="106"/>
      <c r="ZL9" s="106"/>
      <c r="ZM9" s="106"/>
      <c r="ZN9" s="106"/>
      <c r="ZO9" s="106"/>
      <c r="ZP9" s="106"/>
      <c r="ZQ9" s="106"/>
      <c r="ZR9" s="106"/>
      <c r="ZS9" s="106"/>
      <c r="ZT9" s="106"/>
      <c r="ZU9" s="106"/>
      <c r="ZV9" s="106"/>
      <c r="ZW9" s="106"/>
      <c r="ZX9" s="106"/>
      <c r="ZY9" s="106"/>
      <c r="ZZ9" s="106"/>
      <c r="AAA9" s="106"/>
      <c r="AAB9" s="106"/>
      <c r="AAC9" s="106"/>
      <c r="AAD9" s="106"/>
      <c r="AAE9" s="106"/>
      <c r="AAF9" s="106"/>
      <c r="AAG9" s="106"/>
      <c r="AAH9" s="106"/>
      <c r="AAI9" s="106"/>
      <c r="AAJ9" s="106"/>
      <c r="AAK9" s="106"/>
      <c r="AAL9" s="106"/>
      <c r="AAM9" s="106"/>
      <c r="AAN9" s="106"/>
      <c r="AAO9" s="106"/>
      <c r="AAP9" s="106"/>
      <c r="AAQ9" s="106"/>
      <c r="AAR9" s="106"/>
      <c r="AAS9" s="106"/>
      <c r="AAT9" s="106"/>
      <c r="AAU9" s="106"/>
    </row>
    <row r="10" spans="1:723" s="107" customFormat="1">
      <c r="A10" s="131">
        <f t="shared" si="0"/>
        <v>44641</v>
      </c>
      <c r="B10" s="179">
        <v>27177</v>
      </c>
      <c r="C10" s="114">
        <f t="shared" si="1"/>
        <v>44642</v>
      </c>
      <c r="D10" s="165"/>
      <c r="E10" s="104"/>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c r="CW10" s="105"/>
      <c r="CX10" s="105"/>
      <c r="CY10" s="105"/>
      <c r="CZ10" s="105"/>
      <c r="DA10" s="105"/>
      <c r="DB10" s="105"/>
      <c r="DC10" s="105"/>
      <c r="DD10" s="105"/>
      <c r="DE10" s="105"/>
      <c r="DF10" s="105"/>
      <c r="DG10" s="105"/>
      <c r="DH10" s="105"/>
      <c r="DI10" s="105"/>
      <c r="DJ10" s="105"/>
      <c r="DK10" s="105"/>
      <c r="DL10" s="105"/>
      <c r="DM10" s="105"/>
      <c r="DN10" s="105"/>
      <c r="DO10" s="105"/>
      <c r="DP10" s="105"/>
      <c r="DQ10" s="105"/>
      <c r="DR10" s="105"/>
      <c r="DS10" s="105"/>
      <c r="DT10" s="105"/>
      <c r="DU10" s="105"/>
      <c r="DV10" s="105"/>
      <c r="DW10" s="105"/>
      <c r="DX10" s="105"/>
      <c r="DY10" s="105"/>
      <c r="DZ10" s="105"/>
      <c r="EA10" s="105"/>
      <c r="EB10" s="105"/>
      <c r="EC10" s="105"/>
      <c r="ED10" s="105"/>
      <c r="EE10" s="105"/>
      <c r="EF10" s="105"/>
      <c r="EG10" s="105"/>
      <c r="EH10" s="105"/>
      <c r="EI10" s="105"/>
      <c r="EJ10" s="105"/>
      <c r="EK10" s="105"/>
      <c r="EL10" s="105"/>
      <c r="EM10" s="105"/>
      <c r="EN10" s="105"/>
      <c r="EO10" s="105"/>
      <c r="EP10" s="105"/>
      <c r="EQ10" s="105"/>
      <c r="ER10" s="105"/>
      <c r="ES10" s="105"/>
      <c r="ET10" s="105"/>
      <c r="EU10" s="105"/>
      <c r="EV10" s="105"/>
      <c r="EW10" s="105"/>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c r="GF10" s="105"/>
      <c r="GG10" s="105"/>
      <c r="GH10" s="105"/>
      <c r="GI10" s="105"/>
      <c r="GJ10" s="105"/>
      <c r="GK10" s="105"/>
      <c r="GL10" s="105"/>
      <c r="GM10" s="105"/>
      <c r="GN10" s="105"/>
      <c r="GO10" s="105"/>
      <c r="GP10" s="105"/>
      <c r="GQ10" s="105"/>
      <c r="GR10" s="105"/>
      <c r="GS10" s="105"/>
      <c r="GT10" s="105"/>
      <c r="GU10" s="105"/>
      <c r="GV10" s="105"/>
      <c r="GW10" s="105"/>
      <c r="GX10" s="105"/>
      <c r="GY10" s="105"/>
      <c r="GZ10" s="105"/>
      <c r="HA10" s="105"/>
      <c r="HB10" s="105"/>
      <c r="HC10" s="105"/>
      <c r="HD10" s="105"/>
      <c r="HE10" s="105"/>
      <c r="HF10" s="105"/>
      <c r="HG10" s="105"/>
      <c r="HH10" s="105"/>
      <c r="HI10" s="105"/>
      <c r="HJ10" s="105"/>
      <c r="HK10" s="105"/>
      <c r="HL10" s="105"/>
      <c r="HM10" s="105"/>
      <c r="HN10" s="105"/>
      <c r="HO10" s="105"/>
      <c r="HP10" s="105"/>
      <c r="HQ10" s="105"/>
      <c r="HR10" s="105"/>
      <c r="HS10" s="105"/>
      <c r="HT10" s="105"/>
      <c r="HU10" s="105"/>
      <c r="HV10" s="105"/>
      <c r="HW10" s="105"/>
      <c r="HX10" s="105"/>
      <c r="HY10" s="105"/>
      <c r="HZ10" s="105"/>
      <c r="IA10" s="105"/>
      <c r="IB10" s="105"/>
      <c r="IC10" s="105"/>
      <c r="ID10" s="105"/>
      <c r="IE10" s="105"/>
      <c r="IF10" s="105"/>
      <c r="IG10" s="105"/>
      <c r="IH10" s="105"/>
      <c r="II10" s="105"/>
      <c r="IJ10" s="105"/>
      <c r="IK10" s="105"/>
      <c r="IL10" s="105"/>
      <c r="IM10" s="105"/>
      <c r="IN10" s="105"/>
      <c r="IO10" s="105"/>
      <c r="IP10" s="105"/>
      <c r="IQ10" s="105"/>
      <c r="IR10" s="105"/>
      <c r="IS10" s="105"/>
      <c r="IT10" s="105"/>
      <c r="IU10" s="105"/>
      <c r="IV10" s="105"/>
      <c r="IW10" s="105"/>
      <c r="IX10" s="105"/>
      <c r="IY10" s="105"/>
      <c r="IZ10" s="105"/>
      <c r="JA10" s="105"/>
      <c r="JB10" s="105"/>
      <c r="JC10" s="105"/>
      <c r="JD10" s="105"/>
      <c r="JE10" s="105"/>
      <c r="JF10" s="105"/>
      <c r="JG10" s="105"/>
      <c r="JH10" s="105"/>
      <c r="JI10" s="105"/>
      <c r="JJ10" s="105"/>
      <c r="JK10" s="105"/>
      <c r="JL10" s="105"/>
      <c r="JM10" s="105"/>
      <c r="JN10" s="105"/>
      <c r="JO10" s="105"/>
      <c r="JP10" s="105"/>
      <c r="JQ10" s="105"/>
      <c r="JR10" s="105"/>
      <c r="JS10" s="105"/>
      <c r="JT10" s="105"/>
      <c r="JU10" s="105"/>
      <c r="JV10" s="105"/>
      <c r="JW10" s="105"/>
      <c r="JX10" s="105"/>
      <c r="JY10" s="105"/>
      <c r="JZ10" s="105"/>
      <c r="KA10" s="105"/>
      <c r="KB10" s="105"/>
      <c r="KC10" s="105"/>
      <c r="KD10" s="105"/>
      <c r="KE10" s="105"/>
      <c r="KF10" s="105"/>
      <c r="KG10" s="105"/>
      <c r="KH10" s="105"/>
      <c r="KI10" s="105"/>
      <c r="KJ10" s="105"/>
      <c r="KK10" s="105"/>
      <c r="KL10" s="105"/>
      <c r="KM10" s="105"/>
      <c r="KN10" s="105"/>
      <c r="KO10" s="105"/>
      <c r="KP10" s="105"/>
      <c r="KQ10" s="105"/>
      <c r="KR10" s="105"/>
      <c r="KS10" s="105"/>
      <c r="KT10" s="105"/>
      <c r="KU10" s="105"/>
      <c r="KV10" s="105"/>
      <c r="KW10" s="105"/>
      <c r="KX10" s="105"/>
      <c r="KY10" s="105"/>
      <c r="KZ10" s="105"/>
      <c r="LA10" s="105"/>
      <c r="LB10" s="105"/>
      <c r="LC10" s="105"/>
      <c r="LD10" s="105"/>
      <c r="LE10" s="105"/>
      <c r="LF10" s="105"/>
      <c r="LG10" s="105"/>
      <c r="LH10" s="105"/>
      <c r="LI10" s="105"/>
      <c r="LJ10" s="105"/>
      <c r="LK10" s="105"/>
      <c r="LL10" s="105"/>
      <c r="LM10" s="105"/>
      <c r="LN10" s="105"/>
      <c r="LO10" s="105"/>
      <c r="LP10" s="105"/>
      <c r="LQ10" s="105"/>
      <c r="LR10" s="105"/>
      <c r="LS10" s="105"/>
      <c r="LT10" s="105"/>
      <c r="LU10" s="105"/>
      <c r="LV10" s="105"/>
      <c r="LW10" s="105"/>
      <c r="LX10" s="105"/>
      <c r="LY10" s="105"/>
      <c r="LZ10" s="105"/>
      <c r="MA10" s="105"/>
      <c r="MB10" s="105"/>
      <c r="MC10" s="105"/>
      <c r="MD10" s="105"/>
      <c r="ME10" s="105"/>
      <c r="MF10" s="105"/>
      <c r="MG10" s="105"/>
      <c r="MH10" s="105"/>
      <c r="MI10" s="105"/>
      <c r="MJ10" s="105"/>
      <c r="MK10" s="105"/>
      <c r="ML10" s="105"/>
      <c r="MM10" s="105"/>
      <c r="MN10" s="105"/>
      <c r="MO10" s="105"/>
      <c r="MP10" s="105"/>
      <c r="MQ10" s="105"/>
      <c r="MR10" s="105"/>
      <c r="MS10" s="105"/>
      <c r="MT10" s="105"/>
      <c r="MU10" s="105"/>
      <c r="MV10" s="105"/>
      <c r="MW10" s="105"/>
      <c r="MX10" s="105"/>
      <c r="MY10" s="105"/>
      <c r="MZ10" s="105"/>
      <c r="NA10" s="105"/>
      <c r="NB10" s="105"/>
      <c r="NC10" s="105"/>
      <c r="ND10" s="105"/>
      <c r="NE10" s="105"/>
      <c r="NF10" s="105"/>
      <c r="NG10" s="105"/>
      <c r="NH10" s="105"/>
      <c r="NI10" s="105"/>
      <c r="NJ10" s="105"/>
      <c r="NK10" s="105"/>
      <c r="NL10" s="105"/>
      <c r="NM10" s="105"/>
      <c r="NN10" s="105"/>
      <c r="NO10" s="105"/>
      <c r="NP10" s="105"/>
      <c r="NQ10" s="105"/>
      <c r="NR10" s="105"/>
      <c r="NS10" s="105"/>
      <c r="NT10" s="105"/>
      <c r="NU10" s="105"/>
      <c r="NV10" s="105"/>
      <c r="NW10" s="105"/>
      <c r="NX10" s="105"/>
      <c r="NY10" s="105"/>
      <c r="NZ10" s="105"/>
      <c r="OA10" s="105"/>
      <c r="OB10" s="105"/>
      <c r="OC10" s="105"/>
      <c r="OD10" s="105"/>
      <c r="OE10" s="105"/>
      <c r="OF10" s="105"/>
      <c r="OG10" s="105"/>
      <c r="OH10" s="105"/>
      <c r="OI10" s="105"/>
      <c r="OJ10" s="106"/>
      <c r="OK10" s="106"/>
      <c r="OL10" s="106"/>
      <c r="OM10" s="106"/>
      <c r="ON10" s="106"/>
      <c r="OO10" s="106"/>
      <c r="OP10" s="106"/>
      <c r="OQ10" s="106"/>
      <c r="OR10" s="106"/>
      <c r="OS10" s="106"/>
      <c r="OT10" s="106"/>
      <c r="OU10" s="106"/>
      <c r="OV10" s="106"/>
      <c r="OW10" s="106"/>
      <c r="OX10" s="106"/>
      <c r="OY10" s="106"/>
      <c r="OZ10" s="106"/>
      <c r="PA10" s="106"/>
      <c r="PB10" s="106"/>
      <c r="PC10" s="106"/>
      <c r="PD10" s="106"/>
      <c r="PE10" s="106"/>
      <c r="PF10" s="106"/>
      <c r="PG10" s="106"/>
      <c r="PH10" s="106"/>
      <c r="PI10" s="106"/>
      <c r="PJ10" s="106"/>
      <c r="PK10" s="106"/>
      <c r="PL10" s="106"/>
      <c r="PM10" s="106"/>
      <c r="PN10" s="106"/>
      <c r="PO10" s="106"/>
      <c r="PP10" s="106"/>
      <c r="PQ10" s="106"/>
      <c r="PR10" s="106"/>
      <c r="PS10" s="106"/>
      <c r="PT10" s="106"/>
      <c r="PU10" s="106"/>
      <c r="PV10" s="106"/>
      <c r="PW10" s="106"/>
      <c r="PX10" s="106"/>
      <c r="PY10" s="106"/>
      <c r="PZ10" s="106"/>
      <c r="QA10" s="106"/>
      <c r="QB10" s="106"/>
      <c r="QC10" s="106"/>
      <c r="QD10" s="106"/>
      <c r="QE10" s="106"/>
      <c r="QF10" s="106"/>
      <c r="QG10" s="106"/>
      <c r="QH10" s="106"/>
      <c r="QI10" s="106"/>
      <c r="QJ10" s="106"/>
      <c r="QK10" s="106"/>
      <c r="QL10" s="106"/>
      <c r="QM10" s="106"/>
      <c r="QN10" s="106"/>
      <c r="QO10" s="106"/>
      <c r="QP10" s="106"/>
      <c r="QQ10" s="106"/>
      <c r="QR10" s="106"/>
      <c r="QS10" s="106"/>
      <c r="QT10" s="106"/>
      <c r="QU10" s="106"/>
      <c r="QV10" s="106"/>
      <c r="QW10" s="106"/>
      <c r="QX10" s="106"/>
      <c r="QY10" s="106"/>
      <c r="QZ10" s="106"/>
      <c r="RA10" s="106"/>
      <c r="RB10" s="106"/>
      <c r="RC10" s="106"/>
      <c r="RD10" s="106"/>
      <c r="RE10" s="106"/>
      <c r="RF10" s="106"/>
      <c r="RG10" s="106"/>
      <c r="RH10" s="106"/>
      <c r="RI10" s="106"/>
      <c r="RJ10" s="106"/>
      <c r="RK10" s="106"/>
      <c r="RL10" s="106"/>
      <c r="RM10" s="106"/>
      <c r="RN10" s="106"/>
      <c r="RO10" s="106"/>
      <c r="RP10" s="106"/>
      <c r="RQ10" s="106"/>
      <c r="RR10" s="106"/>
      <c r="RS10" s="106"/>
      <c r="RT10" s="106"/>
      <c r="RU10" s="106"/>
      <c r="RV10" s="106"/>
      <c r="RW10" s="106"/>
      <c r="RX10" s="106"/>
      <c r="RY10" s="106"/>
      <c r="RZ10" s="106"/>
      <c r="SA10" s="106"/>
      <c r="SB10" s="106"/>
      <c r="SC10" s="106"/>
      <c r="SD10" s="106"/>
      <c r="SE10" s="106"/>
      <c r="SF10" s="106"/>
      <c r="SG10" s="106"/>
      <c r="SH10" s="106"/>
      <c r="SI10" s="106"/>
      <c r="SJ10" s="106"/>
      <c r="SK10" s="106"/>
      <c r="SL10" s="106"/>
      <c r="SM10" s="106"/>
      <c r="SN10" s="106"/>
      <c r="SO10" s="106"/>
      <c r="SP10" s="106"/>
      <c r="SQ10" s="106"/>
      <c r="SR10" s="106"/>
      <c r="SS10" s="106"/>
      <c r="ST10" s="106"/>
      <c r="SU10" s="106"/>
      <c r="SV10" s="106"/>
      <c r="SW10" s="106"/>
      <c r="SX10" s="106"/>
      <c r="SY10" s="106"/>
      <c r="SZ10" s="106"/>
      <c r="TA10" s="106"/>
      <c r="TB10" s="106"/>
      <c r="TC10" s="106"/>
      <c r="TD10" s="106"/>
      <c r="TE10" s="106"/>
      <c r="TF10" s="106"/>
      <c r="TG10" s="106"/>
      <c r="TH10" s="106"/>
      <c r="TI10" s="106"/>
      <c r="TJ10" s="106"/>
      <c r="TK10" s="106"/>
      <c r="TL10" s="106"/>
      <c r="TM10" s="106"/>
      <c r="TN10" s="106"/>
      <c r="TO10" s="106"/>
      <c r="TP10" s="106"/>
      <c r="TQ10" s="106"/>
      <c r="TR10" s="106"/>
      <c r="TS10" s="106"/>
      <c r="TT10" s="106"/>
      <c r="TU10" s="106"/>
      <c r="TV10" s="106"/>
      <c r="TW10" s="106"/>
      <c r="TX10" s="106"/>
      <c r="TY10" s="106"/>
      <c r="TZ10" s="106"/>
      <c r="UA10" s="106"/>
      <c r="UB10" s="106"/>
      <c r="UC10" s="106"/>
      <c r="UD10" s="106"/>
      <c r="UE10" s="106"/>
      <c r="UF10" s="106"/>
      <c r="UG10" s="106"/>
      <c r="UH10" s="106"/>
      <c r="UI10" s="106"/>
      <c r="UJ10" s="106"/>
      <c r="UK10" s="106"/>
      <c r="UL10" s="106"/>
      <c r="UM10" s="106"/>
      <c r="UN10" s="106"/>
      <c r="UO10" s="106"/>
      <c r="UP10" s="106"/>
      <c r="UQ10" s="106"/>
      <c r="UR10" s="106"/>
      <c r="US10" s="106"/>
      <c r="UT10" s="106"/>
      <c r="UU10" s="106"/>
      <c r="UV10" s="106"/>
      <c r="UW10" s="106"/>
      <c r="UX10" s="106"/>
      <c r="UY10" s="106"/>
      <c r="UZ10" s="106"/>
      <c r="VA10" s="106"/>
      <c r="VB10" s="106"/>
      <c r="VC10" s="106"/>
      <c r="VD10" s="106"/>
      <c r="VE10" s="106"/>
      <c r="VF10" s="106"/>
      <c r="VG10" s="106"/>
      <c r="VH10" s="106"/>
      <c r="VI10" s="106"/>
      <c r="VJ10" s="106"/>
      <c r="VK10" s="106"/>
      <c r="VL10" s="106"/>
      <c r="VM10" s="106"/>
      <c r="VN10" s="106"/>
      <c r="VO10" s="106"/>
      <c r="VP10" s="106"/>
      <c r="VQ10" s="106"/>
      <c r="VR10" s="106"/>
      <c r="VS10" s="106"/>
      <c r="VT10" s="106"/>
      <c r="VU10" s="106"/>
      <c r="VV10" s="106"/>
      <c r="VW10" s="106"/>
      <c r="VX10" s="106"/>
      <c r="VY10" s="106"/>
      <c r="VZ10" s="106"/>
      <c r="WA10" s="106"/>
      <c r="WB10" s="106"/>
      <c r="WC10" s="106"/>
      <c r="WD10" s="106"/>
      <c r="WE10" s="106"/>
      <c r="WF10" s="106"/>
      <c r="WG10" s="106"/>
      <c r="WH10" s="106"/>
      <c r="WI10" s="106"/>
      <c r="WJ10" s="106"/>
      <c r="WK10" s="106"/>
      <c r="WL10" s="106"/>
      <c r="WM10" s="106"/>
      <c r="WN10" s="106"/>
      <c r="WO10" s="106"/>
      <c r="WP10" s="106"/>
      <c r="WQ10" s="106"/>
      <c r="WR10" s="106"/>
      <c r="WS10" s="106"/>
      <c r="WT10" s="106"/>
      <c r="WU10" s="106"/>
      <c r="WV10" s="106"/>
      <c r="WW10" s="106"/>
      <c r="WX10" s="106"/>
      <c r="WY10" s="106"/>
      <c r="WZ10" s="106"/>
      <c r="XA10" s="106"/>
      <c r="XB10" s="106"/>
      <c r="XC10" s="106"/>
      <c r="XD10" s="106"/>
      <c r="XE10" s="106"/>
      <c r="XF10" s="106"/>
      <c r="XG10" s="106"/>
      <c r="XH10" s="106"/>
      <c r="XI10" s="106"/>
      <c r="XJ10" s="106"/>
      <c r="XK10" s="106"/>
      <c r="XL10" s="106"/>
      <c r="XM10" s="106"/>
      <c r="XN10" s="106"/>
      <c r="XO10" s="106"/>
      <c r="XP10" s="106"/>
      <c r="XQ10" s="106"/>
      <c r="XR10" s="106"/>
      <c r="XS10" s="106"/>
      <c r="XT10" s="106"/>
      <c r="XU10" s="106"/>
      <c r="XV10" s="106"/>
      <c r="XW10" s="106"/>
      <c r="XX10" s="106"/>
      <c r="XY10" s="106"/>
      <c r="XZ10" s="106"/>
      <c r="YA10" s="106"/>
      <c r="YB10" s="106"/>
      <c r="YC10" s="106"/>
      <c r="YD10" s="106"/>
      <c r="YE10" s="106"/>
      <c r="YF10" s="106"/>
      <c r="YG10" s="106"/>
      <c r="YH10" s="106"/>
      <c r="YI10" s="106"/>
      <c r="YJ10" s="106"/>
      <c r="YK10" s="106"/>
      <c r="YL10" s="106"/>
      <c r="YM10" s="106"/>
      <c r="YN10" s="106"/>
      <c r="YO10" s="106"/>
      <c r="YP10" s="106"/>
      <c r="YQ10" s="106"/>
      <c r="YR10" s="106"/>
      <c r="YS10" s="106"/>
      <c r="YT10" s="106"/>
      <c r="YU10" s="106"/>
      <c r="YV10" s="106"/>
      <c r="YW10" s="106"/>
      <c r="YX10" s="106"/>
      <c r="YY10" s="106"/>
      <c r="YZ10" s="106"/>
      <c r="ZA10" s="106"/>
      <c r="ZB10" s="106"/>
      <c r="ZC10" s="106"/>
      <c r="ZD10" s="106"/>
      <c r="ZE10" s="106"/>
      <c r="ZF10" s="106"/>
      <c r="ZG10" s="106"/>
      <c r="ZH10" s="106"/>
      <c r="ZI10" s="106"/>
      <c r="ZJ10" s="106"/>
      <c r="ZK10" s="106"/>
      <c r="ZL10" s="106"/>
      <c r="ZM10" s="106"/>
      <c r="ZN10" s="106"/>
      <c r="ZO10" s="106"/>
      <c r="ZP10" s="106"/>
      <c r="ZQ10" s="106"/>
      <c r="ZR10" s="106"/>
      <c r="ZS10" s="106"/>
      <c r="ZT10" s="106"/>
      <c r="ZU10" s="106"/>
      <c r="ZV10" s="106"/>
      <c r="ZW10" s="106"/>
      <c r="ZX10" s="106"/>
      <c r="ZY10" s="106"/>
      <c r="ZZ10" s="106"/>
      <c r="AAA10" s="106"/>
      <c r="AAB10" s="106"/>
      <c r="AAC10" s="106"/>
      <c r="AAD10" s="106"/>
      <c r="AAE10" s="106"/>
      <c r="AAF10" s="106"/>
      <c r="AAG10" s="106"/>
      <c r="AAH10" s="106"/>
      <c r="AAI10" s="106"/>
      <c r="AAJ10" s="106"/>
      <c r="AAK10" s="106"/>
      <c r="AAL10" s="106"/>
      <c r="AAM10" s="106"/>
      <c r="AAN10" s="106"/>
      <c r="AAO10" s="106"/>
      <c r="AAP10" s="106"/>
      <c r="AAQ10" s="106"/>
      <c r="AAR10" s="106"/>
      <c r="AAS10" s="106"/>
      <c r="AAT10" s="106"/>
      <c r="AAU10" s="106"/>
    </row>
    <row r="11" spans="1:723" s="107" customFormat="1">
      <c r="A11" s="131">
        <f t="shared" si="0"/>
        <v>44634</v>
      </c>
      <c r="B11" s="179">
        <v>26271</v>
      </c>
      <c r="C11" s="114">
        <f t="shared" si="1"/>
        <v>44635</v>
      </c>
      <c r="D11" s="165"/>
      <c r="E11" s="104"/>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c r="CX11" s="105"/>
      <c r="CY11" s="105"/>
      <c r="CZ11" s="105"/>
      <c r="DA11" s="105"/>
      <c r="DB11" s="105"/>
      <c r="DC11" s="105"/>
      <c r="DD11" s="105"/>
      <c r="DE11" s="105"/>
      <c r="DF11" s="105"/>
      <c r="DG11" s="105"/>
      <c r="DH11" s="105"/>
      <c r="DI11" s="105"/>
      <c r="DJ11" s="105"/>
      <c r="DK11" s="105"/>
      <c r="DL11" s="105"/>
      <c r="DM11" s="105"/>
      <c r="DN11" s="105"/>
      <c r="DO11" s="105"/>
      <c r="DP11" s="105"/>
      <c r="DQ11" s="105"/>
      <c r="DR11" s="105"/>
      <c r="DS11" s="105"/>
      <c r="DT11" s="105"/>
      <c r="DU11" s="105"/>
      <c r="DV11" s="105"/>
      <c r="DW11" s="105"/>
      <c r="DX11" s="105"/>
      <c r="DY11" s="105"/>
      <c r="DZ11" s="105"/>
      <c r="EA11" s="105"/>
      <c r="EB11" s="105"/>
      <c r="EC11" s="105"/>
      <c r="ED11" s="105"/>
      <c r="EE11" s="105"/>
      <c r="EF11" s="105"/>
      <c r="EG11" s="105"/>
      <c r="EH11" s="105"/>
      <c r="EI11" s="105"/>
      <c r="EJ11" s="105"/>
      <c r="EK11" s="105"/>
      <c r="EL11" s="105"/>
      <c r="EM11" s="105"/>
      <c r="EN11" s="105"/>
      <c r="EO11" s="105"/>
      <c r="EP11" s="105"/>
      <c r="EQ11" s="105"/>
      <c r="ER11" s="105"/>
      <c r="ES11" s="105"/>
      <c r="ET11" s="105"/>
      <c r="EU11" s="105"/>
      <c r="EV11" s="105"/>
      <c r="EW11" s="105"/>
      <c r="EX11" s="105"/>
      <c r="EY11" s="105"/>
      <c r="EZ11" s="105"/>
      <c r="FA11" s="105"/>
      <c r="FB11" s="105"/>
      <c r="FC11" s="105"/>
      <c r="FD11" s="105"/>
      <c r="FE11" s="105"/>
      <c r="FF11" s="105"/>
      <c r="FG11" s="105"/>
      <c r="FH11" s="105"/>
      <c r="FI11" s="105"/>
      <c r="FJ11" s="105"/>
      <c r="FK11" s="105"/>
      <c r="FL11" s="105"/>
      <c r="FM11" s="105"/>
      <c r="FN11" s="105"/>
      <c r="FO11" s="105"/>
      <c r="FP11" s="105"/>
      <c r="FQ11" s="105"/>
      <c r="FR11" s="105"/>
      <c r="FS11" s="105"/>
      <c r="FT11" s="105"/>
      <c r="FU11" s="105"/>
      <c r="FV11" s="105"/>
      <c r="FW11" s="105"/>
      <c r="FX11" s="105"/>
      <c r="FY11" s="105"/>
      <c r="FZ11" s="105"/>
      <c r="GA11" s="105"/>
      <c r="GB11" s="105"/>
      <c r="GC11" s="105"/>
      <c r="GD11" s="105"/>
      <c r="GE11" s="105"/>
      <c r="GF11" s="105"/>
      <c r="GG11" s="105"/>
      <c r="GH11" s="105"/>
      <c r="GI11" s="105"/>
      <c r="GJ11" s="105"/>
      <c r="GK11" s="105"/>
      <c r="GL11" s="105"/>
      <c r="GM11" s="105"/>
      <c r="GN11" s="105"/>
      <c r="GO11" s="105"/>
      <c r="GP11" s="105"/>
      <c r="GQ11" s="105"/>
      <c r="GR11" s="105"/>
      <c r="GS11" s="105"/>
      <c r="GT11" s="105"/>
      <c r="GU11" s="105"/>
      <c r="GV11" s="105"/>
      <c r="GW11" s="105"/>
      <c r="GX11" s="105"/>
      <c r="GY11" s="105"/>
      <c r="GZ11" s="105"/>
      <c r="HA11" s="105"/>
      <c r="HB11" s="105"/>
      <c r="HC11" s="105"/>
      <c r="HD11" s="105"/>
      <c r="HE11" s="105"/>
      <c r="HF11" s="105"/>
      <c r="HG11" s="105"/>
      <c r="HH11" s="105"/>
      <c r="HI11" s="105"/>
      <c r="HJ11" s="105"/>
      <c r="HK11" s="105"/>
      <c r="HL11" s="105"/>
      <c r="HM11" s="105"/>
      <c r="HN11" s="105"/>
      <c r="HO11" s="105"/>
      <c r="HP11" s="105"/>
      <c r="HQ11" s="105"/>
      <c r="HR11" s="105"/>
      <c r="HS11" s="105"/>
      <c r="HT11" s="105"/>
      <c r="HU11" s="105"/>
      <c r="HV11" s="105"/>
      <c r="HW11" s="105"/>
      <c r="HX11" s="105"/>
      <c r="HY11" s="105"/>
      <c r="HZ11" s="105"/>
      <c r="IA11" s="105"/>
      <c r="IB11" s="105"/>
      <c r="IC11" s="105"/>
      <c r="ID11" s="105"/>
      <c r="IE11" s="105"/>
      <c r="IF11" s="105"/>
      <c r="IG11" s="105"/>
      <c r="IH11" s="105"/>
      <c r="II11" s="105"/>
      <c r="IJ11" s="105"/>
      <c r="IK11" s="105"/>
      <c r="IL11" s="105"/>
      <c r="IM11" s="105"/>
      <c r="IN11" s="105"/>
      <c r="IO11" s="105"/>
      <c r="IP11" s="105"/>
      <c r="IQ11" s="105"/>
      <c r="IR11" s="105"/>
      <c r="IS11" s="105"/>
      <c r="IT11" s="105"/>
      <c r="IU11" s="105"/>
      <c r="IV11" s="105"/>
      <c r="IW11" s="105"/>
      <c r="IX11" s="105"/>
      <c r="IY11" s="105"/>
      <c r="IZ11" s="105"/>
      <c r="JA11" s="105"/>
      <c r="JB11" s="105"/>
      <c r="JC11" s="105"/>
      <c r="JD11" s="105"/>
      <c r="JE11" s="105"/>
      <c r="JF11" s="105"/>
      <c r="JG11" s="105"/>
      <c r="JH11" s="105"/>
      <c r="JI11" s="105"/>
      <c r="JJ11" s="105"/>
      <c r="JK11" s="105"/>
      <c r="JL11" s="105"/>
      <c r="JM11" s="105"/>
      <c r="JN11" s="105"/>
      <c r="JO11" s="105"/>
      <c r="JP11" s="105"/>
      <c r="JQ11" s="105"/>
      <c r="JR11" s="105"/>
      <c r="JS11" s="105"/>
      <c r="JT11" s="105"/>
      <c r="JU11" s="105"/>
      <c r="JV11" s="105"/>
      <c r="JW11" s="105"/>
      <c r="JX11" s="105"/>
      <c r="JY11" s="105"/>
      <c r="JZ11" s="105"/>
      <c r="KA11" s="105"/>
      <c r="KB11" s="105"/>
      <c r="KC11" s="105"/>
      <c r="KD11" s="105"/>
      <c r="KE11" s="105"/>
      <c r="KF11" s="105"/>
      <c r="KG11" s="105"/>
      <c r="KH11" s="105"/>
      <c r="KI11" s="105"/>
      <c r="KJ11" s="105"/>
      <c r="KK11" s="105"/>
      <c r="KL11" s="105"/>
      <c r="KM11" s="105"/>
      <c r="KN11" s="105"/>
      <c r="KO11" s="105"/>
      <c r="KP11" s="105"/>
      <c r="KQ11" s="105"/>
      <c r="KR11" s="105"/>
      <c r="KS11" s="105"/>
      <c r="KT11" s="105"/>
      <c r="KU11" s="105"/>
      <c r="KV11" s="105"/>
      <c r="KW11" s="105"/>
      <c r="KX11" s="105"/>
      <c r="KY11" s="105"/>
      <c r="KZ11" s="105"/>
      <c r="LA11" s="105"/>
      <c r="LB11" s="105"/>
      <c r="LC11" s="105"/>
      <c r="LD11" s="105"/>
      <c r="LE11" s="105"/>
      <c r="LF11" s="105"/>
      <c r="LG11" s="105"/>
      <c r="LH11" s="105"/>
      <c r="LI11" s="105"/>
      <c r="LJ11" s="105"/>
      <c r="LK11" s="105"/>
      <c r="LL11" s="105"/>
      <c r="LM11" s="105"/>
      <c r="LN11" s="105"/>
      <c r="LO11" s="105"/>
      <c r="LP11" s="105"/>
      <c r="LQ11" s="105"/>
      <c r="LR11" s="105"/>
      <c r="LS11" s="105"/>
      <c r="LT11" s="105"/>
      <c r="LU11" s="105"/>
      <c r="LV11" s="105"/>
      <c r="LW11" s="105"/>
      <c r="LX11" s="105"/>
      <c r="LY11" s="105"/>
      <c r="LZ11" s="105"/>
      <c r="MA11" s="105"/>
      <c r="MB11" s="105"/>
      <c r="MC11" s="105"/>
      <c r="MD11" s="105"/>
      <c r="ME11" s="105"/>
      <c r="MF11" s="105"/>
      <c r="MG11" s="105"/>
      <c r="MH11" s="105"/>
      <c r="MI11" s="105"/>
      <c r="MJ11" s="105"/>
      <c r="MK11" s="105"/>
      <c r="ML11" s="105"/>
      <c r="MM11" s="105"/>
      <c r="MN11" s="105"/>
      <c r="MO11" s="105"/>
      <c r="MP11" s="105"/>
      <c r="MQ11" s="105"/>
      <c r="MR11" s="105"/>
      <c r="MS11" s="105"/>
      <c r="MT11" s="105"/>
      <c r="MU11" s="105"/>
      <c r="MV11" s="105"/>
      <c r="MW11" s="105"/>
      <c r="MX11" s="105"/>
      <c r="MY11" s="105"/>
      <c r="MZ11" s="105"/>
      <c r="NA11" s="105"/>
      <c r="NB11" s="105"/>
      <c r="NC11" s="105"/>
      <c r="ND11" s="105"/>
      <c r="NE11" s="105"/>
      <c r="NF11" s="105"/>
      <c r="NG11" s="105"/>
      <c r="NH11" s="105"/>
      <c r="NI11" s="105"/>
      <c r="NJ11" s="105"/>
      <c r="NK11" s="105"/>
      <c r="NL11" s="105"/>
      <c r="NM11" s="105"/>
      <c r="NN11" s="105"/>
      <c r="NO11" s="105"/>
      <c r="NP11" s="105"/>
      <c r="NQ11" s="105"/>
      <c r="NR11" s="105"/>
      <c r="NS11" s="105"/>
      <c r="NT11" s="105"/>
      <c r="NU11" s="105"/>
      <c r="NV11" s="105"/>
      <c r="NW11" s="105"/>
      <c r="NX11" s="105"/>
      <c r="NY11" s="105"/>
      <c r="NZ11" s="105"/>
      <c r="OA11" s="105"/>
      <c r="OB11" s="105"/>
      <c r="OC11" s="105"/>
      <c r="OD11" s="105"/>
      <c r="OE11" s="105"/>
      <c r="OF11" s="105"/>
      <c r="OG11" s="105"/>
      <c r="OH11" s="105"/>
      <c r="OI11" s="105"/>
      <c r="OJ11" s="106"/>
      <c r="OK11" s="106"/>
      <c r="OL11" s="106"/>
      <c r="OM11" s="106"/>
      <c r="ON11" s="106"/>
      <c r="OO11" s="106"/>
      <c r="OP11" s="106"/>
      <c r="OQ11" s="106"/>
      <c r="OR11" s="106"/>
      <c r="OS11" s="106"/>
      <c r="OT11" s="106"/>
      <c r="OU11" s="106"/>
      <c r="OV11" s="106"/>
      <c r="OW11" s="106"/>
      <c r="OX11" s="106"/>
      <c r="OY11" s="106"/>
      <c r="OZ11" s="106"/>
      <c r="PA11" s="106"/>
      <c r="PB11" s="106"/>
      <c r="PC11" s="106"/>
      <c r="PD11" s="106"/>
      <c r="PE11" s="106"/>
      <c r="PF11" s="106"/>
      <c r="PG11" s="106"/>
      <c r="PH11" s="106"/>
      <c r="PI11" s="106"/>
      <c r="PJ11" s="106"/>
      <c r="PK11" s="106"/>
      <c r="PL11" s="106"/>
      <c r="PM11" s="106"/>
      <c r="PN11" s="106"/>
      <c r="PO11" s="106"/>
      <c r="PP11" s="106"/>
      <c r="PQ11" s="106"/>
      <c r="PR11" s="106"/>
      <c r="PS11" s="106"/>
      <c r="PT11" s="106"/>
      <c r="PU11" s="106"/>
      <c r="PV11" s="106"/>
      <c r="PW11" s="106"/>
      <c r="PX11" s="106"/>
      <c r="PY11" s="106"/>
      <c r="PZ11" s="106"/>
      <c r="QA11" s="106"/>
      <c r="QB11" s="106"/>
      <c r="QC11" s="106"/>
      <c r="QD11" s="106"/>
      <c r="QE11" s="106"/>
      <c r="QF11" s="106"/>
      <c r="QG11" s="106"/>
      <c r="QH11" s="106"/>
      <c r="QI11" s="106"/>
      <c r="QJ11" s="106"/>
      <c r="QK11" s="106"/>
      <c r="QL11" s="106"/>
      <c r="QM11" s="106"/>
      <c r="QN11" s="106"/>
      <c r="QO11" s="106"/>
      <c r="QP11" s="106"/>
      <c r="QQ11" s="106"/>
      <c r="QR11" s="106"/>
      <c r="QS11" s="106"/>
      <c r="QT11" s="106"/>
      <c r="QU11" s="106"/>
      <c r="QV11" s="106"/>
      <c r="QW11" s="106"/>
      <c r="QX11" s="106"/>
      <c r="QY11" s="106"/>
      <c r="QZ11" s="106"/>
      <c r="RA11" s="106"/>
      <c r="RB11" s="106"/>
      <c r="RC11" s="106"/>
      <c r="RD11" s="106"/>
      <c r="RE11" s="106"/>
      <c r="RF11" s="106"/>
      <c r="RG11" s="106"/>
      <c r="RH11" s="106"/>
      <c r="RI11" s="106"/>
      <c r="RJ11" s="106"/>
      <c r="RK11" s="106"/>
      <c r="RL11" s="106"/>
      <c r="RM11" s="106"/>
      <c r="RN11" s="106"/>
      <c r="RO11" s="106"/>
      <c r="RP11" s="106"/>
      <c r="RQ11" s="106"/>
      <c r="RR11" s="106"/>
      <c r="RS11" s="106"/>
      <c r="RT11" s="106"/>
      <c r="RU11" s="106"/>
      <c r="RV11" s="106"/>
      <c r="RW11" s="106"/>
      <c r="RX11" s="106"/>
      <c r="RY11" s="106"/>
      <c r="RZ11" s="106"/>
      <c r="SA11" s="106"/>
      <c r="SB11" s="106"/>
      <c r="SC11" s="106"/>
      <c r="SD11" s="106"/>
      <c r="SE11" s="106"/>
      <c r="SF11" s="106"/>
      <c r="SG11" s="106"/>
      <c r="SH11" s="106"/>
      <c r="SI11" s="106"/>
      <c r="SJ11" s="106"/>
      <c r="SK11" s="106"/>
      <c r="SL11" s="106"/>
      <c r="SM11" s="106"/>
      <c r="SN11" s="106"/>
      <c r="SO11" s="106"/>
      <c r="SP11" s="106"/>
      <c r="SQ11" s="106"/>
      <c r="SR11" s="106"/>
      <c r="SS11" s="106"/>
      <c r="ST11" s="106"/>
      <c r="SU11" s="106"/>
      <c r="SV11" s="106"/>
      <c r="SW11" s="106"/>
      <c r="SX11" s="106"/>
      <c r="SY11" s="106"/>
      <c r="SZ11" s="106"/>
      <c r="TA11" s="106"/>
      <c r="TB11" s="106"/>
      <c r="TC11" s="106"/>
      <c r="TD11" s="106"/>
      <c r="TE11" s="106"/>
      <c r="TF11" s="106"/>
      <c r="TG11" s="106"/>
      <c r="TH11" s="106"/>
      <c r="TI11" s="106"/>
      <c r="TJ11" s="106"/>
      <c r="TK11" s="106"/>
      <c r="TL11" s="106"/>
      <c r="TM11" s="106"/>
      <c r="TN11" s="106"/>
      <c r="TO11" s="106"/>
      <c r="TP11" s="106"/>
      <c r="TQ11" s="106"/>
      <c r="TR11" s="106"/>
      <c r="TS11" s="106"/>
      <c r="TT11" s="106"/>
      <c r="TU11" s="106"/>
      <c r="TV11" s="106"/>
      <c r="TW11" s="106"/>
      <c r="TX11" s="106"/>
      <c r="TY11" s="106"/>
      <c r="TZ11" s="106"/>
      <c r="UA11" s="106"/>
      <c r="UB11" s="106"/>
      <c r="UC11" s="106"/>
      <c r="UD11" s="106"/>
      <c r="UE11" s="106"/>
      <c r="UF11" s="106"/>
      <c r="UG11" s="106"/>
      <c r="UH11" s="106"/>
      <c r="UI11" s="106"/>
      <c r="UJ11" s="106"/>
      <c r="UK11" s="106"/>
      <c r="UL11" s="106"/>
      <c r="UM11" s="106"/>
      <c r="UN11" s="106"/>
      <c r="UO11" s="106"/>
      <c r="UP11" s="106"/>
      <c r="UQ11" s="106"/>
      <c r="UR11" s="106"/>
      <c r="US11" s="106"/>
      <c r="UT11" s="106"/>
      <c r="UU11" s="106"/>
      <c r="UV11" s="106"/>
      <c r="UW11" s="106"/>
      <c r="UX11" s="106"/>
      <c r="UY11" s="106"/>
      <c r="UZ11" s="106"/>
      <c r="VA11" s="106"/>
      <c r="VB11" s="106"/>
      <c r="VC11" s="106"/>
      <c r="VD11" s="106"/>
      <c r="VE11" s="106"/>
      <c r="VF11" s="106"/>
      <c r="VG11" s="106"/>
      <c r="VH11" s="106"/>
      <c r="VI11" s="106"/>
      <c r="VJ11" s="106"/>
      <c r="VK11" s="106"/>
      <c r="VL11" s="106"/>
      <c r="VM11" s="106"/>
      <c r="VN11" s="106"/>
      <c r="VO11" s="106"/>
      <c r="VP11" s="106"/>
      <c r="VQ11" s="106"/>
      <c r="VR11" s="106"/>
      <c r="VS11" s="106"/>
      <c r="VT11" s="106"/>
      <c r="VU11" s="106"/>
      <c r="VV11" s="106"/>
      <c r="VW11" s="106"/>
      <c r="VX11" s="106"/>
      <c r="VY11" s="106"/>
      <c r="VZ11" s="106"/>
      <c r="WA11" s="106"/>
      <c r="WB11" s="106"/>
      <c r="WC11" s="106"/>
      <c r="WD11" s="106"/>
      <c r="WE11" s="106"/>
      <c r="WF11" s="106"/>
      <c r="WG11" s="106"/>
      <c r="WH11" s="106"/>
      <c r="WI11" s="106"/>
      <c r="WJ11" s="106"/>
      <c r="WK11" s="106"/>
      <c r="WL11" s="106"/>
      <c r="WM11" s="106"/>
      <c r="WN11" s="106"/>
      <c r="WO11" s="106"/>
      <c r="WP11" s="106"/>
      <c r="WQ11" s="106"/>
      <c r="WR11" s="106"/>
      <c r="WS11" s="106"/>
      <c r="WT11" s="106"/>
      <c r="WU11" s="106"/>
      <c r="WV11" s="106"/>
      <c r="WW11" s="106"/>
      <c r="WX11" s="106"/>
      <c r="WY11" s="106"/>
      <c r="WZ11" s="106"/>
      <c r="XA11" s="106"/>
      <c r="XB11" s="106"/>
      <c r="XC11" s="106"/>
      <c r="XD11" s="106"/>
      <c r="XE11" s="106"/>
      <c r="XF11" s="106"/>
      <c r="XG11" s="106"/>
      <c r="XH11" s="106"/>
      <c r="XI11" s="106"/>
      <c r="XJ11" s="106"/>
      <c r="XK11" s="106"/>
      <c r="XL11" s="106"/>
      <c r="XM11" s="106"/>
      <c r="XN11" s="106"/>
      <c r="XO11" s="106"/>
      <c r="XP11" s="106"/>
      <c r="XQ11" s="106"/>
      <c r="XR11" s="106"/>
      <c r="XS11" s="106"/>
      <c r="XT11" s="106"/>
      <c r="XU11" s="106"/>
      <c r="XV11" s="106"/>
      <c r="XW11" s="106"/>
      <c r="XX11" s="106"/>
      <c r="XY11" s="106"/>
      <c r="XZ11" s="106"/>
      <c r="YA11" s="106"/>
      <c r="YB11" s="106"/>
      <c r="YC11" s="106"/>
      <c r="YD11" s="106"/>
      <c r="YE11" s="106"/>
      <c r="YF11" s="106"/>
      <c r="YG11" s="106"/>
      <c r="YH11" s="106"/>
      <c r="YI11" s="106"/>
      <c r="YJ11" s="106"/>
      <c r="YK11" s="106"/>
      <c r="YL11" s="106"/>
      <c r="YM11" s="106"/>
      <c r="YN11" s="106"/>
      <c r="YO11" s="106"/>
      <c r="YP11" s="106"/>
      <c r="YQ11" s="106"/>
      <c r="YR11" s="106"/>
      <c r="YS11" s="106"/>
      <c r="YT11" s="106"/>
      <c r="YU11" s="106"/>
      <c r="YV11" s="106"/>
      <c r="YW11" s="106"/>
      <c r="YX11" s="106"/>
      <c r="YY11" s="106"/>
      <c r="YZ11" s="106"/>
      <c r="ZA11" s="106"/>
      <c r="ZB11" s="106"/>
      <c r="ZC11" s="106"/>
      <c r="ZD11" s="106"/>
      <c r="ZE11" s="106"/>
      <c r="ZF11" s="106"/>
      <c r="ZG11" s="106"/>
      <c r="ZH11" s="106"/>
      <c r="ZI11" s="106"/>
      <c r="ZJ11" s="106"/>
      <c r="ZK11" s="106"/>
      <c r="ZL11" s="106"/>
      <c r="ZM11" s="106"/>
      <c r="ZN11" s="106"/>
      <c r="ZO11" s="106"/>
      <c r="ZP11" s="106"/>
      <c r="ZQ11" s="106"/>
      <c r="ZR11" s="106"/>
      <c r="ZS11" s="106"/>
      <c r="ZT11" s="106"/>
      <c r="ZU11" s="106"/>
      <c r="ZV11" s="106"/>
      <c r="ZW11" s="106"/>
      <c r="ZX11" s="106"/>
      <c r="ZY11" s="106"/>
      <c r="ZZ11" s="106"/>
      <c r="AAA11" s="106"/>
      <c r="AAB11" s="106"/>
      <c r="AAC11" s="106"/>
      <c r="AAD11" s="106"/>
      <c r="AAE11" s="106"/>
      <c r="AAF11" s="106"/>
      <c r="AAG11" s="106"/>
      <c r="AAH11" s="106"/>
      <c r="AAI11" s="106"/>
      <c r="AAJ11" s="106"/>
      <c r="AAK11" s="106"/>
      <c r="AAL11" s="106"/>
      <c r="AAM11" s="106"/>
      <c r="AAN11" s="106"/>
      <c r="AAO11" s="106"/>
      <c r="AAP11" s="106"/>
      <c r="AAQ11" s="106"/>
      <c r="AAR11" s="106"/>
      <c r="AAS11" s="106"/>
      <c r="AAT11" s="106"/>
      <c r="AAU11" s="106"/>
    </row>
    <row r="12" spans="1:723" s="107" customFormat="1">
      <c r="A12" s="131">
        <f t="shared" si="0"/>
        <v>44627</v>
      </c>
      <c r="B12" s="179">
        <v>25066</v>
      </c>
      <c r="C12" s="114">
        <f t="shared" si="1"/>
        <v>44628</v>
      </c>
      <c r="D12" s="165"/>
      <c r="E12" s="104"/>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c r="DG12" s="105"/>
      <c r="DH12" s="105"/>
      <c r="DI12" s="105"/>
      <c r="DJ12" s="105"/>
      <c r="DK12" s="105"/>
      <c r="DL12" s="105"/>
      <c r="DM12" s="105"/>
      <c r="DN12" s="105"/>
      <c r="DO12" s="105"/>
      <c r="DP12" s="105"/>
      <c r="DQ12" s="105"/>
      <c r="DR12" s="105"/>
      <c r="DS12" s="105"/>
      <c r="DT12" s="105"/>
      <c r="DU12" s="105"/>
      <c r="DV12" s="105"/>
      <c r="DW12" s="105"/>
      <c r="DX12" s="105"/>
      <c r="DY12" s="105"/>
      <c r="DZ12" s="105"/>
      <c r="EA12" s="105"/>
      <c r="EB12" s="105"/>
      <c r="EC12" s="105"/>
      <c r="ED12" s="105"/>
      <c r="EE12" s="105"/>
      <c r="EF12" s="105"/>
      <c r="EG12" s="105"/>
      <c r="EH12" s="105"/>
      <c r="EI12" s="105"/>
      <c r="EJ12" s="105"/>
      <c r="EK12" s="105"/>
      <c r="EL12" s="105"/>
      <c r="EM12" s="105"/>
      <c r="EN12" s="105"/>
      <c r="EO12" s="105"/>
      <c r="EP12" s="105"/>
      <c r="EQ12" s="105"/>
      <c r="ER12" s="105"/>
      <c r="ES12" s="105"/>
      <c r="ET12" s="105"/>
      <c r="EU12" s="105"/>
      <c r="EV12" s="105"/>
      <c r="EW12" s="105"/>
      <c r="EX12" s="105"/>
      <c r="EY12" s="105"/>
      <c r="EZ12" s="105"/>
      <c r="FA12" s="105"/>
      <c r="FB12" s="105"/>
      <c r="FC12" s="105"/>
      <c r="FD12" s="105"/>
      <c r="FE12" s="105"/>
      <c r="FF12" s="105"/>
      <c r="FG12" s="105"/>
      <c r="FH12" s="105"/>
      <c r="FI12" s="105"/>
      <c r="FJ12" s="105"/>
      <c r="FK12" s="105"/>
      <c r="FL12" s="105"/>
      <c r="FM12" s="105"/>
      <c r="FN12" s="105"/>
      <c r="FO12" s="105"/>
      <c r="FP12" s="105"/>
      <c r="FQ12" s="105"/>
      <c r="FR12" s="105"/>
      <c r="FS12" s="105"/>
      <c r="FT12" s="105"/>
      <c r="FU12" s="105"/>
      <c r="FV12" s="105"/>
      <c r="FW12" s="105"/>
      <c r="FX12" s="105"/>
      <c r="FY12" s="105"/>
      <c r="FZ12" s="105"/>
      <c r="GA12" s="105"/>
      <c r="GB12" s="105"/>
      <c r="GC12" s="105"/>
      <c r="GD12" s="105"/>
      <c r="GE12" s="105"/>
      <c r="GF12" s="105"/>
      <c r="GG12" s="105"/>
      <c r="GH12" s="105"/>
      <c r="GI12" s="105"/>
      <c r="GJ12" s="105"/>
      <c r="GK12" s="105"/>
      <c r="GL12" s="105"/>
      <c r="GM12" s="105"/>
      <c r="GN12" s="105"/>
      <c r="GO12" s="105"/>
      <c r="GP12" s="105"/>
      <c r="GQ12" s="105"/>
      <c r="GR12" s="105"/>
      <c r="GS12" s="105"/>
      <c r="GT12" s="105"/>
      <c r="GU12" s="105"/>
      <c r="GV12" s="105"/>
      <c r="GW12" s="105"/>
      <c r="GX12" s="105"/>
      <c r="GY12" s="105"/>
      <c r="GZ12" s="105"/>
      <c r="HA12" s="105"/>
      <c r="HB12" s="105"/>
      <c r="HC12" s="105"/>
      <c r="HD12" s="105"/>
      <c r="HE12" s="105"/>
      <c r="HF12" s="105"/>
      <c r="HG12" s="105"/>
      <c r="HH12" s="105"/>
      <c r="HI12" s="105"/>
      <c r="HJ12" s="105"/>
      <c r="HK12" s="105"/>
      <c r="HL12" s="105"/>
      <c r="HM12" s="105"/>
      <c r="HN12" s="105"/>
      <c r="HO12" s="105"/>
      <c r="HP12" s="105"/>
      <c r="HQ12" s="105"/>
      <c r="HR12" s="105"/>
      <c r="HS12" s="105"/>
      <c r="HT12" s="105"/>
      <c r="HU12" s="105"/>
      <c r="HV12" s="105"/>
      <c r="HW12" s="105"/>
      <c r="HX12" s="105"/>
      <c r="HY12" s="105"/>
      <c r="HZ12" s="105"/>
      <c r="IA12" s="105"/>
      <c r="IB12" s="105"/>
      <c r="IC12" s="105"/>
      <c r="ID12" s="105"/>
      <c r="IE12" s="105"/>
      <c r="IF12" s="105"/>
      <c r="IG12" s="105"/>
      <c r="IH12" s="105"/>
      <c r="II12" s="105"/>
      <c r="IJ12" s="105"/>
      <c r="IK12" s="105"/>
      <c r="IL12" s="105"/>
      <c r="IM12" s="105"/>
      <c r="IN12" s="105"/>
      <c r="IO12" s="105"/>
      <c r="IP12" s="105"/>
      <c r="IQ12" s="105"/>
      <c r="IR12" s="105"/>
      <c r="IS12" s="105"/>
      <c r="IT12" s="105"/>
      <c r="IU12" s="105"/>
      <c r="IV12" s="105"/>
      <c r="IW12" s="105"/>
      <c r="IX12" s="105"/>
      <c r="IY12" s="105"/>
      <c r="IZ12" s="105"/>
      <c r="JA12" s="105"/>
      <c r="JB12" s="105"/>
      <c r="JC12" s="105"/>
      <c r="JD12" s="105"/>
      <c r="JE12" s="105"/>
      <c r="JF12" s="105"/>
      <c r="JG12" s="105"/>
      <c r="JH12" s="105"/>
      <c r="JI12" s="105"/>
      <c r="JJ12" s="105"/>
      <c r="JK12" s="105"/>
      <c r="JL12" s="105"/>
      <c r="JM12" s="105"/>
      <c r="JN12" s="105"/>
      <c r="JO12" s="105"/>
      <c r="JP12" s="105"/>
      <c r="JQ12" s="105"/>
      <c r="JR12" s="105"/>
      <c r="JS12" s="105"/>
      <c r="JT12" s="105"/>
      <c r="JU12" s="105"/>
      <c r="JV12" s="105"/>
      <c r="JW12" s="105"/>
      <c r="JX12" s="105"/>
      <c r="JY12" s="105"/>
      <c r="JZ12" s="105"/>
      <c r="KA12" s="105"/>
      <c r="KB12" s="105"/>
      <c r="KC12" s="105"/>
      <c r="KD12" s="105"/>
      <c r="KE12" s="105"/>
      <c r="KF12" s="105"/>
      <c r="KG12" s="105"/>
      <c r="KH12" s="105"/>
      <c r="KI12" s="105"/>
      <c r="KJ12" s="105"/>
      <c r="KK12" s="105"/>
      <c r="KL12" s="105"/>
      <c r="KM12" s="105"/>
      <c r="KN12" s="105"/>
      <c r="KO12" s="105"/>
      <c r="KP12" s="105"/>
      <c r="KQ12" s="105"/>
      <c r="KR12" s="105"/>
      <c r="KS12" s="105"/>
      <c r="KT12" s="105"/>
      <c r="KU12" s="105"/>
      <c r="KV12" s="105"/>
      <c r="KW12" s="105"/>
      <c r="KX12" s="105"/>
      <c r="KY12" s="105"/>
      <c r="KZ12" s="105"/>
      <c r="LA12" s="105"/>
      <c r="LB12" s="105"/>
      <c r="LC12" s="105"/>
      <c r="LD12" s="105"/>
      <c r="LE12" s="105"/>
      <c r="LF12" s="105"/>
      <c r="LG12" s="105"/>
      <c r="LH12" s="105"/>
      <c r="LI12" s="105"/>
      <c r="LJ12" s="105"/>
      <c r="LK12" s="105"/>
      <c r="LL12" s="105"/>
      <c r="LM12" s="105"/>
      <c r="LN12" s="105"/>
      <c r="LO12" s="105"/>
      <c r="LP12" s="105"/>
      <c r="LQ12" s="105"/>
      <c r="LR12" s="105"/>
      <c r="LS12" s="105"/>
      <c r="LT12" s="105"/>
      <c r="LU12" s="105"/>
      <c r="LV12" s="105"/>
      <c r="LW12" s="105"/>
      <c r="LX12" s="105"/>
      <c r="LY12" s="105"/>
      <c r="LZ12" s="105"/>
      <c r="MA12" s="105"/>
      <c r="MB12" s="105"/>
      <c r="MC12" s="105"/>
      <c r="MD12" s="105"/>
      <c r="ME12" s="105"/>
      <c r="MF12" s="105"/>
      <c r="MG12" s="105"/>
      <c r="MH12" s="105"/>
      <c r="MI12" s="105"/>
      <c r="MJ12" s="105"/>
      <c r="MK12" s="105"/>
      <c r="ML12" s="105"/>
      <c r="MM12" s="105"/>
      <c r="MN12" s="105"/>
      <c r="MO12" s="105"/>
      <c r="MP12" s="105"/>
      <c r="MQ12" s="105"/>
      <c r="MR12" s="105"/>
      <c r="MS12" s="105"/>
      <c r="MT12" s="105"/>
      <c r="MU12" s="105"/>
      <c r="MV12" s="105"/>
      <c r="MW12" s="105"/>
      <c r="MX12" s="105"/>
      <c r="MY12" s="105"/>
      <c r="MZ12" s="105"/>
      <c r="NA12" s="105"/>
      <c r="NB12" s="105"/>
      <c r="NC12" s="105"/>
      <c r="ND12" s="105"/>
      <c r="NE12" s="105"/>
      <c r="NF12" s="105"/>
      <c r="NG12" s="105"/>
      <c r="NH12" s="105"/>
      <c r="NI12" s="105"/>
      <c r="NJ12" s="105"/>
      <c r="NK12" s="105"/>
      <c r="NL12" s="105"/>
      <c r="NM12" s="105"/>
      <c r="NN12" s="105"/>
      <c r="NO12" s="105"/>
      <c r="NP12" s="105"/>
      <c r="NQ12" s="105"/>
      <c r="NR12" s="105"/>
      <c r="NS12" s="105"/>
      <c r="NT12" s="105"/>
      <c r="NU12" s="105"/>
      <c r="NV12" s="105"/>
      <c r="NW12" s="105"/>
      <c r="NX12" s="105"/>
      <c r="NY12" s="105"/>
      <c r="NZ12" s="105"/>
      <c r="OA12" s="105"/>
      <c r="OB12" s="105"/>
      <c r="OC12" s="105"/>
      <c r="OD12" s="105"/>
      <c r="OE12" s="105"/>
      <c r="OF12" s="105"/>
      <c r="OG12" s="105"/>
      <c r="OH12" s="105"/>
      <c r="OI12" s="105"/>
      <c r="OJ12" s="106"/>
      <c r="OK12" s="106"/>
      <c r="OL12" s="106"/>
      <c r="OM12" s="106"/>
      <c r="ON12" s="106"/>
      <c r="OO12" s="106"/>
      <c r="OP12" s="106"/>
      <c r="OQ12" s="106"/>
      <c r="OR12" s="106"/>
      <c r="OS12" s="106"/>
      <c r="OT12" s="106"/>
      <c r="OU12" s="106"/>
      <c r="OV12" s="106"/>
      <c r="OW12" s="106"/>
      <c r="OX12" s="106"/>
      <c r="OY12" s="106"/>
      <c r="OZ12" s="106"/>
      <c r="PA12" s="106"/>
      <c r="PB12" s="106"/>
      <c r="PC12" s="106"/>
      <c r="PD12" s="106"/>
      <c r="PE12" s="106"/>
      <c r="PF12" s="106"/>
      <c r="PG12" s="106"/>
      <c r="PH12" s="106"/>
      <c r="PI12" s="106"/>
      <c r="PJ12" s="106"/>
      <c r="PK12" s="106"/>
      <c r="PL12" s="106"/>
      <c r="PM12" s="106"/>
      <c r="PN12" s="106"/>
      <c r="PO12" s="106"/>
      <c r="PP12" s="106"/>
      <c r="PQ12" s="106"/>
      <c r="PR12" s="106"/>
      <c r="PS12" s="106"/>
      <c r="PT12" s="106"/>
      <c r="PU12" s="106"/>
      <c r="PV12" s="106"/>
      <c r="PW12" s="106"/>
      <c r="PX12" s="106"/>
      <c r="PY12" s="106"/>
      <c r="PZ12" s="106"/>
      <c r="QA12" s="106"/>
      <c r="QB12" s="106"/>
      <c r="QC12" s="106"/>
      <c r="QD12" s="106"/>
      <c r="QE12" s="106"/>
      <c r="QF12" s="106"/>
      <c r="QG12" s="106"/>
      <c r="QH12" s="106"/>
      <c r="QI12" s="106"/>
      <c r="QJ12" s="106"/>
      <c r="QK12" s="106"/>
      <c r="QL12" s="106"/>
      <c r="QM12" s="106"/>
      <c r="QN12" s="106"/>
      <c r="QO12" s="106"/>
      <c r="QP12" s="106"/>
      <c r="QQ12" s="106"/>
      <c r="QR12" s="106"/>
      <c r="QS12" s="106"/>
      <c r="QT12" s="106"/>
      <c r="QU12" s="106"/>
      <c r="QV12" s="106"/>
      <c r="QW12" s="106"/>
      <c r="QX12" s="106"/>
      <c r="QY12" s="106"/>
      <c r="QZ12" s="106"/>
      <c r="RA12" s="106"/>
      <c r="RB12" s="106"/>
      <c r="RC12" s="106"/>
      <c r="RD12" s="106"/>
      <c r="RE12" s="106"/>
      <c r="RF12" s="106"/>
      <c r="RG12" s="106"/>
      <c r="RH12" s="106"/>
      <c r="RI12" s="106"/>
      <c r="RJ12" s="106"/>
      <c r="RK12" s="106"/>
      <c r="RL12" s="106"/>
      <c r="RM12" s="106"/>
      <c r="RN12" s="106"/>
      <c r="RO12" s="106"/>
      <c r="RP12" s="106"/>
      <c r="RQ12" s="106"/>
      <c r="RR12" s="106"/>
      <c r="RS12" s="106"/>
      <c r="RT12" s="106"/>
      <c r="RU12" s="106"/>
      <c r="RV12" s="106"/>
      <c r="RW12" s="106"/>
      <c r="RX12" s="106"/>
      <c r="RY12" s="106"/>
      <c r="RZ12" s="106"/>
      <c r="SA12" s="106"/>
      <c r="SB12" s="106"/>
      <c r="SC12" s="106"/>
      <c r="SD12" s="106"/>
      <c r="SE12" s="106"/>
      <c r="SF12" s="106"/>
      <c r="SG12" s="106"/>
      <c r="SH12" s="106"/>
      <c r="SI12" s="106"/>
      <c r="SJ12" s="106"/>
      <c r="SK12" s="106"/>
      <c r="SL12" s="106"/>
      <c r="SM12" s="106"/>
      <c r="SN12" s="106"/>
      <c r="SO12" s="106"/>
      <c r="SP12" s="106"/>
      <c r="SQ12" s="106"/>
      <c r="SR12" s="106"/>
      <c r="SS12" s="106"/>
      <c r="ST12" s="106"/>
      <c r="SU12" s="106"/>
      <c r="SV12" s="106"/>
      <c r="SW12" s="106"/>
      <c r="SX12" s="106"/>
      <c r="SY12" s="106"/>
      <c r="SZ12" s="106"/>
      <c r="TA12" s="106"/>
      <c r="TB12" s="106"/>
      <c r="TC12" s="106"/>
      <c r="TD12" s="106"/>
      <c r="TE12" s="106"/>
      <c r="TF12" s="106"/>
      <c r="TG12" s="106"/>
      <c r="TH12" s="106"/>
      <c r="TI12" s="106"/>
      <c r="TJ12" s="106"/>
      <c r="TK12" s="106"/>
      <c r="TL12" s="106"/>
      <c r="TM12" s="106"/>
      <c r="TN12" s="106"/>
      <c r="TO12" s="106"/>
      <c r="TP12" s="106"/>
      <c r="TQ12" s="106"/>
      <c r="TR12" s="106"/>
      <c r="TS12" s="106"/>
      <c r="TT12" s="106"/>
      <c r="TU12" s="106"/>
      <c r="TV12" s="106"/>
      <c r="TW12" s="106"/>
      <c r="TX12" s="106"/>
      <c r="TY12" s="106"/>
      <c r="TZ12" s="106"/>
      <c r="UA12" s="106"/>
      <c r="UB12" s="106"/>
      <c r="UC12" s="106"/>
      <c r="UD12" s="106"/>
      <c r="UE12" s="106"/>
      <c r="UF12" s="106"/>
      <c r="UG12" s="106"/>
      <c r="UH12" s="106"/>
      <c r="UI12" s="106"/>
      <c r="UJ12" s="106"/>
      <c r="UK12" s="106"/>
      <c r="UL12" s="106"/>
      <c r="UM12" s="106"/>
      <c r="UN12" s="106"/>
      <c r="UO12" s="106"/>
      <c r="UP12" s="106"/>
      <c r="UQ12" s="106"/>
      <c r="UR12" s="106"/>
      <c r="US12" s="106"/>
      <c r="UT12" s="106"/>
      <c r="UU12" s="106"/>
      <c r="UV12" s="106"/>
      <c r="UW12" s="106"/>
      <c r="UX12" s="106"/>
      <c r="UY12" s="106"/>
      <c r="UZ12" s="106"/>
      <c r="VA12" s="106"/>
      <c r="VB12" s="106"/>
      <c r="VC12" s="106"/>
      <c r="VD12" s="106"/>
      <c r="VE12" s="106"/>
      <c r="VF12" s="106"/>
      <c r="VG12" s="106"/>
      <c r="VH12" s="106"/>
      <c r="VI12" s="106"/>
      <c r="VJ12" s="106"/>
      <c r="VK12" s="106"/>
      <c r="VL12" s="106"/>
      <c r="VM12" s="106"/>
      <c r="VN12" s="106"/>
      <c r="VO12" s="106"/>
      <c r="VP12" s="106"/>
      <c r="VQ12" s="106"/>
      <c r="VR12" s="106"/>
      <c r="VS12" s="106"/>
      <c r="VT12" s="106"/>
      <c r="VU12" s="106"/>
      <c r="VV12" s="106"/>
      <c r="VW12" s="106"/>
      <c r="VX12" s="106"/>
      <c r="VY12" s="106"/>
      <c r="VZ12" s="106"/>
      <c r="WA12" s="106"/>
      <c r="WB12" s="106"/>
      <c r="WC12" s="106"/>
      <c r="WD12" s="106"/>
      <c r="WE12" s="106"/>
      <c r="WF12" s="106"/>
      <c r="WG12" s="106"/>
      <c r="WH12" s="106"/>
      <c r="WI12" s="106"/>
      <c r="WJ12" s="106"/>
      <c r="WK12" s="106"/>
      <c r="WL12" s="106"/>
      <c r="WM12" s="106"/>
      <c r="WN12" s="106"/>
      <c r="WO12" s="106"/>
      <c r="WP12" s="106"/>
      <c r="WQ12" s="106"/>
      <c r="WR12" s="106"/>
      <c r="WS12" s="106"/>
      <c r="WT12" s="106"/>
      <c r="WU12" s="106"/>
      <c r="WV12" s="106"/>
      <c r="WW12" s="106"/>
      <c r="WX12" s="106"/>
      <c r="WY12" s="106"/>
      <c r="WZ12" s="106"/>
      <c r="XA12" s="106"/>
      <c r="XB12" s="106"/>
      <c r="XC12" s="106"/>
      <c r="XD12" s="106"/>
      <c r="XE12" s="106"/>
      <c r="XF12" s="106"/>
      <c r="XG12" s="106"/>
      <c r="XH12" s="106"/>
      <c r="XI12" s="106"/>
      <c r="XJ12" s="106"/>
      <c r="XK12" s="106"/>
      <c r="XL12" s="106"/>
      <c r="XM12" s="106"/>
      <c r="XN12" s="106"/>
      <c r="XO12" s="106"/>
      <c r="XP12" s="106"/>
      <c r="XQ12" s="106"/>
      <c r="XR12" s="106"/>
      <c r="XS12" s="106"/>
      <c r="XT12" s="106"/>
      <c r="XU12" s="106"/>
      <c r="XV12" s="106"/>
      <c r="XW12" s="106"/>
      <c r="XX12" s="106"/>
      <c r="XY12" s="106"/>
      <c r="XZ12" s="106"/>
      <c r="YA12" s="106"/>
      <c r="YB12" s="106"/>
      <c r="YC12" s="106"/>
      <c r="YD12" s="106"/>
      <c r="YE12" s="106"/>
      <c r="YF12" s="106"/>
      <c r="YG12" s="106"/>
      <c r="YH12" s="106"/>
      <c r="YI12" s="106"/>
      <c r="YJ12" s="106"/>
      <c r="YK12" s="106"/>
      <c r="YL12" s="106"/>
      <c r="YM12" s="106"/>
      <c r="YN12" s="106"/>
      <c r="YO12" s="106"/>
      <c r="YP12" s="106"/>
      <c r="YQ12" s="106"/>
      <c r="YR12" s="106"/>
      <c r="YS12" s="106"/>
      <c r="YT12" s="106"/>
      <c r="YU12" s="106"/>
      <c r="YV12" s="106"/>
      <c r="YW12" s="106"/>
      <c r="YX12" s="106"/>
      <c r="YY12" s="106"/>
      <c r="YZ12" s="106"/>
      <c r="ZA12" s="106"/>
      <c r="ZB12" s="106"/>
      <c r="ZC12" s="106"/>
      <c r="ZD12" s="106"/>
      <c r="ZE12" s="106"/>
      <c r="ZF12" s="106"/>
      <c r="ZG12" s="106"/>
      <c r="ZH12" s="106"/>
      <c r="ZI12" s="106"/>
      <c r="ZJ12" s="106"/>
      <c r="ZK12" s="106"/>
      <c r="ZL12" s="106"/>
      <c r="ZM12" s="106"/>
      <c r="ZN12" s="106"/>
      <c r="ZO12" s="106"/>
      <c r="ZP12" s="106"/>
      <c r="ZQ12" s="106"/>
      <c r="ZR12" s="106"/>
      <c r="ZS12" s="106"/>
      <c r="ZT12" s="106"/>
      <c r="ZU12" s="106"/>
      <c r="ZV12" s="106"/>
      <c r="ZW12" s="106"/>
      <c r="ZX12" s="106"/>
      <c r="ZY12" s="106"/>
      <c r="ZZ12" s="106"/>
      <c r="AAA12" s="106"/>
      <c r="AAB12" s="106"/>
      <c r="AAC12" s="106"/>
      <c r="AAD12" s="106"/>
      <c r="AAE12" s="106"/>
      <c r="AAF12" s="106"/>
      <c r="AAG12" s="106"/>
      <c r="AAH12" s="106"/>
      <c r="AAI12" s="106"/>
      <c r="AAJ12" s="106"/>
      <c r="AAK12" s="106"/>
      <c r="AAL12" s="106"/>
      <c r="AAM12" s="106"/>
      <c r="AAN12" s="106"/>
      <c r="AAO12" s="106"/>
      <c r="AAP12" s="106"/>
      <c r="AAQ12" s="106"/>
      <c r="AAR12" s="106"/>
      <c r="AAS12" s="106"/>
      <c r="AAT12" s="106"/>
      <c r="AAU12" s="106"/>
    </row>
    <row r="13" spans="1:723" s="107" customFormat="1">
      <c r="A13" s="131">
        <f t="shared" ref="A13:A18" si="2">A14+7</f>
        <v>44620</v>
      </c>
      <c r="B13" s="179">
        <v>23664</v>
      </c>
      <c r="C13" s="114">
        <f t="shared" ref="C13:C18" si="3">C14+7</f>
        <v>44621</v>
      </c>
      <c r="D13" s="165"/>
      <c r="E13" s="104"/>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c r="DG13" s="105"/>
      <c r="DH13" s="105"/>
      <c r="DI13" s="105"/>
      <c r="DJ13" s="105"/>
      <c r="DK13" s="105"/>
      <c r="DL13" s="105"/>
      <c r="DM13" s="105"/>
      <c r="DN13" s="105"/>
      <c r="DO13" s="105"/>
      <c r="DP13" s="105"/>
      <c r="DQ13" s="105"/>
      <c r="DR13" s="105"/>
      <c r="DS13" s="105"/>
      <c r="DT13" s="105"/>
      <c r="DU13" s="105"/>
      <c r="DV13" s="105"/>
      <c r="DW13" s="105"/>
      <c r="DX13" s="105"/>
      <c r="DY13" s="105"/>
      <c r="DZ13" s="105"/>
      <c r="EA13" s="105"/>
      <c r="EB13" s="105"/>
      <c r="EC13" s="105"/>
      <c r="ED13" s="105"/>
      <c r="EE13" s="105"/>
      <c r="EF13" s="105"/>
      <c r="EG13" s="105"/>
      <c r="EH13" s="105"/>
      <c r="EI13" s="105"/>
      <c r="EJ13" s="105"/>
      <c r="EK13" s="105"/>
      <c r="EL13" s="105"/>
      <c r="EM13" s="105"/>
      <c r="EN13" s="105"/>
      <c r="EO13" s="105"/>
      <c r="EP13" s="105"/>
      <c r="EQ13" s="105"/>
      <c r="ER13" s="105"/>
      <c r="ES13" s="105"/>
      <c r="ET13" s="105"/>
      <c r="EU13" s="105"/>
      <c r="EV13" s="105"/>
      <c r="EW13" s="105"/>
      <c r="EX13" s="105"/>
      <c r="EY13" s="105"/>
      <c r="EZ13" s="105"/>
      <c r="FA13" s="105"/>
      <c r="FB13" s="105"/>
      <c r="FC13" s="105"/>
      <c r="FD13" s="105"/>
      <c r="FE13" s="105"/>
      <c r="FF13" s="105"/>
      <c r="FG13" s="105"/>
      <c r="FH13" s="105"/>
      <c r="FI13" s="105"/>
      <c r="FJ13" s="105"/>
      <c r="FK13" s="105"/>
      <c r="FL13" s="105"/>
      <c r="FM13" s="105"/>
      <c r="FN13" s="105"/>
      <c r="FO13" s="105"/>
      <c r="FP13" s="105"/>
      <c r="FQ13" s="105"/>
      <c r="FR13" s="105"/>
      <c r="FS13" s="105"/>
      <c r="FT13" s="105"/>
      <c r="FU13" s="105"/>
      <c r="FV13" s="105"/>
      <c r="FW13" s="105"/>
      <c r="FX13" s="105"/>
      <c r="FY13" s="105"/>
      <c r="FZ13" s="105"/>
      <c r="GA13" s="105"/>
      <c r="GB13" s="105"/>
      <c r="GC13" s="105"/>
      <c r="GD13" s="105"/>
      <c r="GE13" s="105"/>
      <c r="GF13" s="105"/>
      <c r="GG13" s="105"/>
      <c r="GH13" s="105"/>
      <c r="GI13" s="105"/>
      <c r="GJ13" s="105"/>
      <c r="GK13" s="105"/>
      <c r="GL13" s="105"/>
      <c r="GM13" s="105"/>
      <c r="GN13" s="105"/>
      <c r="GO13" s="105"/>
      <c r="GP13" s="105"/>
      <c r="GQ13" s="105"/>
      <c r="GR13" s="105"/>
      <c r="GS13" s="105"/>
      <c r="GT13" s="105"/>
      <c r="GU13" s="105"/>
      <c r="GV13" s="105"/>
      <c r="GW13" s="105"/>
      <c r="GX13" s="105"/>
      <c r="GY13" s="105"/>
      <c r="GZ13" s="105"/>
      <c r="HA13" s="105"/>
      <c r="HB13" s="105"/>
      <c r="HC13" s="105"/>
      <c r="HD13" s="105"/>
      <c r="HE13" s="105"/>
      <c r="HF13" s="105"/>
      <c r="HG13" s="105"/>
      <c r="HH13" s="105"/>
      <c r="HI13" s="105"/>
      <c r="HJ13" s="105"/>
      <c r="HK13" s="105"/>
      <c r="HL13" s="105"/>
      <c r="HM13" s="105"/>
      <c r="HN13" s="105"/>
      <c r="HO13" s="105"/>
      <c r="HP13" s="105"/>
      <c r="HQ13" s="105"/>
      <c r="HR13" s="105"/>
      <c r="HS13" s="105"/>
      <c r="HT13" s="105"/>
      <c r="HU13" s="105"/>
      <c r="HV13" s="105"/>
      <c r="HW13" s="105"/>
      <c r="HX13" s="105"/>
      <c r="HY13" s="105"/>
      <c r="HZ13" s="105"/>
      <c r="IA13" s="105"/>
      <c r="IB13" s="105"/>
      <c r="IC13" s="105"/>
      <c r="ID13" s="105"/>
      <c r="IE13" s="105"/>
      <c r="IF13" s="105"/>
      <c r="IG13" s="105"/>
      <c r="IH13" s="105"/>
      <c r="II13" s="105"/>
      <c r="IJ13" s="105"/>
      <c r="IK13" s="105"/>
      <c r="IL13" s="105"/>
      <c r="IM13" s="105"/>
      <c r="IN13" s="105"/>
      <c r="IO13" s="105"/>
      <c r="IP13" s="105"/>
      <c r="IQ13" s="105"/>
      <c r="IR13" s="105"/>
      <c r="IS13" s="105"/>
      <c r="IT13" s="105"/>
      <c r="IU13" s="105"/>
      <c r="IV13" s="105"/>
      <c r="IW13" s="105"/>
      <c r="IX13" s="105"/>
      <c r="IY13" s="105"/>
      <c r="IZ13" s="105"/>
      <c r="JA13" s="105"/>
      <c r="JB13" s="105"/>
      <c r="JC13" s="105"/>
      <c r="JD13" s="105"/>
      <c r="JE13" s="105"/>
      <c r="JF13" s="105"/>
      <c r="JG13" s="105"/>
      <c r="JH13" s="105"/>
      <c r="JI13" s="105"/>
      <c r="JJ13" s="105"/>
      <c r="JK13" s="105"/>
      <c r="JL13" s="105"/>
      <c r="JM13" s="105"/>
      <c r="JN13" s="105"/>
      <c r="JO13" s="105"/>
      <c r="JP13" s="105"/>
      <c r="JQ13" s="105"/>
      <c r="JR13" s="105"/>
      <c r="JS13" s="105"/>
      <c r="JT13" s="105"/>
      <c r="JU13" s="105"/>
      <c r="JV13" s="105"/>
      <c r="JW13" s="105"/>
      <c r="JX13" s="105"/>
      <c r="JY13" s="105"/>
      <c r="JZ13" s="105"/>
      <c r="KA13" s="105"/>
      <c r="KB13" s="105"/>
      <c r="KC13" s="105"/>
      <c r="KD13" s="105"/>
      <c r="KE13" s="105"/>
      <c r="KF13" s="105"/>
      <c r="KG13" s="105"/>
      <c r="KH13" s="105"/>
      <c r="KI13" s="105"/>
      <c r="KJ13" s="105"/>
      <c r="KK13" s="105"/>
      <c r="KL13" s="105"/>
      <c r="KM13" s="105"/>
      <c r="KN13" s="105"/>
      <c r="KO13" s="105"/>
      <c r="KP13" s="105"/>
      <c r="KQ13" s="105"/>
      <c r="KR13" s="105"/>
      <c r="KS13" s="105"/>
      <c r="KT13" s="105"/>
      <c r="KU13" s="105"/>
      <c r="KV13" s="105"/>
      <c r="KW13" s="105"/>
      <c r="KX13" s="105"/>
      <c r="KY13" s="105"/>
      <c r="KZ13" s="105"/>
      <c r="LA13" s="105"/>
      <c r="LB13" s="105"/>
      <c r="LC13" s="105"/>
      <c r="LD13" s="105"/>
      <c r="LE13" s="105"/>
      <c r="LF13" s="105"/>
      <c r="LG13" s="105"/>
      <c r="LH13" s="105"/>
      <c r="LI13" s="105"/>
      <c r="LJ13" s="105"/>
      <c r="LK13" s="105"/>
      <c r="LL13" s="105"/>
      <c r="LM13" s="105"/>
      <c r="LN13" s="105"/>
      <c r="LO13" s="105"/>
      <c r="LP13" s="105"/>
      <c r="LQ13" s="105"/>
      <c r="LR13" s="105"/>
      <c r="LS13" s="105"/>
      <c r="LT13" s="105"/>
      <c r="LU13" s="105"/>
      <c r="LV13" s="105"/>
      <c r="LW13" s="105"/>
      <c r="LX13" s="105"/>
      <c r="LY13" s="105"/>
      <c r="LZ13" s="105"/>
      <c r="MA13" s="105"/>
      <c r="MB13" s="105"/>
      <c r="MC13" s="105"/>
      <c r="MD13" s="105"/>
      <c r="ME13" s="105"/>
      <c r="MF13" s="105"/>
      <c r="MG13" s="105"/>
      <c r="MH13" s="105"/>
      <c r="MI13" s="105"/>
      <c r="MJ13" s="105"/>
      <c r="MK13" s="105"/>
      <c r="ML13" s="105"/>
      <c r="MM13" s="105"/>
      <c r="MN13" s="105"/>
      <c r="MO13" s="105"/>
      <c r="MP13" s="105"/>
      <c r="MQ13" s="105"/>
      <c r="MR13" s="105"/>
      <c r="MS13" s="105"/>
      <c r="MT13" s="105"/>
      <c r="MU13" s="105"/>
      <c r="MV13" s="105"/>
      <c r="MW13" s="105"/>
      <c r="MX13" s="105"/>
      <c r="MY13" s="105"/>
      <c r="MZ13" s="105"/>
      <c r="NA13" s="105"/>
      <c r="NB13" s="105"/>
      <c r="NC13" s="105"/>
      <c r="ND13" s="105"/>
      <c r="NE13" s="105"/>
      <c r="NF13" s="105"/>
      <c r="NG13" s="105"/>
      <c r="NH13" s="105"/>
      <c r="NI13" s="105"/>
      <c r="NJ13" s="105"/>
      <c r="NK13" s="105"/>
      <c r="NL13" s="105"/>
      <c r="NM13" s="105"/>
      <c r="NN13" s="105"/>
      <c r="NO13" s="105"/>
      <c r="NP13" s="105"/>
      <c r="NQ13" s="105"/>
      <c r="NR13" s="105"/>
      <c r="NS13" s="105"/>
      <c r="NT13" s="105"/>
      <c r="NU13" s="105"/>
      <c r="NV13" s="105"/>
      <c r="NW13" s="105"/>
      <c r="NX13" s="105"/>
      <c r="NY13" s="105"/>
      <c r="NZ13" s="105"/>
      <c r="OA13" s="105"/>
      <c r="OB13" s="105"/>
      <c r="OC13" s="105"/>
      <c r="OD13" s="105"/>
      <c r="OE13" s="105"/>
      <c r="OF13" s="105"/>
      <c r="OG13" s="105"/>
      <c r="OH13" s="105"/>
      <c r="OI13" s="105"/>
      <c r="OJ13" s="106"/>
      <c r="OK13" s="106"/>
      <c r="OL13" s="106"/>
      <c r="OM13" s="106"/>
      <c r="ON13" s="106"/>
      <c r="OO13" s="106"/>
      <c r="OP13" s="106"/>
      <c r="OQ13" s="106"/>
      <c r="OR13" s="106"/>
      <c r="OS13" s="106"/>
      <c r="OT13" s="106"/>
      <c r="OU13" s="106"/>
      <c r="OV13" s="106"/>
      <c r="OW13" s="106"/>
      <c r="OX13" s="106"/>
      <c r="OY13" s="106"/>
      <c r="OZ13" s="106"/>
      <c r="PA13" s="106"/>
      <c r="PB13" s="106"/>
      <c r="PC13" s="106"/>
      <c r="PD13" s="106"/>
      <c r="PE13" s="106"/>
      <c r="PF13" s="106"/>
      <c r="PG13" s="106"/>
      <c r="PH13" s="106"/>
      <c r="PI13" s="106"/>
      <c r="PJ13" s="106"/>
      <c r="PK13" s="106"/>
      <c r="PL13" s="106"/>
      <c r="PM13" s="106"/>
      <c r="PN13" s="106"/>
      <c r="PO13" s="106"/>
      <c r="PP13" s="106"/>
      <c r="PQ13" s="106"/>
      <c r="PR13" s="106"/>
      <c r="PS13" s="106"/>
      <c r="PT13" s="106"/>
      <c r="PU13" s="106"/>
      <c r="PV13" s="106"/>
      <c r="PW13" s="106"/>
      <c r="PX13" s="106"/>
      <c r="PY13" s="106"/>
      <c r="PZ13" s="106"/>
      <c r="QA13" s="106"/>
      <c r="QB13" s="106"/>
      <c r="QC13" s="106"/>
      <c r="QD13" s="106"/>
      <c r="QE13" s="106"/>
      <c r="QF13" s="106"/>
      <c r="QG13" s="106"/>
      <c r="QH13" s="106"/>
      <c r="QI13" s="106"/>
      <c r="QJ13" s="106"/>
      <c r="QK13" s="106"/>
      <c r="QL13" s="106"/>
      <c r="QM13" s="106"/>
      <c r="QN13" s="106"/>
      <c r="QO13" s="106"/>
      <c r="QP13" s="106"/>
      <c r="QQ13" s="106"/>
      <c r="QR13" s="106"/>
      <c r="QS13" s="106"/>
      <c r="QT13" s="106"/>
      <c r="QU13" s="106"/>
      <c r="QV13" s="106"/>
      <c r="QW13" s="106"/>
      <c r="QX13" s="106"/>
      <c r="QY13" s="106"/>
      <c r="QZ13" s="106"/>
      <c r="RA13" s="106"/>
      <c r="RB13" s="106"/>
      <c r="RC13" s="106"/>
      <c r="RD13" s="106"/>
      <c r="RE13" s="106"/>
      <c r="RF13" s="106"/>
      <c r="RG13" s="106"/>
      <c r="RH13" s="106"/>
      <c r="RI13" s="106"/>
      <c r="RJ13" s="106"/>
      <c r="RK13" s="106"/>
      <c r="RL13" s="106"/>
      <c r="RM13" s="106"/>
      <c r="RN13" s="106"/>
      <c r="RO13" s="106"/>
      <c r="RP13" s="106"/>
      <c r="RQ13" s="106"/>
      <c r="RR13" s="106"/>
      <c r="RS13" s="106"/>
      <c r="RT13" s="106"/>
      <c r="RU13" s="106"/>
      <c r="RV13" s="106"/>
      <c r="RW13" s="106"/>
      <c r="RX13" s="106"/>
      <c r="RY13" s="106"/>
      <c r="RZ13" s="106"/>
      <c r="SA13" s="106"/>
      <c r="SB13" s="106"/>
      <c r="SC13" s="106"/>
      <c r="SD13" s="106"/>
      <c r="SE13" s="106"/>
      <c r="SF13" s="106"/>
      <c r="SG13" s="106"/>
      <c r="SH13" s="106"/>
      <c r="SI13" s="106"/>
      <c r="SJ13" s="106"/>
      <c r="SK13" s="106"/>
      <c r="SL13" s="106"/>
      <c r="SM13" s="106"/>
      <c r="SN13" s="106"/>
      <c r="SO13" s="106"/>
      <c r="SP13" s="106"/>
      <c r="SQ13" s="106"/>
      <c r="SR13" s="106"/>
      <c r="SS13" s="106"/>
      <c r="ST13" s="106"/>
      <c r="SU13" s="106"/>
      <c r="SV13" s="106"/>
      <c r="SW13" s="106"/>
      <c r="SX13" s="106"/>
      <c r="SY13" s="106"/>
      <c r="SZ13" s="106"/>
      <c r="TA13" s="106"/>
      <c r="TB13" s="106"/>
      <c r="TC13" s="106"/>
      <c r="TD13" s="106"/>
      <c r="TE13" s="106"/>
      <c r="TF13" s="106"/>
      <c r="TG13" s="106"/>
      <c r="TH13" s="106"/>
      <c r="TI13" s="106"/>
      <c r="TJ13" s="106"/>
      <c r="TK13" s="106"/>
      <c r="TL13" s="106"/>
      <c r="TM13" s="106"/>
      <c r="TN13" s="106"/>
      <c r="TO13" s="106"/>
      <c r="TP13" s="106"/>
      <c r="TQ13" s="106"/>
      <c r="TR13" s="106"/>
      <c r="TS13" s="106"/>
      <c r="TT13" s="106"/>
      <c r="TU13" s="106"/>
      <c r="TV13" s="106"/>
      <c r="TW13" s="106"/>
      <c r="TX13" s="106"/>
      <c r="TY13" s="106"/>
      <c r="TZ13" s="106"/>
      <c r="UA13" s="106"/>
      <c r="UB13" s="106"/>
      <c r="UC13" s="106"/>
      <c r="UD13" s="106"/>
      <c r="UE13" s="106"/>
      <c r="UF13" s="106"/>
      <c r="UG13" s="106"/>
      <c r="UH13" s="106"/>
      <c r="UI13" s="106"/>
      <c r="UJ13" s="106"/>
      <c r="UK13" s="106"/>
      <c r="UL13" s="106"/>
      <c r="UM13" s="106"/>
      <c r="UN13" s="106"/>
      <c r="UO13" s="106"/>
      <c r="UP13" s="106"/>
      <c r="UQ13" s="106"/>
      <c r="UR13" s="106"/>
      <c r="US13" s="106"/>
      <c r="UT13" s="106"/>
      <c r="UU13" s="106"/>
      <c r="UV13" s="106"/>
      <c r="UW13" s="106"/>
      <c r="UX13" s="106"/>
      <c r="UY13" s="106"/>
      <c r="UZ13" s="106"/>
      <c r="VA13" s="106"/>
      <c r="VB13" s="106"/>
      <c r="VC13" s="106"/>
      <c r="VD13" s="106"/>
      <c r="VE13" s="106"/>
      <c r="VF13" s="106"/>
      <c r="VG13" s="106"/>
      <c r="VH13" s="106"/>
      <c r="VI13" s="106"/>
      <c r="VJ13" s="106"/>
      <c r="VK13" s="106"/>
      <c r="VL13" s="106"/>
      <c r="VM13" s="106"/>
      <c r="VN13" s="106"/>
      <c r="VO13" s="106"/>
      <c r="VP13" s="106"/>
      <c r="VQ13" s="106"/>
      <c r="VR13" s="106"/>
      <c r="VS13" s="106"/>
      <c r="VT13" s="106"/>
      <c r="VU13" s="106"/>
      <c r="VV13" s="106"/>
      <c r="VW13" s="106"/>
      <c r="VX13" s="106"/>
      <c r="VY13" s="106"/>
      <c r="VZ13" s="106"/>
      <c r="WA13" s="106"/>
      <c r="WB13" s="106"/>
      <c r="WC13" s="106"/>
      <c r="WD13" s="106"/>
      <c r="WE13" s="106"/>
      <c r="WF13" s="106"/>
      <c r="WG13" s="106"/>
      <c r="WH13" s="106"/>
      <c r="WI13" s="106"/>
      <c r="WJ13" s="106"/>
      <c r="WK13" s="106"/>
      <c r="WL13" s="106"/>
      <c r="WM13" s="106"/>
      <c r="WN13" s="106"/>
      <c r="WO13" s="106"/>
      <c r="WP13" s="106"/>
      <c r="WQ13" s="106"/>
      <c r="WR13" s="106"/>
      <c r="WS13" s="106"/>
      <c r="WT13" s="106"/>
      <c r="WU13" s="106"/>
      <c r="WV13" s="106"/>
      <c r="WW13" s="106"/>
      <c r="WX13" s="106"/>
      <c r="WY13" s="106"/>
      <c r="WZ13" s="106"/>
      <c r="XA13" s="106"/>
      <c r="XB13" s="106"/>
      <c r="XC13" s="106"/>
      <c r="XD13" s="106"/>
      <c r="XE13" s="106"/>
      <c r="XF13" s="106"/>
      <c r="XG13" s="106"/>
      <c r="XH13" s="106"/>
      <c r="XI13" s="106"/>
      <c r="XJ13" s="106"/>
      <c r="XK13" s="106"/>
      <c r="XL13" s="106"/>
      <c r="XM13" s="106"/>
      <c r="XN13" s="106"/>
      <c r="XO13" s="106"/>
      <c r="XP13" s="106"/>
      <c r="XQ13" s="106"/>
      <c r="XR13" s="106"/>
      <c r="XS13" s="106"/>
      <c r="XT13" s="106"/>
      <c r="XU13" s="106"/>
      <c r="XV13" s="106"/>
      <c r="XW13" s="106"/>
      <c r="XX13" s="106"/>
      <c r="XY13" s="106"/>
      <c r="XZ13" s="106"/>
      <c r="YA13" s="106"/>
      <c r="YB13" s="106"/>
      <c r="YC13" s="106"/>
      <c r="YD13" s="106"/>
      <c r="YE13" s="106"/>
      <c r="YF13" s="106"/>
      <c r="YG13" s="106"/>
      <c r="YH13" s="106"/>
      <c r="YI13" s="106"/>
      <c r="YJ13" s="106"/>
      <c r="YK13" s="106"/>
      <c r="YL13" s="106"/>
      <c r="YM13" s="106"/>
      <c r="YN13" s="106"/>
      <c r="YO13" s="106"/>
      <c r="YP13" s="106"/>
      <c r="YQ13" s="106"/>
      <c r="YR13" s="106"/>
      <c r="YS13" s="106"/>
      <c r="YT13" s="106"/>
      <c r="YU13" s="106"/>
      <c r="YV13" s="106"/>
      <c r="YW13" s="106"/>
      <c r="YX13" s="106"/>
      <c r="YY13" s="106"/>
      <c r="YZ13" s="106"/>
      <c r="ZA13" s="106"/>
      <c r="ZB13" s="106"/>
      <c r="ZC13" s="106"/>
      <c r="ZD13" s="106"/>
      <c r="ZE13" s="106"/>
      <c r="ZF13" s="106"/>
      <c r="ZG13" s="106"/>
      <c r="ZH13" s="106"/>
      <c r="ZI13" s="106"/>
      <c r="ZJ13" s="106"/>
      <c r="ZK13" s="106"/>
      <c r="ZL13" s="106"/>
      <c r="ZM13" s="106"/>
      <c r="ZN13" s="106"/>
      <c r="ZO13" s="106"/>
      <c r="ZP13" s="106"/>
      <c r="ZQ13" s="106"/>
      <c r="ZR13" s="106"/>
      <c r="ZS13" s="106"/>
      <c r="ZT13" s="106"/>
      <c r="ZU13" s="106"/>
      <c r="ZV13" s="106"/>
      <c r="ZW13" s="106"/>
      <c r="ZX13" s="106"/>
      <c r="ZY13" s="106"/>
      <c r="ZZ13" s="106"/>
      <c r="AAA13" s="106"/>
      <c r="AAB13" s="106"/>
      <c r="AAC13" s="106"/>
      <c r="AAD13" s="106"/>
      <c r="AAE13" s="106"/>
      <c r="AAF13" s="106"/>
      <c r="AAG13" s="106"/>
      <c r="AAH13" s="106"/>
      <c r="AAI13" s="106"/>
      <c r="AAJ13" s="106"/>
      <c r="AAK13" s="106"/>
      <c r="AAL13" s="106"/>
      <c r="AAM13" s="106"/>
      <c r="AAN13" s="106"/>
      <c r="AAO13" s="106"/>
      <c r="AAP13" s="106"/>
      <c r="AAQ13" s="106"/>
      <c r="AAR13" s="106"/>
      <c r="AAS13" s="106"/>
      <c r="AAT13" s="106"/>
      <c r="AAU13" s="106"/>
    </row>
    <row r="14" spans="1:723" s="107" customFormat="1">
      <c r="A14" s="131">
        <f t="shared" si="2"/>
        <v>44613</v>
      </c>
      <c r="B14" s="179">
        <v>22013</v>
      </c>
      <c r="C14" s="114">
        <f t="shared" si="3"/>
        <v>44614</v>
      </c>
      <c r="D14" s="165"/>
      <c r="E14" s="104"/>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c r="DG14" s="105"/>
      <c r="DH14" s="105"/>
      <c r="DI14" s="105"/>
      <c r="DJ14" s="105"/>
      <c r="DK14" s="105"/>
      <c r="DL14" s="105"/>
      <c r="DM14" s="105"/>
      <c r="DN14" s="105"/>
      <c r="DO14" s="105"/>
      <c r="DP14" s="105"/>
      <c r="DQ14" s="105"/>
      <c r="DR14" s="105"/>
      <c r="DS14" s="105"/>
      <c r="DT14" s="105"/>
      <c r="DU14" s="105"/>
      <c r="DV14" s="105"/>
      <c r="DW14" s="105"/>
      <c r="DX14" s="105"/>
      <c r="DY14" s="105"/>
      <c r="DZ14" s="105"/>
      <c r="EA14" s="105"/>
      <c r="EB14" s="105"/>
      <c r="EC14" s="105"/>
      <c r="ED14" s="105"/>
      <c r="EE14" s="105"/>
      <c r="EF14" s="105"/>
      <c r="EG14" s="105"/>
      <c r="EH14" s="105"/>
      <c r="EI14" s="105"/>
      <c r="EJ14" s="105"/>
      <c r="EK14" s="105"/>
      <c r="EL14" s="105"/>
      <c r="EM14" s="105"/>
      <c r="EN14" s="105"/>
      <c r="EO14" s="105"/>
      <c r="EP14" s="105"/>
      <c r="EQ14" s="105"/>
      <c r="ER14" s="105"/>
      <c r="ES14" s="105"/>
      <c r="ET14" s="105"/>
      <c r="EU14" s="105"/>
      <c r="EV14" s="105"/>
      <c r="EW14" s="105"/>
      <c r="EX14" s="105"/>
      <c r="EY14" s="105"/>
      <c r="EZ14" s="105"/>
      <c r="FA14" s="105"/>
      <c r="FB14" s="105"/>
      <c r="FC14" s="105"/>
      <c r="FD14" s="105"/>
      <c r="FE14" s="105"/>
      <c r="FF14" s="105"/>
      <c r="FG14" s="105"/>
      <c r="FH14" s="105"/>
      <c r="FI14" s="105"/>
      <c r="FJ14" s="105"/>
      <c r="FK14" s="105"/>
      <c r="FL14" s="105"/>
      <c r="FM14" s="105"/>
      <c r="FN14" s="105"/>
      <c r="FO14" s="105"/>
      <c r="FP14" s="105"/>
      <c r="FQ14" s="105"/>
      <c r="FR14" s="105"/>
      <c r="FS14" s="105"/>
      <c r="FT14" s="105"/>
      <c r="FU14" s="105"/>
      <c r="FV14" s="105"/>
      <c r="FW14" s="105"/>
      <c r="FX14" s="105"/>
      <c r="FY14" s="105"/>
      <c r="FZ14" s="105"/>
      <c r="GA14" s="105"/>
      <c r="GB14" s="105"/>
      <c r="GC14" s="105"/>
      <c r="GD14" s="105"/>
      <c r="GE14" s="105"/>
      <c r="GF14" s="105"/>
      <c r="GG14" s="105"/>
      <c r="GH14" s="105"/>
      <c r="GI14" s="105"/>
      <c r="GJ14" s="105"/>
      <c r="GK14" s="105"/>
      <c r="GL14" s="105"/>
      <c r="GM14" s="105"/>
      <c r="GN14" s="105"/>
      <c r="GO14" s="105"/>
      <c r="GP14" s="105"/>
      <c r="GQ14" s="105"/>
      <c r="GR14" s="105"/>
      <c r="GS14" s="105"/>
      <c r="GT14" s="105"/>
      <c r="GU14" s="105"/>
      <c r="GV14" s="105"/>
      <c r="GW14" s="105"/>
      <c r="GX14" s="105"/>
      <c r="GY14" s="105"/>
      <c r="GZ14" s="105"/>
      <c r="HA14" s="105"/>
      <c r="HB14" s="105"/>
      <c r="HC14" s="105"/>
      <c r="HD14" s="105"/>
      <c r="HE14" s="105"/>
      <c r="HF14" s="105"/>
      <c r="HG14" s="105"/>
      <c r="HH14" s="105"/>
      <c r="HI14" s="105"/>
      <c r="HJ14" s="105"/>
      <c r="HK14" s="105"/>
      <c r="HL14" s="105"/>
      <c r="HM14" s="105"/>
      <c r="HN14" s="105"/>
      <c r="HO14" s="105"/>
      <c r="HP14" s="105"/>
      <c r="HQ14" s="105"/>
      <c r="HR14" s="105"/>
      <c r="HS14" s="105"/>
      <c r="HT14" s="105"/>
      <c r="HU14" s="105"/>
      <c r="HV14" s="105"/>
      <c r="HW14" s="105"/>
      <c r="HX14" s="105"/>
      <c r="HY14" s="105"/>
      <c r="HZ14" s="105"/>
      <c r="IA14" s="105"/>
      <c r="IB14" s="105"/>
      <c r="IC14" s="105"/>
      <c r="ID14" s="105"/>
      <c r="IE14" s="105"/>
      <c r="IF14" s="105"/>
      <c r="IG14" s="105"/>
      <c r="IH14" s="105"/>
      <c r="II14" s="105"/>
      <c r="IJ14" s="105"/>
      <c r="IK14" s="105"/>
      <c r="IL14" s="105"/>
      <c r="IM14" s="105"/>
      <c r="IN14" s="105"/>
      <c r="IO14" s="105"/>
      <c r="IP14" s="105"/>
      <c r="IQ14" s="105"/>
      <c r="IR14" s="105"/>
      <c r="IS14" s="105"/>
      <c r="IT14" s="105"/>
      <c r="IU14" s="105"/>
      <c r="IV14" s="105"/>
      <c r="IW14" s="105"/>
      <c r="IX14" s="105"/>
      <c r="IY14" s="105"/>
      <c r="IZ14" s="105"/>
      <c r="JA14" s="105"/>
      <c r="JB14" s="105"/>
      <c r="JC14" s="105"/>
      <c r="JD14" s="105"/>
      <c r="JE14" s="105"/>
      <c r="JF14" s="105"/>
      <c r="JG14" s="105"/>
      <c r="JH14" s="105"/>
      <c r="JI14" s="105"/>
      <c r="JJ14" s="105"/>
      <c r="JK14" s="105"/>
      <c r="JL14" s="105"/>
      <c r="JM14" s="105"/>
      <c r="JN14" s="105"/>
      <c r="JO14" s="105"/>
      <c r="JP14" s="105"/>
      <c r="JQ14" s="105"/>
      <c r="JR14" s="105"/>
      <c r="JS14" s="105"/>
      <c r="JT14" s="105"/>
      <c r="JU14" s="105"/>
      <c r="JV14" s="105"/>
      <c r="JW14" s="105"/>
      <c r="JX14" s="105"/>
      <c r="JY14" s="105"/>
      <c r="JZ14" s="105"/>
      <c r="KA14" s="105"/>
      <c r="KB14" s="105"/>
      <c r="KC14" s="105"/>
      <c r="KD14" s="105"/>
      <c r="KE14" s="105"/>
      <c r="KF14" s="105"/>
      <c r="KG14" s="105"/>
      <c r="KH14" s="105"/>
      <c r="KI14" s="105"/>
      <c r="KJ14" s="105"/>
      <c r="KK14" s="105"/>
      <c r="KL14" s="105"/>
      <c r="KM14" s="105"/>
      <c r="KN14" s="105"/>
      <c r="KO14" s="105"/>
      <c r="KP14" s="105"/>
      <c r="KQ14" s="105"/>
      <c r="KR14" s="105"/>
      <c r="KS14" s="105"/>
      <c r="KT14" s="105"/>
      <c r="KU14" s="105"/>
      <c r="KV14" s="105"/>
      <c r="KW14" s="105"/>
      <c r="KX14" s="105"/>
      <c r="KY14" s="105"/>
      <c r="KZ14" s="105"/>
      <c r="LA14" s="105"/>
      <c r="LB14" s="105"/>
      <c r="LC14" s="105"/>
      <c r="LD14" s="105"/>
      <c r="LE14" s="105"/>
      <c r="LF14" s="105"/>
      <c r="LG14" s="105"/>
      <c r="LH14" s="105"/>
      <c r="LI14" s="105"/>
      <c r="LJ14" s="105"/>
      <c r="LK14" s="105"/>
      <c r="LL14" s="105"/>
      <c r="LM14" s="105"/>
      <c r="LN14" s="105"/>
      <c r="LO14" s="105"/>
      <c r="LP14" s="105"/>
      <c r="LQ14" s="105"/>
      <c r="LR14" s="105"/>
      <c r="LS14" s="105"/>
      <c r="LT14" s="105"/>
      <c r="LU14" s="105"/>
      <c r="LV14" s="105"/>
      <c r="LW14" s="105"/>
      <c r="LX14" s="105"/>
      <c r="LY14" s="105"/>
      <c r="LZ14" s="105"/>
      <c r="MA14" s="105"/>
      <c r="MB14" s="105"/>
      <c r="MC14" s="105"/>
      <c r="MD14" s="105"/>
      <c r="ME14" s="105"/>
      <c r="MF14" s="105"/>
      <c r="MG14" s="105"/>
      <c r="MH14" s="105"/>
      <c r="MI14" s="105"/>
      <c r="MJ14" s="105"/>
      <c r="MK14" s="105"/>
      <c r="ML14" s="105"/>
      <c r="MM14" s="105"/>
      <c r="MN14" s="105"/>
      <c r="MO14" s="105"/>
      <c r="MP14" s="105"/>
      <c r="MQ14" s="105"/>
      <c r="MR14" s="105"/>
      <c r="MS14" s="105"/>
      <c r="MT14" s="105"/>
      <c r="MU14" s="105"/>
      <c r="MV14" s="105"/>
      <c r="MW14" s="105"/>
      <c r="MX14" s="105"/>
      <c r="MY14" s="105"/>
      <c r="MZ14" s="105"/>
      <c r="NA14" s="105"/>
      <c r="NB14" s="105"/>
      <c r="NC14" s="105"/>
      <c r="ND14" s="105"/>
      <c r="NE14" s="105"/>
      <c r="NF14" s="105"/>
      <c r="NG14" s="105"/>
      <c r="NH14" s="105"/>
      <c r="NI14" s="105"/>
      <c r="NJ14" s="105"/>
      <c r="NK14" s="105"/>
      <c r="NL14" s="105"/>
      <c r="NM14" s="105"/>
      <c r="NN14" s="105"/>
      <c r="NO14" s="105"/>
      <c r="NP14" s="105"/>
      <c r="NQ14" s="105"/>
      <c r="NR14" s="105"/>
      <c r="NS14" s="105"/>
      <c r="NT14" s="105"/>
      <c r="NU14" s="105"/>
      <c r="NV14" s="105"/>
      <c r="NW14" s="105"/>
      <c r="NX14" s="105"/>
      <c r="NY14" s="105"/>
      <c r="NZ14" s="105"/>
      <c r="OA14" s="105"/>
      <c r="OB14" s="105"/>
      <c r="OC14" s="105"/>
      <c r="OD14" s="105"/>
      <c r="OE14" s="105"/>
      <c r="OF14" s="105"/>
      <c r="OG14" s="105"/>
      <c r="OH14" s="105"/>
      <c r="OI14" s="105"/>
      <c r="OJ14" s="106"/>
      <c r="OK14" s="106"/>
      <c r="OL14" s="106"/>
      <c r="OM14" s="106"/>
      <c r="ON14" s="106"/>
      <c r="OO14" s="106"/>
      <c r="OP14" s="106"/>
      <c r="OQ14" s="106"/>
      <c r="OR14" s="106"/>
      <c r="OS14" s="106"/>
      <c r="OT14" s="106"/>
      <c r="OU14" s="106"/>
      <c r="OV14" s="106"/>
      <c r="OW14" s="106"/>
      <c r="OX14" s="106"/>
      <c r="OY14" s="106"/>
      <c r="OZ14" s="106"/>
      <c r="PA14" s="106"/>
      <c r="PB14" s="106"/>
      <c r="PC14" s="106"/>
      <c r="PD14" s="106"/>
      <c r="PE14" s="106"/>
      <c r="PF14" s="106"/>
      <c r="PG14" s="106"/>
      <c r="PH14" s="106"/>
      <c r="PI14" s="106"/>
      <c r="PJ14" s="106"/>
      <c r="PK14" s="106"/>
      <c r="PL14" s="106"/>
      <c r="PM14" s="106"/>
      <c r="PN14" s="106"/>
      <c r="PO14" s="106"/>
      <c r="PP14" s="106"/>
      <c r="PQ14" s="106"/>
      <c r="PR14" s="106"/>
      <c r="PS14" s="106"/>
      <c r="PT14" s="106"/>
      <c r="PU14" s="106"/>
      <c r="PV14" s="106"/>
      <c r="PW14" s="106"/>
      <c r="PX14" s="106"/>
      <c r="PY14" s="106"/>
      <c r="PZ14" s="106"/>
      <c r="QA14" s="106"/>
      <c r="QB14" s="106"/>
      <c r="QC14" s="106"/>
      <c r="QD14" s="106"/>
      <c r="QE14" s="106"/>
      <c r="QF14" s="106"/>
      <c r="QG14" s="106"/>
      <c r="QH14" s="106"/>
      <c r="QI14" s="106"/>
      <c r="QJ14" s="106"/>
      <c r="QK14" s="106"/>
      <c r="QL14" s="106"/>
      <c r="QM14" s="106"/>
      <c r="QN14" s="106"/>
      <c r="QO14" s="106"/>
      <c r="QP14" s="106"/>
      <c r="QQ14" s="106"/>
      <c r="QR14" s="106"/>
      <c r="QS14" s="106"/>
      <c r="QT14" s="106"/>
      <c r="QU14" s="106"/>
      <c r="QV14" s="106"/>
      <c r="QW14" s="106"/>
      <c r="QX14" s="106"/>
      <c r="QY14" s="106"/>
      <c r="QZ14" s="106"/>
      <c r="RA14" s="106"/>
      <c r="RB14" s="106"/>
      <c r="RC14" s="106"/>
      <c r="RD14" s="106"/>
      <c r="RE14" s="106"/>
      <c r="RF14" s="106"/>
      <c r="RG14" s="106"/>
      <c r="RH14" s="106"/>
      <c r="RI14" s="106"/>
      <c r="RJ14" s="106"/>
      <c r="RK14" s="106"/>
      <c r="RL14" s="106"/>
      <c r="RM14" s="106"/>
      <c r="RN14" s="106"/>
      <c r="RO14" s="106"/>
      <c r="RP14" s="106"/>
      <c r="RQ14" s="106"/>
      <c r="RR14" s="106"/>
      <c r="RS14" s="106"/>
      <c r="RT14" s="106"/>
      <c r="RU14" s="106"/>
      <c r="RV14" s="106"/>
      <c r="RW14" s="106"/>
      <c r="RX14" s="106"/>
      <c r="RY14" s="106"/>
      <c r="RZ14" s="106"/>
      <c r="SA14" s="106"/>
      <c r="SB14" s="106"/>
      <c r="SC14" s="106"/>
      <c r="SD14" s="106"/>
      <c r="SE14" s="106"/>
      <c r="SF14" s="106"/>
      <c r="SG14" s="106"/>
      <c r="SH14" s="106"/>
      <c r="SI14" s="106"/>
      <c r="SJ14" s="106"/>
      <c r="SK14" s="106"/>
      <c r="SL14" s="106"/>
      <c r="SM14" s="106"/>
      <c r="SN14" s="106"/>
      <c r="SO14" s="106"/>
      <c r="SP14" s="106"/>
      <c r="SQ14" s="106"/>
      <c r="SR14" s="106"/>
      <c r="SS14" s="106"/>
      <c r="ST14" s="106"/>
      <c r="SU14" s="106"/>
      <c r="SV14" s="106"/>
      <c r="SW14" s="106"/>
      <c r="SX14" s="106"/>
      <c r="SY14" s="106"/>
      <c r="SZ14" s="106"/>
      <c r="TA14" s="106"/>
      <c r="TB14" s="106"/>
      <c r="TC14" s="106"/>
      <c r="TD14" s="106"/>
      <c r="TE14" s="106"/>
      <c r="TF14" s="106"/>
      <c r="TG14" s="106"/>
      <c r="TH14" s="106"/>
      <c r="TI14" s="106"/>
      <c r="TJ14" s="106"/>
      <c r="TK14" s="106"/>
      <c r="TL14" s="106"/>
      <c r="TM14" s="106"/>
      <c r="TN14" s="106"/>
      <c r="TO14" s="106"/>
      <c r="TP14" s="106"/>
      <c r="TQ14" s="106"/>
      <c r="TR14" s="106"/>
      <c r="TS14" s="106"/>
      <c r="TT14" s="106"/>
      <c r="TU14" s="106"/>
      <c r="TV14" s="106"/>
      <c r="TW14" s="106"/>
      <c r="TX14" s="106"/>
      <c r="TY14" s="106"/>
      <c r="TZ14" s="106"/>
      <c r="UA14" s="106"/>
      <c r="UB14" s="106"/>
      <c r="UC14" s="106"/>
      <c r="UD14" s="106"/>
      <c r="UE14" s="106"/>
      <c r="UF14" s="106"/>
      <c r="UG14" s="106"/>
      <c r="UH14" s="106"/>
      <c r="UI14" s="106"/>
      <c r="UJ14" s="106"/>
      <c r="UK14" s="106"/>
      <c r="UL14" s="106"/>
      <c r="UM14" s="106"/>
      <c r="UN14" s="106"/>
      <c r="UO14" s="106"/>
      <c r="UP14" s="106"/>
      <c r="UQ14" s="106"/>
      <c r="UR14" s="106"/>
      <c r="US14" s="106"/>
      <c r="UT14" s="106"/>
      <c r="UU14" s="106"/>
      <c r="UV14" s="106"/>
      <c r="UW14" s="106"/>
      <c r="UX14" s="106"/>
      <c r="UY14" s="106"/>
      <c r="UZ14" s="106"/>
      <c r="VA14" s="106"/>
      <c r="VB14" s="106"/>
      <c r="VC14" s="106"/>
      <c r="VD14" s="106"/>
      <c r="VE14" s="106"/>
      <c r="VF14" s="106"/>
      <c r="VG14" s="106"/>
      <c r="VH14" s="106"/>
      <c r="VI14" s="106"/>
      <c r="VJ14" s="106"/>
      <c r="VK14" s="106"/>
      <c r="VL14" s="106"/>
      <c r="VM14" s="106"/>
      <c r="VN14" s="106"/>
      <c r="VO14" s="106"/>
      <c r="VP14" s="106"/>
      <c r="VQ14" s="106"/>
      <c r="VR14" s="106"/>
      <c r="VS14" s="106"/>
      <c r="VT14" s="106"/>
      <c r="VU14" s="106"/>
      <c r="VV14" s="106"/>
      <c r="VW14" s="106"/>
      <c r="VX14" s="106"/>
      <c r="VY14" s="106"/>
      <c r="VZ14" s="106"/>
      <c r="WA14" s="106"/>
      <c r="WB14" s="106"/>
      <c r="WC14" s="106"/>
      <c r="WD14" s="106"/>
      <c r="WE14" s="106"/>
      <c r="WF14" s="106"/>
      <c r="WG14" s="106"/>
      <c r="WH14" s="106"/>
      <c r="WI14" s="106"/>
      <c r="WJ14" s="106"/>
      <c r="WK14" s="106"/>
      <c r="WL14" s="106"/>
      <c r="WM14" s="106"/>
      <c r="WN14" s="106"/>
      <c r="WO14" s="106"/>
      <c r="WP14" s="106"/>
      <c r="WQ14" s="106"/>
      <c r="WR14" s="106"/>
      <c r="WS14" s="106"/>
      <c r="WT14" s="106"/>
      <c r="WU14" s="106"/>
      <c r="WV14" s="106"/>
      <c r="WW14" s="106"/>
      <c r="WX14" s="106"/>
      <c r="WY14" s="106"/>
      <c r="WZ14" s="106"/>
      <c r="XA14" s="106"/>
      <c r="XB14" s="106"/>
      <c r="XC14" s="106"/>
      <c r="XD14" s="106"/>
      <c r="XE14" s="106"/>
      <c r="XF14" s="106"/>
      <c r="XG14" s="106"/>
      <c r="XH14" s="106"/>
      <c r="XI14" s="106"/>
      <c r="XJ14" s="106"/>
      <c r="XK14" s="106"/>
      <c r="XL14" s="106"/>
      <c r="XM14" s="106"/>
      <c r="XN14" s="106"/>
      <c r="XO14" s="106"/>
      <c r="XP14" s="106"/>
      <c r="XQ14" s="106"/>
      <c r="XR14" s="106"/>
      <c r="XS14" s="106"/>
      <c r="XT14" s="106"/>
      <c r="XU14" s="106"/>
      <c r="XV14" s="106"/>
      <c r="XW14" s="106"/>
      <c r="XX14" s="106"/>
      <c r="XY14" s="106"/>
      <c r="XZ14" s="106"/>
      <c r="YA14" s="106"/>
      <c r="YB14" s="106"/>
      <c r="YC14" s="106"/>
      <c r="YD14" s="106"/>
      <c r="YE14" s="106"/>
      <c r="YF14" s="106"/>
      <c r="YG14" s="106"/>
      <c r="YH14" s="106"/>
      <c r="YI14" s="106"/>
      <c r="YJ14" s="106"/>
      <c r="YK14" s="106"/>
      <c r="YL14" s="106"/>
      <c r="YM14" s="106"/>
      <c r="YN14" s="106"/>
      <c r="YO14" s="106"/>
      <c r="YP14" s="106"/>
      <c r="YQ14" s="106"/>
      <c r="YR14" s="106"/>
      <c r="YS14" s="106"/>
      <c r="YT14" s="106"/>
      <c r="YU14" s="106"/>
      <c r="YV14" s="106"/>
      <c r="YW14" s="106"/>
      <c r="YX14" s="106"/>
      <c r="YY14" s="106"/>
      <c r="YZ14" s="106"/>
      <c r="ZA14" s="106"/>
      <c r="ZB14" s="106"/>
      <c r="ZC14" s="106"/>
      <c r="ZD14" s="106"/>
      <c r="ZE14" s="106"/>
      <c r="ZF14" s="106"/>
      <c r="ZG14" s="106"/>
      <c r="ZH14" s="106"/>
      <c r="ZI14" s="106"/>
      <c r="ZJ14" s="106"/>
      <c r="ZK14" s="106"/>
      <c r="ZL14" s="106"/>
      <c r="ZM14" s="106"/>
      <c r="ZN14" s="106"/>
      <c r="ZO14" s="106"/>
      <c r="ZP14" s="106"/>
      <c r="ZQ14" s="106"/>
      <c r="ZR14" s="106"/>
      <c r="ZS14" s="106"/>
      <c r="ZT14" s="106"/>
      <c r="ZU14" s="106"/>
      <c r="ZV14" s="106"/>
      <c r="ZW14" s="106"/>
      <c r="ZX14" s="106"/>
      <c r="ZY14" s="106"/>
      <c r="ZZ14" s="106"/>
      <c r="AAA14" s="106"/>
      <c r="AAB14" s="106"/>
      <c r="AAC14" s="106"/>
      <c r="AAD14" s="106"/>
      <c r="AAE14" s="106"/>
      <c r="AAF14" s="106"/>
      <c r="AAG14" s="106"/>
      <c r="AAH14" s="106"/>
      <c r="AAI14" s="106"/>
      <c r="AAJ14" s="106"/>
      <c r="AAK14" s="106"/>
      <c r="AAL14" s="106"/>
      <c r="AAM14" s="106"/>
      <c r="AAN14" s="106"/>
      <c r="AAO14" s="106"/>
      <c r="AAP14" s="106"/>
      <c r="AAQ14" s="106"/>
      <c r="AAR14" s="106"/>
      <c r="AAS14" s="106"/>
      <c r="AAT14" s="106"/>
      <c r="AAU14" s="106"/>
    </row>
    <row r="15" spans="1:723" s="107" customFormat="1">
      <c r="A15" s="131">
        <f t="shared" si="2"/>
        <v>44606</v>
      </c>
      <c r="B15" s="179">
        <v>20516</v>
      </c>
      <c r="C15" s="114">
        <f t="shared" si="3"/>
        <v>44607</v>
      </c>
      <c r="D15" s="165"/>
      <c r="E15" s="104"/>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c r="GF15" s="105"/>
      <c r="GG15" s="105"/>
      <c r="GH15" s="105"/>
      <c r="GI15" s="105"/>
      <c r="GJ15" s="105"/>
      <c r="GK15" s="105"/>
      <c r="GL15" s="105"/>
      <c r="GM15" s="105"/>
      <c r="GN15" s="105"/>
      <c r="GO15" s="105"/>
      <c r="GP15" s="105"/>
      <c r="GQ15" s="105"/>
      <c r="GR15" s="105"/>
      <c r="GS15" s="105"/>
      <c r="GT15" s="105"/>
      <c r="GU15" s="105"/>
      <c r="GV15" s="105"/>
      <c r="GW15" s="105"/>
      <c r="GX15" s="105"/>
      <c r="GY15" s="105"/>
      <c r="GZ15" s="105"/>
      <c r="HA15" s="105"/>
      <c r="HB15" s="105"/>
      <c r="HC15" s="105"/>
      <c r="HD15" s="105"/>
      <c r="HE15" s="105"/>
      <c r="HF15" s="105"/>
      <c r="HG15" s="105"/>
      <c r="HH15" s="105"/>
      <c r="HI15" s="105"/>
      <c r="HJ15" s="105"/>
      <c r="HK15" s="105"/>
      <c r="HL15" s="105"/>
      <c r="HM15" s="105"/>
      <c r="HN15" s="105"/>
      <c r="HO15" s="105"/>
      <c r="HP15" s="105"/>
      <c r="HQ15" s="105"/>
      <c r="HR15" s="105"/>
      <c r="HS15" s="105"/>
      <c r="HT15" s="105"/>
      <c r="HU15" s="105"/>
      <c r="HV15" s="105"/>
      <c r="HW15" s="105"/>
      <c r="HX15" s="105"/>
      <c r="HY15" s="105"/>
      <c r="HZ15" s="105"/>
      <c r="IA15" s="105"/>
      <c r="IB15" s="105"/>
      <c r="IC15" s="105"/>
      <c r="ID15" s="105"/>
      <c r="IE15" s="105"/>
      <c r="IF15" s="105"/>
      <c r="IG15" s="105"/>
      <c r="IH15" s="105"/>
      <c r="II15" s="105"/>
      <c r="IJ15" s="105"/>
      <c r="IK15" s="105"/>
      <c r="IL15" s="105"/>
      <c r="IM15" s="105"/>
      <c r="IN15" s="105"/>
      <c r="IO15" s="105"/>
      <c r="IP15" s="105"/>
      <c r="IQ15" s="105"/>
      <c r="IR15" s="105"/>
      <c r="IS15" s="105"/>
      <c r="IT15" s="105"/>
      <c r="IU15" s="105"/>
      <c r="IV15" s="105"/>
      <c r="IW15" s="105"/>
      <c r="IX15" s="105"/>
      <c r="IY15" s="105"/>
      <c r="IZ15" s="105"/>
      <c r="JA15" s="105"/>
      <c r="JB15" s="105"/>
      <c r="JC15" s="105"/>
      <c r="JD15" s="105"/>
      <c r="JE15" s="105"/>
      <c r="JF15" s="105"/>
      <c r="JG15" s="105"/>
      <c r="JH15" s="105"/>
      <c r="JI15" s="105"/>
      <c r="JJ15" s="105"/>
      <c r="JK15" s="105"/>
      <c r="JL15" s="105"/>
      <c r="JM15" s="105"/>
      <c r="JN15" s="105"/>
      <c r="JO15" s="105"/>
      <c r="JP15" s="105"/>
      <c r="JQ15" s="105"/>
      <c r="JR15" s="105"/>
      <c r="JS15" s="105"/>
      <c r="JT15" s="105"/>
      <c r="JU15" s="105"/>
      <c r="JV15" s="105"/>
      <c r="JW15" s="105"/>
      <c r="JX15" s="105"/>
      <c r="JY15" s="105"/>
      <c r="JZ15" s="105"/>
      <c r="KA15" s="105"/>
      <c r="KB15" s="105"/>
      <c r="KC15" s="105"/>
      <c r="KD15" s="105"/>
      <c r="KE15" s="105"/>
      <c r="KF15" s="105"/>
      <c r="KG15" s="105"/>
      <c r="KH15" s="105"/>
      <c r="KI15" s="105"/>
      <c r="KJ15" s="105"/>
      <c r="KK15" s="105"/>
      <c r="KL15" s="105"/>
      <c r="KM15" s="105"/>
      <c r="KN15" s="105"/>
      <c r="KO15" s="105"/>
      <c r="KP15" s="105"/>
      <c r="KQ15" s="105"/>
      <c r="KR15" s="105"/>
      <c r="KS15" s="105"/>
      <c r="KT15" s="105"/>
      <c r="KU15" s="105"/>
      <c r="KV15" s="105"/>
      <c r="KW15" s="105"/>
      <c r="KX15" s="105"/>
      <c r="KY15" s="105"/>
      <c r="KZ15" s="105"/>
      <c r="LA15" s="105"/>
      <c r="LB15" s="105"/>
      <c r="LC15" s="105"/>
      <c r="LD15" s="105"/>
      <c r="LE15" s="105"/>
      <c r="LF15" s="105"/>
      <c r="LG15" s="105"/>
      <c r="LH15" s="105"/>
      <c r="LI15" s="105"/>
      <c r="LJ15" s="105"/>
      <c r="LK15" s="105"/>
      <c r="LL15" s="105"/>
      <c r="LM15" s="105"/>
      <c r="LN15" s="105"/>
      <c r="LO15" s="105"/>
      <c r="LP15" s="105"/>
      <c r="LQ15" s="105"/>
      <c r="LR15" s="105"/>
      <c r="LS15" s="105"/>
      <c r="LT15" s="105"/>
      <c r="LU15" s="105"/>
      <c r="LV15" s="105"/>
      <c r="LW15" s="105"/>
      <c r="LX15" s="105"/>
      <c r="LY15" s="105"/>
      <c r="LZ15" s="105"/>
      <c r="MA15" s="105"/>
      <c r="MB15" s="105"/>
      <c r="MC15" s="105"/>
      <c r="MD15" s="105"/>
      <c r="ME15" s="105"/>
      <c r="MF15" s="105"/>
      <c r="MG15" s="105"/>
      <c r="MH15" s="105"/>
      <c r="MI15" s="105"/>
      <c r="MJ15" s="105"/>
      <c r="MK15" s="105"/>
      <c r="ML15" s="105"/>
      <c r="MM15" s="105"/>
      <c r="MN15" s="105"/>
      <c r="MO15" s="105"/>
      <c r="MP15" s="105"/>
      <c r="MQ15" s="105"/>
      <c r="MR15" s="105"/>
      <c r="MS15" s="105"/>
      <c r="MT15" s="105"/>
      <c r="MU15" s="105"/>
      <c r="MV15" s="105"/>
      <c r="MW15" s="105"/>
      <c r="MX15" s="105"/>
      <c r="MY15" s="105"/>
      <c r="MZ15" s="105"/>
      <c r="NA15" s="105"/>
      <c r="NB15" s="105"/>
      <c r="NC15" s="105"/>
      <c r="ND15" s="105"/>
      <c r="NE15" s="105"/>
      <c r="NF15" s="105"/>
      <c r="NG15" s="105"/>
      <c r="NH15" s="105"/>
      <c r="NI15" s="105"/>
      <c r="NJ15" s="105"/>
      <c r="NK15" s="105"/>
      <c r="NL15" s="105"/>
      <c r="NM15" s="105"/>
      <c r="NN15" s="105"/>
      <c r="NO15" s="105"/>
      <c r="NP15" s="105"/>
      <c r="NQ15" s="105"/>
      <c r="NR15" s="105"/>
      <c r="NS15" s="105"/>
      <c r="NT15" s="105"/>
      <c r="NU15" s="105"/>
      <c r="NV15" s="105"/>
      <c r="NW15" s="105"/>
      <c r="NX15" s="105"/>
      <c r="NY15" s="105"/>
      <c r="NZ15" s="105"/>
      <c r="OA15" s="105"/>
      <c r="OB15" s="105"/>
      <c r="OC15" s="105"/>
      <c r="OD15" s="105"/>
      <c r="OE15" s="105"/>
      <c r="OF15" s="105"/>
      <c r="OG15" s="105"/>
      <c r="OH15" s="105"/>
      <c r="OI15" s="105"/>
      <c r="OJ15" s="106"/>
      <c r="OK15" s="106"/>
      <c r="OL15" s="106"/>
      <c r="OM15" s="106"/>
      <c r="ON15" s="106"/>
      <c r="OO15" s="106"/>
      <c r="OP15" s="106"/>
      <c r="OQ15" s="106"/>
      <c r="OR15" s="106"/>
      <c r="OS15" s="106"/>
      <c r="OT15" s="106"/>
      <c r="OU15" s="106"/>
      <c r="OV15" s="106"/>
      <c r="OW15" s="106"/>
      <c r="OX15" s="106"/>
      <c r="OY15" s="106"/>
      <c r="OZ15" s="106"/>
      <c r="PA15" s="106"/>
      <c r="PB15" s="106"/>
      <c r="PC15" s="106"/>
      <c r="PD15" s="106"/>
      <c r="PE15" s="106"/>
      <c r="PF15" s="106"/>
      <c r="PG15" s="106"/>
      <c r="PH15" s="106"/>
      <c r="PI15" s="106"/>
      <c r="PJ15" s="106"/>
      <c r="PK15" s="106"/>
      <c r="PL15" s="106"/>
      <c r="PM15" s="106"/>
      <c r="PN15" s="106"/>
      <c r="PO15" s="106"/>
      <c r="PP15" s="106"/>
      <c r="PQ15" s="106"/>
      <c r="PR15" s="106"/>
      <c r="PS15" s="106"/>
      <c r="PT15" s="106"/>
      <c r="PU15" s="106"/>
      <c r="PV15" s="106"/>
      <c r="PW15" s="106"/>
      <c r="PX15" s="106"/>
      <c r="PY15" s="106"/>
      <c r="PZ15" s="106"/>
      <c r="QA15" s="106"/>
      <c r="QB15" s="106"/>
      <c r="QC15" s="106"/>
      <c r="QD15" s="106"/>
      <c r="QE15" s="106"/>
      <c r="QF15" s="106"/>
      <c r="QG15" s="106"/>
      <c r="QH15" s="106"/>
      <c r="QI15" s="106"/>
      <c r="QJ15" s="106"/>
      <c r="QK15" s="106"/>
      <c r="QL15" s="106"/>
      <c r="QM15" s="106"/>
      <c r="QN15" s="106"/>
      <c r="QO15" s="106"/>
      <c r="QP15" s="106"/>
      <c r="QQ15" s="106"/>
      <c r="QR15" s="106"/>
      <c r="QS15" s="106"/>
      <c r="QT15" s="106"/>
      <c r="QU15" s="106"/>
      <c r="QV15" s="106"/>
      <c r="QW15" s="106"/>
      <c r="QX15" s="106"/>
      <c r="QY15" s="106"/>
      <c r="QZ15" s="106"/>
      <c r="RA15" s="106"/>
      <c r="RB15" s="106"/>
      <c r="RC15" s="106"/>
      <c r="RD15" s="106"/>
      <c r="RE15" s="106"/>
      <c r="RF15" s="106"/>
      <c r="RG15" s="106"/>
      <c r="RH15" s="106"/>
      <c r="RI15" s="106"/>
      <c r="RJ15" s="106"/>
      <c r="RK15" s="106"/>
      <c r="RL15" s="106"/>
      <c r="RM15" s="106"/>
      <c r="RN15" s="106"/>
      <c r="RO15" s="106"/>
      <c r="RP15" s="106"/>
      <c r="RQ15" s="106"/>
      <c r="RR15" s="106"/>
      <c r="RS15" s="106"/>
      <c r="RT15" s="106"/>
      <c r="RU15" s="106"/>
      <c r="RV15" s="106"/>
      <c r="RW15" s="106"/>
      <c r="RX15" s="106"/>
      <c r="RY15" s="106"/>
      <c r="RZ15" s="106"/>
      <c r="SA15" s="106"/>
      <c r="SB15" s="106"/>
      <c r="SC15" s="106"/>
      <c r="SD15" s="106"/>
      <c r="SE15" s="106"/>
      <c r="SF15" s="106"/>
      <c r="SG15" s="106"/>
      <c r="SH15" s="106"/>
      <c r="SI15" s="106"/>
      <c r="SJ15" s="106"/>
      <c r="SK15" s="106"/>
      <c r="SL15" s="106"/>
      <c r="SM15" s="106"/>
      <c r="SN15" s="106"/>
      <c r="SO15" s="106"/>
      <c r="SP15" s="106"/>
      <c r="SQ15" s="106"/>
      <c r="SR15" s="106"/>
      <c r="SS15" s="106"/>
      <c r="ST15" s="106"/>
      <c r="SU15" s="106"/>
      <c r="SV15" s="106"/>
      <c r="SW15" s="106"/>
      <c r="SX15" s="106"/>
      <c r="SY15" s="106"/>
      <c r="SZ15" s="106"/>
      <c r="TA15" s="106"/>
      <c r="TB15" s="106"/>
      <c r="TC15" s="106"/>
      <c r="TD15" s="106"/>
      <c r="TE15" s="106"/>
      <c r="TF15" s="106"/>
      <c r="TG15" s="106"/>
      <c r="TH15" s="106"/>
      <c r="TI15" s="106"/>
      <c r="TJ15" s="106"/>
      <c r="TK15" s="106"/>
      <c r="TL15" s="106"/>
      <c r="TM15" s="106"/>
      <c r="TN15" s="106"/>
      <c r="TO15" s="106"/>
      <c r="TP15" s="106"/>
      <c r="TQ15" s="106"/>
      <c r="TR15" s="106"/>
      <c r="TS15" s="106"/>
      <c r="TT15" s="106"/>
      <c r="TU15" s="106"/>
      <c r="TV15" s="106"/>
      <c r="TW15" s="106"/>
      <c r="TX15" s="106"/>
      <c r="TY15" s="106"/>
      <c r="TZ15" s="106"/>
      <c r="UA15" s="106"/>
      <c r="UB15" s="106"/>
      <c r="UC15" s="106"/>
      <c r="UD15" s="106"/>
      <c r="UE15" s="106"/>
      <c r="UF15" s="106"/>
      <c r="UG15" s="106"/>
      <c r="UH15" s="106"/>
      <c r="UI15" s="106"/>
      <c r="UJ15" s="106"/>
      <c r="UK15" s="106"/>
      <c r="UL15" s="106"/>
      <c r="UM15" s="106"/>
      <c r="UN15" s="106"/>
      <c r="UO15" s="106"/>
      <c r="UP15" s="106"/>
      <c r="UQ15" s="106"/>
      <c r="UR15" s="106"/>
      <c r="US15" s="106"/>
      <c r="UT15" s="106"/>
      <c r="UU15" s="106"/>
      <c r="UV15" s="106"/>
      <c r="UW15" s="106"/>
      <c r="UX15" s="106"/>
      <c r="UY15" s="106"/>
      <c r="UZ15" s="106"/>
      <c r="VA15" s="106"/>
      <c r="VB15" s="106"/>
      <c r="VC15" s="106"/>
      <c r="VD15" s="106"/>
      <c r="VE15" s="106"/>
      <c r="VF15" s="106"/>
      <c r="VG15" s="106"/>
      <c r="VH15" s="106"/>
      <c r="VI15" s="106"/>
      <c r="VJ15" s="106"/>
      <c r="VK15" s="106"/>
      <c r="VL15" s="106"/>
      <c r="VM15" s="106"/>
      <c r="VN15" s="106"/>
      <c r="VO15" s="106"/>
      <c r="VP15" s="106"/>
      <c r="VQ15" s="106"/>
      <c r="VR15" s="106"/>
      <c r="VS15" s="106"/>
      <c r="VT15" s="106"/>
      <c r="VU15" s="106"/>
      <c r="VV15" s="106"/>
      <c r="VW15" s="106"/>
      <c r="VX15" s="106"/>
      <c r="VY15" s="106"/>
      <c r="VZ15" s="106"/>
      <c r="WA15" s="106"/>
      <c r="WB15" s="106"/>
      <c r="WC15" s="106"/>
      <c r="WD15" s="106"/>
      <c r="WE15" s="106"/>
      <c r="WF15" s="106"/>
      <c r="WG15" s="106"/>
      <c r="WH15" s="106"/>
      <c r="WI15" s="106"/>
      <c r="WJ15" s="106"/>
      <c r="WK15" s="106"/>
      <c r="WL15" s="106"/>
      <c r="WM15" s="106"/>
      <c r="WN15" s="106"/>
      <c r="WO15" s="106"/>
      <c r="WP15" s="106"/>
      <c r="WQ15" s="106"/>
      <c r="WR15" s="106"/>
      <c r="WS15" s="106"/>
      <c r="WT15" s="106"/>
      <c r="WU15" s="106"/>
      <c r="WV15" s="106"/>
      <c r="WW15" s="106"/>
      <c r="WX15" s="106"/>
      <c r="WY15" s="106"/>
      <c r="WZ15" s="106"/>
      <c r="XA15" s="106"/>
      <c r="XB15" s="106"/>
      <c r="XC15" s="106"/>
      <c r="XD15" s="106"/>
      <c r="XE15" s="106"/>
      <c r="XF15" s="106"/>
      <c r="XG15" s="106"/>
      <c r="XH15" s="106"/>
      <c r="XI15" s="106"/>
      <c r="XJ15" s="106"/>
      <c r="XK15" s="106"/>
      <c r="XL15" s="106"/>
      <c r="XM15" s="106"/>
      <c r="XN15" s="106"/>
      <c r="XO15" s="106"/>
      <c r="XP15" s="106"/>
      <c r="XQ15" s="106"/>
      <c r="XR15" s="106"/>
      <c r="XS15" s="106"/>
      <c r="XT15" s="106"/>
      <c r="XU15" s="106"/>
      <c r="XV15" s="106"/>
      <c r="XW15" s="106"/>
      <c r="XX15" s="106"/>
      <c r="XY15" s="106"/>
      <c r="XZ15" s="106"/>
      <c r="YA15" s="106"/>
      <c r="YB15" s="106"/>
      <c r="YC15" s="106"/>
      <c r="YD15" s="106"/>
      <c r="YE15" s="106"/>
      <c r="YF15" s="106"/>
      <c r="YG15" s="106"/>
      <c r="YH15" s="106"/>
      <c r="YI15" s="106"/>
      <c r="YJ15" s="106"/>
      <c r="YK15" s="106"/>
      <c r="YL15" s="106"/>
      <c r="YM15" s="106"/>
      <c r="YN15" s="106"/>
      <c r="YO15" s="106"/>
      <c r="YP15" s="106"/>
      <c r="YQ15" s="106"/>
      <c r="YR15" s="106"/>
      <c r="YS15" s="106"/>
      <c r="YT15" s="106"/>
      <c r="YU15" s="106"/>
      <c r="YV15" s="106"/>
      <c r="YW15" s="106"/>
      <c r="YX15" s="106"/>
      <c r="YY15" s="106"/>
      <c r="YZ15" s="106"/>
      <c r="ZA15" s="106"/>
      <c r="ZB15" s="106"/>
      <c r="ZC15" s="106"/>
      <c r="ZD15" s="106"/>
      <c r="ZE15" s="106"/>
      <c r="ZF15" s="106"/>
      <c r="ZG15" s="106"/>
      <c r="ZH15" s="106"/>
      <c r="ZI15" s="106"/>
      <c r="ZJ15" s="106"/>
      <c r="ZK15" s="106"/>
      <c r="ZL15" s="106"/>
      <c r="ZM15" s="106"/>
      <c r="ZN15" s="106"/>
      <c r="ZO15" s="106"/>
      <c r="ZP15" s="106"/>
      <c r="ZQ15" s="106"/>
      <c r="ZR15" s="106"/>
      <c r="ZS15" s="106"/>
      <c r="ZT15" s="106"/>
      <c r="ZU15" s="106"/>
      <c r="ZV15" s="106"/>
      <c r="ZW15" s="106"/>
      <c r="ZX15" s="106"/>
      <c r="ZY15" s="106"/>
      <c r="ZZ15" s="106"/>
      <c r="AAA15" s="106"/>
      <c r="AAB15" s="106"/>
      <c r="AAC15" s="106"/>
      <c r="AAD15" s="106"/>
      <c r="AAE15" s="106"/>
      <c r="AAF15" s="106"/>
      <c r="AAG15" s="106"/>
      <c r="AAH15" s="106"/>
      <c r="AAI15" s="106"/>
      <c r="AAJ15" s="106"/>
      <c r="AAK15" s="106"/>
      <c r="AAL15" s="106"/>
      <c r="AAM15" s="106"/>
      <c r="AAN15" s="106"/>
      <c r="AAO15" s="106"/>
      <c r="AAP15" s="106"/>
      <c r="AAQ15" s="106"/>
      <c r="AAR15" s="106"/>
      <c r="AAS15" s="106"/>
      <c r="AAT15" s="106"/>
      <c r="AAU15" s="106"/>
    </row>
    <row r="16" spans="1:723" s="107" customFormat="1">
      <c r="A16" s="131">
        <f t="shared" si="2"/>
        <v>44599</v>
      </c>
      <c r="B16" s="179">
        <v>19450</v>
      </c>
      <c r="C16" s="114">
        <f t="shared" si="3"/>
        <v>44600</v>
      </c>
      <c r="D16" s="165"/>
      <c r="E16" s="104"/>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c r="DG16" s="105"/>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c r="GF16" s="105"/>
      <c r="GG16" s="105"/>
      <c r="GH16" s="105"/>
      <c r="GI16" s="105"/>
      <c r="GJ16" s="105"/>
      <c r="GK16" s="105"/>
      <c r="GL16" s="105"/>
      <c r="GM16" s="105"/>
      <c r="GN16" s="105"/>
      <c r="GO16" s="105"/>
      <c r="GP16" s="105"/>
      <c r="GQ16" s="105"/>
      <c r="GR16" s="105"/>
      <c r="GS16" s="105"/>
      <c r="GT16" s="105"/>
      <c r="GU16" s="105"/>
      <c r="GV16" s="105"/>
      <c r="GW16" s="105"/>
      <c r="GX16" s="105"/>
      <c r="GY16" s="105"/>
      <c r="GZ16" s="105"/>
      <c r="HA16" s="105"/>
      <c r="HB16" s="105"/>
      <c r="HC16" s="105"/>
      <c r="HD16" s="105"/>
      <c r="HE16" s="105"/>
      <c r="HF16" s="105"/>
      <c r="HG16" s="105"/>
      <c r="HH16" s="105"/>
      <c r="HI16" s="105"/>
      <c r="HJ16" s="105"/>
      <c r="HK16" s="105"/>
      <c r="HL16" s="105"/>
      <c r="HM16" s="105"/>
      <c r="HN16" s="105"/>
      <c r="HO16" s="105"/>
      <c r="HP16" s="105"/>
      <c r="HQ16" s="105"/>
      <c r="HR16" s="105"/>
      <c r="HS16" s="105"/>
      <c r="HT16" s="105"/>
      <c r="HU16" s="105"/>
      <c r="HV16" s="105"/>
      <c r="HW16" s="105"/>
      <c r="HX16" s="105"/>
      <c r="HY16" s="105"/>
      <c r="HZ16" s="105"/>
      <c r="IA16" s="105"/>
      <c r="IB16" s="105"/>
      <c r="IC16" s="105"/>
      <c r="ID16" s="105"/>
      <c r="IE16" s="105"/>
      <c r="IF16" s="105"/>
      <c r="IG16" s="105"/>
      <c r="IH16" s="105"/>
      <c r="II16" s="105"/>
      <c r="IJ16" s="105"/>
      <c r="IK16" s="105"/>
      <c r="IL16" s="105"/>
      <c r="IM16" s="105"/>
      <c r="IN16" s="105"/>
      <c r="IO16" s="105"/>
      <c r="IP16" s="105"/>
      <c r="IQ16" s="105"/>
      <c r="IR16" s="105"/>
      <c r="IS16" s="105"/>
      <c r="IT16" s="105"/>
      <c r="IU16" s="105"/>
      <c r="IV16" s="105"/>
      <c r="IW16" s="105"/>
      <c r="IX16" s="105"/>
      <c r="IY16" s="105"/>
      <c r="IZ16" s="105"/>
      <c r="JA16" s="105"/>
      <c r="JB16" s="105"/>
      <c r="JC16" s="105"/>
      <c r="JD16" s="105"/>
      <c r="JE16" s="105"/>
      <c r="JF16" s="105"/>
      <c r="JG16" s="105"/>
      <c r="JH16" s="105"/>
      <c r="JI16" s="105"/>
      <c r="JJ16" s="105"/>
      <c r="JK16" s="105"/>
      <c r="JL16" s="105"/>
      <c r="JM16" s="105"/>
      <c r="JN16" s="105"/>
      <c r="JO16" s="105"/>
      <c r="JP16" s="105"/>
      <c r="JQ16" s="105"/>
      <c r="JR16" s="105"/>
      <c r="JS16" s="105"/>
      <c r="JT16" s="105"/>
      <c r="JU16" s="105"/>
      <c r="JV16" s="105"/>
      <c r="JW16" s="105"/>
      <c r="JX16" s="105"/>
      <c r="JY16" s="105"/>
      <c r="JZ16" s="105"/>
      <c r="KA16" s="105"/>
      <c r="KB16" s="105"/>
      <c r="KC16" s="105"/>
      <c r="KD16" s="105"/>
      <c r="KE16" s="105"/>
      <c r="KF16" s="105"/>
      <c r="KG16" s="105"/>
      <c r="KH16" s="105"/>
      <c r="KI16" s="105"/>
      <c r="KJ16" s="105"/>
      <c r="KK16" s="105"/>
      <c r="KL16" s="105"/>
      <c r="KM16" s="105"/>
      <c r="KN16" s="105"/>
      <c r="KO16" s="105"/>
      <c r="KP16" s="105"/>
      <c r="KQ16" s="105"/>
      <c r="KR16" s="105"/>
      <c r="KS16" s="105"/>
      <c r="KT16" s="105"/>
      <c r="KU16" s="105"/>
      <c r="KV16" s="105"/>
      <c r="KW16" s="105"/>
      <c r="KX16" s="105"/>
      <c r="KY16" s="105"/>
      <c r="KZ16" s="105"/>
      <c r="LA16" s="105"/>
      <c r="LB16" s="105"/>
      <c r="LC16" s="105"/>
      <c r="LD16" s="105"/>
      <c r="LE16" s="105"/>
      <c r="LF16" s="105"/>
      <c r="LG16" s="105"/>
      <c r="LH16" s="105"/>
      <c r="LI16" s="105"/>
      <c r="LJ16" s="105"/>
      <c r="LK16" s="105"/>
      <c r="LL16" s="105"/>
      <c r="LM16" s="105"/>
      <c r="LN16" s="105"/>
      <c r="LO16" s="105"/>
      <c r="LP16" s="105"/>
      <c r="LQ16" s="105"/>
      <c r="LR16" s="105"/>
      <c r="LS16" s="105"/>
      <c r="LT16" s="105"/>
      <c r="LU16" s="105"/>
      <c r="LV16" s="105"/>
      <c r="LW16" s="105"/>
      <c r="LX16" s="105"/>
      <c r="LY16" s="105"/>
      <c r="LZ16" s="105"/>
      <c r="MA16" s="105"/>
      <c r="MB16" s="105"/>
      <c r="MC16" s="105"/>
      <c r="MD16" s="105"/>
      <c r="ME16" s="105"/>
      <c r="MF16" s="105"/>
      <c r="MG16" s="105"/>
      <c r="MH16" s="105"/>
      <c r="MI16" s="105"/>
      <c r="MJ16" s="105"/>
      <c r="MK16" s="105"/>
      <c r="ML16" s="105"/>
      <c r="MM16" s="105"/>
      <c r="MN16" s="105"/>
      <c r="MO16" s="105"/>
      <c r="MP16" s="105"/>
      <c r="MQ16" s="105"/>
      <c r="MR16" s="105"/>
      <c r="MS16" s="105"/>
      <c r="MT16" s="105"/>
      <c r="MU16" s="105"/>
      <c r="MV16" s="105"/>
      <c r="MW16" s="105"/>
      <c r="MX16" s="105"/>
      <c r="MY16" s="105"/>
      <c r="MZ16" s="105"/>
      <c r="NA16" s="105"/>
      <c r="NB16" s="105"/>
      <c r="NC16" s="105"/>
      <c r="ND16" s="105"/>
      <c r="NE16" s="105"/>
      <c r="NF16" s="105"/>
      <c r="NG16" s="105"/>
      <c r="NH16" s="105"/>
      <c r="NI16" s="105"/>
      <c r="NJ16" s="105"/>
      <c r="NK16" s="105"/>
      <c r="NL16" s="105"/>
      <c r="NM16" s="105"/>
      <c r="NN16" s="105"/>
      <c r="NO16" s="105"/>
      <c r="NP16" s="105"/>
      <c r="NQ16" s="105"/>
      <c r="NR16" s="105"/>
      <c r="NS16" s="105"/>
      <c r="NT16" s="105"/>
      <c r="NU16" s="105"/>
      <c r="NV16" s="105"/>
      <c r="NW16" s="105"/>
      <c r="NX16" s="105"/>
      <c r="NY16" s="105"/>
      <c r="NZ16" s="105"/>
      <c r="OA16" s="105"/>
      <c r="OB16" s="105"/>
      <c r="OC16" s="105"/>
      <c r="OD16" s="105"/>
      <c r="OE16" s="105"/>
      <c r="OF16" s="105"/>
      <c r="OG16" s="105"/>
      <c r="OH16" s="105"/>
      <c r="OI16" s="105"/>
      <c r="OJ16" s="106"/>
      <c r="OK16" s="106"/>
      <c r="OL16" s="106"/>
      <c r="OM16" s="106"/>
      <c r="ON16" s="106"/>
      <c r="OO16" s="106"/>
      <c r="OP16" s="106"/>
      <c r="OQ16" s="106"/>
      <c r="OR16" s="106"/>
      <c r="OS16" s="106"/>
      <c r="OT16" s="106"/>
      <c r="OU16" s="106"/>
      <c r="OV16" s="106"/>
      <c r="OW16" s="106"/>
      <c r="OX16" s="106"/>
      <c r="OY16" s="106"/>
      <c r="OZ16" s="106"/>
      <c r="PA16" s="106"/>
      <c r="PB16" s="106"/>
      <c r="PC16" s="106"/>
      <c r="PD16" s="106"/>
      <c r="PE16" s="106"/>
      <c r="PF16" s="106"/>
      <c r="PG16" s="106"/>
      <c r="PH16" s="106"/>
      <c r="PI16" s="106"/>
      <c r="PJ16" s="106"/>
      <c r="PK16" s="106"/>
      <c r="PL16" s="106"/>
      <c r="PM16" s="106"/>
      <c r="PN16" s="106"/>
      <c r="PO16" s="106"/>
      <c r="PP16" s="106"/>
      <c r="PQ16" s="106"/>
      <c r="PR16" s="106"/>
      <c r="PS16" s="106"/>
      <c r="PT16" s="106"/>
      <c r="PU16" s="106"/>
      <c r="PV16" s="106"/>
      <c r="PW16" s="106"/>
      <c r="PX16" s="106"/>
      <c r="PY16" s="106"/>
      <c r="PZ16" s="106"/>
      <c r="QA16" s="106"/>
      <c r="QB16" s="106"/>
      <c r="QC16" s="106"/>
      <c r="QD16" s="106"/>
      <c r="QE16" s="106"/>
      <c r="QF16" s="106"/>
      <c r="QG16" s="106"/>
      <c r="QH16" s="106"/>
      <c r="QI16" s="106"/>
      <c r="QJ16" s="106"/>
      <c r="QK16" s="106"/>
      <c r="QL16" s="106"/>
      <c r="QM16" s="106"/>
      <c r="QN16" s="106"/>
      <c r="QO16" s="106"/>
      <c r="QP16" s="106"/>
      <c r="QQ16" s="106"/>
      <c r="QR16" s="106"/>
      <c r="QS16" s="106"/>
      <c r="QT16" s="106"/>
      <c r="QU16" s="106"/>
      <c r="QV16" s="106"/>
      <c r="QW16" s="106"/>
      <c r="QX16" s="106"/>
      <c r="QY16" s="106"/>
      <c r="QZ16" s="106"/>
      <c r="RA16" s="106"/>
      <c r="RB16" s="106"/>
      <c r="RC16" s="106"/>
      <c r="RD16" s="106"/>
      <c r="RE16" s="106"/>
      <c r="RF16" s="106"/>
      <c r="RG16" s="106"/>
      <c r="RH16" s="106"/>
      <c r="RI16" s="106"/>
      <c r="RJ16" s="106"/>
      <c r="RK16" s="106"/>
      <c r="RL16" s="106"/>
      <c r="RM16" s="106"/>
      <c r="RN16" s="106"/>
      <c r="RO16" s="106"/>
      <c r="RP16" s="106"/>
      <c r="RQ16" s="106"/>
      <c r="RR16" s="106"/>
      <c r="RS16" s="106"/>
      <c r="RT16" s="106"/>
      <c r="RU16" s="106"/>
      <c r="RV16" s="106"/>
      <c r="RW16" s="106"/>
      <c r="RX16" s="106"/>
      <c r="RY16" s="106"/>
      <c r="RZ16" s="106"/>
      <c r="SA16" s="106"/>
      <c r="SB16" s="106"/>
      <c r="SC16" s="106"/>
      <c r="SD16" s="106"/>
      <c r="SE16" s="106"/>
      <c r="SF16" s="106"/>
      <c r="SG16" s="106"/>
      <c r="SH16" s="106"/>
      <c r="SI16" s="106"/>
      <c r="SJ16" s="106"/>
      <c r="SK16" s="106"/>
      <c r="SL16" s="106"/>
      <c r="SM16" s="106"/>
      <c r="SN16" s="106"/>
      <c r="SO16" s="106"/>
      <c r="SP16" s="106"/>
      <c r="SQ16" s="106"/>
      <c r="SR16" s="106"/>
      <c r="SS16" s="106"/>
      <c r="ST16" s="106"/>
      <c r="SU16" s="106"/>
      <c r="SV16" s="106"/>
      <c r="SW16" s="106"/>
      <c r="SX16" s="106"/>
      <c r="SY16" s="106"/>
      <c r="SZ16" s="106"/>
      <c r="TA16" s="106"/>
      <c r="TB16" s="106"/>
      <c r="TC16" s="106"/>
      <c r="TD16" s="106"/>
      <c r="TE16" s="106"/>
      <c r="TF16" s="106"/>
      <c r="TG16" s="106"/>
      <c r="TH16" s="106"/>
      <c r="TI16" s="106"/>
      <c r="TJ16" s="106"/>
      <c r="TK16" s="106"/>
      <c r="TL16" s="106"/>
      <c r="TM16" s="106"/>
      <c r="TN16" s="106"/>
      <c r="TO16" s="106"/>
      <c r="TP16" s="106"/>
      <c r="TQ16" s="106"/>
      <c r="TR16" s="106"/>
      <c r="TS16" s="106"/>
      <c r="TT16" s="106"/>
      <c r="TU16" s="106"/>
      <c r="TV16" s="106"/>
      <c r="TW16" s="106"/>
      <c r="TX16" s="106"/>
      <c r="TY16" s="106"/>
      <c r="TZ16" s="106"/>
      <c r="UA16" s="106"/>
      <c r="UB16" s="106"/>
      <c r="UC16" s="106"/>
      <c r="UD16" s="106"/>
      <c r="UE16" s="106"/>
      <c r="UF16" s="106"/>
      <c r="UG16" s="106"/>
      <c r="UH16" s="106"/>
      <c r="UI16" s="106"/>
      <c r="UJ16" s="106"/>
      <c r="UK16" s="106"/>
      <c r="UL16" s="106"/>
      <c r="UM16" s="106"/>
      <c r="UN16" s="106"/>
      <c r="UO16" s="106"/>
      <c r="UP16" s="106"/>
      <c r="UQ16" s="106"/>
      <c r="UR16" s="106"/>
      <c r="US16" s="106"/>
      <c r="UT16" s="106"/>
      <c r="UU16" s="106"/>
      <c r="UV16" s="106"/>
      <c r="UW16" s="106"/>
      <c r="UX16" s="106"/>
      <c r="UY16" s="106"/>
      <c r="UZ16" s="106"/>
      <c r="VA16" s="106"/>
      <c r="VB16" s="106"/>
      <c r="VC16" s="106"/>
      <c r="VD16" s="106"/>
      <c r="VE16" s="106"/>
      <c r="VF16" s="106"/>
      <c r="VG16" s="106"/>
      <c r="VH16" s="106"/>
      <c r="VI16" s="106"/>
      <c r="VJ16" s="106"/>
      <c r="VK16" s="106"/>
      <c r="VL16" s="106"/>
      <c r="VM16" s="106"/>
      <c r="VN16" s="106"/>
      <c r="VO16" s="106"/>
      <c r="VP16" s="106"/>
      <c r="VQ16" s="106"/>
      <c r="VR16" s="106"/>
      <c r="VS16" s="106"/>
      <c r="VT16" s="106"/>
      <c r="VU16" s="106"/>
      <c r="VV16" s="106"/>
      <c r="VW16" s="106"/>
      <c r="VX16" s="106"/>
      <c r="VY16" s="106"/>
      <c r="VZ16" s="106"/>
      <c r="WA16" s="106"/>
      <c r="WB16" s="106"/>
      <c r="WC16" s="106"/>
      <c r="WD16" s="106"/>
      <c r="WE16" s="106"/>
      <c r="WF16" s="106"/>
      <c r="WG16" s="106"/>
      <c r="WH16" s="106"/>
      <c r="WI16" s="106"/>
      <c r="WJ16" s="106"/>
      <c r="WK16" s="106"/>
      <c r="WL16" s="106"/>
      <c r="WM16" s="106"/>
      <c r="WN16" s="106"/>
      <c r="WO16" s="106"/>
      <c r="WP16" s="106"/>
      <c r="WQ16" s="106"/>
      <c r="WR16" s="106"/>
      <c r="WS16" s="106"/>
      <c r="WT16" s="106"/>
      <c r="WU16" s="106"/>
      <c r="WV16" s="106"/>
      <c r="WW16" s="106"/>
      <c r="WX16" s="106"/>
      <c r="WY16" s="106"/>
      <c r="WZ16" s="106"/>
      <c r="XA16" s="106"/>
      <c r="XB16" s="106"/>
      <c r="XC16" s="106"/>
      <c r="XD16" s="106"/>
      <c r="XE16" s="106"/>
      <c r="XF16" s="106"/>
      <c r="XG16" s="106"/>
      <c r="XH16" s="106"/>
      <c r="XI16" s="106"/>
      <c r="XJ16" s="106"/>
      <c r="XK16" s="106"/>
      <c r="XL16" s="106"/>
      <c r="XM16" s="106"/>
      <c r="XN16" s="106"/>
      <c r="XO16" s="106"/>
      <c r="XP16" s="106"/>
      <c r="XQ16" s="106"/>
      <c r="XR16" s="106"/>
      <c r="XS16" s="106"/>
      <c r="XT16" s="106"/>
      <c r="XU16" s="106"/>
      <c r="XV16" s="106"/>
      <c r="XW16" s="106"/>
      <c r="XX16" s="106"/>
      <c r="XY16" s="106"/>
      <c r="XZ16" s="106"/>
      <c r="YA16" s="106"/>
      <c r="YB16" s="106"/>
      <c r="YC16" s="106"/>
      <c r="YD16" s="106"/>
      <c r="YE16" s="106"/>
      <c r="YF16" s="106"/>
      <c r="YG16" s="106"/>
      <c r="YH16" s="106"/>
      <c r="YI16" s="106"/>
      <c r="YJ16" s="106"/>
      <c r="YK16" s="106"/>
      <c r="YL16" s="106"/>
      <c r="YM16" s="106"/>
      <c r="YN16" s="106"/>
      <c r="YO16" s="106"/>
      <c r="YP16" s="106"/>
      <c r="YQ16" s="106"/>
      <c r="YR16" s="106"/>
      <c r="YS16" s="106"/>
      <c r="YT16" s="106"/>
      <c r="YU16" s="106"/>
      <c r="YV16" s="106"/>
      <c r="YW16" s="106"/>
      <c r="YX16" s="106"/>
      <c r="YY16" s="106"/>
      <c r="YZ16" s="106"/>
      <c r="ZA16" s="106"/>
      <c r="ZB16" s="106"/>
      <c r="ZC16" s="106"/>
      <c r="ZD16" s="106"/>
      <c r="ZE16" s="106"/>
      <c r="ZF16" s="106"/>
      <c r="ZG16" s="106"/>
      <c r="ZH16" s="106"/>
      <c r="ZI16" s="106"/>
      <c r="ZJ16" s="106"/>
      <c r="ZK16" s="106"/>
      <c r="ZL16" s="106"/>
      <c r="ZM16" s="106"/>
      <c r="ZN16" s="106"/>
      <c r="ZO16" s="106"/>
      <c r="ZP16" s="106"/>
      <c r="ZQ16" s="106"/>
      <c r="ZR16" s="106"/>
      <c r="ZS16" s="106"/>
      <c r="ZT16" s="106"/>
      <c r="ZU16" s="106"/>
      <c r="ZV16" s="106"/>
      <c r="ZW16" s="106"/>
      <c r="ZX16" s="106"/>
      <c r="ZY16" s="106"/>
      <c r="ZZ16" s="106"/>
      <c r="AAA16" s="106"/>
      <c r="AAB16" s="106"/>
      <c r="AAC16" s="106"/>
      <c r="AAD16" s="106"/>
      <c r="AAE16" s="106"/>
      <c r="AAF16" s="106"/>
      <c r="AAG16" s="106"/>
      <c r="AAH16" s="106"/>
      <c r="AAI16" s="106"/>
      <c r="AAJ16" s="106"/>
      <c r="AAK16" s="106"/>
      <c r="AAL16" s="106"/>
      <c r="AAM16" s="106"/>
      <c r="AAN16" s="106"/>
      <c r="AAO16" s="106"/>
      <c r="AAP16" s="106"/>
      <c r="AAQ16" s="106"/>
      <c r="AAR16" s="106"/>
      <c r="AAS16" s="106"/>
      <c r="AAT16" s="106"/>
      <c r="AAU16" s="106"/>
    </row>
    <row r="17" spans="1:723" s="107" customFormat="1">
      <c r="A17" s="131">
        <f t="shared" si="2"/>
        <v>44592</v>
      </c>
      <c r="B17" s="179">
        <v>18808</v>
      </c>
      <c r="C17" s="114">
        <f t="shared" si="3"/>
        <v>44593</v>
      </c>
      <c r="D17" s="165"/>
      <c r="E17" s="104"/>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c r="DL17" s="105"/>
      <c r="DM17" s="105"/>
      <c r="DN17" s="105"/>
      <c r="DO17" s="105"/>
      <c r="DP17" s="105"/>
      <c r="DQ17" s="105"/>
      <c r="DR17" s="105"/>
      <c r="DS17" s="105"/>
      <c r="DT17" s="105"/>
      <c r="DU17" s="105"/>
      <c r="DV17" s="105"/>
      <c r="DW17" s="105"/>
      <c r="DX17" s="105"/>
      <c r="DY17" s="105"/>
      <c r="DZ17" s="105"/>
      <c r="EA17" s="105"/>
      <c r="EB17" s="105"/>
      <c r="EC17" s="105"/>
      <c r="ED17" s="105"/>
      <c r="EE17" s="105"/>
      <c r="EF17" s="105"/>
      <c r="EG17" s="105"/>
      <c r="EH17" s="105"/>
      <c r="EI17" s="105"/>
      <c r="EJ17" s="105"/>
      <c r="EK17" s="105"/>
      <c r="EL17" s="105"/>
      <c r="EM17" s="105"/>
      <c r="EN17" s="105"/>
      <c r="EO17" s="105"/>
      <c r="EP17" s="105"/>
      <c r="EQ17" s="105"/>
      <c r="ER17" s="105"/>
      <c r="ES17" s="105"/>
      <c r="ET17" s="105"/>
      <c r="EU17" s="105"/>
      <c r="EV17" s="105"/>
      <c r="EW17" s="105"/>
      <c r="EX17" s="105"/>
      <c r="EY17" s="105"/>
      <c r="EZ17" s="105"/>
      <c r="FA17" s="105"/>
      <c r="FB17" s="105"/>
      <c r="FC17" s="105"/>
      <c r="FD17" s="105"/>
      <c r="FE17" s="105"/>
      <c r="FF17" s="105"/>
      <c r="FG17" s="105"/>
      <c r="FH17" s="105"/>
      <c r="FI17" s="105"/>
      <c r="FJ17" s="105"/>
      <c r="FK17" s="105"/>
      <c r="FL17" s="105"/>
      <c r="FM17" s="105"/>
      <c r="FN17" s="105"/>
      <c r="FO17" s="105"/>
      <c r="FP17" s="105"/>
      <c r="FQ17" s="105"/>
      <c r="FR17" s="105"/>
      <c r="FS17" s="105"/>
      <c r="FT17" s="105"/>
      <c r="FU17" s="105"/>
      <c r="FV17" s="105"/>
      <c r="FW17" s="105"/>
      <c r="FX17" s="105"/>
      <c r="FY17" s="105"/>
      <c r="FZ17" s="105"/>
      <c r="GA17" s="105"/>
      <c r="GB17" s="105"/>
      <c r="GC17" s="105"/>
      <c r="GD17" s="105"/>
      <c r="GE17" s="105"/>
      <c r="GF17" s="105"/>
      <c r="GG17" s="105"/>
      <c r="GH17" s="105"/>
      <c r="GI17" s="105"/>
      <c r="GJ17" s="105"/>
      <c r="GK17" s="105"/>
      <c r="GL17" s="105"/>
      <c r="GM17" s="105"/>
      <c r="GN17" s="105"/>
      <c r="GO17" s="105"/>
      <c r="GP17" s="105"/>
      <c r="GQ17" s="105"/>
      <c r="GR17" s="105"/>
      <c r="GS17" s="105"/>
      <c r="GT17" s="105"/>
      <c r="GU17" s="105"/>
      <c r="GV17" s="105"/>
      <c r="GW17" s="105"/>
      <c r="GX17" s="105"/>
      <c r="GY17" s="105"/>
      <c r="GZ17" s="105"/>
      <c r="HA17" s="105"/>
      <c r="HB17" s="105"/>
      <c r="HC17" s="105"/>
      <c r="HD17" s="105"/>
      <c r="HE17" s="105"/>
      <c r="HF17" s="105"/>
      <c r="HG17" s="105"/>
      <c r="HH17" s="105"/>
      <c r="HI17" s="105"/>
      <c r="HJ17" s="105"/>
      <c r="HK17" s="105"/>
      <c r="HL17" s="105"/>
      <c r="HM17" s="105"/>
      <c r="HN17" s="105"/>
      <c r="HO17" s="105"/>
      <c r="HP17" s="105"/>
      <c r="HQ17" s="105"/>
      <c r="HR17" s="105"/>
      <c r="HS17" s="105"/>
      <c r="HT17" s="105"/>
      <c r="HU17" s="105"/>
      <c r="HV17" s="105"/>
      <c r="HW17" s="105"/>
      <c r="HX17" s="105"/>
      <c r="HY17" s="105"/>
      <c r="HZ17" s="105"/>
      <c r="IA17" s="105"/>
      <c r="IB17" s="105"/>
      <c r="IC17" s="105"/>
      <c r="ID17" s="105"/>
      <c r="IE17" s="105"/>
      <c r="IF17" s="105"/>
      <c r="IG17" s="105"/>
      <c r="IH17" s="105"/>
      <c r="II17" s="105"/>
      <c r="IJ17" s="105"/>
      <c r="IK17" s="105"/>
      <c r="IL17" s="105"/>
      <c r="IM17" s="105"/>
      <c r="IN17" s="105"/>
      <c r="IO17" s="105"/>
      <c r="IP17" s="105"/>
      <c r="IQ17" s="105"/>
      <c r="IR17" s="105"/>
      <c r="IS17" s="105"/>
      <c r="IT17" s="105"/>
      <c r="IU17" s="105"/>
      <c r="IV17" s="105"/>
      <c r="IW17" s="105"/>
      <c r="IX17" s="105"/>
      <c r="IY17" s="105"/>
      <c r="IZ17" s="105"/>
      <c r="JA17" s="105"/>
      <c r="JB17" s="105"/>
      <c r="JC17" s="105"/>
      <c r="JD17" s="105"/>
      <c r="JE17" s="105"/>
      <c r="JF17" s="105"/>
      <c r="JG17" s="105"/>
      <c r="JH17" s="105"/>
      <c r="JI17" s="105"/>
      <c r="JJ17" s="105"/>
      <c r="JK17" s="105"/>
      <c r="JL17" s="105"/>
      <c r="JM17" s="105"/>
      <c r="JN17" s="105"/>
      <c r="JO17" s="105"/>
      <c r="JP17" s="105"/>
      <c r="JQ17" s="105"/>
      <c r="JR17" s="105"/>
      <c r="JS17" s="105"/>
      <c r="JT17" s="105"/>
      <c r="JU17" s="105"/>
      <c r="JV17" s="105"/>
      <c r="JW17" s="105"/>
      <c r="JX17" s="105"/>
      <c r="JY17" s="105"/>
      <c r="JZ17" s="105"/>
      <c r="KA17" s="105"/>
      <c r="KB17" s="105"/>
      <c r="KC17" s="105"/>
      <c r="KD17" s="105"/>
      <c r="KE17" s="105"/>
      <c r="KF17" s="105"/>
      <c r="KG17" s="105"/>
      <c r="KH17" s="105"/>
      <c r="KI17" s="105"/>
      <c r="KJ17" s="105"/>
      <c r="KK17" s="105"/>
      <c r="KL17" s="105"/>
      <c r="KM17" s="105"/>
      <c r="KN17" s="105"/>
      <c r="KO17" s="105"/>
      <c r="KP17" s="105"/>
      <c r="KQ17" s="105"/>
      <c r="KR17" s="105"/>
      <c r="KS17" s="105"/>
      <c r="KT17" s="105"/>
      <c r="KU17" s="105"/>
      <c r="KV17" s="105"/>
      <c r="KW17" s="105"/>
      <c r="KX17" s="105"/>
      <c r="KY17" s="105"/>
      <c r="KZ17" s="105"/>
      <c r="LA17" s="105"/>
      <c r="LB17" s="105"/>
      <c r="LC17" s="105"/>
      <c r="LD17" s="105"/>
      <c r="LE17" s="105"/>
      <c r="LF17" s="105"/>
      <c r="LG17" s="105"/>
      <c r="LH17" s="105"/>
      <c r="LI17" s="105"/>
      <c r="LJ17" s="105"/>
      <c r="LK17" s="105"/>
      <c r="LL17" s="105"/>
      <c r="LM17" s="105"/>
      <c r="LN17" s="105"/>
      <c r="LO17" s="105"/>
      <c r="LP17" s="105"/>
      <c r="LQ17" s="105"/>
      <c r="LR17" s="105"/>
      <c r="LS17" s="105"/>
      <c r="LT17" s="105"/>
      <c r="LU17" s="105"/>
      <c r="LV17" s="105"/>
      <c r="LW17" s="105"/>
      <c r="LX17" s="105"/>
      <c r="LY17" s="105"/>
      <c r="LZ17" s="105"/>
      <c r="MA17" s="105"/>
      <c r="MB17" s="105"/>
      <c r="MC17" s="105"/>
      <c r="MD17" s="105"/>
      <c r="ME17" s="105"/>
      <c r="MF17" s="105"/>
      <c r="MG17" s="105"/>
      <c r="MH17" s="105"/>
      <c r="MI17" s="105"/>
      <c r="MJ17" s="105"/>
      <c r="MK17" s="105"/>
      <c r="ML17" s="105"/>
      <c r="MM17" s="105"/>
      <c r="MN17" s="105"/>
      <c r="MO17" s="105"/>
      <c r="MP17" s="105"/>
      <c r="MQ17" s="105"/>
      <c r="MR17" s="105"/>
      <c r="MS17" s="105"/>
      <c r="MT17" s="105"/>
      <c r="MU17" s="105"/>
      <c r="MV17" s="105"/>
      <c r="MW17" s="105"/>
      <c r="MX17" s="105"/>
      <c r="MY17" s="105"/>
      <c r="MZ17" s="105"/>
      <c r="NA17" s="105"/>
      <c r="NB17" s="105"/>
      <c r="NC17" s="105"/>
      <c r="ND17" s="105"/>
      <c r="NE17" s="105"/>
      <c r="NF17" s="105"/>
      <c r="NG17" s="105"/>
      <c r="NH17" s="105"/>
      <c r="NI17" s="105"/>
      <c r="NJ17" s="105"/>
      <c r="NK17" s="105"/>
      <c r="NL17" s="105"/>
      <c r="NM17" s="105"/>
      <c r="NN17" s="105"/>
      <c r="NO17" s="105"/>
      <c r="NP17" s="105"/>
      <c r="NQ17" s="105"/>
      <c r="NR17" s="105"/>
      <c r="NS17" s="105"/>
      <c r="NT17" s="105"/>
      <c r="NU17" s="105"/>
      <c r="NV17" s="105"/>
      <c r="NW17" s="105"/>
      <c r="NX17" s="105"/>
      <c r="NY17" s="105"/>
      <c r="NZ17" s="105"/>
      <c r="OA17" s="105"/>
      <c r="OB17" s="105"/>
      <c r="OC17" s="105"/>
      <c r="OD17" s="105"/>
      <c r="OE17" s="105"/>
      <c r="OF17" s="105"/>
      <c r="OG17" s="105"/>
      <c r="OH17" s="105"/>
      <c r="OI17" s="105"/>
      <c r="OJ17" s="106"/>
      <c r="OK17" s="106"/>
      <c r="OL17" s="106"/>
      <c r="OM17" s="106"/>
      <c r="ON17" s="106"/>
      <c r="OO17" s="106"/>
      <c r="OP17" s="106"/>
      <c r="OQ17" s="106"/>
      <c r="OR17" s="106"/>
      <c r="OS17" s="106"/>
      <c r="OT17" s="106"/>
      <c r="OU17" s="106"/>
      <c r="OV17" s="106"/>
      <c r="OW17" s="106"/>
      <c r="OX17" s="106"/>
      <c r="OY17" s="106"/>
      <c r="OZ17" s="106"/>
      <c r="PA17" s="106"/>
      <c r="PB17" s="106"/>
      <c r="PC17" s="106"/>
      <c r="PD17" s="106"/>
      <c r="PE17" s="106"/>
      <c r="PF17" s="106"/>
      <c r="PG17" s="106"/>
      <c r="PH17" s="106"/>
      <c r="PI17" s="106"/>
      <c r="PJ17" s="106"/>
      <c r="PK17" s="106"/>
      <c r="PL17" s="106"/>
      <c r="PM17" s="106"/>
      <c r="PN17" s="106"/>
      <c r="PO17" s="106"/>
      <c r="PP17" s="106"/>
      <c r="PQ17" s="106"/>
      <c r="PR17" s="106"/>
      <c r="PS17" s="106"/>
      <c r="PT17" s="106"/>
      <c r="PU17" s="106"/>
      <c r="PV17" s="106"/>
      <c r="PW17" s="106"/>
      <c r="PX17" s="106"/>
      <c r="PY17" s="106"/>
      <c r="PZ17" s="106"/>
      <c r="QA17" s="106"/>
      <c r="QB17" s="106"/>
      <c r="QC17" s="106"/>
      <c r="QD17" s="106"/>
      <c r="QE17" s="106"/>
      <c r="QF17" s="106"/>
      <c r="QG17" s="106"/>
      <c r="QH17" s="106"/>
      <c r="QI17" s="106"/>
      <c r="QJ17" s="106"/>
      <c r="QK17" s="106"/>
      <c r="QL17" s="106"/>
      <c r="QM17" s="106"/>
      <c r="QN17" s="106"/>
      <c r="QO17" s="106"/>
      <c r="QP17" s="106"/>
      <c r="QQ17" s="106"/>
      <c r="QR17" s="106"/>
      <c r="QS17" s="106"/>
      <c r="QT17" s="106"/>
      <c r="QU17" s="106"/>
      <c r="QV17" s="106"/>
      <c r="QW17" s="106"/>
      <c r="QX17" s="106"/>
      <c r="QY17" s="106"/>
      <c r="QZ17" s="106"/>
      <c r="RA17" s="106"/>
      <c r="RB17" s="106"/>
      <c r="RC17" s="106"/>
      <c r="RD17" s="106"/>
      <c r="RE17" s="106"/>
      <c r="RF17" s="106"/>
      <c r="RG17" s="106"/>
      <c r="RH17" s="106"/>
      <c r="RI17" s="106"/>
      <c r="RJ17" s="106"/>
      <c r="RK17" s="106"/>
      <c r="RL17" s="106"/>
      <c r="RM17" s="106"/>
      <c r="RN17" s="106"/>
      <c r="RO17" s="106"/>
      <c r="RP17" s="106"/>
      <c r="RQ17" s="106"/>
      <c r="RR17" s="106"/>
      <c r="RS17" s="106"/>
      <c r="RT17" s="106"/>
      <c r="RU17" s="106"/>
      <c r="RV17" s="106"/>
      <c r="RW17" s="106"/>
      <c r="RX17" s="106"/>
      <c r="RY17" s="106"/>
      <c r="RZ17" s="106"/>
      <c r="SA17" s="106"/>
      <c r="SB17" s="106"/>
      <c r="SC17" s="106"/>
      <c r="SD17" s="106"/>
      <c r="SE17" s="106"/>
      <c r="SF17" s="106"/>
      <c r="SG17" s="106"/>
      <c r="SH17" s="106"/>
      <c r="SI17" s="106"/>
      <c r="SJ17" s="106"/>
      <c r="SK17" s="106"/>
      <c r="SL17" s="106"/>
      <c r="SM17" s="106"/>
      <c r="SN17" s="106"/>
      <c r="SO17" s="106"/>
      <c r="SP17" s="106"/>
      <c r="SQ17" s="106"/>
      <c r="SR17" s="106"/>
      <c r="SS17" s="106"/>
      <c r="ST17" s="106"/>
      <c r="SU17" s="106"/>
      <c r="SV17" s="106"/>
      <c r="SW17" s="106"/>
      <c r="SX17" s="106"/>
      <c r="SY17" s="106"/>
      <c r="SZ17" s="106"/>
      <c r="TA17" s="106"/>
      <c r="TB17" s="106"/>
      <c r="TC17" s="106"/>
      <c r="TD17" s="106"/>
      <c r="TE17" s="106"/>
      <c r="TF17" s="106"/>
      <c r="TG17" s="106"/>
      <c r="TH17" s="106"/>
      <c r="TI17" s="106"/>
      <c r="TJ17" s="106"/>
      <c r="TK17" s="106"/>
      <c r="TL17" s="106"/>
      <c r="TM17" s="106"/>
      <c r="TN17" s="106"/>
      <c r="TO17" s="106"/>
      <c r="TP17" s="106"/>
      <c r="TQ17" s="106"/>
      <c r="TR17" s="106"/>
      <c r="TS17" s="106"/>
      <c r="TT17" s="106"/>
      <c r="TU17" s="106"/>
      <c r="TV17" s="106"/>
      <c r="TW17" s="106"/>
      <c r="TX17" s="106"/>
      <c r="TY17" s="106"/>
      <c r="TZ17" s="106"/>
      <c r="UA17" s="106"/>
      <c r="UB17" s="106"/>
      <c r="UC17" s="106"/>
      <c r="UD17" s="106"/>
      <c r="UE17" s="106"/>
      <c r="UF17" s="106"/>
      <c r="UG17" s="106"/>
      <c r="UH17" s="106"/>
      <c r="UI17" s="106"/>
      <c r="UJ17" s="106"/>
      <c r="UK17" s="106"/>
      <c r="UL17" s="106"/>
      <c r="UM17" s="106"/>
      <c r="UN17" s="106"/>
      <c r="UO17" s="106"/>
      <c r="UP17" s="106"/>
      <c r="UQ17" s="106"/>
      <c r="UR17" s="106"/>
      <c r="US17" s="106"/>
      <c r="UT17" s="106"/>
      <c r="UU17" s="106"/>
      <c r="UV17" s="106"/>
      <c r="UW17" s="106"/>
      <c r="UX17" s="106"/>
      <c r="UY17" s="106"/>
      <c r="UZ17" s="106"/>
      <c r="VA17" s="106"/>
      <c r="VB17" s="106"/>
      <c r="VC17" s="106"/>
      <c r="VD17" s="106"/>
      <c r="VE17" s="106"/>
      <c r="VF17" s="106"/>
      <c r="VG17" s="106"/>
      <c r="VH17" s="106"/>
      <c r="VI17" s="106"/>
      <c r="VJ17" s="106"/>
      <c r="VK17" s="106"/>
      <c r="VL17" s="106"/>
      <c r="VM17" s="106"/>
      <c r="VN17" s="106"/>
      <c r="VO17" s="106"/>
      <c r="VP17" s="106"/>
      <c r="VQ17" s="106"/>
      <c r="VR17" s="106"/>
      <c r="VS17" s="106"/>
      <c r="VT17" s="106"/>
      <c r="VU17" s="106"/>
      <c r="VV17" s="106"/>
      <c r="VW17" s="106"/>
      <c r="VX17" s="106"/>
      <c r="VY17" s="106"/>
      <c r="VZ17" s="106"/>
      <c r="WA17" s="106"/>
      <c r="WB17" s="106"/>
      <c r="WC17" s="106"/>
      <c r="WD17" s="106"/>
      <c r="WE17" s="106"/>
      <c r="WF17" s="106"/>
      <c r="WG17" s="106"/>
      <c r="WH17" s="106"/>
      <c r="WI17" s="106"/>
      <c r="WJ17" s="106"/>
      <c r="WK17" s="106"/>
      <c r="WL17" s="106"/>
      <c r="WM17" s="106"/>
      <c r="WN17" s="106"/>
      <c r="WO17" s="106"/>
      <c r="WP17" s="106"/>
      <c r="WQ17" s="106"/>
      <c r="WR17" s="106"/>
      <c r="WS17" s="106"/>
      <c r="WT17" s="106"/>
      <c r="WU17" s="106"/>
      <c r="WV17" s="106"/>
      <c r="WW17" s="106"/>
      <c r="WX17" s="106"/>
      <c r="WY17" s="106"/>
      <c r="WZ17" s="106"/>
      <c r="XA17" s="106"/>
      <c r="XB17" s="106"/>
      <c r="XC17" s="106"/>
      <c r="XD17" s="106"/>
      <c r="XE17" s="106"/>
      <c r="XF17" s="106"/>
      <c r="XG17" s="106"/>
      <c r="XH17" s="106"/>
      <c r="XI17" s="106"/>
      <c r="XJ17" s="106"/>
      <c r="XK17" s="106"/>
      <c r="XL17" s="106"/>
      <c r="XM17" s="106"/>
      <c r="XN17" s="106"/>
      <c r="XO17" s="106"/>
      <c r="XP17" s="106"/>
      <c r="XQ17" s="106"/>
      <c r="XR17" s="106"/>
      <c r="XS17" s="106"/>
      <c r="XT17" s="106"/>
      <c r="XU17" s="106"/>
      <c r="XV17" s="106"/>
      <c r="XW17" s="106"/>
      <c r="XX17" s="106"/>
      <c r="XY17" s="106"/>
      <c r="XZ17" s="106"/>
      <c r="YA17" s="106"/>
      <c r="YB17" s="106"/>
      <c r="YC17" s="106"/>
      <c r="YD17" s="106"/>
      <c r="YE17" s="106"/>
      <c r="YF17" s="106"/>
      <c r="YG17" s="106"/>
      <c r="YH17" s="106"/>
      <c r="YI17" s="106"/>
      <c r="YJ17" s="106"/>
      <c r="YK17" s="106"/>
      <c r="YL17" s="106"/>
      <c r="YM17" s="106"/>
      <c r="YN17" s="106"/>
      <c r="YO17" s="106"/>
      <c r="YP17" s="106"/>
      <c r="YQ17" s="106"/>
      <c r="YR17" s="106"/>
      <c r="YS17" s="106"/>
      <c r="YT17" s="106"/>
      <c r="YU17" s="106"/>
      <c r="YV17" s="106"/>
      <c r="YW17" s="106"/>
      <c r="YX17" s="106"/>
      <c r="YY17" s="106"/>
      <c r="YZ17" s="106"/>
      <c r="ZA17" s="106"/>
      <c r="ZB17" s="106"/>
      <c r="ZC17" s="106"/>
      <c r="ZD17" s="106"/>
      <c r="ZE17" s="106"/>
      <c r="ZF17" s="106"/>
      <c r="ZG17" s="106"/>
      <c r="ZH17" s="106"/>
      <c r="ZI17" s="106"/>
      <c r="ZJ17" s="106"/>
      <c r="ZK17" s="106"/>
      <c r="ZL17" s="106"/>
      <c r="ZM17" s="106"/>
      <c r="ZN17" s="106"/>
      <c r="ZO17" s="106"/>
      <c r="ZP17" s="106"/>
      <c r="ZQ17" s="106"/>
      <c r="ZR17" s="106"/>
      <c r="ZS17" s="106"/>
      <c r="ZT17" s="106"/>
      <c r="ZU17" s="106"/>
      <c r="ZV17" s="106"/>
      <c r="ZW17" s="106"/>
      <c r="ZX17" s="106"/>
      <c r="ZY17" s="106"/>
      <c r="ZZ17" s="106"/>
      <c r="AAA17" s="106"/>
      <c r="AAB17" s="106"/>
      <c r="AAC17" s="106"/>
      <c r="AAD17" s="106"/>
      <c r="AAE17" s="106"/>
      <c r="AAF17" s="106"/>
      <c r="AAG17" s="106"/>
      <c r="AAH17" s="106"/>
      <c r="AAI17" s="106"/>
      <c r="AAJ17" s="106"/>
      <c r="AAK17" s="106"/>
      <c r="AAL17" s="106"/>
      <c r="AAM17" s="106"/>
      <c r="AAN17" s="106"/>
      <c r="AAO17" s="106"/>
      <c r="AAP17" s="106"/>
      <c r="AAQ17" s="106"/>
      <c r="AAR17" s="106"/>
      <c r="AAS17" s="106"/>
      <c r="AAT17" s="106"/>
      <c r="AAU17" s="106"/>
    </row>
    <row r="18" spans="1:723" s="107" customFormat="1">
      <c r="A18" s="131">
        <f t="shared" si="2"/>
        <v>44585</v>
      </c>
      <c r="B18" s="179">
        <v>18519</v>
      </c>
      <c r="C18" s="114">
        <f t="shared" si="3"/>
        <v>44586</v>
      </c>
      <c r="D18" s="165"/>
      <c r="E18" s="104"/>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c r="EI18" s="105"/>
      <c r="EJ18" s="105"/>
      <c r="EK18" s="105"/>
      <c r="EL18" s="105"/>
      <c r="EM18" s="105"/>
      <c r="EN18" s="105"/>
      <c r="EO18" s="105"/>
      <c r="EP18" s="105"/>
      <c r="EQ18" s="105"/>
      <c r="ER18" s="105"/>
      <c r="ES18" s="105"/>
      <c r="ET18" s="105"/>
      <c r="EU18" s="105"/>
      <c r="EV18" s="105"/>
      <c r="EW18" s="105"/>
      <c r="EX18" s="105"/>
      <c r="EY18" s="105"/>
      <c r="EZ18" s="105"/>
      <c r="FA18" s="105"/>
      <c r="FB18" s="105"/>
      <c r="FC18" s="105"/>
      <c r="FD18" s="105"/>
      <c r="FE18" s="105"/>
      <c r="FF18" s="105"/>
      <c r="FG18" s="105"/>
      <c r="FH18" s="105"/>
      <c r="FI18" s="105"/>
      <c r="FJ18" s="105"/>
      <c r="FK18" s="105"/>
      <c r="FL18" s="105"/>
      <c r="FM18" s="105"/>
      <c r="FN18" s="105"/>
      <c r="FO18" s="105"/>
      <c r="FP18" s="105"/>
      <c r="FQ18" s="105"/>
      <c r="FR18" s="105"/>
      <c r="FS18" s="105"/>
      <c r="FT18" s="105"/>
      <c r="FU18" s="105"/>
      <c r="FV18" s="105"/>
      <c r="FW18" s="105"/>
      <c r="FX18" s="105"/>
      <c r="FY18" s="105"/>
      <c r="FZ18" s="105"/>
      <c r="GA18" s="105"/>
      <c r="GB18" s="105"/>
      <c r="GC18" s="105"/>
      <c r="GD18" s="105"/>
      <c r="GE18" s="105"/>
      <c r="GF18" s="105"/>
      <c r="GG18" s="105"/>
      <c r="GH18" s="105"/>
      <c r="GI18" s="105"/>
      <c r="GJ18" s="105"/>
      <c r="GK18" s="105"/>
      <c r="GL18" s="105"/>
      <c r="GM18" s="105"/>
      <c r="GN18" s="105"/>
      <c r="GO18" s="105"/>
      <c r="GP18" s="105"/>
      <c r="GQ18" s="105"/>
      <c r="GR18" s="105"/>
      <c r="GS18" s="105"/>
      <c r="GT18" s="105"/>
      <c r="GU18" s="105"/>
      <c r="GV18" s="105"/>
      <c r="GW18" s="105"/>
      <c r="GX18" s="105"/>
      <c r="GY18" s="105"/>
      <c r="GZ18" s="105"/>
      <c r="HA18" s="105"/>
      <c r="HB18" s="105"/>
      <c r="HC18" s="105"/>
      <c r="HD18" s="105"/>
      <c r="HE18" s="105"/>
      <c r="HF18" s="105"/>
      <c r="HG18" s="105"/>
      <c r="HH18" s="105"/>
      <c r="HI18" s="105"/>
      <c r="HJ18" s="105"/>
      <c r="HK18" s="105"/>
      <c r="HL18" s="105"/>
      <c r="HM18" s="105"/>
      <c r="HN18" s="105"/>
      <c r="HO18" s="105"/>
      <c r="HP18" s="105"/>
      <c r="HQ18" s="105"/>
      <c r="HR18" s="105"/>
      <c r="HS18" s="105"/>
      <c r="HT18" s="105"/>
      <c r="HU18" s="105"/>
      <c r="HV18" s="105"/>
      <c r="HW18" s="105"/>
      <c r="HX18" s="105"/>
      <c r="HY18" s="105"/>
      <c r="HZ18" s="105"/>
      <c r="IA18" s="105"/>
      <c r="IB18" s="105"/>
      <c r="IC18" s="105"/>
      <c r="ID18" s="105"/>
      <c r="IE18" s="105"/>
      <c r="IF18" s="105"/>
      <c r="IG18" s="105"/>
      <c r="IH18" s="105"/>
      <c r="II18" s="105"/>
      <c r="IJ18" s="105"/>
      <c r="IK18" s="105"/>
      <c r="IL18" s="105"/>
      <c r="IM18" s="105"/>
      <c r="IN18" s="105"/>
      <c r="IO18" s="105"/>
      <c r="IP18" s="105"/>
      <c r="IQ18" s="105"/>
      <c r="IR18" s="105"/>
      <c r="IS18" s="105"/>
      <c r="IT18" s="105"/>
      <c r="IU18" s="105"/>
      <c r="IV18" s="105"/>
      <c r="IW18" s="105"/>
      <c r="IX18" s="105"/>
      <c r="IY18" s="105"/>
      <c r="IZ18" s="105"/>
      <c r="JA18" s="105"/>
      <c r="JB18" s="105"/>
      <c r="JC18" s="105"/>
      <c r="JD18" s="105"/>
      <c r="JE18" s="105"/>
      <c r="JF18" s="105"/>
      <c r="JG18" s="105"/>
      <c r="JH18" s="105"/>
      <c r="JI18" s="105"/>
      <c r="JJ18" s="105"/>
      <c r="JK18" s="105"/>
      <c r="JL18" s="105"/>
      <c r="JM18" s="105"/>
      <c r="JN18" s="105"/>
      <c r="JO18" s="105"/>
      <c r="JP18" s="105"/>
      <c r="JQ18" s="105"/>
      <c r="JR18" s="105"/>
      <c r="JS18" s="105"/>
      <c r="JT18" s="105"/>
      <c r="JU18" s="105"/>
      <c r="JV18" s="105"/>
      <c r="JW18" s="105"/>
      <c r="JX18" s="105"/>
      <c r="JY18" s="105"/>
      <c r="JZ18" s="105"/>
      <c r="KA18" s="105"/>
      <c r="KB18" s="105"/>
      <c r="KC18" s="105"/>
      <c r="KD18" s="105"/>
      <c r="KE18" s="105"/>
      <c r="KF18" s="105"/>
      <c r="KG18" s="105"/>
      <c r="KH18" s="105"/>
      <c r="KI18" s="105"/>
      <c r="KJ18" s="105"/>
      <c r="KK18" s="105"/>
      <c r="KL18" s="105"/>
      <c r="KM18" s="105"/>
      <c r="KN18" s="105"/>
      <c r="KO18" s="105"/>
      <c r="KP18" s="105"/>
      <c r="KQ18" s="105"/>
      <c r="KR18" s="105"/>
      <c r="KS18" s="105"/>
      <c r="KT18" s="105"/>
      <c r="KU18" s="105"/>
      <c r="KV18" s="105"/>
      <c r="KW18" s="105"/>
      <c r="KX18" s="105"/>
      <c r="KY18" s="105"/>
      <c r="KZ18" s="105"/>
      <c r="LA18" s="105"/>
      <c r="LB18" s="105"/>
      <c r="LC18" s="105"/>
      <c r="LD18" s="105"/>
      <c r="LE18" s="105"/>
      <c r="LF18" s="105"/>
      <c r="LG18" s="105"/>
      <c r="LH18" s="105"/>
      <c r="LI18" s="105"/>
      <c r="LJ18" s="105"/>
      <c r="LK18" s="105"/>
      <c r="LL18" s="105"/>
      <c r="LM18" s="105"/>
      <c r="LN18" s="105"/>
      <c r="LO18" s="105"/>
      <c r="LP18" s="105"/>
      <c r="LQ18" s="105"/>
      <c r="LR18" s="105"/>
      <c r="LS18" s="105"/>
      <c r="LT18" s="105"/>
      <c r="LU18" s="105"/>
      <c r="LV18" s="105"/>
      <c r="LW18" s="105"/>
      <c r="LX18" s="105"/>
      <c r="LY18" s="105"/>
      <c r="LZ18" s="105"/>
      <c r="MA18" s="105"/>
      <c r="MB18" s="105"/>
      <c r="MC18" s="105"/>
      <c r="MD18" s="105"/>
      <c r="ME18" s="105"/>
      <c r="MF18" s="105"/>
      <c r="MG18" s="105"/>
      <c r="MH18" s="105"/>
      <c r="MI18" s="105"/>
      <c r="MJ18" s="105"/>
      <c r="MK18" s="105"/>
      <c r="ML18" s="105"/>
      <c r="MM18" s="105"/>
      <c r="MN18" s="105"/>
      <c r="MO18" s="105"/>
      <c r="MP18" s="105"/>
      <c r="MQ18" s="105"/>
      <c r="MR18" s="105"/>
      <c r="MS18" s="105"/>
      <c r="MT18" s="105"/>
      <c r="MU18" s="105"/>
      <c r="MV18" s="105"/>
      <c r="MW18" s="105"/>
      <c r="MX18" s="105"/>
      <c r="MY18" s="105"/>
      <c r="MZ18" s="105"/>
      <c r="NA18" s="105"/>
      <c r="NB18" s="105"/>
      <c r="NC18" s="105"/>
      <c r="ND18" s="105"/>
      <c r="NE18" s="105"/>
      <c r="NF18" s="105"/>
      <c r="NG18" s="105"/>
      <c r="NH18" s="105"/>
      <c r="NI18" s="105"/>
      <c r="NJ18" s="105"/>
      <c r="NK18" s="105"/>
      <c r="NL18" s="105"/>
      <c r="NM18" s="105"/>
      <c r="NN18" s="105"/>
      <c r="NO18" s="105"/>
      <c r="NP18" s="105"/>
      <c r="NQ18" s="105"/>
      <c r="NR18" s="105"/>
      <c r="NS18" s="105"/>
      <c r="NT18" s="105"/>
      <c r="NU18" s="105"/>
      <c r="NV18" s="105"/>
      <c r="NW18" s="105"/>
      <c r="NX18" s="105"/>
      <c r="NY18" s="105"/>
      <c r="NZ18" s="105"/>
      <c r="OA18" s="105"/>
      <c r="OB18" s="105"/>
      <c r="OC18" s="105"/>
      <c r="OD18" s="105"/>
      <c r="OE18" s="105"/>
      <c r="OF18" s="105"/>
      <c r="OG18" s="105"/>
      <c r="OH18" s="105"/>
      <c r="OI18" s="105"/>
      <c r="OJ18" s="106"/>
      <c r="OK18" s="106"/>
      <c r="OL18" s="106"/>
      <c r="OM18" s="106"/>
      <c r="ON18" s="106"/>
      <c r="OO18" s="106"/>
      <c r="OP18" s="106"/>
      <c r="OQ18" s="106"/>
      <c r="OR18" s="106"/>
      <c r="OS18" s="106"/>
      <c r="OT18" s="106"/>
      <c r="OU18" s="106"/>
      <c r="OV18" s="106"/>
      <c r="OW18" s="106"/>
      <c r="OX18" s="106"/>
      <c r="OY18" s="106"/>
      <c r="OZ18" s="106"/>
      <c r="PA18" s="106"/>
      <c r="PB18" s="106"/>
      <c r="PC18" s="106"/>
      <c r="PD18" s="106"/>
      <c r="PE18" s="106"/>
      <c r="PF18" s="106"/>
      <c r="PG18" s="106"/>
      <c r="PH18" s="106"/>
      <c r="PI18" s="106"/>
      <c r="PJ18" s="106"/>
      <c r="PK18" s="106"/>
      <c r="PL18" s="106"/>
      <c r="PM18" s="106"/>
      <c r="PN18" s="106"/>
      <c r="PO18" s="106"/>
      <c r="PP18" s="106"/>
      <c r="PQ18" s="106"/>
      <c r="PR18" s="106"/>
      <c r="PS18" s="106"/>
      <c r="PT18" s="106"/>
      <c r="PU18" s="106"/>
      <c r="PV18" s="106"/>
      <c r="PW18" s="106"/>
      <c r="PX18" s="106"/>
      <c r="PY18" s="106"/>
      <c r="PZ18" s="106"/>
      <c r="QA18" s="106"/>
      <c r="QB18" s="106"/>
      <c r="QC18" s="106"/>
      <c r="QD18" s="106"/>
      <c r="QE18" s="106"/>
      <c r="QF18" s="106"/>
      <c r="QG18" s="106"/>
      <c r="QH18" s="106"/>
      <c r="QI18" s="106"/>
      <c r="QJ18" s="106"/>
      <c r="QK18" s="106"/>
      <c r="QL18" s="106"/>
      <c r="QM18" s="106"/>
      <c r="QN18" s="106"/>
      <c r="QO18" s="106"/>
      <c r="QP18" s="106"/>
      <c r="QQ18" s="106"/>
      <c r="QR18" s="106"/>
      <c r="QS18" s="106"/>
      <c r="QT18" s="106"/>
      <c r="QU18" s="106"/>
      <c r="QV18" s="106"/>
      <c r="QW18" s="106"/>
      <c r="QX18" s="106"/>
      <c r="QY18" s="106"/>
      <c r="QZ18" s="106"/>
      <c r="RA18" s="106"/>
      <c r="RB18" s="106"/>
      <c r="RC18" s="106"/>
      <c r="RD18" s="106"/>
      <c r="RE18" s="106"/>
      <c r="RF18" s="106"/>
      <c r="RG18" s="106"/>
      <c r="RH18" s="106"/>
      <c r="RI18" s="106"/>
      <c r="RJ18" s="106"/>
      <c r="RK18" s="106"/>
      <c r="RL18" s="106"/>
      <c r="RM18" s="106"/>
      <c r="RN18" s="106"/>
      <c r="RO18" s="106"/>
      <c r="RP18" s="106"/>
      <c r="RQ18" s="106"/>
      <c r="RR18" s="106"/>
      <c r="RS18" s="106"/>
      <c r="RT18" s="106"/>
      <c r="RU18" s="106"/>
      <c r="RV18" s="106"/>
      <c r="RW18" s="106"/>
      <c r="RX18" s="106"/>
      <c r="RY18" s="106"/>
      <c r="RZ18" s="106"/>
      <c r="SA18" s="106"/>
      <c r="SB18" s="106"/>
      <c r="SC18" s="106"/>
      <c r="SD18" s="106"/>
      <c r="SE18" s="106"/>
      <c r="SF18" s="106"/>
      <c r="SG18" s="106"/>
      <c r="SH18" s="106"/>
      <c r="SI18" s="106"/>
      <c r="SJ18" s="106"/>
      <c r="SK18" s="106"/>
      <c r="SL18" s="106"/>
      <c r="SM18" s="106"/>
      <c r="SN18" s="106"/>
      <c r="SO18" s="106"/>
      <c r="SP18" s="106"/>
      <c r="SQ18" s="106"/>
      <c r="SR18" s="106"/>
      <c r="SS18" s="106"/>
      <c r="ST18" s="106"/>
      <c r="SU18" s="106"/>
      <c r="SV18" s="106"/>
      <c r="SW18" s="106"/>
      <c r="SX18" s="106"/>
      <c r="SY18" s="106"/>
      <c r="SZ18" s="106"/>
      <c r="TA18" s="106"/>
      <c r="TB18" s="106"/>
      <c r="TC18" s="106"/>
      <c r="TD18" s="106"/>
      <c r="TE18" s="106"/>
      <c r="TF18" s="106"/>
      <c r="TG18" s="106"/>
      <c r="TH18" s="106"/>
      <c r="TI18" s="106"/>
      <c r="TJ18" s="106"/>
      <c r="TK18" s="106"/>
      <c r="TL18" s="106"/>
      <c r="TM18" s="106"/>
      <c r="TN18" s="106"/>
      <c r="TO18" s="106"/>
      <c r="TP18" s="106"/>
      <c r="TQ18" s="106"/>
      <c r="TR18" s="106"/>
      <c r="TS18" s="106"/>
      <c r="TT18" s="106"/>
      <c r="TU18" s="106"/>
      <c r="TV18" s="106"/>
      <c r="TW18" s="106"/>
      <c r="TX18" s="106"/>
      <c r="TY18" s="106"/>
      <c r="TZ18" s="106"/>
      <c r="UA18" s="106"/>
      <c r="UB18" s="106"/>
      <c r="UC18" s="106"/>
      <c r="UD18" s="106"/>
      <c r="UE18" s="106"/>
      <c r="UF18" s="106"/>
      <c r="UG18" s="106"/>
      <c r="UH18" s="106"/>
      <c r="UI18" s="106"/>
      <c r="UJ18" s="106"/>
      <c r="UK18" s="106"/>
      <c r="UL18" s="106"/>
      <c r="UM18" s="106"/>
      <c r="UN18" s="106"/>
      <c r="UO18" s="106"/>
      <c r="UP18" s="106"/>
      <c r="UQ18" s="106"/>
      <c r="UR18" s="106"/>
      <c r="US18" s="106"/>
      <c r="UT18" s="106"/>
      <c r="UU18" s="106"/>
      <c r="UV18" s="106"/>
      <c r="UW18" s="106"/>
      <c r="UX18" s="106"/>
      <c r="UY18" s="106"/>
      <c r="UZ18" s="106"/>
      <c r="VA18" s="106"/>
      <c r="VB18" s="106"/>
      <c r="VC18" s="106"/>
      <c r="VD18" s="106"/>
      <c r="VE18" s="106"/>
      <c r="VF18" s="106"/>
      <c r="VG18" s="106"/>
      <c r="VH18" s="106"/>
      <c r="VI18" s="106"/>
      <c r="VJ18" s="106"/>
      <c r="VK18" s="106"/>
      <c r="VL18" s="106"/>
      <c r="VM18" s="106"/>
      <c r="VN18" s="106"/>
      <c r="VO18" s="106"/>
      <c r="VP18" s="106"/>
      <c r="VQ18" s="106"/>
      <c r="VR18" s="106"/>
      <c r="VS18" s="106"/>
      <c r="VT18" s="106"/>
      <c r="VU18" s="106"/>
      <c r="VV18" s="106"/>
      <c r="VW18" s="106"/>
      <c r="VX18" s="106"/>
      <c r="VY18" s="106"/>
      <c r="VZ18" s="106"/>
      <c r="WA18" s="106"/>
      <c r="WB18" s="106"/>
      <c r="WC18" s="106"/>
      <c r="WD18" s="106"/>
      <c r="WE18" s="106"/>
      <c r="WF18" s="106"/>
      <c r="WG18" s="106"/>
      <c r="WH18" s="106"/>
      <c r="WI18" s="106"/>
      <c r="WJ18" s="106"/>
      <c r="WK18" s="106"/>
      <c r="WL18" s="106"/>
      <c r="WM18" s="106"/>
      <c r="WN18" s="106"/>
      <c r="WO18" s="106"/>
      <c r="WP18" s="106"/>
      <c r="WQ18" s="106"/>
      <c r="WR18" s="106"/>
      <c r="WS18" s="106"/>
      <c r="WT18" s="106"/>
      <c r="WU18" s="106"/>
      <c r="WV18" s="106"/>
      <c r="WW18" s="106"/>
      <c r="WX18" s="106"/>
      <c r="WY18" s="106"/>
      <c r="WZ18" s="106"/>
      <c r="XA18" s="106"/>
      <c r="XB18" s="106"/>
      <c r="XC18" s="106"/>
      <c r="XD18" s="106"/>
      <c r="XE18" s="106"/>
      <c r="XF18" s="106"/>
      <c r="XG18" s="106"/>
      <c r="XH18" s="106"/>
      <c r="XI18" s="106"/>
      <c r="XJ18" s="106"/>
      <c r="XK18" s="106"/>
      <c r="XL18" s="106"/>
      <c r="XM18" s="106"/>
      <c r="XN18" s="106"/>
      <c r="XO18" s="106"/>
      <c r="XP18" s="106"/>
      <c r="XQ18" s="106"/>
      <c r="XR18" s="106"/>
      <c r="XS18" s="106"/>
      <c r="XT18" s="106"/>
      <c r="XU18" s="106"/>
      <c r="XV18" s="106"/>
      <c r="XW18" s="106"/>
      <c r="XX18" s="106"/>
      <c r="XY18" s="106"/>
      <c r="XZ18" s="106"/>
      <c r="YA18" s="106"/>
      <c r="YB18" s="106"/>
      <c r="YC18" s="106"/>
      <c r="YD18" s="106"/>
      <c r="YE18" s="106"/>
      <c r="YF18" s="106"/>
      <c r="YG18" s="106"/>
      <c r="YH18" s="106"/>
      <c r="YI18" s="106"/>
      <c r="YJ18" s="106"/>
      <c r="YK18" s="106"/>
      <c r="YL18" s="106"/>
      <c r="YM18" s="106"/>
      <c r="YN18" s="106"/>
      <c r="YO18" s="106"/>
      <c r="YP18" s="106"/>
      <c r="YQ18" s="106"/>
      <c r="YR18" s="106"/>
      <c r="YS18" s="106"/>
      <c r="YT18" s="106"/>
      <c r="YU18" s="106"/>
      <c r="YV18" s="106"/>
      <c r="YW18" s="106"/>
      <c r="YX18" s="106"/>
      <c r="YY18" s="106"/>
      <c r="YZ18" s="106"/>
      <c r="ZA18" s="106"/>
      <c r="ZB18" s="106"/>
      <c r="ZC18" s="106"/>
      <c r="ZD18" s="106"/>
      <c r="ZE18" s="106"/>
      <c r="ZF18" s="106"/>
      <c r="ZG18" s="106"/>
      <c r="ZH18" s="106"/>
      <c r="ZI18" s="106"/>
      <c r="ZJ18" s="106"/>
      <c r="ZK18" s="106"/>
      <c r="ZL18" s="106"/>
      <c r="ZM18" s="106"/>
      <c r="ZN18" s="106"/>
      <c r="ZO18" s="106"/>
      <c r="ZP18" s="106"/>
      <c r="ZQ18" s="106"/>
      <c r="ZR18" s="106"/>
      <c r="ZS18" s="106"/>
      <c r="ZT18" s="106"/>
      <c r="ZU18" s="106"/>
      <c r="ZV18" s="106"/>
      <c r="ZW18" s="106"/>
      <c r="ZX18" s="106"/>
      <c r="ZY18" s="106"/>
      <c r="ZZ18" s="106"/>
      <c r="AAA18" s="106"/>
      <c r="AAB18" s="106"/>
      <c r="AAC18" s="106"/>
      <c r="AAD18" s="106"/>
      <c r="AAE18" s="106"/>
      <c r="AAF18" s="106"/>
      <c r="AAG18" s="106"/>
      <c r="AAH18" s="106"/>
      <c r="AAI18" s="106"/>
      <c r="AAJ18" s="106"/>
      <c r="AAK18" s="106"/>
      <c r="AAL18" s="106"/>
      <c r="AAM18" s="106"/>
      <c r="AAN18" s="106"/>
      <c r="AAO18" s="106"/>
      <c r="AAP18" s="106"/>
      <c r="AAQ18" s="106"/>
      <c r="AAR18" s="106"/>
      <c r="AAS18" s="106"/>
      <c r="AAT18" s="106"/>
      <c r="AAU18" s="106"/>
    </row>
    <row r="19" spans="1:723" s="107" customFormat="1">
      <c r="A19" s="131">
        <f t="shared" ref="A19:A23" si="4">A20+7</f>
        <v>44578</v>
      </c>
      <c r="B19" s="179">
        <v>18429</v>
      </c>
      <c r="C19" s="114">
        <f t="shared" ref="C19:C26" si="5">C20+7</f>
        <v>44579</v>
      </c>
      <c r="D19" s="165"/>
      <c r="E19" s="104"/>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c r="DL19" s="105"/>
      <c r="DM19" s="105"/>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5"/>
      <c r="EL19" s="105"/>
      <c r="EM19" s="105"/>
      <c r="EN19" s="105"/>
      <c r="EO19" s="105"/>
      <c r="EP19" s="105"/>
      <c r="EQ19" s="105"/>
      <c r="ER19" s="105"/>
      <c r="ES19" s="105"/>
      <c r="ET19" s="105"/>
      <c r="EU19" s="105"/>
      <c r="EV19" s="105"/>
      <c r="EW19" s="105"/>
      <c r="EX19" s="105"/>
      <c r="EY19" s="105"/>
      <c r="EZ19" s="105"/>
      <c r="FA19" s="105"/>
      <c r="FB19" s="105"/>
      <c r="FC19" s="105"/>
      <c r="FD19" s="105"/>
      <c r="FE19" s="105"/>
      <c r="FF19" s="105"/>
      <c r="FG19" s="105"/>
      <c r="FH19" s="105"/>
      <c r="FI19" s="105"/>
      <c r="FJ19" s="105"/>
      <c r="FK19" s="105"/>
      <c r="FL19" s="105"/>
      <c r="FM19" s="105"/>
      <c r="FN19" s="105"/>
      <c r="FO19" s="105"/>
      <c r="FP19" s="105"/>
      <c r="FQ19" s="105"/>
      <c r="FR19" s="105"/>
      <c r="FS19" s="105"/>
      <c r="FT19" s="105"/>
      <c r="FU19" s="105"/>
      <c r="FV19" s="105"/>
      <c r="FW19" s="105"/>
      <c r="FX19" s="105"/>
      <c r="FY19" s="105"/>
      <c r="FZ19" s="105"/>
      <c r="GA19" s="105"/>
      <c r="GB19" s="105"/>
      <c r="GC19" s="105"/>
      <c r="GD19" s="105"/>
      <c r="GE19" s="105"/>
      <c r="GF19" s="105"/>
      <c r="GG19" s="105"/>
      <c r="GH19" s="105"/>
      <c r="GI19" s="105"/>
      <c r="GJ19" s="105"/>
      <c r="GK19" s="105"/>
      <c r="GL19" s="105"/>
      <c r="GM19" s="105"/>
      <c r="GN19" s="105"/>
      <c r="GO19" s="105"/>
      <c r="GP19" s="105"/>
      <c r="GQ19" s="105"/>
      <c r="GR19" s="105"/>
      <c r="GS19" s="105"/>
      <c r="GT19" s="105"/>
      <c r="GU19" s="105"/>
      <c r="GV19" s="105"/>
      <c r="GW19" s="105"/>
      <c r="GX19" s="105"/>
      <c r="GY19" s="105"/>
      <c r="GZ19" s="105"/>
      <c r="HA19" s="105"/>
      <c r="HB19" s="105"/>
      <c r="HC19" s="105"/>
      <c r="HD19" s="105"/>
      <c r="HE19" s="105"/>
      <c r="HF19" s="105"/>
      <c r="HG19" s="105"/>
      <c r="HH19" s="105"/>
      <c r="HI19" s="105"/>
      <c r="HJ19" s="105"/>
      <c r="HK19" s="105"/>
      <c r="HL19" s="105"/>
      <c r="HM19" s="105"/>
      <c r="HN19" s="105"/>
      <c r="HO19" s="105"/>
      <c r="HP19" s="105"/>
      <c r="HQ19" s="105"/>
      <c r="HR19" s="105"/>
      <c r="HS19" s="105"/>
      <c r="HT19" s="105"/>
      <c r="HU19" s="105"/>
      <c r="HV19" s="105"/>
      <c r="HW19" s="105"/>
      <c r="HX19" s="105"/>
      <c r="HY19" s="105"/>
      <c r="HZ19" s="105"/>
      <c r="IA19" s="105"/>
      <c r="IB19" s="105"/>
      <c r="IC19" s="105"/>
      <c r="ID19" s="105"/>
      <c r="IE19" s="105"/>
      <c r="IF19" s="105"/>
      <c r="IG19" s="105"/>
      <c r="IH19" s="105"/>
      <c r="II19" s="105"/>
      <c r="IJ19" s="105"/>
      <c r="IK19" s="105"/>
      <c r="IL19" s="105"/>
      <c r="IM19" s="105"/>
      <c r="IN19" s="105"/>
      <c r="IO19" s="105"/>
      <c r="IP19" s="105"/>
      <c r="IQ19" s="105"/>
      <c r="IR19" s="105"/>
      <c r="IS19" s="105"/>
      <c r="IT19" s="105"/>
      <c r="IU19" s="105"/>
      <c r="IV19" s="105"/>
      <c r="IW19" s="105"/>
      <c r="IX19" s="105"/>
      <c r="IY19" s="105"/>
      <c r="IZ19" s="105"/>
      <c r="JA19" s="105"/>
      <c r="JB19" s="105"/>
      <c r="JC19" s="105"/>
      <c r="JD19" s="105"/>
      <c r="JE19" s="105"/>
      <c r="JF19" s="105"/>
      <c r="JG19" s="105"/>
      <c r="JH19" s="105"/>
      <c r="JI19" s="105"/>
      <c r="JJ19" s="105"/>
      <c r="JK19" s="105"/>
      <c r="JL19" s="105"/>
      <c r="JM19" s="105"/>
      <c r="JN19" s="105"/>
      <c r="JO19" s="105"/>
      <c r="JP19" s="105"/>
      <c r="JQ19" s="105"/>
      <c r="JR19" s="105"/>
      <c r="JS19" s="105"/>
      <c r="JT19" s="105"/>
      <c r="JU19" s="105"/>
      <c r="JV19" s="105"/>
      <c r="JW19" s="105"/>
      <c r="JX19" s="105"/>
      <c r="JY19" s="105"/>
      <c r="JZ19" s="105"/>
      <c r="KA19" s="105"/>
      <c r="KB19" s="105"/>
      <c r="KC19" s="105"/>
      <c r="KD19" s="105"/>
      <c r="KE19" s="105"/>
      <c r="KF19" s="105"/>
      <c r="KG19" s="105"/>
      <c r="KH19" s="105"/>
      <c r="KI19" s="105"/>
      <c r="KJ19" s="105"/>
      <c r="KK19" s="105"/>
      <c r="KL19" s="105"/>
      <c r="KM19" s="105"/>
      <c r="KN19" s="105"/>
      <c r="KO19" s="105"/>
      <c r="KP19" s="105"/>
      <c r="KQ19" s="105"/>
      <c r="KR19" s="105"/>
      <c r="KS19" s="105"/>
      <c r="KT19" s="105"/>
      <c r="KU19" s="105"/>
      <c r="KV19" s="105"/>
      <c r="KW19" s="105"/>
      <c r="KX19" s="105"/>
      <c r="KY19" s="105"/>
      <c r="KZ19" s="105"/>
      <c r="LA19" s="105"/>
      <c r="LB19" s="105"/>
      <c r="LC19" s="105"/>
      <c r="LD19" s="105"/>
      <c r="LE19" s="105"/>
      <c r="LF19" s="105"/>
      <c r="LG19" s="105"/>
      <c r="LH19" s="105"/>
      <c r="LI19" s="105"/>
      <c r="LJ19" s="105"/>
      <c r="LK19" s="105"/>
      <c r="LL19" s="105"/>
      <c r="LM19" s="105"/>
      <c r="LN19" s="105"/>
      <c r="LO19" s="105"/>
      <c r="LP19" s="105"/>
      <c r="LQ19" s="105"/>
      <c r="LR19" s="105"/>
      <c r="LS19" s="105"/>
      <c r="LT19" s="105"/>
      <c r="LU19" s="105"/>
      <c r="LV19" s="105"/>
      <c r="LW19" s="105"/>
      <c r="LX19" s="105"/>
      <c r="LY19" s="105"/>
      <c r="LZ19" s="105"/>
      <c r="MA19" s="105"/>
      <c r="MB19" s="105"/>
      <c r="MC19" s="105"/>
      <c r="MD19" s="105"/>
      <c r="ME19" s="105"/>
      <c r="MF19" s="105"/>
      <c r="MG19" s="105"/>
      <c r="MH19" s="105"/>
      <c r="MI19" s="105"/>
      <c r="MJ19" s="105"/>
      <c r="MK19" s="105"/>
      <c r="ML19" s="105"/>
      <c r="MM19" s="105"/>
      <c r="MN19" s="105"/>
      <c r="MO19" s="105"/>
      <c r="MP19" s="105"/>
      <c r="MQ19" s="105"/>
      <c r="MR19" s="105"/>
      <c r="MS19" s="105"/>
      <c r="MT19" s="105"/>
      <c r="MU19" s="105"/>
      <c r="MV19" s="105"/>
      <c r="MW19" s="105"/>
      <c r="MX19" s="105"/>
      <c r="MY19" s="105"/>
      <c r="MZ19" s="105"/>
      <c r="NA19" s="105"/>
      <c r="NB19" s="105"/>
      <c r="NC19" s="105"/>
      <c r="ND19" s="105"/>
      <c r="NE19" s="105"/>
      <c r="NF19" s="105"/>
      <c r="NG19" s="105"/>
      <c r="NH19" s="105"/>
      <c r="NI19" s="105"/>
      <c r="NJ19" s="105"/>
      <c r="NK19" s="105"/>
      <c r="NL19" s="105"/>
      <c r="NM19" s="105"/>
      <c r="NN19" s="105"/>
      <c r="NO19" s="105"/>
      <c r="NP19" s="105"/>
      <c r="NQ19" s="105"/>
      <c r="NR19" s="105"/>
      <c r="NS19" s="105"/>
      <c r="NT19" s="105"/>
      <c r="NU19" s="105"/>
      <c r="NV19" s="105"/>
      <c r="NW19" s="105"/>
      <c r="NX19" s="105"/>
      <c r="NY19" s="105"/>
      <c r="NZ19" s="105"/>
      <c r="OA19" s="105"/>
      <c r="OB19" s="105"/>
      <c r="OC19" s="105"/>
      <c r="OD19" s="105"/>
      <c r="OE19" s="105"/>
      <c r="OF19" s="105"/>
      <c r="OG19" s="105"/>
      <c r="OH19" s="105"/>
      <c r="OI19" s="105"/>
      <c r="OJ19" s="106"/>
      <c r="OK19" s="106"/>
      <c r="OL19" s="106"/>
      <c r="OM19" s="106"/>
      <c r="ON19" s="106"/>
      <c r="OO19" s="106"/>
      <c r="OP19" s="106"/>
      <c r="OQ19" s="106"/>
      <c r="OR19" s="106"/>
      <c r="OS19" s="106"/>
      <c r="OT19" s="106"/>
      <c r="OU19" s="106"/>
      <c r="OV19" s="106"/>
      <c r="OW19" s="106"/>
      <c r="OX19" s="106"/>
      <c r="OY19" s="106"/>
      <c r="OZ19" s="106"/>
      <c r="PA19" s="106"/>
      <c r="PB19" s="106"/>
      <c r="PC19" s="106"/>
      <c r="PD19" s="106"/>
      <c r="PE19" s="106"/>
      <c r="PF19" s="106"/>
      <c r="PG19" s="106"/>
      <c r="PH19" s="106"/>
      <c r="PI19" s="106"/>
      <c r="PJ19" s="106"/>
      <c r="PK19" s="106"/>
      <c r="PL19" s="106"/>
      <c r="PM19" s="106"/>
      <c r="PN19" s="106"/>
      <c r="PO19" s="106"/>
      <c r="PP19" s="106"/>
      <c r="PQ19" s="106"/>
      <c r="PR19" s="106"/>
      <c r="PS19" s="106"/>
      <c r="PT19" s="106"/>
      <c r="PU19" s="106"/>
      <c r="PV19" s="106"/>
      <c r="PW19" s="106"/>
      <c r="PX19" s="106"/>
      <c r="PY19" s="106"/>
      <c r="PZ19" s="106"/>
      <c r="QA19" s="106"/>
      <c r="QB19" s="106"/>
      <c r="QC19" s="106"/>
      <c r="QD19" s="106"/>
      <c r="QE19" s="106"/>
      <c r="QF19" s="106"/>
      <c r="QG19" s="106"/>
      <c r="QH19" s="106"/>
      <c r="QI19" s="106"/>
      <c r="QJ19" s="106"/>
      <c r="QK19" s="106"/>
      <c r="QL19" s="106"/>
      <c r="QM19" s="106"/>
      <c r="QN19" s="106"/>
      <c r="QO19" s="106"/>
      <c r="QP19" s="106"/>
      <c r="QQ19" s="106"/>
      <c r="QR19" s="106"/>
      <c r="QS19" s="106"/>
      <c r="QT19" s="106"/>
      <c r="QU19" s="106"/>
      <c r="QV19" s="106"/>
      <c r="QW19" s="106"/>
      <c r="QX19" s="106"/>
      <c r="QY19" s="106"/>
      <c r="QZ19" s="106"/>
      <c r="RA19" s="106"/>
      <c r="RB19" s="106"/>
      <c r="RC19" s="106"/>
      <c r="RD19" s="106"/>
      <c r="RE19" s="106"/>
      <c r="RF19" s="106"/>
      <c r="RG19" s="106"/>
      <c r="RH19" s="106"/>
      <c r="RI19" s="106"/>
      <c r="RJ19" s="106"/>
      <c r="RK19" s="106"/>
      <c r="RL19" s="106"/>
      <c r="RM19" s="106"/>
      <c r="RN19" s="106"/>
      <c r="RO19" s="106"/>
      <c r="RP19" s="106"/>
      <c r="RQ19" s="106"/>
      <c r="RR19" s="106"/>
      <c r="RS19" s="106"/>
      <c r="RT19" s="106"/>
      <c r="RU19" s="106"/>
      <c r="RV19" s="106"/>
      <c r="RW19" s="106"/>
      <c r="RX19" s="106"/>
      <c r="RY19" s="106"/>
      <c r="RZ19" s="106"/>
      <c r="SA19" s="106"/>
      <c r="SB19" s="106"/>
      <c r="SC19" s="106"/>
      <c r="SD19" s="106"/>
      <c r="SE19" s="106"/>
      <c r="SF19" s="106"/>
      <c r="SG19" s="106"/>
      <c r="SH19" s="106"/>
      <c r="SI19" s="106"/>
      <c r="SJ19" s="106"/>
      <c r="SK19" s="106"/>
      <c r="SL19" s="106"/>
      <c r="SM19" s="106"/>
      <c r="SN19" s="106"/>
      <c r="SO19" s="106"/>
      <c r="SP19" s="106"/>
      <c r="SQ19" s="106"/>
      <c r="SR19" s="106"/>
      <c r="SS19" s="106"/>
      <c r="ST19" s="106"/>
      <c r="SU19" s="106"/>
      <c r="SV19" s="106"/>
      <c r="SW19" s="106"/>
      <c r="SX19" s="106"/>
      <c r="SY19" s="106"/>
      <c r="SZ19" s="106"/>
      <c r="TA19" s="106"/>
      <c r="TB19" s="106"/>
      <c r="TC19" s="106"/>
      <c r="TD19" s="106"/>
      <c r="TE19" s="106"/>
      <c r="TF19" s="106"/>
      <c r="TG19" s="106"/>
      <c r="TH19" s="106"/>
      <c r="TI19" s="106"/>
      <c r="TJ19" s="106"/>
      <c r="TK19" s="106"/>
      <c r="TL19" s="106"/>
      <c r="TM19" s="106"/>
      <c r="TN19" s="106"/>
      <c r="TO19" s="106"/>
      <c r="TP19" s="106"/>
      <c r="TQ19" s="106"/>
      <c r="TR19" s="106"/>
      <c r="TS19" s="106"/>
      <c r="TT19" s="106"/>
      <c r="TU19" s="106"/>
      <c r="TV19" s="106"/>
      <c r="TW19" s="106"/>
      <c r="TX19" s="106"/>
      <c r="TY19" s="106"/>
      <c r="TZ19" s="106"/>
      <c r="UA19" s="106"/>
      <c r="UB19" s="106"/>
      <c r="UC19" s="106"/>
      <c r="UD19" s="106"/>
      <c r="UE19" s="106"/>
      <c r="UF19" s="106"/>
      <c r="UG19" s="106"/>
      <c r="UH19" s="106"/>
      <c r="UI19" s="106"/>
      <c r="UJ19" s="106"/>
      <c r="UK19" s="106"/>
      <c r="UL19" s="106"/>
      <c r="UM19" s="106"/>
      <c r="UN19" s="106"/>
      <c r="UO19" s="106"/>
      <c r="UP19" s="106"/>
      <c r="UQ19" s="106"/>
      <c r="UR19" s="106"/>
      <c r="US19" s="106"/>
      <c r="UT19" s="106"/>
      <c r="UU19" s="106"/>
      <c r="UV19" s="106"/>
      <c r="UW19" s="106"/>
      <c r="UX19" s="106"/>
      <c r="UY19" s="106"/>
      <c r="UZ19" s="106"/>
      <c r="VA19" s="106"/>
      <c r="VB19" s="106"/>
      <c r="VC19" s="106"/>
      <c r="VD19" s="106"/>
      <c r="VE19" s="106"/>
      <c r="VF19" s="106"/>
      <c r="VG19" s="106"/>
      <c r="VH19" s="106"/>
      <c r="VI19" s="106"/>
      <c r="VJ19" s="106"/>
      <c r="VK19" s="106"/>
      <c r="VL19" s="106"/>
      <c r="VM19" s="106"/>
      <c r="VN19" s="106"/>
      <c r="VO19" s="106"/>
      <c r="VP19" s="106"/>
      <c r="VQ19" s="106"/>
      <c r="VR19" s="106"/>
      <c r="VS19" s="106"/>
      <c r="VT19" s="106"/>
      <c r="VU19" s="106"/>
      <c r="VV19" s="106"/>
      <c r="VW19" s="106"/>
      <c r="VX19" s="106"/>
      <c r="VY19" s="106"/>
      <c r="VZ19" s="106"/>
      <c r="WA19" s="106"/>
      <c r="WB19" s="106"/>
      <c r="WC19" s="106"/>
      <c r="WD19" s="106"/>
      <c r="WE19" s="106"/>
      <c r="WF19" s="106"/>
      <c r="WG19" s="106"/>
      <c r="WH19" s="106"/>
      <c r="WI19" s="106"/>
      <c r="WJ19" s="106"/>
      <c r="WK19" s="106"/>
      <c r="WL19" s="106"/>
      <c r="WM19" s="106"/>
      <c r="WN19" s="106"/>
      <c r="WO19" s="106"/>
      <c r="WP19" s="106"/>
      <c r="WQ19" s="106"/>
      <c r="WR19" s="106"/>
      <c r="WS19" s="106"/>
      <c r="WT19" s="106"/>
      <c r="WU19" s="106"/>
      <c r="WV19" s="106"/>
      <c r="WW19" s="106"/>
      <c r="WX19" s="106"/>
      <c r="WY19" s="106"/>
      <c r="WZ19" s="106"/>
      <c r="XA19" s="106"/>
      <c r="XB19" s="106"/>
      <c r="XC19" s="106"/>
      <c r="XD19" s="106"/>
      <c r="XE19" s="106"/>
      <c r="XF19" s="106"/>
      <c r="XG19" s="106"/>
      <c r="XH19" s="106"/>
      <c r="XI19" s="106"/>
      <c r="XJ19" s="106"/>
      <c r="XK19" s="106"/>
      <c r="XL19" s="106"/>
      <c r="XM19" s="106"/>
      <c r="XN19" s="106"/>
      <c r="XO19" s="106"/>
      <c r="XP19" s="106"/>
      <c r="XQ19" s="106"/>
      <c r="XR19" s="106"/>
      <c r="XS19" s="106"/>
      <c r="XT19" s="106"/>
      <c r="XU19" s="106"/>
      <c r="XV19" s="106"/>
      <c r="XW19" s="106"/>
      <c r="XX19" s="106"/>
      <c r="XY19" s="106"/>
      <c r="XZ19" s="106"/>
      <c r="YA19" s="106"/>
      <c r="YB19" s="106"/>
      <c r="YC19" s="106"/>
      <c r="YD19" s="106"/>
      <c r="YE19" s="106"/>
      <c r="YF19" s="106"/>
      <c r="YG19" s="106"/>
      <c r="YH19" s="106"/>
      <c r="YI19" s="106"/>
      <c r="YJ19" s="106"/>
      <c r="YK19" s="106"/>
      <c r="YL19" s="106"/>
      <c r="YM19" s="106"/>
      <c r="YN19" s="106"/>
      <c r="YO19" s="106"/>
      <c r="YP19" s="106"/>
      <c r="YQ19" s="106"/>
      <c r="YR19" s="106"/>
      <c r="YS19" s="106"/>
      <c r="YT19" s="106"/>
      <c r="YU19" s="106"/>
      <c r="YV19" s="106"/>
      <c r="YW19" s="106"/>
      <c r="YX19" s="106"/>
      <c r="YY19" s="106"/>
      <c r="YZ19" s="106"/>
      <c r="ZA19" s="106"/>
      <c r="ZB19" s="106"/>
      <c r="ZC19" s="106"/>
      <c r="ZD19" s="106"/>
      <c r="ZE19" s="106"/>
      <c r="ZF19" s="106"/>
      <c r="ZG19" s="106"/>
      <c r="ZH19" s="106"/>
      <c r="ZI19" s="106"/>
      <c r="ZJ19" s="106"/>
      <c r="ZK19" s="106"/>
      <c r="ZL19" s="106"/>
      <c r="ZM19" s="106"/>
      <c r="ZN19" s="106"/>
      <c r="ZO19" s="106"/>
      <c r="ZP19" s="106"/>
      <c r="ZQ19" s="106"/>
      <c r="ZR19" s="106"/>
      <c r="ZS19" s="106"/>
      <c r="ZT19" s="106"/>
      <c r="ZU19" s="106"/>
      <c r="ZV19" s="106"/>
      <c r="ZW19" s="106"/>
      <c r="ZX19" s="106"/>
      <c r="ZY19" s="106"/>
      <c r="ZZ19" s="106"/>
      <c r="AAA19" s="106"/>
      <c r="AAB19" s="106"/>
      <c r="AAC19" s="106"/>
      <c r="AAD19" s="106"/>
      <c r="AAE19" s="106"/>
      <c r="AAF19" s="106"/>
      <c r="AAG19" s="106"/>
      <c r="AAH19" s="106"/>
      <c r="AAI19" s="106"/>
      <c r="AAJ19" s="106"/>
      <c r="AAK19" s="106"/>
      <c r="AAL19" s="106"/>
      <c r="AAM19" s="106"/>
      <c r="AAN19" s="106"/>
      <c r="AAO19" s="106"/>
      <c r="AAP19" s="106"/>
      <c r="AAQ19" s="106"/>
      <c r="AAR19" s="106"/>
      <c r="AAS19" s="106"/>
      <c r="AAT19" s="106"/>
      <c r="AAU19" s="106"/>
    </row>
    <row r="20" spans="1:723" s="107" customFormat="1">
      <c r="A20" s="131">
        <f t="shared" si="4"/>
        <v>44571</v>
      </c>
      <c r="B20" s="179">
        <v>18397</v>
      </c>
      <c r="C20" s="114">
        <f t="shared" si="5"/>
        <v>44572</v>
      </c>
      <c r="D20" s="165"/>
      <c r="E20" s="104"/>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05"/>
      <c r="DQ20" s="105"/>
      <c r="DR20" s="105"/>
      <c r="DS20" s="105"/>
      <c r="DT20" s="105"/>
      <c r="DU20" s="105"/>
      <c r="DV20" s="105"/>
      <c r="DW20" s="105"/>
      <c r="DX20" s="105"/>
      <c r="DY20" s="105"/>
      <c r="DZ20" s="105"/>
      <c r="EA20" s="105"/>
      <c r="EB20" s="105"/>
      <c r="EC20" s="105"/>
      <c r="ED20" s="105"/>
      <c r="EE20" s="105"/>
      <c r="EF20" s="105"/>
      <c r="EG20" s="105"/>
      <c r="EH20" s="105"/>
      <c r="EI20" s="105"/>
      <c r="EJ20" s="105"/>
      <c r="EK20" s="105"/>
      <c r="EL20" s="105"/>
      <c r="EM20" s="105"/>
      <c r="EN20" s="105"/>
      <c r="EO20" s="105"/>
      <c r="EP20" s="105"/>
      <c r="EQ20" s="105"/>
      <c r="ER20" s="105"/>
      <c r="ES20" s="105"/>
      <c r="ET20" s="105"/>
      <c r="EU20" s="105"/>
      <c r="EV20" s="105"/>
      <c r="EW20" s="105"/>
      <c r="EX20" s="105"/>
      <c r="EY20" s="105"/>
      <c r="EZ20" s="105"/>
      <c r="FA20" s="105"/>
      <c r="FB20" s="105"/>
      <c r="FC20" s="105"/>
      <c r="FD20" s="105"/>
      <c r="FE20" s="105"/>
      <c r="FF20" s="105"/>
      <c r="FG20" s="105"/>
      <c r="FH20" s="105"/>
      <c r="FI20" s="105"/>
      <c r="FJ20" s="105"/>
      <c r="FK20" s="105"/>
      <c r="FL20" s="105"/>
      <c r="FM20" s="105"/>
      <c r="FN20" s="105"/>
      <c r="FO20" s="105"/>
      <c r="FP20" s="105"/>
      <c r="FQ20" s="105"/>
      <c r="FR20" s="105"/>
      <c r="FS20" s="105"/>
      <c r="FT20" s="105"/>
      <c r="FU20" s="105"/>
      <c r="FV20" s="105"/>
      <c r="FW20" s="105"/>
      <c r="FX20" s="105"/>
      <c r="FY20" s="105"/>
      <c r="FZ20" s="105"/>
      <c r="GA20" s="105"/>
      <c r="GB20" s="105"/>
      <c r="GC20" s="105"/>
      <c r="GD20" s="105"/>
      <c r="GE20" s="105"/>
      <c r="GF20" s="105"/>
      <c r="GG20" s="105"/>
      <c r="GH20" s="105"/>
      <c r="GI20" s="105"/>
      <c r="GJ20" s="105"/>
      <c r="GK20" s="105"/>
      <c r="GL20" s="105"/>
      <c r="GM20" s="105"/>
      <c r="GN20" s="105"/>
      <c r="GO20" s="105"/>
      <c r="GP20" s="105"/>
      <c r="GQ20" s="105"/>
      <c r="GR20" s="105"/>
      <c r="GS20" s="105"/>
      <c r="GT20" s="105"/>
      <c r="GU20" s="105"/>
      <c r="GV20" s="105"/>
      <c r="GW20" s="105"/>
      <c r="GX20" s="105"/>
      <c r="GY20" s="105"/>
      <c r="GZ20" s="105"/>
      <c r="HA20" s="105"/>
      <c r="HB20" s="105"/>
      <c r="HC20" s="105"/>
      <c r="HD20" s="105"/>
      <c r="HE20" s="105"/>
      <c r="HF20" s="105"/>
      <c r="HG20" s="105"/>
      <c r="HH20" s="105"/>
      <c r="HI20" s="105"/>
      <c r="HJ20" s="105"/>
      <c r="HK20" s="105"/>
      <c r="HL20" s="105"/>
      <c r="HM20" s="105"/>
      <c r="HN20" s="105"/>
      <c r="HO20" s="105"/>
      <c r="HP20" s="105"/>
      <c r="HQ20" s="105"/>
      <c r="HR20" s="105"/>
      <c r="HS20" s="105"/>
      <c r="HT20" s="105"/>
      <c r="HU20" s="105"/>
      <c r="HV20" s="105"/>
      <c r="HW20" s="105"/>
      <c r="HX20" s="105"/>
      <c r="HY20" s="105"/>
      <c r="HZ20" s="105"/>
      <c r="IA20" s="105"/>
      <c r="IB20" s="105"/>
      <c r="IC20" s="105"/>
      <c r="ID20" s="105"/>
      <c r="IE20" s="105"/>
      <c r="IF20" s="105"/>
      <c r="IG20" s="105"/>
      <c r="IH20" s="105"/>
      <c r="II20" s="105"/>
      <c r="IJ20" s="105"/>
      <c r="IK20" s="105"/>
      <c r="IL20" s="105"/>
      <c r="IM20" s="105"/>
      <c r="IN20" s="105"/>
      <c r="IO20" s="105"/>
      <c r="IP20" s="105"/>
      <c r="IQ20" s="105"/>
      <c r="IR20" s="105"/>
      <c r="IS20" s="105"/>
      <c r="IT20" s="105"/>
      <c r="IU20" s="105"/>
      <c r="IV20" s="105"/>
      <c r="IW20" s="105"/>
      <c r="IX20" s="105"/>
      <c r="IY20" s="105"/>
      <c r="IZ20" s="105"/>
      <c r="JA20" s="105"/>
      <c r="JB20" s="105"/>
      <c r="JC20" s="105"/>
      <c r="JD20" s="105"/>
      <c r="JE20" s="105"/>
      <c r="JF20" s="105"/>
      <c r="JG20" s="105"/>
      <c r="JH20" s="105"/>
      <c r="JI20" s="105"/>
      <c r="JJ20" s="105"/>
      <c r="JK20" s="105"/>
      <c r="JL20" s="105"/>
      <c r="JM20" s="105"/>
      <c r="JN20" s="105"/>
      <c r="JO20" s="105"/>
      <c r="JP20" s="105"/>
      <c r="JQ20" s="105"/>
      <c r="JR20" s="105"/>
      <c r="JS20" s="105"/>
      <c r="JT20" s="105"/>
      <c r="JU20" s="105"/>
      <c r="JV20" s="105"/>
      <c r="JW20" s="105"/>
      <c r="JX20" s="105"/>
      <c r="JY20" s="105"/>
      <c r="JZ20" s="105"/>
      <c r="KA20" s="105"/>
      <c r="KB20" s="105"/>
      <c r="KC20" s="105"/>
      <c r="KD20" s="105"/>
      <c r="KE20" s="105"/>
      <c r="KF20" s="105"/>
      <c r="KG20" s="105"/>
      <c r="KH20" s="105"/>
      <c r="KI20" s="105"/>
      <c r="KJ20" s="105"/>
      <c r="KK20" s="105"/>
      <c r="KL20" s="105"/>
      <c r="KM20" s="105"/>
      <c r="KN20" s="105"/>
      <c r="KO20" s="105"/>
      <c r="KP20" s="105"/>
      <c r="KQ20" s="105"/>
      <c r="KR20" s="105"/>
      <c r="KS20" s="105"/>
      <c r="KT20" s="105"/>
      <c r="KU20" s="105"/>
      <c r="KV20" s="105"/>
      <c r="KW20" s="105"/>
      <c r="KX20" s="105"/>
      <c r="KY20" s="105"/>
      <c r="KZ20" s="105"/>
      <c r="LA20" s="105"/>
      <c r="LB20" s="105"/>
      <c r="LC20" s="105"/>
      <c r="LD20" s="105"/>
      <c r="LE20" s="105"/>
      <c r="LF20" s="105"/>
      <c r="LG20" s="105"/>
      <c r="LH20" s="105"/>
      <c r="LI20" s="105"/>
      <c r="LJ20" s="105"/>
      <c r="LK20" s="105"/>
      <c r="LL20" s="105"/>
      <c r="LM20" s="105"/>
      <c r="LN20" s="105"/>
      <c r="LO20" s="105"/>
      <c r="LP20" s="105"/>
      <c r="LQ20" s="105"/>
      <c r="LR20" s="105"/>
      <c r="LS20" s="105"/>
      <c r="LT20" s="105"/>
      <c r="LU20" s="105"/>
      <c r="LV20" s="105"/>
      <c r="LW20" s="105"/>
      <c r="LX20" s="105"/>
      <c r="LY20" s="105"/>
      <c r="LZ20" s="105"/>
      <c r="MA20" s="105"/>
      <c r="MB20" s="105"/>
      <c r="MC20" s="105"/>
      <c r="MD20" s="105"/>
      <c r="ME20" s="105"/>
      <c r="MF20" s="105"/>
      <c r="MG20" s="105"/>
      <c r="MH20" s="105"/>
      <c r="MI20" s="105"/>
      <c r="MJ20" s="105"/>
      <c r="MK20" s="105"/>
      <c r="ML20" s="105"/>
      <c r="MM20" s="105"/>
      <c r="MN20" s="105"/>
      <c r="MO20" s="105"/>
      <c r="MP20" s="105"/>
      <c r="MQ20" s="105"/>
      <c r="MR20" s="105"/>
      <c r="MS20" s="105"/>
      <c r="MT20" s="105"/>
      <c r="MU20" s="105"/>
      <c r="MV20" s="105"/>
      <c r="MW20" s="105"/>
      <c r="MX20" s="105"/>
      <c r="MY20" s="105"/>
      <c r="MZ20" s="105"/>
      <c r="NA20" s="105"/>
      <c r="NB20" s="105"/>
      <c r="NC20" s="105"/>
      <c r="ND20" s="105"/>
      <c r="NE20" s="105"/>
      <c r="NF20" s="105"/>
      <c r="NG20" s="105"/>
      <c r="NH20" s="105"/>
      <c r="NI20" s="105"/>
      <c r="NJ20" s="105"/>
      <c r="NK20" s="105"/>
      <c r="NL20" s="105"/>
      <c r="NM20" s="105"/>
      <c r="NN20" s="105"/>
      <c r="NO20" s="105"/>
      <c r="NP20" s="105"/>
      <c r="NQ20" s="105"/>
      <c r="NR20" s="105"/>
      <c r="NS20" s="105"/>
      <c r="NT20" s="105"/>
      <c r="NU20" s="105"/>
      <c r="NV20" s="105"/>
      <c r="NW20" s="105"/>
      <c r="NX20" s="105"/>
      <c r="NY20" s="105"/>
      <c r="NZ20" s="105"/>
      <c r="OA20" s="105"/>
      <c r="OB20" s="105"/>
      <c r="OC20" s="105"/>
      <c r="OD20" s="105"/>
      <c r="OE20" s="105"/>
      <c r="OF20" s="105"/>
      <c r="OG20" s="105"/>
      <c r="OH20" s="105"/>
      <c r="OI20" s="105"/>
      <c r="OJ20" s="106"/>
      <c r="OK20" s="106"/>
      <c r="OL20" s="106"/>
      <c r="OM20" s="106"/>
      <c r="ON20" s="106"/>
      <c r="OO20" s="106"/>
      <c r="OP20" s="106"/>
      <c r="OQ20" s="106"/>
      <c r="OR20" s="106"/>
      <c r="OS20" s="106"/>
      <c r="OT20" s="106"/>
      <c r="OU20" s="106"/>
      <c r="OV20" s="106"/>
      <c r="OW20" s="106"/>
      <c r="OX20" s="106"/>
      <c r="OY20" s="106"/>
      <c r="OZ20" s="106"/>
      <c r="PA20" s="106"/>
      <c r="PB20" s="106"/>
      <c r="PC20" s="106"/>
      <c r="PD20" s="106"/>
      <c r="PE20" s="106"/>
      <c r="PF20" s="106"/>
      <c r="PG20" s="106"/>
      <c r="PH20" s="106"/>
      <c r="PI20" s="106"/>
      <c r="PJ20" s="106"/>
      <c r="PK20" s="106"/>
      <c r="PL20" s="106"/>
      <c r="PM20" s="106"/>
      <c r="PN20" s="106"/>
      <c r="PO20" s="106"/>
      <c r="PP20" s="106"/>
      <c r="PQ20" s="106"/>
      <c r="PR20" s="106"/>
      <c r="PS20" s="106"/>
      <c r="PT20" s="106"/>
      <c r="PU20" s="106"/>
      <c r="PV20" s="106"/>
      <c r="PW20" s="106"/>
      <c r="PX20" s="106"/>
      <c r="PY20" s="106"/>
      <c r="PZ20" s="106"/>
      <c r="QA20" s="106"/>
      <c r="QB20" s="106"/>
      <c r="QC20" s="106"/>
      <c r="QD20" s="106"/>
      <c r="QE20" s="106"/>
      <c r="QF20" s="106"/>
      <c r="QG20" s="106"/>
      <c r="QH20" s="106"/>
      <c r="QI20" s="106"/>
      <c r="QJ20" s="106"/>
      <c r="QK20" s="106"/>
      <c r="QL20" s="106"/>
      <c r="QM20" s="106"/>
      <c r="QN20" s="106"/>
      <c r="QO20" s="106"/>
      <c r="QP20" s="106"/>
      <c r="QQ20" s="106"/>
      <c r="QR20" s="106"/>
      <c r="QS20" s="106"/>
      <c r="QT20" s="106"/>
      <c r="QU20" s="106"/>
      <c r="QV20" s="106"/>
      <c r="QW20" s="106"/>
      <c r="QX20" s="106"/>
      <c r="QY20" s="106"/>
      <c r="QZ20" s="106"/>
      <c r="RA20" s="106"/>
      <c r="RB20" s="106"/>
      <c r="RC20" s="106"/>
      <c r="RD20" s="106"/>
      <c r="RE20" s="106"/>
      <c r="RF20" s="106"/>
      <c r="RG20" s="106"/>
      <c r="RH20" s="106"/>
      <c r="RI20" s="106"/>
      <c r="RJ20" s="106"/>
      <c r="RK20" s="106"/>
      <c r="RL20" s="106"/>
      <c r="RM20" s="106"/>
      <c r="RN20" s="106"/>
      <c r="RO20" s="106"/>
      <c r="RP20" s="106"/>
      <c r="RQ20" s="106"/>
      <c r="RR20" s="106"/>
      <c r="RS20" s="106"/>
      <c r="RT20" s="106"/>
      <c r="RU20" s="106"/>
      <c r="RV20" s="106"/>
      <c r="RW20" s="106"/>
      <c r="RX20" s="106"/>
      <c r="RY20" s="106"/>
      <c r="RZ20" s="106"/>
      <c r="SA20" s="106"/>
      <c r="SB20" s="106"/>
      <c r="SC20" s="106"/>
      <c r="SD20" s="106"/>
      <c r="SE20" s="106"/>
      <c r="SF20" s="106"/>
      <c r="SG20" s="106"/>
      <c r="SH20" s="106"/>
      <c r="SI20" s="106"/>
      <c r="SJ20" s="106"/>
      <c r="SK20" s="106"/>
      <c r="SL20" s="106"/>
      <c r="SM20" s="106"/>
      <c r="SN20" s="106"/>
      <c r="SO20" s="106"/>
      <c r="SP20" s="106"/>
      <c r="SQ20" s="106"/>
      <c r="SR20" s="106"/>
      <c r="SS20" s="106"/>
      <c r="ST20" s="106"/>
      <c r="SU20" s="106"/>
      <c r="SV20" s="106"/>
      <c r="SW20" s="106"/>
      <c r="SX20" s="106"/>
      <c r="SY20" s="106"/>
      <c r="SZ20" s="106"/>
      <c r="TA20" s="106"/>
      <c r="TB20" s="106"/>
      <c r="TC20" s="106"/>
      <c r="TD20" s="106"/>
      <c r="TE20" s="106"/>
      <c r="TF20" s="106"/>
      <c r="TG20" s="106"/>
      <c r="TH20" s="106"/>
      <c r="TI20" s="106"/>
      <c r="TJ20" s="106"/>
      <c r="TK20" s="106"/>
      <c r="TL20" s="106"/>
      <c r="TM20" s="106"/>
      <c r="TN20" s="106"/>
      <c r="TO20" s="106"/>
      <c r="TP20" s="106"/>
      <c r="TQ20" s="106"/>
      <c r="TR20" s="106"/>
      <c r="TS20" s="106"/>
      <c r="TT20" s="106"/>
      <c r="TU20" s="106"/>
      <c r="TV20" s="106"/>
      <c r="TW20" s="106"/>
      <c r="TX20" s="106"/>
      <c r="TY20" s="106"/>
      <c r="TZ20" s="106"/>
      <c r="UA20" s="106"/>
      <c r="UB20" s="106"/>
      <c r="UC20" s="106"/>
      <c r="UD20" s="106"/>
      <c r="UE20" s="106"/>
      <c r="UF20" s="106"/>
      <c r="UG20" s="106"/>
      <c r="UH20" s="106"/>
      <c r="UI20" s="106"/>
      <c r="UJ20" s="106"/>
      <c r="UK20" s="106"/>
      <c r="UL20" s="106"/>
      <c r="UM20" s="106"/>
      <c r="UN20" s="106"/>
      <c r="UO20" s="106"/>
      <c r="UP20" s="106"/>
      <c r="UQ20" s="106"/>
      <c r="UR20" s="106"/>
      <c r="US20" s="106"/>
      <c r="UT20" s="106"/>
      <c r="UU20" s="106"/>
      <c r="UV20" s="106"/>
      <c r="UW20" s="106"/>
      <c r="UX20" s="106"/>
      <c r="UY20" s="106"/>
      <c r="UZ20" s="106"/>
      <c r="VA20" s="106"/>
      <c r="VB20" s="106"/>
      <c r="VC20" s="106"/>
      <c r="VD20" s="106"/>
      <c r="VE20" s="106"/>
      <c r="VF20" s="106"/>
      <c r="VG20" s="106"/>
      <c r="VH20" s="106"/>
      <c r="VI20" s="106"/>
      <c r="VJ20" s="106"/>
      <c r="VK20" s="106"/>
      <c r="VL20" s="106"/>
      <c r="VM20" s="106"/>
      <c r="VN20" s="106"/>
      <c r="VO20" s="106"/>
      <c r="VP20" s="106"/>
      <c r="VQ20" s="106"/>
      <c r="VR20" s="106"/>
      <c r="VS20" s="106"/>
      <c r="VT20" s="106"/>
      <c r="VU20" s="106"/>
      <c r="VV20" s="106"/>
      <c r="VW20" s="106"/>
      <c r="VX20" s="106"/>
      <c r="VY20" s="106"/>
      <c r="VZ20" s="106"/>
      <c r="WA20" s="106"/>
      <c r="WB20" s="106"/>
      <c r="WC20" s="106"/>
      <c r="WD20" s="106"/>
      <c r="WE20" s="106"/>
      <c r="WF20" s="106"/>
      <c r="WG20" s="106"/>
      <c r="WH20" s="106"/>
      <c r="WI20" s="106"/>
      <c r="WJ20" s="106"/>
      <c r="WK20" s="106"/>
      <c r="WL20" s="106"/>
      <c r="WM20" s="106"/>
      <c r="WN20" s="106"/>
      <c r="WO20" s="106"/>
      <c r="WP20" s="106"/>
      <c r="WQ20" s="106"/>
      <c r="WR20" s="106"/>
      <c r="WS20" s="106"/>
      <c r="WT20" s="106"/>
      <c r="WU20" s="106"/>
      <c r="WV20" s="106"/>
      <c r="WW20" s="106"/>
      <c r="WX20" s="106"/>
      <c r="WY20" s="106"/>
      <c r="WZ20" s="106"/>
      <c r="XA20" s="106"/>
      <c r="XB20" s="106"/>
      <c r="XC20" s="106"/>
      <c r="XD20" s="106"/>
      <c r="XE20" s="106"/>
      <c r="XF20" s="106"/>
      <c r="XG20" s="106"/>
      <c r="XH20" s="106"/>
      <c r="XI20" s="106"/>
      <c r="XJ20" s="106"/>
      <c r="XK20" s="106"/>
      <c r="XL20" s="106"/>
      <c r="XM20" s="106"/>
      <c r="XN20" s="106"/>
      <c r="XO20" s="106"/>
      <c r="XP20" s="106"/>
      <c r="XQ20" s="106"/>
      <c r="XR20" s="106"/>
      <c r="XS20" s="106"/>
      <c r="XT20" s="106"/>
      <c r="XU20" s="106"/>
      <c r="XV20" s="106"/>
      <c r="XW20" s="106"/>
      <c r="XX20" s="106"/>
      <c r="XY20" s="106"/>
      <c r="XZ20" s="106"/>
      <c r="YA20" s="106"/>
      <c r="YB20" s="106"/>
      <c r="YC20" s="106"/>
      <c r="YD20" s="106"/>
      <c r="YE20" s="106"/>
      <c r="YF20" s="106"/>
      <c r="YG20" s="106"/>
      <c r="YH20" s="106"/>
      <c r="YI20" s="106"/>
      <c r="YJ20" s="106"/>
      <c r="YK20" s="106"/>
      <c r="YL20" s="106"/>
      <c r="YM20" s="106"/>
      <c r="YN20" s="106"/>
      <c r="YO20" s="106"/>
      <c r="YP20" s="106"/>
      <c r="YQ20" s="106"/>
      <c r="YR20" s="106"/>
      <c r="YS20" s="106"/>
      <c r="YT20" s="106"/>
      <c r="YU20" s="106"/>
      <c r="YV20" s="106"/>
      <c r="YW20" s="106"/>
      <c r="YX20" s="106"/>
      <c r="YY20" s="106"/>
      <c r="YZ20" s="106"/>
      <c r="ZA20" s="106"/>
      <c r="ZB20" s="106"/>
      <c r="ZC20" s="106"/>
      <c r="ZD20" s="106"/>
      <c r="ZE20" s="106"/>
      <c r="ZF20" s="106"/>
      <c r="ZG20" s="106"/>
      <c r="ZH20" s="106"/>
      <c r="ZI20" s="106"/>
      <c r="ZJ20" s="106"/>
      <c r="ZK20" s="106"/>
      <c r="ZL20" s="106"/>
      <c r="ZM20" s="106"/>
      <c r="ZN20" s="106"/>
      <c r="ZO20" s="106"/>
      <c r="ZP20" s="106"/>
      <c r="ZQ20" s="106"/>
      <c r="ZR20" s="106"/>
      <c r="ZS20" s="106"/>
      <c r="ZT20" s="106"/>
      <c r="ZU20" s="106"/>
      <c r="ZV20" s="106"/>
      <c r="ZW20" s="106"/>
      <c r="ZX20" s="106"/>
      <c r="ZY20" s="106"/>
      <c r="ZZ20" s="106"/>
      <c r="AAA20" s="106"/>
      <c r="AAB20" s="106"/>
      <c r="AAC20" s="106"/>
      <c r="AAD20" s="106"/>
      <c r="AAE20" s="106"/>
      <c r="AAF20" s="106"/>
      <c r="AAG20" s="106"/>
      <c r="AAH20" s="106"/>
      <c r="AAI20" s="106"/>
      <c r="AAJ20" s="106"/>
      <c r="AAK20" s="106"/>
      <c r="AAL20" s="106"/>
      <c r="AAM20" s="106"/>
      <c r="AAN20" s="106"/>
      <c r="AAO20" s="106"/>
      <c r="AAP20" s="106"/>
      <c r="AAQ20" s="106"/>
      <c r="AAR20" s="106"/>
      <c r="AAS20" s="106"/>
      <c r="AAT20" s="106"/>
      <c r="AAU20" s="106"/>
    </row>
    <row r="21" spans="1:723" s="107" customFormat="1">
      <c r="A21" s="131">
        <f t="shared" si="4"/>
        <v>44564</v>
      </c>
      <c r="B21" s="179">
        <v>18388</v>
      </c>
      <c r="C21" s="114">
        <f t="shared" si="5"/>
        <v>44565</v>
      </c>
      <c r="D21" s="165"/>
      <c r="E21" s="104"/>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c r="EB21" s="105"/>
      <c r="EC21" s="105"/>
      <c r="ED21" s="105"/>
      <c r="EE21" s="105"/>
      <c r="EF21" s="105"/>
      <c r="EG21" s="105"/>
      <c r="EH21" s="105"/>
      <c r="EI21" s="105"/>
      <c r="EJ21" s="105"/>
      <c r="EK21" s="105"/>
      <c r="EL21" s="105"/>
      <c r="EM21" s="105"/>
      <c r="EN21" s="105"/>
      <c r="EO21" s="105"/>
      <c r="EP21" s="105"/>
      <c r="EQ21" s="105"/>
      <c r="ER21" s="105"/>
      <c r="ES21" s="105"/>
      <c r="ET21" s="105"/>
      <c r="EU21" s="105"/>
      <c r="EV21" s="105"/>
      <c r="EW21" s="105"/>
      <c r="EX21" s="105"/>
      <c r="EY21" s="105"/>
      <c r="EZ21" s="105"/>
      <c r="FA21" s="105"/>
      <c r="FB21" s="105"/>
      <c r="FC21" s="105"/>
      <c r="FD21" s="105"/>
      <c r="FE21" s="105"/>
      <c r="FF21" s="105"/>
      <c r="FG21" s="105"/>
      <c r="FH21" s="105"/>
      <c r="FI21" s="105"/>
      <c r="FJ21" s="105"/>
      <c r="FK21" s="105"/>
      <c r="FL21" s="105"/>
      <c r="FM21" s="105"/>
      <c r="FN21" s="105"/>
      <c r="FO21" s="105"/>
      <c r="FP21" s="105"/>
      <c r="FQ21" s="105"/>
      <c r="FR21" s="105"/>
      <c r="FS21" s="105"/>
      <c r="FT21" s="105"/>
      <c r="FU21" s="105"/>
      <c r="FV21" s="105"/>
      <c r="FW21" s="105"/>
      <c r="FX21" s="105"/>
      <c r="FY21" s="105"/>
      <c r="FZ21" s="105"/>
      <c r="GA21" s="105"/>
      <c r="GB21" s="105"/>
      <c r="GC21" s="105"/>
      <c r="GD21" s="105"/>
      <c r="GE21" s="105"/>
      <c r="GF21" s="105"/>
      <c r="GG21" s="105"/>
      <c r="GH21" s="105"/>
      <c r="GI21" s="105"/>
      <c r="GJ21" s="105"/>
      <c r="GK21" s="105"/>
      <c r="GL21" s="105"/>
      <c r="GM21" s="105"/>
      <c r="GN21" s="105"/>
      <c r="GO21" s="105"/>
      <c r="GP21" s="105"/>
      <c r="GQ21" s="105"/>
      <c r="GR21" s="105"/>
      <c r="GS21" s="105"/>
      <c r="GT21" s="105"/>
      <c r="GU21" s="105"/>
      <c r="GV21" s="105"/>
      <c r="GW21" s="105"/>
      <c r="GX21" s="105"/>
      <c r="GY21" s="105"/>
      <c r="GZ21" s="105"/>
      <c r="HA21" s="105"/>
      <c r="HB21" s="105"/>
      <c r="HC21" s="105"/>
      <c r="HD21" s="105"/>
      <c r="HE21" s="105"/>
      <c r="HF21" s="105"/>
      <c r="HG21" s="105"/>
      <c r="HH21" s="105"/>
      <c r="HI21" s="105"/>
      <c r="HJ21" s="105"/>
      <c r="HK21" s="105"/>
      <c r="HL21" s="105"/>
      <c r="HM21" s="105"/>
      <c r="HN21" s="105"/>
      <c r="HO21" s="105"/>
      <c r="HP21" s="105"/>
      <c r="HQ21" s="105"/>
      <c r="HR21" s="105"/>
      <c r="HS21" s="105"/>
      <c r="HT21" s="105"/>
      <c r="HU21" s="105"/>
      <c r="HV21" s="105"/>
      <c r="HW21" s="105"/>
      <c r="HX21" s="105"/>
      <c r="HY21" s="105"/>
      <c r="HZ21" s="105"/>
      <c r="IA21" s="105"/>
      <c r="IB21" s="105"/>
      <c r="IC21" s="105"/>
      <c r="ID21" s="105"/>
      <c r="IE21" s="105"/>
      <c r="IF21" s="105"/>
      <c r="IG21" s="105"/>
      <c r="IH21" s="105"/>
      <c r="II21" s="105"/>
      <c r="IJ21" s="105"/>
      <c r="IK21" s="105"/>
      <c r="IL21" s="105"/>
      <c r="IM21" s="105"/>
      <c r="IN21" s="105"/>
      <c r="IO21" s="105"/>
      <c r="IP21" s="105"/>
      <c r="IQ21" s="105"/>
      <c r="IR21" s="105"/>
      <c r="IS21" s="105"/>
      <c r="IT21" s="105"/>
      <c r="IU21" s="105"/>
      <c r="IV21" s="105"/>
      <c r="IW21" s="105"/>
      <c r="IX21" s="105"/>
      <c r="IY21" s="105"/>
      <c r="IZ21" s="105"/>
      <c r="JA21" s="105"/>
      <c r="JB21" s="105"/>
      <c r="JC21" s="105"/>
      <c r="JD21" s="105"/>
      <c r="JE21" s="105"/>
      <c r="JF21" s="105"/>
      <c r="JG21" s="105"/>
      <c r="JH21" s="105"/>
      <c r="JI21" s="105"/>
      <c r="JJ21" s="105"/>
      <c r="JK21" s="105"/>
      <c r="JL21" s="105"/>
      <c r="JM21" s="105"/>
      <c r="JN21" s="105"/>
      <c r="JO21" s="105"/>
      <c r="JP21" s="105"/>
      <c r="JQ21" s="105"/>
      <c r="JR21" s="105"/>
      <c r="JS21" s="105"/>
      <c r="JT21" s="105"/>
      <c r="JU21" s="105"/>
      <c r="JV21" s="105"/>
      <c r="JW21" s="105"/>
      <c r="JX21" s="105"/>
      <c r="JY21" s="105"/>
      <c r="JZ21" s="105"/>
      <c r="KA21" s="105"/>
      <c r="KB21" s="105"/>
      <c r="KC21" s="105"/>
      <c r="KD21" s="105"/>
      <c r="KE21" s="105"/>
      <c r="KF21" s="105"/>
      <c r="KG21" s="105"/>
      <c r="KH21" s="105"/>
      <c r="KI21" s="105"/>
      <c r="KJ21" s="105"/>
      <c r="KK21" s="105"/>
      <c r="KL21" s="105"/>
      <c r="KM21" s="105"/>
      <c r="KN21" s="105"/>
      <c r="KO21" s="105"/>
      <c r="KP21" s="105"/>
      <c r="KQ21" s="105"/>
      <c r="KR21" s="105"/>
      <c r="KS21" s="105"/>
      <c r="KT21" s="105"/>
      <c r="KU21" s="105"/>
      <c r="KV21" s="105"/>
      <c r="KW21" s="105"/>
      <c r="KX21" s="105"/>
      <c r="KY21" s="105"/>
      <c r="KZ21" s="105"/>
      <c r="LA21" s="105"/>
      <c r="LB21" s="105"/>
      <c r="LC21" s="105"/>
      <c r="LD21" s="105"/>
      <c r="LE21" s="105"/>
      <c r="LF21" s="105"/>
      <c r="LG21" s="105"/>
      <c r="LH21" s="105"/>
      <c r="LI21" s="105"/>
      <c r="LJ21" s="105"/>
      <c r="LK21" s="105"/>
      <c r="LL21" s="105"/>
      <c r="LM21" s="105"/>
      <c r="LN21" s="105"/>
      <c r="LO21" s="105"/>
      <c r="LP21" s="105"/>
      <c r="LQ21" s="105"/>
      <c r="LR21" s="105"/>
      <c r="LS21" s="105"/>
      <c r="LT21" s="105"/>
      <c r="LU21" s="105"/>
      <c r="LV21" s="105"/>
      <c r="LW21" s="105"/>
      <c r="LX21" s="105"/>
      <c r="LY21" s="105"/>
      <c r="LZ21" s="105"/>
      <c r="MA21" s="105"/>
      <c r="MB21" s="105"/>
      <c r="MC21" s="105"/>
      <c r="MD21" s="105"/>
      <c r="ME21" s="105"/>
      <c r="MF21" s="105"/>
      <c r="MG21" s="105"/>
      <c r="MH21" s="105"/>
      <c r="MI21" s="105"/>
      <c r="MJ21" s="105"/>
      <c r="MK21" s="105"/>
      <c r="ML21" s="105"/>
      <c r="MM21" s="105"/>
      <c r="MN21" s="105"/>
      <c r="MO21" s="105"/>
      <c r="MP21" s="105"/>
      <c r="MQ21" s="105"/>
      <c r="MR21" s="105"/>
      <c r="MS21" s="105"/>
      <c r="MT21" s="105"/>
      <c r="MU21" s="105"/>
      <c r="MV21" s="105"/>
      <c r="MW21" s="105"/>
      <c r="MX21" s="105"/>
      <c r="MY21" s="105"/>
      <c r="MZ21" s="105"/>
      <c r="NA21" s="105"/>
      <c r="NB21" s="105"/>
      <c r="NC21" s="105"/>
      <c r="ND21" s="105"/>
      <c r="NE21" s="105"/>
      <c r="NF21" s="105"/>
      <c r="NG21" s="105"/>
      <c r="NH21" s="105"/>
      <c r="NI21" s="105"/>
      <c r="NJ21" s="105"/>
      <c r="NK21" s="105"/>
      <c r="NL21" s="105"/>
      <c r="NM21" s="105"/>
      <c r="NN21" s="105"/>
      <c r="NO21" s="105"/>
      <c r="NP21" s="105"/>
      <c r="NQ21" s="105"/>
      <c r="NR21" s="105"/>
      <c r="NS21" s="105"/>
      <c r="NT21" s="105"/>
      <c r="NU21" s="105"/>
      <c r="NV21" s="105"/>
      <c r="NW21" s="105"/>
      <c r="NX21" s="105"/>
      <c r="NY21" s="105"/>
      <c r="NZ21" s="105"/>
      <c r="OA21" s="105"/>
      <c r="OB21" s="105"/>
      <c r="OC21" s="105"/>
      <c r="OD21" s="105"/>
      <c r="OE21" s="105"/>
      <c r="OF21" s="105"/>
      <c r="OG21" s="105"/>
      <c r="OH21" s="105"/>
      <c r="OI21" s="105"/>
      <c r="OJ21" s="106"/>
      <c r="OK21" s="106"/>
      <c r="OL21" s="106"/>
      <c r="OM21" s="106"/>
      <c r="ON21" s="106"/>
      <c r="OO21" s="106"/>
      <c r="OP21" s="106"/>
      <c r="OQ21" s="106"/>
      <c r="OR21" s="106"/>
      <c r="OS21" s="106"/>
      <c r="OT21" s="106"/>
      <c r="OU21" s="106"/>
      <c r="OV21" s="106"/>
      <c r="OW21" s="106"/>
      <c r="OX21" s="106"/>
      <c r="OY21" s="106"/>
      <c r="OZ21" s="106"/>
      <c r="PA21" s="106"/>
      <c r="PB21" s="106"/>
      <c r="PC21" s="106"/>
      <c r="PD21" s="106"/>
      <c r="PE21" s="106"/>
      <c r="PF21" s="106"/>
      <c r="PG21" s="106"/>
      <c r="PH21" s="106"/>
      <c r="PI21" s="106"/>
      <c r="PJ21" s="106"/>
      <c r="PK21" s="106"/>
      <c r="PL21" s="106"/>
      <c r="PM21" s="106"/>
      <c r="PN21" s="106"/>
      <c r="PO21" s="106"/>
      <c r="PP21" s="106"/>
      <c r="PQ21" s="106"/>
      <c r="PR21" s="106"/>
      <c r="PS21" s="106"/>
      <c r="PT21" s="106"/>
      <c r="PU21" s="106"/>
      <c r="PV21" s="106"/>
      <c r="PW21" s="106"/>
      <c r="PX21" s="106"/>
      <c r="PY21" s="106"/>
      <c r="PZ21" s="106"/>
      <c r="QA21" s="106"/>
      <c r="QB21" s="106"/>
      <c r="QC21" s="106"/>
      <c r="QD21" s="106"/>
      <c r="QE21" s="106"/>
      <c r="QF21" s="106"/>
      <c r="QG21" s="106"/>
      <c r="QH21" s="106"/>
      <c r="QI21" s="106"/>
      <c r="QJ21" s="106"/>
      <c r="QK21" s="106"/>
      <c r="QL21" s="106"/>
      <c r="QM21" s="106"/>
      <c r="QN21" s="106"/>
      <c r="QO21" s="106"/>
      <c r="QP21" s="106"/>
      <c r="QQ21" s="106"/>
      <c r="QR21" s="106"/>
      <c r="QS21" s="106"/>
      <c r="QT21" s="106"/>
      <c r="QU21" s="106"/>
      <c r="QV21" s="106"/>
      <c r="QW21" s="106"/>
      <c r="QX21" s="106"/>
      <c r="QY21" s="106"/>
      <c r="QZ21" s="106"/>
      <c r="RA21" s="106"/>
      <c r="RB21" s="106"/>
      <c r="RC21" s="106"/>
      <c r="RD21" s="106"/>
      <c r="RE21" s="106"/>
      <c r="RF21" s="106"/>
      <c r="RG21" s="106"/>
      <c r="RH21" s="106"/>
      <c r="RI21" s="106"/>
      <c r="RJ21" s="106"/>
      <c r="RK21" s="106"/>
      <c r="RL21" s="106"/>
      <c r="RM21" s="106"/>
      <c r="RN21" s="106"/>
      <c r="RO21" s="106"/>
      <c r="RP21" s="106"/>
      <c r="RQ21" s="106"/>
      <c r="RR21" s="106"/>
      <c r="RS21" s="106"/>
      <c r="RT21" s="106"/>
      <c r="RU21" s="106"/>
      <c r="RV21" s="106"/>
      <c r="RW21" s="106"/>
      <c r="RX21" s="106"/>
      <c r="RY21" s="106"/>
      <c r="RZ21" s="106"/>
      <c r="SA21" s="106"/>
      <c r="SB21" s="106"/>
      <c r="SC21" s="106"/>
      <c r="SD21" s="106"/>
      <c r="SE21" s="106"/>
      <c r="SF21" s="106"/>
      <c r="SG21" s="106"/>
      <c r="SH21" s="106"/>
      <c r="SI21" s="106"/>
      <c r="SJ21" s="106"/>
      <c r="SK21" s="106"/>
      <c r="SL21" s="106"/>
      <c r="SM21" s="106"/>
      <c r="SN21" s="106"/>
      <c r="SO21" s="106"/>
      <c r="SP21" s="106"/>
      <c r="SQ21" s="106"/>
      <c r="SR21" s="106"/>
      <c r="SS21" s="106"/>
      <c r="ST21" s="106"/>
      <c r="SU21" s="106"/>
      <c r="SV21" s="106"/>
      <c r="SW21" s="106"/>
      <c r="SX21" s="106"/>
      <c r="SY21" s="106"/>
      <c r="SZ21" s="106"/>
      <c r="TA21" s="106"/>
      <c r="TB21" s="106"/>
      <c r="TC21" s="106"/>
      <c r="TD21" s="106"/>
      <c r="TE21" s="106"/>
      <c r="TF21" s="106"/>
      <c r="TG21" s="106"/>
      <c r="TH21" s="106"/>
      <c r="TI21" s="106"/>
      <c r="TJ21" s="106"/>
      <c r="TK21" s="106"/>
      <c r="TL21" s="106"/>
      <c r="TM21" s="106"/>
      <c r="TN21" s="106"/>
      <c r="TO21" s="106"/>
      <c r="TP21" s="106"/>
      <c r="TQ21" s="106"/>
      <c r="TR21" s="106"/>
      <c r="TS21" s="106"/>
      <c r="TT21" s="106"/>
      <c r="TU21" s="106"/>
      <c r="TV21" s="106"/>
      <c r="TW21" s="106"/>
      <c r="TX21" s="106"/>
      <c r="TY21" s="106"/>
      <c r="TZ21" s="106"/>
      <c r="UA21" s="106"/>
      <c r="UB21" s="106"/>
      <c r="UC21" s="106"/>
      <c r="UD21" s="106"/>
      <c r="UE21" s="106"/>
      <c r="UF21" s="106"/>
      <c r="UG21" s="106"/>
      <c r="UH21" s="106"/>
      <c r="UI21" s="106"/>
      <c r="UJ21" s="106"/>
      <c r="UK21" s="106"/>
      <c r="UL21" s="106"/>
      <c r="UM21" s="106"/>
      <c r="UN21" s="106"/>
      <c r="UO21" s="106"/>
      <c r="UP21" s="106"/>
      <c r="UQ21" s="106"/>
      <c r="UR21" s="106"/>
      <c r="US21" s="106"/>
      <c r="UT21" s="106"/>
      <c r="UU21" s="106"/>
      <c r="UV21" s="106"/>
      <c r="UW21" s="106"/>
      <c r="UX21" s="106"/>
      <c r="UY21" s="106"/>
      <c r="UZ21" s="106"/>
      <c r="VA21" s="106"/>
      <c r="VB21" s="106"/>
      <c r="VC21" s="106"/>
      <c r="VD21" s="106"/>
      <c r="VE21" s="106"/>
      <c r="VF21" s="106"/>
      <c r="VG21" s="106"/>
      <c r="VH21" s="106"/>
      <c r="VI21" s="106"/>
      <c r="VJ21" s="106"/>
      <c r="VK21" s="106"/>
      <c r="VL21" s="106"/>
      <c r="VM21" s="106"/>
      <c r="VN21" s="106"/>
      <c r="VO21" s="106"/>
      <c r="VP21" s="106"/>
      <c r="VQ21" s="106"/>
      <c r="VR21" s="106"/>
      <c r="VS21" s="106"/>
      <c r="VT21" s="106"/>
      <c r="VU21" s="106"/>
      <c r="VV21" s="106"/>
      <c r="VW21" s="106"/>
      <c r="VX21" s="106"/>
      <c r="VY21" s="106"/>
      <c r="VZ21" s="106"/>
      <c r="WA21" s="106"/>
      <c r="WB21" s="106"/>
      <c r="WC21" s="106"/>
      <c r="WD21" s="106"/>
      <c r="WE21" s="106"/>
      <c r="WF21" s="106"/>
      <c r="WG21" s="106"/>
      <c r="WH21" s="106"/>
      <c r="WI21" s="106"/>
      <c r="WJ21" s="106"/>
      <c r="WK21" s="106"/>
      <c r="WL21" s="106"/>
      <c r="WM21" s="106"/>
      <c r="WN21" s="106"/>
      <c r="WO21" s="106"/>
      <c r="WP21" s="106"/>
      <c r="WQ21" s="106"/>
      <c r="WR21" s="106"/>
      <c r="WS21" s="106"/>
      <c r="WT21" s="106"/>
      <c r="WU21" s="106"/>
      <c r="WV21" s="106"/>
      <c r="WW21" s="106"/>
      <c r="WX21" s="106"/>
      <c r="WY21" s="106"/>
      <c r="WZ21" s="106"/>
      <c r="XA21" s="106"/>
      <c r="XB21" s="106"/>
      <c r="XC21" s="106"/>
      <c r="XD21" s="106"/>
      <c r="XE21" s="106"/>
      <c r="XF21" s="106"/>
      <c r="XG21" s="106"/>
      <c r="XH21" s="106"/>
      <c r="XI21" s="106"/>
      <c r="XJ21" s="106"/>
      <c r="XK21" s="106"/>
      <c r="XL21" s="106"/>
      <c r="XM21" s="106"/>
      <c r="XN21" s="106"/>
      <c r="XO21" s="106"/>
      <c r="XP21" s="106"/>
      <c r="XQ21" s="106"/>
      <c r="XR21" s="106"/>
      <c r="XS21" s="106"/>
      <c r="XT21" s="106"/>
      <c r="XU21" s="106"/>
      <c r="XV21" s="106"/>
      <c r="XW21" s="106"/>
      <c r="XX21" s="106"/>
      <c r="XY21" s="106"/>
      <c r="XZ21" s="106"/>
      <c r="YA21" s="106"/>
      <c r="YB21" s="106"/>
      <c r="YC21" s="106"/>
      <c r="YD21" s="106"/>
      <c r="YE21" s="106"/>
      <c r="YF21" s="106"/>
      <c r="YG21" s="106"/>
      <c r="YH21" s="106"/>
      <c r="YI21" s="106"/>
      <c r="YJ21" s="106"/>
      <c r="YK21" s="106"/>
      <c r="YL21" s="106"/>
      <c r="YM21" s="106"/>
      <c r="YN21" s="106"/>
      <c r="YO21" s="106"/>
      <c r="YP21" s="106"/>
      <c r="YQ21" s="106"/>
      <c r="YR21" s="106"/>
      <c r="YS21" s="106"/>
      <c r="YT21" s="106"/>
      <c r="YU21" s="106"/>
      <c r="YV21" s="106"/>
      <c r="YW21" s="106"/>
      <c r="YX21" s="106"/>
      <c r="YY21" s="106"/>
      <c r="YZ21" s="106"/>
      <c r="ZA21" s="106"/>
      <c r="ZB21" s="106"/>
      <c r="ZC21" s="106"/>
      <c r="ZD21" s="106"/>
      <c r="ZE21" s="106"/>
      <c r="ZF21" s="106"/>
      <c r="ZG21" s="106"/>
      <c r="ZH21" s="106"/>
      <c r="ZI21" s="106"/>
      <c r="ZJ21" s="106"/>
      <c r="ZK21" s="106"/>
      <c r="ZL21" s="106"/>
      <c r="ZM21" s="106"/>
      <c r="ZN21" s="106"/>
      <c r="ZO21" s="106"/>
      <c r="ZP21" s="106"/>
      <c r="ZQ21" s="106"/>
      <c r="ZR21" s="106"/>
      <c r="ZS21" s="106"/>
      <c r="ZT21" s="106"/>
      <c r="ZU21" s="106"/>
      <c r="ZV21" s="106"/>
      <c r="ZW21" s="106"/>
      <c r="ZX21" s="106"/>
      <c r="ZY21" s="106"/>
      <c r="ZZ21" s="106"/>
      <c r="AAA21" s="106"/>
      <c r="AAB21" s="106"/>
      <c r="AAC21" s="106"/>
      <c r="AAD21" s="106"/>
      <c r="AAE21" s="106"/>
      <c r="AAF21" s="106"/>
      <c r="AAG21" s="106"/>
      <c r="AAH21" s="106"/>
      <c r="AAI21" s="106"/>
      <c r="AAJ21" s="106"/>
      <c r="AAK21" s="106"/>
      <c r="AAL21" s="106"/>
      <c r="AAM21" s="106"/>
      <c r="AAN21" s="106"/>
      <c r="AAO21" s="106"/>
      <c r="AAP21" s="106"/>
      <c r="AAQ21" s="106"/>
      <c r="AAR21" s="106"/>
      <c r="AAS21" s="106"/>
      <c r="AAT21" s="106"/>
      <c r="AAU21" s="106"/>
    </row>
    <row r="22" spans="1:723" s="107" customFormat="1">
      <c r="A22" s="131">
        <f t="shared" si="4"/>
        <v>44557</v>
      </c>
      <c r="B22" s="179">
        <v>18379</v>
      </c>
      <c r="C22" s="114">
        <f t="shared" si="5"/>
        <v>44558</v>
      </c>
      <c r="D22" s="165"/>
      <c r="E22" s="104"/>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c r="DG22" s="105"/>
      <c r="DH22" s="105"/>
      <c r="DI22" s="105"/>
      <c r="DJ22" s="105"/>
      <c r="DK22" s="105"/>
      <c r="DL22" s="105"/>
      <c r="DM22" s="105"/>
      <c r="DN22" s="105"/>
      <c r="DO22" s="105"/>
      <c r="DP22" s="105"/>
      <c r="DQ22" s="105"/>
      <c r="DR22" s="105"/>
      <c r="DS22" s="105"/>
      <c r="DT22" s="105"/>
      <c r="DU22" s="105"/>
      <c r="DV22" s="105"/>
      <c r="DW22" s="105"/>
      <c r="DX22" s="105"/>
      <c r="DY22" s="105"/>
      <c r="DZ22" s="105"/>
      <c r="EA22" s="105"/>
      <c r="EB22" s="105"/>
      <c r="EC22" s="105"/>
      <c r="ED22" s="105"/>
      <c r="EE22" s="105"/>
      <c r="EF22" s="105"/>
      <c r="EG22" s="105"/>
      <c r="EH22" s="105"/>
      <c r="EI22" s="105"/>
      <c r="EJ22" s="105"/>
      <c r="EK22" s="105"/>
      <c r="EL22" s="105"/>
      <c r="EM22" s="105"/>
      <c r="EN22" s="105"/>
      <c r="EO22" s="105"/>
      <c r="EP22" s="105"/>
      <c r="EQ22" s="105"/>
      <c r="ER22" s="105"/>
      <c r="ES22" s="105"/>
      <c r="ET22" s="105"/>
      <c r="EU22" s="105"/>
      <c r="EV22" s="105"/>
      <c r="EW22" s="105"/>
      <c r="EX22" s="105"/>
      <c r="EY22" s="105"/>
      <c r="EZ22" s="105"/>
      <c r="FA22" s="105"/>
      <c r="FB22" s="105"/>
      <c r="FC22" s="105"/>
      <c r="FD22" s="105"/>
      <c r="FE22" s="105"/>
      <c r="FF22" s="105"/>
      <c r="FG22" s="105"/>
      <c r="FH22" s="105"/>
      <c r="FI22" s="105"/>
      <c r="FJ22" s="105"/>
      <c r="FK22" s="105"/>
      <c r="FL22" s="105"/>
      <c r="FM22" s="105"/>
      <c r="FN22" s="105"/>
      <c r="FO22" s="105"/>
      <c r="FP22" s="105"/>
      <c r="FQ22" s="105"/>
      <c r="FR22" s="105"/>
      <c r="FS22" s="105"/>
      <c r="FT22" s="105"/>
      <c r="FU22" s="105"/>
      <c r="FV22" s="105"/>
      <c r="FW22" s="105"/>
      <c r="FX22" s="105"/>
      <c r="FY22" s="105"/>
      <c r="FZ22" s="105"/>
      <c r="GA22" s="105"/>
      <c r="GB22" s="105"/>
      <c r="GC22" s="105"/>
      <c r="GD22" s="105"/>
      <c r="GE22" s="105"/>
      <c r="GF22" s="105"/>
      <c r="GG22" s="105"/>
      <c r="GH22" s="105"/>
      <c r="GI22" s="105"/>
      <c r="GJ22" s="105"/>
      <c r="GK22" s="105"/>
      <c r="GL22" s="105"/>
      <c r="GM22" s="105"/>
      <c r="GN22" s="105"/>
      <c r="GO22" s="105"/>
      <c r="GP22" s="105"/>
      <c r="GQ22" s="105"/>
      <c r="GR22" s="105"/>
      <c r="GS22" s="105"/>
      <c r="GT22" s="105"/>
      <c r="GU22" s="105"/>
      <c r="GV22" s="105"/>
      <c r="GW22" s="105"/>
      <c r="GX22" s="105"/>
      <c r="GY22" s="105"/>
      <c r="GZ22" s="105"/>
      <c r="HA22" s="105"/>
      <c r="HB22" s="105"/>
      <c r="HC22" s="105"/>
      <c r="HD22" s="105"/>
      <c r="HE22" s="105"/>
      <c r="HF22" s="105"/>
      <c r="HG22" s="105"/>
      <c r="HH22" s="105"/>
      <c r="HI22" s="105"/>
      <c r="HJ22" s="105"/>
      <c r="HK22" s="105"/>
      <c r="HL22" s="105"/>
      <c r="HM22" s="105"/>
      <c r="HN22" s="105"/>
      <c r="HO22" s="105"/>
      <c r="HP22" s="105"/>
      <c r="HQ22" s="105"/>
      <c r="HR22" s="105"/>
      <c r="HS22" s="105"/>
      <c r="HT22" s="105"/>
      <c r="HU22" s="105"/>
      <c r="HV22" s="105"/>
      <c r="HW22" s="105"/>
      <c r="HX22" s="105"/>
      <c r="HY22" s="105"/>
      <c r="HZ22" s="105"/>
      <c r="IA22" s="105"/>
      <c r="IB22" s="105"/>
      <c r="IC22" s="105"/>
      <c r="ID22" s="105"/>
      <c r="IE22" s="105"/>
      <c r="IF22" s="105"/>
      <c r="IG22" s="105"/>
      <c r="IH22" s="105"/>
      <c r="II22" s="105"/>
      <c r="IJ22" s="105"/>
      <c r="IK22" s="105"/>
      <c r="IL22" s="105"/>
      <c r="IM22" s="105"/>
      <c r="IN22" s="105"/>
      <c r="IO22" s="105"/>
      <c r="IP22" s="105"/>
      <c r="IQ22" s="105"/>
      <c r="IR22" s="105"/>
      <c r="IS22" s="105"/>
      <c r="IT22" s="105"/>
      <c r="IU22" s="105"/>
      <c r="IV22" s="105"/>
      <c r="IW22" s="105"/>
      <c r="IX22" s="105"/>
      <c r="IY22" s="105"/>
      <c r="IZ22" s="105"/>
      <c r="JA22" s="105"/>
      <c r="JB22" s="105"/>
      <c r="JC22" s="105"/>
      <c r="JD22" s="105"/>
      <c r="JE22" s="105"/>
      <c r="JF22" s="105"/>
      <c r="JG22" s="105"/>
      <c r="JH22" s="105"/>
      <c r="JI22" s="105"/>
      <c r="JJ22" s="105"/>
      <c r="JK22" s="105"/>
      <c r="JL22" s="105"/>
      <c r="JM22" s="105"/>
      <c r="JN22" s="105"/>
      <c r="JO22" s="105"/>
      <c r="JP22" s="105"/>
      <c r="JQ22" s="105"/>
      <c r="JR22" s="105"/>
      <c r="JS22" s="105"/>
      <c r="JT22" s="105"/>
      <c r="JU22" s="105"/>
      <c r="JV22" s="105"/>
      <c r="JW22" s="105"/>
      <c r="JX22" s="105"/>
      <c r="JY22" s="105"/>
      <c r="JZ22" s="105"/>
      <c r="KA22" s="105"/>
      <c r="KB22" s="105"/>
      <c r="KC22" s="105"/>
      <c r="KD22" s="105"/>
      <c r="KE22" s="105"/>
      <c r="KF22" s="105"/>
      <c r="KG22" s="105"/>
      <c r="KH22" s="105"/>
      <c r="KI22" s="105"/>
      <c r="KJ22" s="105"/>
      <c r="KK22" s="105"/>
      <c r="KL22" s="105"/>
      <c r="KM22" s="105"/>
      <c r="KN22" s="105"/>
      <c r="KO22" s="105"/>
      <c r="KP22" s="105"/>
      <c r="KQ22" s="105"/>
      <c r="KR22" s="105"/>
      <c r="KS22" s="105"/>
      <c r="KT22" s="105"/>
      <c r="KU22" s="105"/>
      <c r="KV22" s="105"/>
      <c r="KW22" s="105"/>
      <c r="KX22" s="105"/>
      <c r="KY22" s="105"/>
      <c r="KZ22" s="105"/>
      <c r="LA22" s="105"/>
      <c r="LB22" s="105"/>
      <c r="LC22" s="105"/>
      <c r="LD22" s="105"/>
      <c r="LE22" s="105"/>
      <c r="LF22" s="105"/>
      <c r="LG22" s="105"/>
      <c r="LH22" s="105"/>
      <c r="LI22" s="105"/>
      <c r="LJ22" s="105"/>
      <c r="LK22" s="105"/>
      <c r="LL22" s="105"/>
      <c r="LM22" s="105"/>
      <c r="LN22" s="105"/>
      <c r="LO22" s="105"/>
      <c r="LP22" s="105"/>
      <c r="LQ22" s="105"/>
      <c r="LR22" s="105"/>
      <c r="LS22" s="105"/>
      <c r="LT22" s="105"/>
      <c r="LU22" s="105"/>
      <c r="LV22" s="105"/>
      <c r="LW22" s="105"/>
      <c r="LX22" s="105"/>
      <c r="LY22" s="105"/>
      <c r="LZ22" s="105"/>
      <c r="MA22" s="105"/>
      <c r="MB22" s="105"/>
      <c r="MC22" s="105"/>
      <c r="MD22" s="105"/>
      <c r="ME22" s="105"/>
      <c r="MF22" s="105"/>
      <c r="MG22" s="105"/>
      <c r="MH22" s="105"/>
      <c r="MI22" s="105"/>
      <c r="MJ22" s="105"/>
      <c r="MK22" s="105"/>
      <c r="ML22" s="105"/>
      <c r="MM22" s="105"/>
      <c r="MN22" s="105"/>
      <c r="MO22" s="105"/>
      <c r="MP22" s="105"/>
      <c r="MQ22" s="105"/>
      <c r="MR22" s="105"/>
      <c r="MS22" s="105"/>
      <c r="MT22" s="105"/>
      <c r="MU22" s="105"/>
      <c r="MV22" s="105"/>
      <c r="MW22" s="105"/>
      <c r="MX22" s="105"/>
      <c r="MY22" s="105"/>
      <c r="MZ22" s="105"/>
      <c r="NA22" s="105"/>
      <c r="NB22" s="105"/>
      <c r="NC22" s="105"/>
      <c r="ND22" s="105"/>
      <c r="NE22" s="105"/>
      <c r="NF22" s="105"/>
      <c r="NG22" s="105"/>
      <c r="NH22" s="105"/>
      <c r="NI22" s="105"/>
      <c r="NJ22" s="105"/>
      <c r="NK22" s="105"/>
      <c r="NL22" s="105"/>
      <c r="NM22" s="105"/>
      <c r="NN22" s="105"/>
      <c r="NO22" s="105"/>
      <c r="NP22" s="105"/>
      <c r="NQ22" s="105"/>
      <c r="NR22" s="105"/>
      <c r="NS22" s="105"/>
      <c r="NT22" s="105"/>
      <c r="NU22" s="105"/>
      <c r="NV22" s="105"/>
      <c r="NW22" s="105"/>
      <c r="NX22" s="105"/>
      <c r="NY22" s="105"/>
      <c r="NZ22" s="105"/>
      <c r="OA22" s="105"/>
      <c r="OB22" s="105"/>
      <c r="OC22" s="105"/>
      <c r="OD22" s="105"/>
      <c r="OE22" s="105"/>
      <c r="OF22" s="105"/>
      <c r="OG22" s="105"/>
      <c r="OH22" s="105"/>
      <c r="OI22" s="105"/>
      <c r="OJ22" s="106"/>
      <c r="OK22" s="106"/>
      <c r="OL22" s="106"/>
      <c r="OM22" s="106"/>
      <c r="ON22" s="106"/>
      <c r="OO22" s="106"/>
      <c r="OP22" s="106"/>
      <c r="OQ22" s="106"/>
      <c r="OR22" s="106"/>
      <c r="OS22" s="106"/>
      <c r="OT22" s="106"/>
      <c r="OU22" s="106"/>
      <c r="OV22" s="106"/>
      <c r="OW22" s="106"/>
      <c r="OX22" s="106"/>
      <c r="OY22" s="106"/>
      <c r="OZ22" s="106"/>
      <c r="PA22" s="106"/>
      <c r="PB22" s="106"/>
      <c r="PC22" s="106"/>
      <c r="PD22" s="106"/>
      <c r="PE22" s="106"/>
      <c r="PF22" s="106"/>
      <c r="PG22" s="106"/>
      <c r="PH22" s="106"/>
      <c r="PI22" s="106"/>
      <c r="PJ22" s="106"/>
      <c r="PK22" s="106"/>
      <c r="PL22" s="106"/>
      <c r="PM22" s="106"/>
      <c r="PN22" s="106"/>
      <c r="PO22" s="106"/>
      <c r="PP22" s="106"/>
      <c r="PQ22" s="106"/>
      <c r="PR22" s="106"/>
      <c r="PS22" s="106"/>
      <c r="PT22" s="106"/>
      <c r="PU22" s="106"/>
      <c r="PV22" s="106"/>
      <c r="PW22" s="106"/>
      <c r="PX22" s="106"/>
      <c r="PY22" s="106"/>
      <c r="PZ22" s="106"/>
      <c r="QA22" s="106"/>
      <c r="QB22" s="106"/>
      <c r="QC22" s="106"/>
      <c r="QD22" s="106"/>
      <c r="QE22" s="106"/>
      <c r="QF22" s="106"/>
      <c r="QG22" s="106"/>
      <c r="QH22" s="106"/>
      <c r="QI22" s="106"/>
      <c r="QJ22" s="106"/>
      <c r="QK22" s="106"/>
      <c r="QL22" s="106"/>
      <c r="QM22" s="106"/>
      <c r="QN22" s="106"/>
      <c r="QO22" s="106"/>
      <c r="QP22" s="106"/>
      <c r="QQ22" s="106"/>
      <c r="QR22" s="106"/>
      <c r="QS22" s="106"/>
      <c r="QT22" s="106"/>
      <c r="QU22" s="106"/>
      <c r="QV22" s="106"/>
      <c r="QW22" s="106"/>
      <c r="QX22" s="106"/>
      <c r="QY22" s="106"/>
      <c r="QZ22" s="106"/>
      <c r="RA22" s="106"/>
      <c r="RB22" s="106"/>
      <c r="RC22" s="106"/>
      <c r="RD22" s="106"/>
      <c r="RE22" s="106"/>
      <c r="RF22" s="106"/>
      <c r="RG22" s="106"/>
      <c r="RH22" s="106"/>
      <c r="RI22" s="106"/>
      <c r="RJ22" s="106"/>
      <c r="RK22" s="106"/>
      <c r="RL22" s="106"/>
      <c r="RM22" s="106"/>
      <c r="RN22" s="106"/>
      <c r="RO22" s="106"/>
      <c r="RP22" s="106"/>
      <c r="RQ22" s="106"/>
      <c r="RR22" s="106"/>
      <c r="RS22" s="106"/>
      <c r="RT22" s="106"/>
      <c r="RU22" s="106"/>
      <c r="RV22" s="106"/>
      <c r="RW22" s="106"/>
      <c r="RX22" s="106"/>
      <c r="RY22" s="106"/>
      <c r="RZ22" s="106"/>
      <c r="SA22" s="106"/>
      <c r="SB22" s="106"/>
      <c r="SC22" s="106"/>
      <c r="SD22" s="106"/>
      <c r="SE22" s="106"/>
      <c r="SF22" s="106"/>
      <c r="SG22" s="106"/>
      <c r="SH22" s="106"/>
      <c r="SI22" s="106"/>
      <c r="SJ22" s="106"/>
      <c r="SK22" s="106"/>
      <c r="SL22" s="106"/>
      <c r="SM22" s="106"/>
      <c r="SN22" s="106"/>
      <c r="SO22" s="106"/>
      <c r="SP22" s="106"/>
      <c r="SQ22" s="106"/>
      <c r="SR22" s="106"/>
      <c r="SS22" s="106"/>
      <c r="ST22" s="106"/>
      <c r="SU22" s="106"/>
      <c r="SV22" s="106"/>
      <c r="SW22" s="106"/>
      <c r="SX22" s="106"/>
      <c r="SY22" s="106"/>
      <c r="SZ22" s="106"/>
      <c r="TA22" s="106"/>
      <c r="TB22" s="106"/>
      <c r="TC22" s="106"/>
      <c r="TD22" s="106"/>
      <c r="TE22" s="106"/>
      <c r="TF22" s="106"/>
      <c r="TG22" s="106"/>
      <c r="TH22" s="106"/>
      <c r="TI22" s="106"/>
      <c r="TJ22" s="106"/>
      <c r="TK22" s="106"/>
      <c r="TL22" s="106"/>
      <c r="TM22" s="106"/>
      <c r="TN22" s="106"/>
      <c r="TO22" s="106"/>
      <c r="TP22" s="106"/>
      <c r="TQ22" s="106"/>
      <c r="TR22" s="106"/>
      <c r="TS22" s="106"/>
      <c r="TT22" s="106"/>
      <c r="TU22" s="106"/>
      <c r="TV22" s="106"/>
      <c r="TW22" s="106"/>
      <c r="TX22" s="106"/>
      <c r="TY22" s="106"/>
      <c r="TZ22" s="106"/>
      <c r="UA22" s="106"/>
      <c r="UB22" s="106"/>
      <c r="UC22" s="106"/>
      <c r="UD22" s="106"/>
      <c r="UE22" s="106"/>
      <c r="UF22" s="106"/>
      <c r="UG22" s="106"/>
      <c r="UH22" s="106"/>
      <c r="UI22" s="106"/>
      <c r="UJ22" s="106"/>
      <c r="UK22" s="106"/>
      <c r="UL22" s="106"/>
      <c r="UM22" s="106"/>
      <c r="UN22" s="106"/>
      <c r="UO22" s="106"/>
      <c r="UP22" s="106"/>
      <c r="UQ22" s="106"/>
      <c r="UR22" s="106"/>
      <c r="US22" s="106"/>
      <c r="UT22" s="106"/>
      <c r="UU22" s="106"/>
      <c r="UV22" s="106"/>
      <c r="UW22" s="106"/>
      <c r="UX22" s="106"/>
      <c r="UY22" s="106"/>
      <c r="UZ22" s="106"/>
      <c r="VA22" s="106"/>
      <c r="VB22" s="106"/>
      <c r="VC22" s="106"/>
      <c r="VD22" s="106"/>
      <c r="VE22" s="106"/>
      <c r="VF22" s="106"/>
      <c r="VG22" s="106"/>
      <c r="VH22" s="106"/>
      <c r="VI22" s="106"/>
      <c r="VJ22" s="106"/>
      <c r="VK22" s="106"/>
      <c r="VL22" s="106"/>
      <c r="VM22" s="106"/>
      <c r="VN22" s="106"/>
      <c r="VO22" s="106"/>
      <c r="VP22" s="106"/>
      <c r="VQ22" s="106"/>
      <c r="VR22" s="106"/>
      <c r="VS22" s="106"/>
      <c r="VT22" s="106"/>
      <c r="VU22" s="106"/>
      <c r="VV22" s="106"/>
      <c r="VW22" s="106"/>
      <c r="VX22" s="106"/>
      <c r="VY22" s="106"/>
      <c r="VZ22" s="106"/>
      <c r="WA22" s="106"/>
      <c r="WB22" s="106"/>
      <c r="WC22" s="106"/>
      <c r="WD22" s="106"/>
      <c r="WE22" s="106"/>
      <c r="WF22" s="106"/>
      <c r="WG22" s="106"/>
      <c r="WH22" s="106"/>
      <c r="WI22" s="106"/>
      <c r="WJ22" s="106"/>
      <c r="WK22" s="106"/>
      <c r="WL22" s="106"/>
      <c r="WM22" s="106"/>
      <c r="WN22" s="106"/>
      <c r="WO22" s="106"/>
      <c r="WP22" s="106"/>
      <c r="WQ22" s="106"/>
      <c r="WR22" s="106"/>
      <c r="WS22" s="106"/>
      <c r="WT22" s="106"/>
      <c r="WU22" s="106"/>
      <c r="WV22" s="106"/>
      <c r="WW22" s="106"/>
      <c r="WX22" s="106"/>
      <c r="WY22" s="106"/>
      <c r="WZ22" s="106"/>
      <c r="XA22" s="106"/>
      <c r="XB22" s="106"/>
      <c r="XC22" s="106"/>
      <c r="XD22" s="106"/>
      <c r="XE22" s="106"/>
      <c r="XF22" s="106"/>
      <c r="XG22" s="106"/>
      <c r="XH22" s="106"/>
      <c r="XI22" s="106"/>
      <c r="XJ22" s="106"/>
      <c r="XK22" s="106"/>
      <c r="XL22" s="106"/>
      <c r="XM22" s="106"/>
      <c r="XN22" s="106"/>
      <c r="XO22" s="106"/>
      <c r="XP22" s="106"/>
      <c r="XQ22" s="106"/>
      <c r="XR22" s="106"/>
      <c r="XS22" s="106"/>
      <c r="XT22" s="106"/>
      <c r="XU22" s="106"/>
      <c r="XV22" s="106"/>
      <c r="XW22" s="106"/>
      <c r="XX22" s="106"/>
      <c r="XY22" s="106"/>
      <c r="XZ22" s="106"/>
      <c r="YA22" s="106"/>
      <c r="YB22" s="106"/>
      <c r="YC22" s="106"/>
      <c r="YD22" s="106"/>
      <c r="YE22" s="106"/>
      <c r="YF22" s="106"/>
      <c r="YG22" s="106"/>
      <c r="YH22" s="106"/>
      <c r="YI22" s="106"/>
      <c r="YJ22" s="106"/>
      <c r="YK22" s="106"/>
      <c r="YL22" s="106"/>
      <c r="YM22" s="106"/>
      <c r="YN22" s="106"/>
      <c r="YO22" s="106"/>
      <c r="YP22" s="106"/>
      <c r="YQ22" s="106"/>
      <c r="YR22" s="106"/>
      <c r="YS22" s="106"/>
      <c r="YT22" s="106"/>
      <c r="YU22" s="106"/>
      <c r="YV22" s="106"/>
      <c r="YW22" s="106"/>
      <c r="YX22" s="106"/>
      <c r="YY22" s="106"/>
      <c r="YZ22" s="106"/>
      <c r="ZA22" s="106"/>
      <c r="ZB22" s="106"/>
      <c r="ZC22" s="106"/>
      <c r="ZD22" s="106"/>
      <c r="ZE22" s="106"/>
      <c r="ZF22" s="106"/>
      <c r="ZG22" s="106"/>
      <c r="ZH22" s="106"/>
      <c r="ZI22" s="106"/>
      <c r="ZJ22" s="106"/>
      <c r="ZK22" s="106"/>
      <c r="ZL22" s="106"/>
      <c r="ZM22" s="106"/>
      <c r="ZN22" s="106"/>
      <c r="ZO22" s="106"/>
      <c r="ZP22" s="106"/>
      <c r="ZQ22" s="106"/>
      <c r="ZR22" s="106"/>
      <c r="ZS22" s="106"/>
      <c r="ZT22" s="106"/>
      <c r="ZU22" s="106"/>
      <c r="ZV22" s="106"/>
      <c r="ZW22" s="106"/>
      <c r="ZX22" s="106"/>
      <c r="ZY22" s="106"/>
      <c r="ZZ22" s="106"/>
      <c r="AAA22" s="106"/>
      <c r="AAB22" s="106"/>
      <c r="AAC22" s="106"/>
      <c r="AAD22" s="106"/>
      <c r="AAE22" s="106"/>
      <c r="AAF22" s="106"/>
      <c r="AAG22" s="106"/>
      <c r="AAH22" s="106"/>
      <c r="AAI22" s="106"/>
      <c r="AAJ22" s="106"/>
      <c r="AAK22" s="106"/>
      <c r="AAL22" s="106"/>
      <c r="AAM22" s="106"/>
      <c r="AAN22" s="106"/>
      <c r="AAO22" s="106"/>
      <c r="AAP22" s="106"/>
      <c r="AAQ22" s="106"/>
      <c r="AAR22" s="106"/>
      <c r="AAS22" s="106"/>
      <c r="AAT22" s="106"/>
      <c r="AAU22" s="106"/>
    </row>
    <row r="23" spans="1:723" s="107" customFormat="1">
      <c r="A23" s="131">
        <f t="shared" si="4"/>
        <v>44550</v>
      </c>
      <c r="B23" s="179">
        <v>18372</v>
      </c>
      <c r="C23" s="114">
        <f t="shared" si="5"/>
        <v>44551</v>
      </c>
      <c r="D23" s="165"/>
      <c r="E23" s="104"/>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c r="DG23" s="105"/>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c r="GF23" s="105"/>
      <c r="GG23" s="105"/>
      <c r="GH23" s="105"/>
      <c r="GI23" s="105"/>
      <c r="GJ23" s="105"/>
      <c r="GK23" s="105"/>
      <c r="GL23" s="105"/>
      <c r="GM23" s="105"/>
      <c r="GN23" s="105"/>
      <c r="GO23" s="105"/>
      <c r="GP23" s="105"/>
      <c r="GQ23" s="105"/>
      <c r="GR23" s="105"/>
      <c r="GS23" s="105"/>
      <c r="GT23" s="105"/>
      <c r="GU23" s="105"/>
      <c r="GV23" s="105"/>
      <c r="GW23" s="105"/>
      <c r="GX23" s="105"/>
      <c r="GY23" s="105"/>
      <c r="GZ23" s="105"/>
      <c r="HA23" s="105"/>
      <c r="HB23" s="105"/>
      <c r="HC23" s="105"/>
      <c r="HD23" s="105"/>
      <c r="HE23" s="105"/>
      <c r="HF23" s="105"/>
      <c r="HG23" s="105"/>
      <c r="HH23" s="105"/>
      <c r="HI23" s="105"/>
      <c r="HJ23" s="105"/>
      <c r="HK23" s="105"/>
      <c r="HL23" s="105"/>
      <c r="HM23" s="105"/>
      <c r="HN23" s="105"/>
      <c r="HO23" s="105"/>
      <c r="HP23" s="105"/>
      <c r="HQ23" s="105"/>
      <c r="HR23" s="105"/>
      <c r="HS23" s="105"/>
      <c r="HT23" s="105"/>
      <c r="HU23" s="105"/>
      <c r="HV23" s="105"/>
      <c r="HW23" s="105"/>
      <c r="HX23" s="105"/>
      <c r="HY23" s="105"/>
      <c r="HZ23" s="105"/>
      <c r="IA23" s="105"/>
      <c r="IB23" s="105"/>
      <c r="IC23" s="105"/>
      <c r="ID23" s="105"/>
      <c r="IE23" s="105"/>
      <c r="IF23" s="105"/>
      <c r="IG23" s="105"/>
      <c r="IH23" s="105"/>
      <c r="II23" s="105"/>
      <c r="IJ23" s="105"/>
      <c r="IK23" s="105"/>
      <c r="IL23" s="105"/>
      <c r="IM23" s="105"/>
      <c r="IN23" s="105"/>
      <c r="IO23" s="105"/>
      <c r="IP23" s="105"/>
      <c r="IQ23" s="105"/>
      <c r="IR23" s="105"/>
      <c r="IS23" s="105"/>
      <c r="IT23" s="105"/>
      <c r="IU23" s="105"/>
      <c r="IV23" s="105"/>
      <c r="IW23" s="105"/>
      <c r="IX23" s="105"/>
      <c r="IY23" s="105"/>
      <c r="IZ23" s="105"/>
      <c r="JA23" s="105"/>
      <c r="JB23" s="105"/>
      <c r="JC23" s="105"/>
      <c r="JD23" s="105"/>
      <c r="JE23" s="105"/>
      <c r="JF23" s="105"/>
      <c r="JG23" s="105"/>
      <c r="JH23" s="105"/>
      <c r="JI23" s="105"/>
      <c r="JJ23" s="105"/>
      <c r="JK23" s="105"/>
      <c r="JL23" s="105"/>
      <c r="JM23" s="105"/>
      <c r="JN23" s="105"/>
      <c r="JO23" s="105"/>
      <c r="JP23" s="105"/>
      <c r="JQ23" s="105"/>
      <c r="JR23" s="105"/>
      <c r="JS23" s="105"/>
      <c r="JT23" s="105"/>
      <c r="JU23" s="105"/>
      <c r="JV23" s="105"/>
      <c r="JW23" s="105"/>
      <c r="JX23" s="105"/>
      <c r="JY23" s="105"/>
      <c r="JZ23" s="105"/>
      <c r="KA23" s="105"/>
      <c r="KB23" s="105"/>
      <c r="KC23" s="105"/>
      <c r="KD23" s="105"/>
      <c r="KE23" s="105"/>
      <c r="KF23" s="105"/>
      <c r="KG23" s="105"/>
      <c r="KH23" s="105"/>
      <c r="KI23" s="105"/>
      <c r="KJ23" s="105"/>
      <c r="KK23" s="105"/>
      <c r="KL23" s="105"/>
      <c r="KM23" s="105"/>
      <c r="KN23" s="105"/>
      <c r="KO23" s="105"/>
      <c r="KP23" s="105"/>
      <c r="KQ23" s="105"/>
      <c r="KR23" s="105"/>
      <c r="KS23" s="105"/>
      <c r="KT23" s="105"/>
      <c r="KU23" s="105"/>
      <c r="KV23" s="105"/>
      <c r="KW23" s="105"/>
      <c r="KX23" s="105"/>
      <c r="KY23" s="105"/>
      <c r="KZ23" s="105"/>
      <c r="LA23" s="105"/>
      <c r="LB23" s="105"/>
      <c r="LC23" s="105"/>
      <c r="LD23" s="105"/>
      <c r="LE23" s="105"/>
      <c r="LF23" s="105"/>
      <c r="LG23" s="105"/>
      <c r="LH23" s="105"/>
      <c r="LI23" s="105"/>
      <c r="LJ23" s="105"/>
      <c r="LK23" s="105"/>
      <c r="LL23" s="105"/>
      <c r="LM23" s="105"/>
      <c r="LN23" s="105"/>
      <c r="LO23" s="105"/>
      <c r="LP23" s="105"/>
      <c r="LQ23" s="105"/>
      <c r="LR23" s="105"/>
      <c r="LS23" s="105"/>
      <c r="LT23" s="105"/>
      <c r="LU23" s="105"/>
      <c r="LV23" s="105"/>
      <c r="LW23" s="105"/>
      <c r="LX23" s="105"/>
      <c r="LY23" s="105"/>
      <c r="LZ23" s="105"/>
      <c r="MA23" s="105"/>
      <c r="MB23" s="105"/>
      <c r="MC23" s="105"/>
      <c r="MD23" s="105"/>
      <c r="ME23" s="105"/>
      <c r="MF23" s="105"/>
      <c r="MG23" s="105"/>
      <c r="MH23" s="105"/>
      <c r="MI23" s="105"/>
      <c r="MJ23" s="105"/>
      <c r="MK23" s="105"/>
      <c r="ML23" s="105"/>
      <c r="MM23" s="105"/>
      <c r="MN23" s="105"/>
      <c r="MO23" s="105"/>
      <c r="MP23" s="105"/>
      <c r="MQ23" s="105"/>
      <c r="MR23" s="105"/>
      <c r="MS23" s="105"/>
      <c r="MT23" s="105"/>
      <c r="MU23" s="105"/>
      <c r="MV23" s="105"/>
      <c r="MW23" s="105"/>
      <c r="MX23" s="105"/>
      <c r="MY23" s="105"/>
      <c r="MZ23" s="105"/>
      <c r="NA23" s="105"/>
      <c r="NB23" s="105"/>
      <c r="NC23" s="105"/>
      <c r="ND23" s="105"/>
      <c r="NE23" s="105"/>
      <c r="NF23" s="105"/>
      <c r="NG23" s="105"/>
      <c r="NH23" s="105"/>
      <c r="NI23" s="105"/>
      <c r="NJ23" s="105"/>
      <c r="NK23" s="105"/>
      <c r="NL23" s="105"/>
      <c r="NM23" s="105"/>
      <c r="NN23" s="105"/>
      <c r="NO23" s="105"/>
      <c r="NP23" s="105"/>
      <c r="NQ23" s="105"/>
      <c r="NR23" s="105"/>
      <c r="NS23" s="105"/>
      <c r="NT23" s="105"/>
      <c r="NU23" s="105"/>
      <c r="NV23" s="105"/>
      <c r="NW23" s="105"/>
      <c r="NX23" s="105"/>
      <c r="NY23" s="105"/>
      <c r="NZ23" s="105"/>
      <c r="OA23" s="105"/>
      <c r="OB23" s="105"/>
      <c r="OC23" s="105"/>
      <c r="OD23" s="105"/>
      <c r="OE23" s="105"/>
      <c r="OF23" s="105"/>
      <c r="OG23" s="105"/>
      <c r="OH23" s="105"/>
      <c r="OI23" s="105"/>
      <c r="OJ23" s="106"/>
      <c r="OK23" s="106"/>
      <c r="OL23" s="106"/>
      <c r="OM23" s="106"/>
      <c r="ON23" s="106"/>
      <c r="OO23" s="106"/>
      <c r="OP23" s="106"/>
      <c r="OQ23" s="106"/>
      <c r="OR23" s="106"/>
      <c r="OS23" s="106"/>
      <c r="OT23" s="106"/>
      <c r="OU23" s="106"/>
      <c r="OV23" s="106"/>
      <c r="OW23" s="106"/>
      <c r="OX23" s="106"/>
      <c r="OY23" s="106"/>
      <c r="OZ23" s="106"/>
      <c r="PA23" s="106"/>
      <c r="PB23" s="106"/>
      <c r="PC23" s="106"/>
      <c r="PD23" s="106"/>
      <c r="PE23" s="106"/>
      <c r="PF23" s="106"/>
      <c r="PG23" s="106"/>
      <c r="PH23" s="106"/>
      <c r="PI23" s="106"/>
      <c r="PJ23" s="106"/>
      <c r="PK23" s="106"/>
      <c r="PL23" s="106"/>
      <c r="PM23" s="106"/>
      <c r="PN23" s="106"/>
      <c r="PO23" s="106"/>
      <c r="PP23" s="106"/>
      <c r="PQ23" s="106"/>
      <c r="PR23" s="106"/>
      <c r="PS23" s="106"/>
      <c r="PT23" s="106"/>
      <c r="PU23" s="106"/>
      <c r="PV23" s="106"/>
      <c r="PW23" s="106"/>
      <c r="PX23" s="106"/>
      <c r="PY23" s="106"/>
      <c r="PZ23" s="106"/>
      <c r="QA23" s="106"/>
      <c r="QB23" s="106"/>
      <c r="QC23" s="106"/>
      <c r="QD23" s="106"/>
      <c r="QE23" s="106"/>
      <c r="QF23" s="106"/>
      <c r="QG23" s="106"/>
      <c r="QH23" s="106"/>
      <c r="QI23" s="106"/>
      <c r="QJ23" s="106"/>
      <c r="QK23" s="106"/>
      <c r="QL23" s="106"/>
      <c r="QM23" s="106"/>
      <c r="QN23" s="106"/>
      <c r="QO23" s="106"/>
      <c r="QP23" s="106"/>
      <c r="QQ23" s="106"/>
      <c r="QR23" s="106"/>
      <c r="QS23" s="106"/>
      <c r="QT23" s="106"/>
      <c r="QU23" s="106"/>
      <c r="QV23" s="106"/>
      <c r="QW23" s="106"/>
      <c r="QX23" s="106"/>
      <c r="QY23" s="106"/>
      <c r="QZ23" s="106"/>
      <c r="RA23" s="106"/>
      <c r="RB23" s="106"/>
      <c r="RC23" s="106"/>
      <c r="RD23" s="106"/>
      <c r="RE23" s="106"/>
      <c r="RF23" s="106"/>
      <c r="RG23" s="106"/>
      <c r="RH23" s="106"/>
      <c r="RI23" s="106"/>
      <c r="RJ23" s="106"/>
      <c r="RK23" s="106"/>
      <c r="RL23" s="106"/>
      <c r="RM23" s="106"/>
      <c r="RN23" s="106"/>
      <c r="RO23" s="106"/>
      <c r="RP23" s="106"/>
      <c r="RQ23" s="106"/>
      <c r="RR23" s="106"/>
      <c r="RS23" s="106"/>
      <c r="RT23" s="106"/>
      <c r="RU23" s="106"/>
      <c r="RV23" s="106"/>
      <c r="RW23" s="106"/>
      <c r="RX23" s="106"/>
      <c r="RY23" s="106"/>
      <c r="RZ23" s="106"/>
      <c r="SA23" s="106"/>
      <c r="SB23" s="106"/>
      <c r="SC23" s="106"/>
      <c r="SD23" s="106"/>
      <c r="SE23" s="106"/>
      <c r="SF23" s="106"/>
      <c r="SG23" s="106"/>
      <c r="SH23" s="106"/>
      <c r="SI23" s="106"/>
      <c r="SJ23" s="106"/>
      <c r="SK23" s="106"/>
      <c r="SL23" s="106"/>
      <c r="SM23" s="106"/>
      <c r="SN23" s="106"/>
      <c r="SO23" s="106"/>
      <c r="SP23" s="106"/>
      <c r="SQ23" s="106"/>
      <c r="SR23" s="106"/>
      <c r="SS23" s="106"/>
      <c r="ST23" s="106"/>
      <c r="SU23" s="106"/>
      <c r="SV23" s="106"/>
      <c r="SW23" s="106"/>
      <c r="SX23" s="106"/>
      <c r="SY23" s="106"/>
      <c r="SZ23" s="106"/>
      <c r="TA23" s="106"/>
      <c r="TB23" s="106"/>
      <c r="TC23" s="106"/>
      <c r="TD23" s="106"/>
      <c r="TE23" s="106"/>
      <c r="TF23" s="106"/>
      <c r="TG23" s="106"/>
      <c r="TH23" s="106"/>
      <c r="TI23" s="106"/>
      <c r="TJ23" s="106"/>
      <c r="TK23" s="106"/>
      <c r="TL23" s="106"/>
      <c r="TM23" s="106"/>
      <c r="TN23" s="106"/>
      <c r="TO23" s="106"/>
      <c r="TP23" s="106"/>
      <c r="TQ23" s="106"/>
      <c r="TR23" s="106"/>
      <c r="TS23" s="106"/>
      <c r="TT23" s="106"/>
      <c r="TU23" s="106"/>
      <c r="TV23" s="106"/>
      <c r="TW23" s="106"/>
      <c r="TX23" s="106"/>
      <c r="TY23" s="106"/>
      <c r="TZ23" s="106"/>
      <c r="UA23" s="106"/>
      <c r="UB23" s="106"/>
      <c r="UC23" s="106"/>
      <c r="UD23" s="106"/>
      <c r="UE23" s="106"/>
      <c r="UF23" s="106"/>
      <c r="UG23" s="106"/>
      <c r="UH23" s="106"/>
      <c r="UI23" s="106"/>
      <c r="UJ23" s="106"/>
      <c r="UK23" s="106"/>
      <c r="UL23" s="106"/>
      <c r="UM23" s="106"/>
      <c r="UN23" s="106"/>
      <c r="UO23" s="106"/>
      <c r="UP23" s="106"/>
      <c r="UQ23" s="106"/>
      <c r="UR23" s="106"/>
      <c r="US23" s="106"/>
      <c r="UT23" s="106"/>
      <c r="UU23" s="106"/>
      <c r="UV23" s="106"/>
      <c r="UW23" s="106"/>
      <c r="UX23" s="106"/>
      <c r="UY23" s="106"/>
      <c r="UZ23" s="106"/>
      <c r="VA23" s="106"/>
      <c r="VB23" s="106"/>
      <c r="VC23" s="106"/>
      <c r="VD23" s="106"/>
      <c r="VE23" s="106"/>
      <c r="VF23" s="106"/>
      <c r="VG23" s="106"/>
      <c r="VH23" s="106"/>
      <c r="VI23" s="106"/>
      <c r="VJ23" s="106"/>
      <c r="VK23" s="106"/>
      <c r="VL23" s="106"/>
      <c r="VM23" s="106"/>
      <c r="VN23" s="106"/>
      <c r="VO23" s="106"/>
      <c r="VP23" s="106"/>
      <c r="VQ23" s="106"/>
      <c r="VR23" s="106"/>
      <c r="VS23" s="106"/>
      <c r="VT23" s="106"/>
      <c r="VU23" s="106"/>
      <c r="VV23" s="106"/>
      <c r="VW23" s="106"/>
      <c r="VX23" s="106"/>
      <c r="VY23" s="106"/>
      <c r="VZ23" s="106"/>
      <c r="WA23" s="106"/>
      <c r="WB23" s="106"/>
      <c r="WC23" s="106"/>
      <c r="WD23" s="106"/>
      <c r="WE23" s="106"/>
      <c r="WF23" s="106"/>
      <c r="WG23" s="106"/>
      <c r="WH23" s="106"/>
      <c r="WI23" s="106"/>
      <c r="WJ23" s="106"/>
      <c r="WK23" s="106"/>
      <c r="WL23" s="106"/>
      <c r="WM23" s="106"/>
      <c r="WN23" s="106"/>
      <c r="WO23" s="106"/>
      <c r="WP23" s="106"/>
      <c r="WQ23" s="106"/>
      <c r="WR23" s="106"/>
      <c r="WS23" s="106"/>
      <c r="WT23" s="106"/>
      <c r="WU23" s="106"/>
      <c r="WV23" s="106"/>
      <c r="WW23" s="106"/>
      <c r="WX23" s="106"/>
      <c r="WY23" s="106"/>
      <c r="WZ23" s="106"/>
      <c r="XA23" s="106"/>
      <c r="XB23" s="106"/>
      <c r="XC23" s="106"/>
      <c r="XD23" s="106"/>
      <c r="XE23" s="106"/>
      <c r="XF23" s="106"/>
      <c r="XG23" s="106"/>
      <c r="XH23" s="106"/>
      <c r="XI23" s="106"/>
      <c r="XJ23" s="106"/>
      <c r="XK23" s="106"/>
      <c r="XL23" s="106"/>
      <c r="XM23" s="106"/>
      <c r="XN23" s="106"/>
      <c r="XO23" s="106"/>
      <c r="XP23" s="106"/>
      <c r="XQ23" s="106"/>
      <c r="XR23" s="106"/>
      <c r="XS23" s="106"/>
      <c r="XT23" s="106"/>
      <c r="XU23" s="106"/>
      <c r="XV23" s="106"/>
      <c r="XW23" s="106"/>
      <c r="XX23" s="106"/>
      <c r="XY23" s="106"/>
      <c r="XZ23" s="106"/>
      <c r="YA23" s="106"/>
      <c r="YB23" s="106"/>
      <c r="YC23" s="106"/>
      <c r="YD23" s="106"/>
      <c r="YE23" s="106"/>
      <c r="YF23" s="106"/>
      <c r="YG23" s="106"/>
      <c r="YH23" s="106"/>
      <c r="YI23" s="106"/>
      <c r="YJ23" s="106"/>
      <c r="YK23" s="106"/>
      <c r="YL23" s="106"/>
      <c r="YM23" s="106"/>
      <c r="YN23" s="106"/>
      <c r="YO23" s="106"/>
      <c r="YP23" s="106"/>
      <c r="YQ23" s="106"/>
      <c r="YR23" s="106"/>
      <c r="YS23" s="106"/>
      <c r="YT23" s="106"/>
      <c r="YU23" s="106"/>
      <c r="YV23" s="106"/>
      <c r="YW23" s="106"/>
      <c r="YX23" s="106"/>
      <c r="YY23" s="106"/>
      <c r="YZ23" s="106"/>
      <c r="ZA23" s="106"/>
      <c r="ZB23" s="106"/>
      <c r="ZC23" s="106"/>
      <c r="ZD23" s="106"/>
      <c r="ZE23" s="106"/>
      <c r="ZF23" s="106"/>
      <c r="ZG23" s="106"/>
      <c r="ZH23" s="106"/>
      <c r="ZI23" s="106"/>
      <c r="ZJ23" s="106"/>
      <c r="ZK23" s="106"/>
      <c r="ZL23" s="106"/>
      <c r="ZM23" s="106"/>
      <c r="ZN23" s="106"/>
      <c r="ZO23" s="106"/>
      <c r="ZP23" s="106"/>
      <c r="ZQ23" s="106"/>
      <c r="ZR23" s="106"/>
      <c r="ZS23" s="106"/>
      <c r="ZT23" s="106"/>
      <c r="ZU23" s="106"/>
      <c r="ZV23" s="106"/>
      <c r="ZW23" s="106"/>
      <c r="ZX23" s="106"/>
      <c r="ZY23" s="106"/>
      <c r="ZZ23" s="106"/>
      <c r="AAA23" s="106"/>
      <c r="AAB23" s="106"/>
      <c r="AAC23" s="106"/>
      <c r="AAD23" s="106"/>
      <c r="AAE23" s="106"/>
      <c r="AAF23" s="106"/>
      <c r="AAG23" s="106"/>
      <c r="AAH23" s="106"/>
      <c r="AAI23" s="106"/>
      <c r="AAJ23" s="106"/>
      <c r="AAK23" s="106"/>
      <c r="AAL23" s="106"/>
      <c r="AAM23" s="106"/>
      <c r="AAN23" s="106"/>
      <c r="AAO23" s="106"/>
      <c r="AAP23" s="106"/>
      <c r="AAQ23" s="106"/>
      <c r="AAR23" s="106"/>
      <c r="AAS23" s="106"/>
      <c r="AAT23" s="106"/>
      <c r="AAU23" s="106"/>
    </row>
    <row r="24" spans="1:723" s="107" customFormat="1">
      <c r="A24" s="131">
        <f t="shared" ref="A24:A33" si="6">A25+7</f>
        <v>44543</v>
      </c>
      <c r="B24" s="118">
        <v>18366</v>
      </c>
      <c r="C24" s="114">
        <f t="shared" si="5"/>
        <v>44544</v>
      </c>
      <c r="D24" s="165"/>
      <c r="E24" s="104"/>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c r="DG24" s="105"/>
      <c r="DH24" s="105"/>
      <c r="DI24" s="105"/>
      <c r="DJ24" s="105"/>
      <c r="DK24" s="105"/>
      <c r="DL24" s="105"/>
      <c r="DM24" s="105"/>
      <c r="DN24" s="105"/>
      <c r="DO24" s="105"/>
      <c r="DP24" s="105"/>
      <c r="DQ24" s="105"/>
      <c r="DR24" s="105"/>
      <c r="DS24" s="105"/>
      <c r="DT24" s="105"/>
      <c r="DU24" s="105"/>
      <c r="DV24" s="105"/>
      <c r="DW24" s="105"/>
      <c r="DX24" s="105"/>
      <c r="DY24" s="105"/>
      <c r="DZ24" s="105"/>
      <c r="EA24" s="105"/>
      <c r="EB24" s="105"/>
      <c r="EC24" s="105"/>
      <c r="ED24" s="105"/>
      <c r="EE24" s="105"/>
      <c r="EF24" s="105"/>
      <c r="EG24" s="105"/>
      <c r="EH24" s="105"/>
      <c r="EI24" s="105"/>
      <c r="EJ24" s="105"/>
      <c r="EK24" s="105"/>
      <c r="EL24" s="105"/>
      <c r="EM24" s="105"/>
      <c r="EN24" s="105"/>
      <c r="EO24" s="105"/>
      <c r="EP24" s="105"/>
      <c r="EQ24" s="105"/>
      <c r="ER24" s="105"/>
      <c r="ES24" s="105"/>
      <c r="ET24" s="105"/>
      <c r="EU24" s="105"/>
      <c r="EV24" s="105"/>
      <c r="EW24" s="105"/>
      <c r="EX24" s="105"/>
      <c r="EY24" s="105"/>
      <c r="EZ24" s="105"/>
      <c r="FA24" s="105"/>
      <c r="FB24" s="105"/>
      <c r="FC24" s="105"/>
      <c r="FD24" s="105"/>
      <c r="FE24" s="105"/>
      <c r="FF24" s="105"/>
      <c r="FG24" s="105"/>
      <c r="FH24" s="105"/>
      <c r="FI24" s="105"/>
      <c r="FJ24" s="105"/>
      <c r="FK24" s="105"/>
      <c r="FL24" s="105"/>
      <c r="FM24" s="105"/>
      <c r="FN24" s="105"/>
      <c r="FO24" s="105"/>
      <c r="FP24" s="105"/>
      <c r="FQ24" s="105"/>
      <c r="FR24" s="105"/>
      <c r="FS24" s="105"/>
      <c r="FT24" s="105"/>
      <c r="FU24" s="105"/>
      <c r="FV24" s="105"/>
      <c r="FW24" s="105"/>
      <c r="FX24" s="105"/>
      <c r="FY24" s="105"/>
      <c r="FZ24" s="105"/>
      <c r="GA24" s="105"/>
      <c r="GB24" s="105"/>
      <c r="GC24" s="105"/>
      <c r="GD24" s="105"/>
      <c r="GE24" s="105"/>
      <c r="GF24" s="105"/>
      <c r="GG24" s="105"/>
      <c r="GH24" s="105"/>
      <c r="GI24" s="105"/>
      <c r="GJ24" s="105"/>
      <c r="GK24" s="105"/>
      <c r="GL24" s="105"/>
      <c r="GM24" s="105"/>
      <c r="GN24" s="105"/>
      <c r="GO24" s="105"/>
      <c r="GP24" s="105"/>
      <c r="GQ24" s="105"/>
      <c r="GR24" s="105"/>
      <c r="GS24" s="105"/>
      <c r="GT24" s="105"/>
      <c r="GU24" s="105"/>
      <c r="GV24" s="105"/>
      <c r="GW24" s="105"/>
      <c r="GX24" s="105"/>
      <c r="GY24" s="105"/>
      <c r="GZ24" s="105"/>
      <c r="HA24" s="105"/>
      <c r="HB24" s="105"/>
      <c r="HC24" s="105"/>
      <c r="HD24" s="105"/>
      <c r="HE24" s="105"/>
      <c r="HF24" s="105"/>
      <c r="HG24" s="105"/>
      <c r="HH24" s="105"/>
      <c r="HI24" s="105"/>
      <c r="HJ24" s="105"/>
      <c r="HK24" s="105"/>
      <c r="HL24" s="105"/>
      <c r="HM24" s="105"/>
      <c r="HN24" s="105"/>
      <c r="HO24" s="105"/>
      <c r="HP24" s="105"/>
      <c r="HQ24" s="105"/>
      <c r="HR24" s="105"/>
      <c r="HS24" s="105"/>
      <c r="HT24" s="105"/>
      <c r="HU24" s="105"/>
      <c r="HV24" s="105"/>
      <c r="HW24" s="105"/>
      <c r="HX24" s="105"/>
      <c r="HY24" s="105"/>
      <c r="HZ24" s="105"/>
      <c r="IA24" s="105"/>
      <c r="IB24" s="105"/>
      <c r="IC24" s="105"/>
      <c r="ID24" s="105"/>
      <c r="IE24" s="105"/>
      <c r="IF24" s="105"/>
      <c r="IG24" s="105"/>
      <c r="IH24" s="105"/>
      <c r="II24" s="105"/>
      <c r="IJ24" s="105"/>
      <c r="IK24" s="105"/>
      <c r="IL24" s="105"/>
      <c r="IM24" s="105"/>
      <c r="IN24" s="105"/>
      <c r="IO24" s="105"/>
      <c r="IP24" s="105"/>
      <c r="IQ24" s="105"/>
      <c r="IR24" s="105"/>
      <c r="IS24" s="105"/>
      <c r="IT24" s="105"/>
      <c r="IU24" s="105"/>
      <c r="IV24" s="105"/>
      <c r="IW24" s="105"/>
      <c r="IX24" s="105"/>
      <c r="IY24" s="105"/>
      <c r="IZ24" s="105"/>
      <c r="JA24" s="105"/>
      <c r="JB24" s="105"/>
      <c r="JC24" s="105"/>
      <c r="JD24" s="105"/>
      <c r="JE24" s="105"/>
      <c r="JF24" s="105"/>
      <c r="JG24" s="105"/>
      <c r="JH24" s="105"/>
      <c r="JI24" s="105"/>
      <c r="JJ24" s="105"/>
      <c r="JK24" s="105"/>
      <c r="JL24" s="105"/>
      <c r="JM24" s="105"/>
      <c r="JN24" s="105"/>
      <c r="JO24" s="105"/>
      <c r="JP24" s="105"/>
      <c r="JQ24" s="105"/>
      <c r="JR24" s="105"/>
      <c r="JS24" s="105"/>
      <c r="JT24" s="105"/>
      <c r="JU24" s="105"/>
      <c r="JV24" s="105"/>
      <c r="JW24" s="105"/>
      <c r="JX24" s="105"/>
      <c r="JY24" s="105"/>
      <c r="JZ24" s="105"/>
      <c r="KA24" s="105"/>
      <c r="KB24" s="105"/>
      <c r="KC24" s="105"/>
      <c r="KD24" s="105"/>
      <c r="KE24" s="105"/>
      <c r="KF24" s="105"/>
      <c r="KG24" s="105"/>
      <c r="KH24" s="105"/>
      <c r="KI24" s="105"/>
      <c r="KJ24" s="105"/>
      <c r="KK24" s="105"/>
      <c r="KL24" s="105"/>
      <c r="KM24" s="105"/>
      <c r="KN24" s="105"/>
      <c r="KO24" s="105"/>
      <c r="KP24" s="105"/>
      <c r="KQ24" s="105"/>
      <c r="KR24" s="105"/>
      <c r="KS24" s="105"/>
      <c r="KT24" s="105"/>
      <c r="KU24" s="105"/>
      <c r="KV24" s="105"/>
      <c r="KW24" s="105"/>
      <c r="KX24" s="105"/>
      <c r="KY24" s="105"/>
      <c r="KZ24" s="105"/>
      <c r="LA24" s="105"/>
      <c r="LB24" s="105"/>
      <c r="LC24" s="105"/>
      <c r="LD24" s="105"/>
      <c r="LE24" s="105"/>
      <c r="LF24" s="105"/>
      <c r="LG24" s="105"/>
      <c r="LH24" s="105"/>
      <c r="LI24" s="105"/>
      <c r="LJ24" s="105"/>
      <c r="LK24" s="105"/>
      <c r="LL24" s="105"/>
      <c r="LM24" s="105"/>
      <c r="LN24" s="105"/>
      <c r="LO24" s="105"/>
      <c r="LP24" s="105"/>
      <c r="LQ24" s="105"/>
      <c r="LR24" s="105"/>
      <c r="LS24" s="105"/>
      <c r="LT24" s="105"/>
      <c r="LU24" s="105"/>
      <c r="LV24" s="105"/>
      <c r="LW24" s="105"/>
      <c r="LX24" s="105"/>
      <c r="LY24" s="105"/>
      <c r="LZ24" s="105"/>
      <c r="MA24" s="105"/>
      <c r="MB24" s="105"/>
      <c r="MC24" s="105"/>
      <c r="MD24" s="105"/>
      <c r="ME24" s="105"/>
      <c r="MF24" s="105"/>
      <c r="MG24" s="105"/>
      <c r="MH24" s="105"/>
      <c r="MI24" s="105"/>
      <c r="MJ24" s="105"/>
      <c r="MK24" s="105"/>
      <c r="ML24" s="105"/>
      <c r="MM24" s="105"/>
      <c r="MN24" s="105"/>
      <c r="MO24" s="105"/>
      <c r="MP24" s="105"/>
      <c r="MQ24" s="105"/>
      <c r="MR24" s="105"/>
      <c r="MS24" s="105"/>
      <c r="MT24" s="105"/>
      <c r="MU24" s="105"/>
      <c r="MV24" s="105"/>
      <c r="MW24" s="105"/>
      <c r="MX24" s="105"/>
      <c r="MY24" s="105"/>
      <c r="MZ24" s="105"/>
      <c r="NA24" s="105"/>
      <c r="NB24" s="105"/>
      <c r="NC24" s="105"/>
      <c r="ND24" s="105"/>
      <c r="NE24" s="105"/>
      <c r="NF24" s="105"/>
      <c r="NG24" s="105"/>
      <c r="NH24" s="105"/>
      <c r="NI24" s="105"/>
      <c r="NJ24" s="105"/>
      <c r="NK24" s="105"/>
      <c r="NL24" s="105"/>
      <c r="NM24" s="105"/>
      <c r="NN24" s="105"/>
      <c r="NO24" s="105"/>
      <c r="NP24" s="105"/>
      <c r="NQ24" s="105"/>
      <c r="NR24" s="105"/>
      <c r="NS24" s="105"/>
      <c r="NT24" s="105"/>
      <c r="NU24" s="105"/>
      <c r="NV24" s="105"/>
      <c r="NW24" s="105"/>
      <c r="NX24" s="105"/>
      <c r="NY24" s="105"/>
      <c r="NZ24" s="105"/>
      <c r="OA24" s="105"/>
      <c r="OB24" s="105"/>
      <c r="OC24" s="105"/>
      <c r="OD24" s="105"/>
      <c r="OE24" s="105"/>
      <c r="OF24" s="105"/>
      <c r="OG24" s="105"/>
      <c r="OH24" s="105"/>
      <c r="OI24" s="105"/>
      <c r="OJ24" s="106"/>
      <c r="OK24" s="106"/>
      <c r="OL24" s="106"/>
      <c r="OM24" s="106"/>
      <c r="ON24" s="106"/>
      <c r="OO24" s="106"/>
      <c r="OP24" s="106"/>
      <c r="OQ24" s="106"/>
      <c r="OR24" s="106"/>
      <c r="OS24" s="106"/>
      <c r="OT24" s="106"/>
      <c r="OU24" s="106"/>
      <c r="OV24" s="106"/>
      <c r="OW24" s="106"/>
      <c r="OX24" s="106"/>
      <c r="OY24" s="106"/>
      <c r="OZ24" s="106"/>
      <c r="PA24" s="106"/>
      <c r="PB24" s="106"/>
      <c r="PC24" s="106"/>
      <c r="PD24" s="106"/>
      <c r="PE24" s="106"/>
      <c r="PF24" s="106"/>
      <c r="PG24" s="106"/>
      <c r="PH24" s="106"/>
      <c r="PI24" s="106"/>
      <c r="PJ24" s="106"/>
      <c r="PK24" s="106"/>
      <c r="PL24" s="106"/>
      <c r="PM24" s="106"/>
      <c r="PN24" s="106"/>
      <c r="PO24" s="106"/>
      <c r="PP24" s="106"/>
      <c r="PQ24" s="106"/>
      <c r="PR24" s="106"/>
      <c r="PS24" s="106"/>
      <c r="PT24" s="106"/>
      <c r="PU24" s="106"/>
      <c r="PV24" s="106"/>
      <c r="PW24" s="106"/>
      <c r="PX24" s="106"/>
      <c r="PY24" s="106"/>
      <c r="PZ24" s="106"/>
      <c r="QA24" s="106"/>
      <c r="QB24" s="106"/>
      <c r="QC24" s="106"/>
      <c r="QD24" s="106"/>
      <c r="QE24" s="106"/>
      <c r="QF24" s="106"/>
      <c r="QG24" s="106"/>
      <c r="QH24" s="106"/>
      <c r="QI24" s="106"/>
      <c r="QJ24" s="106"/>
      <c r="QK24" s="106"/>
      <c r="QL24" s="106"/>
      <c r="QM24" s="106"/>
      <c r="QN24" s="106"/>
      <c r="QO24" s="106"/>
      <c r="QP24" s="106"/>
      <c r="QQ24" s="106"/>
      <c r="QR24" s="106"/>
      <c r="QS24" s="106"/>
      <c r="QT24" s="106"/>
      <c r="QU24" s="106"/>
      <c r="QV24" s="106"/>
      <c r="QW24" s="106"/>
      <c r="QX24" s="106"/>
      <c r="QY24" s="106"/>
      <c r="QZ24" s="106"/>
      <c r="RA24" s="106"/>
      <c r="RB24" s="106"/>
      <c r="RC24" s="106"/>
      <c r="RD24" s="106"/>
      <c r="RE24" s="106"/>
      <c r="RF24" s="106"/>
      <c r="RG24" s="106"/>
      <c r="RH24" s="106"/>
      <c r="RI24" s="106"/>
      <c r="RJ24" s="106"/>
      <c r="RK24" s="106"/>
      <c r="RL24" s="106"/>
      <c r="RM24" s="106"/>
      <c r="RN24" s="106"/>
      <c r="RO24" s="106"/>
      <c r="RP24" s="106"/>
      <c r="RQ24" s="106"/>
      <c r="RR24" s="106"/>
      <c r="RS24" s="106"/>
      <c r="RT24" s="106"/>
      <c r="RU24" s="106"/>
      <c r="RV24" s="106"/>
      <c r="RW24" s="106"/>
      <c r="RX24" s="106"/>
      <c r="RY24" s="106"/>
      <c r="RZ24" s="106"/>
      <c r="SA24" s="106"/>
      <c r="SB24" s="106"/>
      <c r="SC24" s="106"/>
      <c r="SD24" s="106"/>
      <c r="SE24" s="106"/>
      <c r="SF24" s="106"/>
      <c r="SG24" s="106"/>
      <c r="SH24" s="106"/>
      <c r="SI24" s="106"/>
      <c r="SJ24" s="106"/>
      <c r="SK24" s="106"/>
      <c r="SL24" s="106"/>
      <c r="SM24" s="106"/>
      <c r="SN24" s="106"/>
      <c r="SO24" s="106"/>
      <c r="SP24" s="106"/>
      <c r="SQ24" s="106"/>
      <c r="SR24" s="106"/>
      <c r="SS24" s="106"/>
      <c r="ST24" s="106"/>
      <c r="SU24" s="106"/>
      <c r="SV24" s="106"/>
      <c r="SW24" s="106"/>
      <c r="SX24" s="106"/>
      <c r="SY24" s="106"/>
      <c r="SZ24" s="106"/>
      <c r="TA24" s="106"/>
      <c r="TB24" s="106"/>
      <c r="TC24" s="106"/>
      <c r="TD24" s="106"/>
      <c r="TE24" s="106"/>
      <c r="TF24" s="106"/>
      <c r="TG24" s="106"/>
      <c r="TH24" s="106"/>
      <c r="TI24" s="106"/>
      <c r="TJ24" s="106"/>
      <c r="TK24" s="106"/>
      <c r="TL24" s="106"/>
      <c r="TM24" s="106"/>
      <c r="TN24" s="106"/>
      <c r="TO24" s="106"/>
      <c r="TP24" s="106"/>
      <c r="TQ24" s="106"/>
      <c r="TR24" s="106"/>
      <c r="TS24" s="106"/>
      <c r="TT24" s="106"/>
      <c r="TU24" s="106"/>
      <c r="TV24" s="106"/>
      <c r="TW24" s="106"/>
      <c r="TX24" s="106"/>
      <c r="TY24" s="106"/>
      <c r="TZ24" s="106"/>
      <c r="UA24" s="106"/>
      <c r="UB24" s="106"/>
      <c r="UC24" s="106"/>
      <c r="UD24" s="106"/>
      <c r="UE24" s="106"/>
      <c r="UF24" s="106"/>
      <c r="UG24" s="106"/>
      <c r="UH24" s="106"/>
      <c r="UI24" s="106"/>
      <c r="UJ24" s="106"/>
      <c r="UK24" s="106"/>
      <c r="UL24" s="106"/>
      <c r="UM24" s="106"/>
      <c r="UN24" s="106"/>
      <c r="UO24" s="106"/>
      <c r="UP24" s="106"/>
      <c r="UQ24" s="106"/>
      <c r="UR24" s="106"/>
      <c r="US24" s="106"/>
      <c r="UT24" s="106"/>
      <c r="UU24" s="106"/>
      <c r="UV24" s="106"/>
      <c r="UW24" s="106"/>
      <c r="UX24" s="106"/>
      <c r="UY24" s="106"/>
      <c r="UZ24" s="106"/>
      <c r="VA24" s="106"/>
      <c r="VB24" s="106"/>
      <c r="VC24" s="106"/>
      <c r="VD24" s="106"/>
      <c r="VE24" s="106"/>
      <c r="VF24" s="106"/>
      <c r="VG24" s="106"/>
      <c r="VH24" s="106"/>
      <c r="VI24" s="106"/>
      <c r="VJ24" s="106"/>
      <c r="VK24" s="106"/>
      <c r="VL24" s="106"/>
      <c r="VM24" s="106"/>
      <c r="VN24" s="106"/>
      <c r="VO24" s="106"/>
      <c r="VP24" s="106"/>
      <c r="VQ24" s="106"/>
      <c r="VR24" s="106"/>
      <c r="VS24" s="106"/>
      <c r="VT24" s="106"/>
      <c r="VU24" s="106"/>
      <c r="VV24" s="106"/>
      <c r="VW24" s="106"/>
      <c r="VX24" s="106"/>
      <c r="VY24" s="106"/>
      <c r="VZ24" s="106"/>
      <c r="WA24" s="106"/>
      <c r="WB24" s="106"/>
      <c r="WC24" s="106"/>
      <c r="WD24" s="106"/>
      <c r="WE24" s="106"/>
      <c r="WF24" s="106"/>
      <c r="WG24" s="106"/>
      <c r="WH24" s="106"/>
      <c r="WI24" s="106"/>
      <c r="WJ24" s="106"/>
      <c r="WK24" s="106"/>
      <c r="WL24" s="106"/>
      <c r="WM24" s="106"/>
      <c r="WN24" s="106"/>
      <c r="WO24" s="106"/>
      <c r="WP24" s="106"/>
      <c r="WQ24" s="106"/>
      <c r="WR24" s="106"/>
      <c r="WS24" s="106"/>
      <c r="WT24" s="106"/>
      <c r="WU24" s="106"/>
      <c r="WV24" s="106"/>
      <c r="WW24" s="106"/>
      <c r="WX24" s="106"/>
      <c r="WY24" s="106"/>
      <c r="WZ24" s="106"/>
      <c r="XA24" s="106"/>
      <c r="XB24" s="106"/>
      <c r="XC24" s="106"/>
      <c r="XD24" s="106"/>
      <c r="XE24" s="106"/>
      <c r="XF24" s="106"/>
      <c r="XG24" s="106"/>
      <c r="XH24" s="106"/>
      <c r="XI24" s="106"/>
      <c r="XJ24" s="106"/>
      <c r="XK24" s="106"/>
      <c r="XL24" s="106"/>
      <c r="XM24" s="106"/>
      <c r="XN24" s="106"/>
      <c r="XO24" s="106"/>
      <c r="XP24" s="106"/>
      <c r="XQ24" s="106"/>
      <c r="XR24" s="106"/>
      <c r="XS24" s="106"/>
      <c r="XT24" s="106"/>
      <c r="XU24" s="106"/>
      <c r="XV24" s="106"/>
      <c r="XW24" s="106"/>
      <c r="XX24" s="106"/>
      <c r="XY24" s="106"/>
      <c r="XZ24" s="106"/>
      <c r="YA24" s="106"/>
      <c r="YB24" s="106"/>
      <c r="YC24" s="106"/>
      <c r="YD24" s="106"/>
      <c r="YE24" s="106"/>
      <c r="YF24" s="106"/>
      <c r="YG24" s="106"/>
      <c r="YH24" s="106"/>
      <c r="YI24" s="106"/>
      <c r="YJ24" s="106"/>
      <c r="YK24" s="106"/>
      <c r="YL24" s="106"/>
      <c r="YM24" s="106"/>
      <c r="YN24" s="106"/>
      <c r="YO24" s="106"/>
      <c r="YP24" s="106"/>
      <c r="YQ24" s="106"/>
      <c r="YR24" s="106"/>
      <c r="YS24" s="106"/>
      <c r="YT24" s="106"/>
      <c r="YU24" s="106"/>
      <c r="YV24" s="106"/>
      <c r="YW24" s="106"/>
      <c r="YX24" s="106"/>
      <c r="YY24" s="106"/>
      <c r="YZ24" s="106"/>
      <c r="ZA24" s="106"/>
      <c r="ZB24" s="106"/>
      <c r="ZC24" s="106"/>
      <c r="ZD24" s="106"/>
      <c r="ZE24" s="106"/>
      <c r="ZF24" s="106"/>
      <c r="ZG24" s="106"/>
      <c r="ZH24" s="106"/>
      <c r="ZI24" s="106"/>
      <c r="ZJ24" s="106"/>
      <c r="ZK24" s="106"/>
      <c r="ZL24" s="106"/>
      <c r="ZM24" s="106"/>
      <c r="ZN24" s="106"/>
      <c r="ZO24" s="106"/>
      <c r="ZP24" s="106"/>
      <c r="ZQ24" s="106"/>
      <c r="ZR24" s="106"/>
      <c r="ZS24" s="106"/>
      <c r="ZT24" s="106"/>
      <c r="ZU24" s="106"/>
      <c r="ZV24" s="106"/>
      <c r="ZW24" s="106"/>
      <c r="ZX24" s="106"/>
      <c r="ZY24" s="106"/>
      <c r="ZZ24" s="106"/>
      <c r="AAA24" s="106"/>
      <c r="AAB24" s="106"/>
      <c r="AAC24" s="106"/>
      <c r="AAD24" s="106"/>
      <c r="AAE24" s="106"/>
      <c r="AAF24" s="106"/>
      <c r="AAG24" s="106"/>
      <c r="AAH24" s="106"/>
      <c r="AAI24" s="106"/>
      <c r="AAJ24" s="106"/>
      <c r="AAK24" s="106"/>
      <c r="AAL24" s="106"/>
      <c r="AAM24" s="106"/>
      <c r="AAN24" s="106"/>
      <c r="AAO24" s="106"/>
      <c r="AAP24" s="106"/>
      <c r="AAQ24" s="106"/>
      <c r="AAR24" s="106"/>
      <c r="AAS24" s="106"/>
      <c r="AAT24" s="106"/>
      <c r="AAU24" s="106"/>
    </row>
    <row r="25" spans="1:723" s="107" customFormat="1">
      <c r="A25" s="131">
        <f t="shared" si="6"/>
        <v>44536</v>
      </c>
      <c r="B25" s="118">
        <v>18357</v>
      </c>
      <c r="C25" s="114">
        <f t="shared" si="5"/>
        <v>44537</v>
      </c>
      <c r="D25" s="165"/>
      <c r="E25" s="104"/>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c r="DG25" s="105"/>
      <c r="DH25" s="105"/>
      <c r="DI25" s="105"/>
      <c r="DJ25" s="105"/>
      <c r="DK25" s="105"/>
      <c r="DL25" s="105"/>
      <c r="DM25" s="105"/>
      <c r="DN25" s="105"/>
      <c r="DO25" s="105"/>
      <c r="DP25" s="105"/>
      <c r="DQ25" s="105"/>
      <c r="DR25" s="105"/>
      <c r="DS25" s="105"/>
      <c r="DT25" s="105"/>
      <c r="DU25" s="105"/>
      <c r="DV25" s="105"/>
      <c r="DW25" s="105"/>
      <c r="DX25" s="105"/>
      <c r="DY25" s="105"/>
      <c r="DZ25" s="105"/>
      <c r="EA25" s="105"/>
      <c r="EB25" s="105"/>
      <c r="EC25" s="105"/>
      <c r="ED25" s="105"/>
      <c r="EE25" s="105"/>
      <c r="EF25" s="105"/>
      <c r="EG25" s="105"/>
      <c r="EH25" s="105"/>
      <c r="EI25" s="105"/>
      <c r="EJ25" s="105"/>
      <c r="EK25" s="105"/>
      <c r="EL25" s="105"/>
      <c r="EM25" s="105"/>
      <c r="EN25" s="105"/>
      <c r="EO25" s="105"/>
      <c r="EP25" s="105"/>
      <c r="EQ25" s="105"/>
      <c r="ER25" s="105"/>
      <c r="ES25" s="105"/>
      <c r="ET25" s="105"/>
      <c r="EU25" s="105"/>
      <c r="EV25" s="105"/>
      <c r="EW25" s="105"/>
      <c r="EX25" s="105"/>
      <c r="EY25" s="105"/>
      <c r="EZ25" s="105"/>
      <c r="FA25" s="105"/>
      <c r="FB25" s="105"/>
      <c r="FC25" s="105"/>
      <c r="FD25" s="105"/>
      <c r="FE25" s="105"/>
      <c r="FF25" s="105"/>
      <c r="FG25" s="105"/>
      <c r="FH25" s="105"/>
      <c r="FI25" s="105"/>
      <c r="FJ25" s="105"/>
      <c r="FK25" s="105"/>
      <c r="FL25" s="105"/>
      <c r="FM25" s="105"/>
      <c r="FN25" s="105"/>
      <c r="FO25" s="105"/>
      <c r="FP25" s="105"/>
      <c r="FQ25" s="105"/>
      <c r="FR25" s="105"/>
      <c r="FS25" s="105"/>
      <c r="FT25" s="105"/>
      <c r="FU25" s="105"/>
      <c r="FV25" s="105"/>
      <c r="FW25" s="105"/>
      <c r="FX25" s="105"/>
      <c r="FY25" s="105"/>
      <c r="FZ25" s="105"/>
      <c r="GA25" s="105"/>
      <c r="GB25" s="105"/>
      <c r="GC25" s="105"/>
      <c r="GD25" s="105"/>
      <c r="GE25" s="105"/>
      <c r="GF25" s="105"/>
      <c r="GG25" s="105"/>
      <c r="GH25" s="105"/>
      <c r="GI25" s="105"/>
      <c r="GJ25" s="105"/>
      <c r="GK25" s="105"/>
      <c r="GL25" s="105"/>
      <c r="GM25" s="105"/>
      <c r="GN25" s="105"/>
      <c r="GO25" s="105"/>
      <c r="GP25" s="105"/>
      <c r="GQ25" s="105"/>
      <c r="GR25" s="105"/>
      <c r="GS25" s="105"/>
      <c r="GT25" s="105"/>
      <c r="GU25" s="105"/>
      <c r="GV25" s="105"/>
      <c r="GW25" s="105"/>
      <c r="GX25" s="105"/>
      <c r="GY25" s="105"/>
      <c r="GZ25" s="105"/>
      <c r="HA25" s="105"/>
      <c r="HB25" s="105"/>
      <c r="HC25" s="105"/>
      <c r="HD25" s="105"/>
      <c r="HE25" s="105"/>
      <c r="HF25" s="105"/>
      <c r="HG25" s="105"/>
      <c r="HH25" s="105"/>
      <c r="HI25" s="105"/>
      <c r="HJ25" s="105"/>
      <c r="HK25" s="105"/>
      <c r="HL25" s="105"/>
      <c r="HM25" s="105"/>
      <c r="HN25" s="105"/>
      <c r="HO25" s="105"/>
      <c r="HP25" s="105"/>
      <c r="HQ25" s="105"/>
      <c r="HR25" s="105"/>
      <c r="HS25" s="105"/>
      <c r="HT25" s="105"/>
      <c r="HU25" s="105"/>
      <c r="HV25" s="105"/>
      <c r="HW25" s="105"/>
      <c r="HX25" s="105"/>
      <c r="HY25" s="105"/>
      <c r="HZ25" s="105"/>
      <c r="IA25" s="105"/>
      <c r="IB25" s="105"/>
      <c r="IC25" s="105"/>
      <c r="ID25" s="105"/>
      <c r="IE25" s="105"/>
      <c r="IF25" s="105"/>
      <c r="IG25" s="105"/>
      <c r="IH25" s="105"/>
      <c r="II25" s="105"/>
      <c r="IJ25" s="105"/>
      <c r="IK25" s="105"/>
      <c r="IL25" s="105"/>
      <c r="IM25" s="105"/>
      <c r="IN25" s="105"/>
      <c r="IO25" s="105"/>
      <c r="IP25" s="105"/>
      <c r="IQ25" s="105"/>
      <c r="IR25" s="105"/>
      <c r="IS25" s="105"/>
      <c r="IT25" s="105"/>
      <c r="IU25" s="105"/>
      <c r="IV25" s="105"/>
      <c r="IW25" s="105"/>
      <c r="IX25" s="105"/>
      <c r="IY25" s="105"/>
      <c r="IZ25" s="105"/>
      <c r="JA25" s="105"/>
      <c r="JB25" s="105"/>
      <c r="JC25" s="105"/>
      <c r="JD25" s="105"/>
      <c r="JE25" s="105"/>
      <c r="JF25" s="105"/>
      <c r="JG25" s="105"/>
      <c r="JH25" s="105"/>
      <c r="JI25" s="105"/>
      <c r="JJ25" s="105"/>
      <c r="JK25" s="105"/>
      <c r="JL25" s="105"/>
      <c r="JM25" s="105"/>
      <c r="JN25" s="105"/>
      <c r="JO25" s="105"/>
      <c r="JP25" s="105"/>
      <c r="JQ25" s="105"/>
      <c r="JR25" s="105"/>
      <c r="JS25" s="105"/>
      <c r="JT25" s="105"/>
      <c r="JU25" s="105"/>
      <c r="JV25" s="105"/>
      <c r="JW25" s="105"/>
      <c r="JX25" s="105"/>
      <c r="JY25" s="105"/>
      <c r="JZ25" s="105"/>
      <c r="KA25" s="105"/>
      <c r="KB25" s="105"/>
      <c r="KC25" s="105"/>
      <c r="KD25" s="105"/>
      <c r="KE25" s="105"/>
      <c r="KF25" s="105"/>
      <c r="KG25" s="105"/>
      <c r="KH25" s="105"/>
      <c r="KI25" s="105"/>
      <c r="KJ25" s="105"/>
      <c r="KK25" s="105"/>
      <c r="KL25" s="105"/>
      <c r="KM25" s="105"/>
      <c r="KN25" s="105"/>
      <c r="KO25" s="105"/>
      <c r="KP25" s="105"/>
      <c r="KQ25" s="105"/>
      <c r="KR25" s="105"/>
      <c r="KS25" s="105"/>
      <c r="KT25" s="105"/>
      <c r="KU25" s="105"/>
      <c r="KV25" s="105"/>
      <c r="KW25" s="105"/>
      <c r="KX25" s="105"/>
      <c r="KY25" s="105"/>
      <c r="KZ25" s="105"/>
      <c r="LA25" s="105"/>
      <c r="LB25" s="105"/>
      <c r="LC25" s="105"/>
      <c r="LD25" s="105"/>
      <c r="LE25" s="105"/>
      <c r="LF25" s="105"/>
      <c r="LG25" s="105"/>
      <c r="LH25" s="105"/>
      <c r="LI25" s="105"/>
      <c r="LJ25" s="105"/>
      <c r="LK25" s="105"/>
      <c r="LL25" s="105"/>
      <c r="LM25" s="105"/>
      <c r="LN25" s="105"/>
      <c r="LO25" s="105"/>
      <c r="LP25" s="105"/>
      <c r="LQ25" s="105"/>
      <c r="LR25" s="105"/>
      <c r="LS25" s="105"/>
      <c r="LT25" s="105"/>
      <c r="LU25" s="105"/>
      <c r="LV25" s="105"/>
      <c r="LW25" s="105"/>
      <c r="LX25" s="105"/>
      <c r="LY25" s="105"/>
      <c r="LZ25" s="105"/>
      <c r="MA25" s="105"/>
      <c r="MB25" s="105"/>
      <c r="MC25" s="105"/>
      <c r="MD25" s="105"/>
      <c r="ME25" s="105"/>
      <c r="MF25" s="105"/>
      <c r="MG25" s="105"/>
      <c r="MH25" s="105"/>
      <c r="MI25" s="105"/>
      <c r="MJ25" s="105"/>
      <c r="MK25" s="105"/>
      <c r="ML25" s="105"/>
      <c r="MM25" s="105"/>
      <c r="MN25" s="105"/>
      <c r="MO25" s="105"/>
      <c r="MP25" s="105"/>
      <c r="MQ25" s="105"/>
      <c r="MR25" s="105"/>
      <c r="MS25" s="105"/>
      <c r="MT25" s="105"/>
      <c r="MU25" s="105"/>
      <c r="MV25" s="105"/>
      <c r="MW25" s="105"/>
      <c r="MX25" s="105"/>
      <c r="MY25" s="105"/>
      <c r="MZ25" s="105"/>
      <c r="NA25" s="105"/>
      <c r="NB25" s="105"/>
      <c r="NC25" s="105"/>
      <c r="ND25" s="105"/>
      <c r="NE25" s="105"/>
      <c r="NF25" s="105"/>
      <c r="NG25" s="105"/>
      <c r="NH25" s="105"/>
      <c r="NI25" s="105"/>
      <c r="NJ25" s="105"/>
      <c r="NK25" s="105"/>
      <c r="NL25" s="105"/>
      <c r="NM25" s="105"/>
      <c r="NN25" s="105"/>
      <c r="NO25" s="105"/>
      <c r="NP25" s="105"/>
      <c r="NQ25" s="105"/>
      <c r="NR25" s="105"/>
      <c r="NS25" s="105"/>
      <c r="NT25" s="105"/>
      <c r="NU25" s="105"/>
      <c r="NV25" s="105"/>
      <c r="NW25" s="105"/>
      <c r="NX25" s="105"/>
      <c r="NY25" s="105"/>
      <c r="NZ25" s="105"/>
      <c r="OA25" s="105"/>
      <c r="OB25" s="105"/>
      <c r="OC25" s="105"/>
      <c r="OD25" s="105"/>
      <c r="OE25" s="105"/>
      <c r="OF25" s="105"/>
      <c r="OG25" s="105"/>
      <c r="OH25" s="105"/>
      <c r="OI25" s="105"/>
      <c r="OJ25" s="106"/>
      <c r="OK25" s="106"/>
      <c r="OL25" s="106"/>
      <c r="OM25" s="106"/>
      <c r="ON25" s="106"/>
      <c r="OO25" s="106"/>
      <c r="OP25" s="106"/>
      <c r="OQ25" s="106"/>
      <c r="OR25" s="106"/>
      <c r="OS25" s="106"/>
      <c r="OT25" s="106"/>
      <c r="OU25" s="106"/>
      <c r="OV25" s="106"/>
      <c r="OW25" s="106"/>
      <c r="OX25" s="106"/>
      <c r="OY25" s="106"/>
      <c r="OZ25" s="106"/>
      <c r="PA25" s="106"/>
      <c r="PB25" s="106"/>
      <c r="PC25" s="106"/>
      <c r="PD25" s="106"/>
      <c r="PE25" s="106"/>
      <c r="PF25" s="106"/>
      <c r="PG25" s="106"/>
      <c r="PH25" s="106"/>
      <c r="PI25" s="106"/>
      <c r="PJ25" s="106"/>
      <c r="PK25" s="106"/>
      <c r="PL25" s="106"/>
      <c r="PM25" s="106"/>
      <c r="PN25" s="106"/>
      <c r="PO25" s="106"/>
      <c r="PP25" s="106"/>
      <c r="PQ25" s="106"/>
      <c r="PR25" s="106"/>
      <c r="PS25" s="106"/>
      <c r="PT25" s="106"/>
      <c r="PU25" s="106"/>
      <c r="PV25" s="106"/>
      <c r="PW25" s="106"/>
      <c r="PX25" s="106"/>
      <c r="PY25" s="106"/>
      <c r="PZ25" s="106"/>
      <c r="QA25" s="106"/>
      <c r="QB25" s="106"/>
      <c r="QC25" s="106"/>
      <c r="QD25" s="106"/>
      <c r="QE25" s="106"/>
      <c r="QF25" s="106"/>
      <c r="QG25" s="106"/>
      <c r="QH25" s="106"/>
      <c r="QI25" s="106"/>
      <c r="QJ25" s="106"/>
      <c r="QK25" s="106"/>
      <c r="QL25" s="106"/>
      <c r="QM25" s="106"/>
      <c r="QN25" s="106"/>
      <c r="QO25" s="106"/>
      <c r="QP25" s="106"/>
      <c r="QQ25" s="106"/>
      <c r="QR25" s="106"/>
      <c r="QS25" s="106"/>
      <c r="QT25" s="106"/>
      <c r="QU25" s="106"/>
      <c r="QV25" s="106"/>
      <c r="QW25" s="106"/>
      <c r="QX25" s="106"/>
      <c r="QY25" s="106"/>
      <c r="QZ25" s="106"/>
      <c r="RA25" s="106"/>
      <c r="RB25" s="106"/>
      <c r="RC25" s="106"/>
      <c r="RD25" s="106"/>
      <c r="RE25" s="106"/>
      <c r="RF25" s="106"/>
      <c r="RG25" s="106"/>
      <c r="RH25" s="106"/>
      <c r="RI25" s="106"/>
      <c r="RJ25" s="106"/>
      <c r="RK25" s="106"/>
      <c r="RL25" s="106"/>
      <c r="RM25" s="106"/>
      <c r="RN25" s="106"/>
      <c r="RO25" s="106"/>
      <c r="RP25" s="106"/>
      <c r="RQ25" s="106"/>
      <c r="RR25" s="106"/>
      <c r="RS25" s="106"/>
      <c r="RT25" s="106"/>
      <c r="RU25" s="106"/>
      <c r="RV25" s="106"/>
      <c r="RW25" s="106"/>
      <c r="RX25" s="106"/>
      <c r="RY25" s="106"/>
      <c r="RZ25" s="106"/>
      <c r="SA25" s="106"/>
      <c r="SB25" s="106"/>
      <c r="SC25" s="106"/>
      <c r="SD25" s="106"/>
      <c r="SE25" s="106"/>
      <c r="SF25" s="106"/>
      <c r="SG25" s="106"/>
      <c r="SH25" s="106"/>
      <c r="SI25" s="106"/>
      <c r="SJ25" s="106"/>
      <c r="SK25" s="106"/>
      <c r="SL25" s="106"/>
      <c r="SM25" s="106"/>
      <c r="SN25" s="106"/>
      <c r="SO25" s="106"/>
      <c r="SP25" s="106"/>
      <c r="SQ25" s="106"/>
      <c r="SR25" s="106"/>
      <c r="SS25" s="106"/>
      <c r="ST25" s="106"/>
      <c r="SU25" s="106"/>
      <c r="SV25" s="106"/>
      <c r="SW25" s="106"/>
      <c r="SX25" s="106"/>
      <c r="SY25" s="106"/>
      <c r="SZ25" s="106"/>
      <c r="TA25" s="106"/>
      <c r="TB25" s="106"/>
      <c r="TC25" s="106"/>
      <c r="TD25" s="106"/>
      <c r="TE25" s="106"/>
      <c r="TF25" s="106"/>
      <c r="TG25" s="106"/>
      <c r="TH25" s="106"/>
      <c r="TI25" s="106"/>
      <c r="TJ25" s="106"/>
      <c r="TK25" s="106"/>
      <c r="TL25" s="106"/>
      <c r="TM25" s="106"/>
      <c r="TN25" s="106"/>
      <c r="TO25" s="106"/>
      <c r="TP25" s="106"/>
      <c r="TQ25" s="106"/>
      <c r="TR25" s="106"/>
      <c r="TS25" s="106"/>
      <c r="TT25" s="106"/>
      <c r="TU25" s="106"/>
      <c r="TV25" s="106"/>
      <c r="TW25" s="106"/>
      <c r="TX25" s="106"/>
      <c r="TY25" s="106"/>
      <c r="TZ25" s="106"/>
      <c r="UA25" s="106"/>
      <c r="UB25" s="106"/>
      <c r="UC25" s="106"/>
      <c r="UD25" s="106"/>
      <c r="UE25" s="106"/>
      <c r="UF25" s="106"/>
      <c r="UG25" s="106"/>
      <c r="UH25" s="106"/>
      <c r="UI25" s="106"/>
      <c r="UJ25" s="106"/>
      <c r="UK25" s="106"/>
      <c r="UL25" s="106"/>
      <c r="UM25" s="106"/>
      <c r="UN25" s="106"/>
      <c r="UO25" s="106"/>
      <c r="UP25" s="106"/>
      <c r="UQ25" s="106"/>
      <c r="UR25" s="106"/>
      <c r="US25" s="106"/>
      <c r="UT25" s="106"/>
      <c r="UU25" s="106"/>
      <c r="UV25" s="106"/>
      <c r="UW25" s="106"/>
      <c r="UX25" s="106"/>
      <c r="UY25" s="106"/>
      <c r="UZ25" s="106"/>
      <c r="VA25" s="106"/>
      <c r="VB25" s="106"/>
      <c r="VC25" s="106"/>
      <c r="VD25" s="106"/>
      <c r="VE25" s="106"/>
      <c r="VF25" s="106"/>
      <c r="VG25" s="106"/>
      <c r="VH25" s="106"/>
      <c r="VI25" s="106"/>
      <c r="VJ25" s="106"/>
      <c r="VK25" s="106"/>
      <c r="VL25" s="106"/>
      <c r="VM25" s="106"/>
      <c r="VN25" s="106"/>
      <c r="VO25" s="106"/>
      <c r="VP25" s="106"/>
      <c r="VQ25" s="106"/>
      <c r="VR25" s="106"/>
      <c r="VS25" s="106"/>
      <c r="VT25" s="106"/>
      <c r="VU25" s="106"/>
      <c r="VV25" s="106"/>
      <c r="VW25" s="106"/>
      <c r="VX25" s="106"/>
      <c r="VY25" s="106"/>
      <c r="VZ25" s="106"/>
      <c r="WA25" s="106"/>
      <c r="WB25" s="106"/>
      <c r="WC25" s="106"/>
      <c r="WD25" s="106"/>
      <c r="WE25" s="106"/>
      <c r="WF25" s="106"/>
      <c r="WG25" s="106"/>
      <c r="WH25" s="106"/>
      <c r="WI25" s="106"/>
      <c r="WJ25" s="106"/>
      <c r="WK25" s="106"/>
      <c r="WL25" s="106"/>
      <c r="WM25" s="106"/>
      <c r="WN25" s="106"/>
      <c r="WO25" s="106"/>
      <c r="WP25" s="106"/>
      <c r="WQ25" s="106"/>
      <c r="WR25" s="106"/>
      <c r="WS25" s="106"/>
      <c r="WT25" s="106"/>
      <c r="WU25" s="106"/>
      <c r="WV25" s="106"/>
      <c r="WW25" s="106"/>
      <c r="WX25" s="106"/>
      <c r="WY25" s="106"/>
      <c r="WZ25" s="106"/>
      <c r="XA25" s="106"/>
      <c r="XB25" s="106"/>
      <c r="XC25" s="106"/>
      <c r="XD25" s="106"/>
      <c r="XE25" s="106"/>
      <c r="XF25" s="106"/>
      <c r="XG25" s="106"/>
      <c r="XH25" s="106"/>
      <c r="XI25" s="106"/>
      <c r="XJ25" s="106"/>
      <c r="XK25" s="106"/>
      <c r="XL25" s="106"/>
      <c r="XM25" s="106"/>
      <c r="XN25" s="106"/>
      <c r="XO25" s="106"/>
      <c r="XP25" s="106"/>
      <c r="XQ25" s="106"/>
      <c r="XR25" s="106"/>
      <c r="XS25" s="106"/>
      <c r="XT25" s="106"/>
      <c r="XU25" s="106"/>
      <c r="XV25" s="106"/>
      <c r="XW25" s="106"/>
      <c r="XX25" s="106"/>
      <c r="XY25" s="106"/>
      <c r="XZ25" s="106"/>
      <c r="YA25" s="106"/>
      <c r="YB25" s="106"/>
      <c r="YC25" s="106"/>
      <c r="YD25" s="106"/>
      <c r="YE25" s="106"/>
      <c r="YF25" s="106"/>
      <c r="YG25" s="106"/>
      <c r="YH25" s="106"/>
      <c r="YI25" s="106"/>
      <c r="YJ25" s="106"/>
      <c r="YK25" s="106"/>
      <c r="YL25" s="106"/>
      <c r="YM25" s="106"/>
      <c r="YN25" s="106"/>
      <c r="YO25" s="106"/>
      <c r="YP25" s="106"/>
      <c r="YQ25" s="106"/>
      <c r="YR25" s="106"/>
      <c r="YS25" s="106"/>
      <c r="YT25" s="106"/>
      <c r="YU25" s="106"/>
      <c r="YV25" s="106"/>
      <c r="YW25" s="106"/>
      <c r="YX25" s="106"/>
      <c r="YY25" s="106"/>
      <c r="YZ25" s="106"/>
      <c r="ZA25" s="106"/>
      <c r="ZB25" s="106"/>
      <c r="ZC25" s="106"/>
      <c r="ZD25" s="106"/>
      <c r="ZE25" s="106"/>
      <c r="ZF25" s="106"/>
      <c r="ZG25" s="106"/>
      <c r="ZH25" s="106"/>
      <c r="ZI25" s="106"/>
      <c r="ZJ25" s="106"/>
      <c r="ZK25" s="106"/>
      <c r="ZL25" s="106"/>
      <c r="ZM25" s="106"/>
      <c r="ZN25" s="106"/>
      <c r="ZO25" s="106"/>
      <c r="ZP25" s="106"/>
      <c r="ZQ25" s="106"/>
      <c r="ZR25" s="106"/>
      <c r="ZS25" s="106"/>
      <c r="ZT25" s="106"/>
      <c r="ZU25" s="106"/>
      <c r="ZV25" s="106"/>
      <c r="ZW25" s="106"/>
      <c r="ZX25" s="106"/>
      <c r="ZY25" s="106"/>
      <c r="ZZ25" s="106"/>
      <c r="AAA25" s="106"/>
      <c r="AAB25" s="106"/>
      <c r="AAC25" s="106"/>
      <c r="AAD25" s="106"/>
      <c r="AAE25" s="106"/>
      <c r="AAF25" s="106"/>
      <c r="AAG25" s="106"/>
      <c r="AAH25" s="106"/>
      <c r="AAI25" s="106"/>
      <c r="AAJ25" s="106"/>
      <c r="AAK25" s="106"/>
      <c r="AAL25" s="106"/>
      <c r="AAM25" s="106"/>
      <c r="AAN25" s="106"/>
      <c r="AAO25" s="106"/>
      <c r="AAP25" s="106"/>
      <c r="AAQ25" s="106"/>
      <c r="AAR25" s="106"/>
      <c r="AAS25" s="106"/>
      <c r="AAT25" s="106"/>
      <c r="AAU25" s="106"/>
    </row>
    <row r="26" spans="1:723" s="107" customFormat="1">
      <c r="A26" s="131">
        <f t="shared" si="6"/>
        <v>44529</v>
      </c>
      <c r="B26" s="118">
        <v>18351</v>
      </c>
      <c r="C26" s="114">
        <f t="shared" si="5"/>
        <v>44530</v>
      </c>
      <c r="D26" s="165"/>
      <c r="E26" s="104"/>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c r="DG26" s="105"/>
      <c r="DH26" s="105"/>
      <c r="DI26" s="105"/>
      <c r="DJ26" s="105"/>
      <c r="DK26" s="105"/>
      <c r="DL26" s="105"/>
      <c r="DM26" s="105"/>
      <c r="DN26" s="105"/>
      <c r="DO26" s="105"/>
      <c r="DP26" s="105"/>
      <c r="DQ26" s="105"/>
      <c r="DR26" s="105"/>
      <c r="DS26" s="105"/>
      <c r="DT26" s="105"/>
      <c r="DU26" s="105"/>
      <c r="DV26" s="105"/>
      <c r="DW26" s="105"/>
      <c r="DX26" s="105"/>
      <c r="DY26" s="105"/>
      <c r="DZ26" s="105"/>
      <c r="EA26" s="105"/>
      <c r="EB26" s="105"/>
      <c r="EC26" s="105"/>
      <c r="ED26" s="105"/>
      <c r="EE26" s="105"/>
      <c r="EF26" s="105"/>
      <c r="EG26" s="105"/>
      <c r="EH26" s="105"/>
      <c r="EI26" s="105"/>
      <c r="EJ26" s="105"/>
      <c r="EK26" s="105"/>
      <c r="EL26" s="105"/>
      <c r="EM26" s="105"/>
      <c r="EN26" s="105"/>
      <c r="EO26" s="105"/>
      <c r="EP26" s="105"/>
      <c r="EQ26" s="105"/>
      <c r="ER26" s="105"/>
      <c r="ES26" s="105"/>
      <c r="ET26" s="105"/>
      <c r="EU26" s="105"/>
      <c r="EV26" s="105"/>
      <c r="EW26" s="105"/>
      <c r="EX26" s="105"/>
      <c r="EY26" s="105"/>
      <c r="EZ26" s="105"/>
      <c r="FA26" s="105"/>
      <c r="FB26" s="105"/>
      <c r="FC26" s="105"/>
      <c r="FD26" s="105"/>
      <c r="FE26" s="105"/>
      <c r="FF26" s="105"/>
      <c r="FG26" s="105"/>
      <c r="FH26" s="105"/>
      <c r="FI26" s="105"/>
      <c r="FJ26" s="105"/>
      <c r="FK26" s="105"/>
      <c r="FL26" s="105"/>
      <c r="FM26" s="105"/>
      <c r="FN26" s="105"/>
      <c r="FO26" s="105"/>
      <c r="FP26" s="105"/>
      <c r="FQ26" s="105"/>
      <c r="FR26" s="105"/>
      <c r="FS26" s="105"/>
      <c r="FT26" s="105"/>
      <c r="FU26" s="105"/>
      <c r="FV26" s="105"/>
      <c r="FW26" s="105"/>
      <c r="FX26" s="105"/>
      <c r="FY26" s="105"/>
      <c r="FZ26" s="105"/>
      <c r="GA26" s="105"/>
      <c r="GB26" s="105"/>
      <c r="GC26" s="105"/>
      <c r="GD26" s="105"/>
      <c r="GE26" s="105"/>
      <c r="GF26" s="105"/>
      <c r="GG26" s="105"/>
      <c r="GH26" s="105"/>
      <c r="GI26" s="105"/>
      <c r="GJ26" s="105"/>
      <c r="GK26" s="105"/>
      <c r="GL26" s="105"/>
      <c r="GM26" s="105"/>
      <c r="GN26" s="105"/>
      <c r="GO26" s="105"/>
      <c r="GP26" s="105"/>
      <c r="GQ26" s="105"/>
      <c r="GR26" s="105"/>
      <c r="GS26" s="105"/>
      <c r="GT26" s="105"/>
      <c r="GU26" s="105"/>
      <c r="GV26" s="105"/>
      <c r="GW26" s="105"/>
      <c r="GX26" s="105"/>
      <c r="GY26" s="105"/>
      <c r="GZ26" s="105"/>
      <c r="HA26" s="105"/>
      <c r="HB26" s="105"/>
      <c r="HC26" s="105"/>
      <c r="HD26" s="105"/>
      <c r="HE26" s="105"/>
      <c r="HF26" s="105"/>
      <c r="HG26" s="105"/>
      <c r="HH26" s="105"/>
      <c r="HI26" s="105"/>
      <c r="HJ26" s="105"/>
      <c r="HK26" s="105"/>
      <c r="HL26" s="105"/>
      <c r="HM26" s="105"/>
      <c r="HN26" s="105"/>
      <c r="HO26" s="105"/>
      <c r="HP26" s="105"/>
      <c r="HQ26" s="105"/>
      <c r="HR26" s="105"/>
      <c r="HS26" s="105"/>
      <c r="HT26" s="105"/>
      <c r="HU26" s="105"/>
      <c r="HV26" s="105"/>
      <c r="HW26" s="105"/>
      <c r="HX26" s="105"/>
      <c r="HY26" s="105"/>
      <c r="HZ26" s="105"/>
      <c r="IA26" s="105"/>
      <c r="IB26" s="105"/>
      <c r="IC26" s="105"/>
      <c r="ID26" s="105"/>
      <c r="IE26" s="105"/>
      <c r="IF26" s="105"/>
      <c r="IG26" s="105"/>
      <c r="IH26" s="105"/>
      <c r="II26" s="105"/>
      <c r="IJ26" s="105"/>
      <c r="IK26" s="105"/>
      <c r="IL26" s="105"/>
      <c r="IM26" s="105"/>
      <c r="IN26" s="105"/>
      <c r="IO26" s="105"/>
      <c r="IP26" s="105"/>
      <c r="IQ26" s="105"/>
      <c r="IR26" s="105"/>
      <c r="IS26" s="105"/>
      <c r="IT26" s="105"/>
      <c r="IU26" s="105"/>
      <c r="IV26" s="105"/>
      <c r="IW26" s="105"/>
      <c r="IX26" s="105"/>
      <c r="IY26" s="105"/>
      <c r="IZ26" s="105"/>
      <c r="JA26" s="105"/>
      <c r="JB26" s="105"/>
      <c r="JC26" s="105"/>
      <c r="JD26" s="105"/>
      <c r="JE26" s="105"/>
      <c r="JF26" s="105"/>
      <c r="JG26" s="105"/>
      <c r="JH26" s="105"/>
      <c r="JI26" s="105"/>
      <c r="JJ26" s="105"/>
      <c r="JK26" s="105"/>
      <c r="JL26" s="105"/>
      <c r="JM26" s="105"/>
      <c r="JN26" s="105"/>
      <c r="JO26" s="105"/>
      <c r="JP26" s="105"/>
      <c r="JQ26" s="105"/>
      <c r="JR26" s="105"/>
      <c r="JS26" s="105"/>
      <c r="JT26" s="105"/>
      <c r="JU26" s="105"/>
      <c r="JV26" s="105"/>
      <c r="JW26" s="105"/>
      <c r="JX26" s="105"/>
      <c r="JY26" s="105"/>
      <c r="JZ26" s="105"/>
      <c r="KA26" s="105"/>
      <c r="KB26" s="105"/>
      <c r="KC26" s="105"/>
      <c r="KD26" s="105"/>
      <c r="KE26" s="105"/>
      <c r="KF26" s="105"/>
      <c r="KG26" s="105"/>
      <c r="KH26" s="105"/>
      <c r="KI26" s="105"/>
      <c r="KJ26" s="105"/>
      <c r="KK26" s="105"/>
      <c r="KL26" s="105"/>
      <c r="KM26" s="105"/>
      <c r="KN26" s="105"/>
      <c r="KO26" s="105"/>
      <c r="KP26" s="105"/>
      <c r="KQ26" s="105"/>
      <c r="KR26" s="105"/>
      <c r="KS26" s="105"/>
      <c r="KT26" s="105"/>
      <c r="KU26" s="105"/>
      <c r="KV26" s="105"/>
      <c r="KW26" s="105"/>
      <c r="KX26" s="105"/>
      <c r="KY26" s="105"/>
      <c r="KZ26" s="105"/>
      <c r="LA26" s="105"/>
      <c r="LB26" s="105"/>
      <c r="LC26" s="105"/>
      <c r="LD26" s="105"/>
      <c r="LE26" s="105"/>
      <c r="LF26" s="105"/>
      <c r="LG26" s="105"/>
      <c r="LH26" s="105"/>
      <c r="LI26" s="105"/>
      <c r="LJ26" s="105"/>
      <c r="LK26" s="105"/>
      <c r="LL26" s="105"/>
      <c r="LM26" s="105"/>
      <c r="LN26" s="105"/>
      <c r="LO26" s="105"/>
      <c r="LP26" s="105"/>
      <c r="LQ26" s="105"/>
      <c r="LR26" s="105"/>
      <c r="LS26" s="105"/>
      <c r="LT26" s="105"/>
      <c r="LU26" s="105"/>
      <c r="LV26" s="105"/>
      <c r="LW26" s="105"/>
      <c r="LX26" s="105"/>
      <c r="LY26" s="105"/>
      <c r="LZ26" s="105"/>
      <c r="MA26" s="105"/>
      <c r="MB26" s="105"/>
      <c r="MC26" s="105"/>
      <c r="MD26" s="105"/>
      <c r="ME26" s="105"/>
      <c r="MF26" s="105"/>
      <c r="MG26" s="105"/>
      <c r="MH26" s="105"/>
      <c r="MI26" s="105"/>
      <c r="MJ26" s="105"/>
      <c r="MK26" s="105"/>
      <c r="ML26" s="105"/>
      <c r="MM26" s="105"/>
      <c r="MN26" s="105"/>
      <c r="MO26" s="105"/>
      <c r="MP26" s="105"/>
      <c r="MQ26" s="105"/>
      <c r="MR26" s="105"/>
      <c r="MS26" s="105"/>
      <c r="MT26" s="105"/>
      <c r="MU26" s="105"/>
      <c r="MV26" s="105"/>
      <c r="MW26" s="105"/>
      <c r="MX26" s="105"/>
      <c r="MY26" s="105"/>
      <c r="MZ26" s="105"/>
      <c r="NA26" s="105"/>
      <c r="NB26" s="105"/>
      <c r="NC26" s="105"/>
      <c r="ND26" s="105"/>
      <c r="NE26" s="105"/>
      <c r="NF26" s="105"/>
      <c r="NG26" s="105"/>
      <c r="NH26" s="105"/>
      <c r="NI26" s="105"/>
      <c r="NJ26" s="105"/>
      <c r="NK26" s="105"/>
      <c r="NL26" s="105"/>
      <c r="NM26" s="105"/>
      <c r="NN26" s="105"/>
      <c r="NO26" s="105"/>
      <c r="NP26" s="105"/>
      <c r="NQ26" s="105"/>
      <c r="NR26" s="105"/>
      <c r="NS26" s="105"/>
      <c r="NT26" s="105"/>
      <c r="NU26" s="105"/>
      <c r="NV26" s="105"/>
      <c r="NW26" s="105"/>
      <c r="NX26" s="105"/>
      <c r="NY26" s="105"/>
      <c r="NZ26" s="105"/>
      <c r="OA26" s="105"/>
      <c r="OB26" s="105"/>
      <c r="OC26" s="105"/>
      <c r="OD26" s="105"/>
      <c r="OE26" s="105"/>
      <c r="OF26" s="105"/>
      <c r="OG26" s="105"/>
      <c r="OH26" s="105"/>
      <c r="OI26" s="105"/>
      <c r="OJ26" s="106"/>
      <c r="OK26" s="106"/>
      <c r="OL26" s="106"/>
      <c r="OM26" s="106"/>
      <c r="ON26" s="106"/>
      <c r="OO26" s="106"/>
      <c r="OP26" s="106"/>
      <c r="OQ26" s="106"/>
      <c r="OR26" s="106"/>
      <c r="OS26" s="106"/>
      <c r="OT26" s="106"/>
      <c r="OU26" s="106"/>
      <c r="OV26" s="106"/>
      <c r="OW26" s="106"/>
      <c r="OX26" s="106"/>
      <c r="OY26" s="106"/>
      <c r="OZ26" s="106"/>
      <c r="PA26" s="106"/>
      <c r="PB26" s="106"/>
      <c r="PC26" s="106"/>
      <c r="PD26" s="106"/>
      <c r="PE26" s="106"/>
      <c r="PF26" s="106"/>
      <c r="PG26" s="106"/>
      <c r="PH26" s="106"/>
      <c r="PI26" s="106"/>
      <c r="PJ26" s="106"/>
      <c r="PK26" s="106"/>
      <c r="PL26" s="106"/>
      <c r="PM26" s="106"/>
      <c r="PN26" s="106"/>
      <c r="PO26" s="106"/>
      <c r="PP26" s="106"/>
      <c r="PQ26" s="106"/>
      <c r="PR26" s="106"/>
      <c r="PS26" s="106"/>
      <c r="PT26" s="106"/>
      <c r="PU26" s="106"/>
      <c r="PV26" s="106"/>
      <c r="PW26" s="106"/>
      <c r="PX26" s="106"/>
      <c r="PY26" s="106"/>
      <c r="PZ26" s="106"/>
      <c r="QA26" s="106"/>
      <c r="QB26" s="106"/>
      <c r="QC26" s="106"/>
      <c r="QD26" s="106"/>
      <c r="QE26" s="106"/>
      <c r="QF26" s="106"/>
      <c r="QG26" s="106"/>
      <c r="QH26" s="106"/>
      <c r="QI26" s="106"/>
      <c r="QJ26" s="106"/>
      <c r="QK26" s="106"/>
      <c r="QL26" s="106"/>
      <c r="QM26" s="106"/>
      <c r="QN26" s="106"/>
      <c r="QO26" s="106"/>
      <c r="QP26" s="106"/>
      <c r="QQ26" s="106"/>
      <c r="QR26" s="106"/>
      <c r="QS26" s="106"/>
      <c r="QT26" s="106"/>
      <c r="QU26" s="106"/>
      <c r="QV26" s="106"/>
      <c r="QW26" s="106"/>
      <c r="QX26" s="106"/>
      <c r="QY26" s="106"/>
      <c r="QZ26" s="106"/>
      <c r="RA26" s="106"/>
      <c r="RB26" s="106"/>
      <c r="RC26" s="106"/>
      <c r="RD26" s="106"/>
      <c r="RE26" s="106"/>
      <c r="RF26" s="106"/>
      <c r="RG26" s="106"/>
      <c r="RH26" s="106"/>
      <c r="RI26" s="106"/>
      <c r="RJ26" s="106"/>
      <c r="RK26" s="106"/>
      <c r="RL26" s="106"/>
      <c r="RM26" s="106"/>
      <c r="RN26" s="106"/>
      <c r="RO26" s="106"/>
      <c r="RP26" s="106"/>
      <c r="RQ26" s="106"/>
      <c r="RR26" s="106"/>
      <c r="RS26" s="106"/>
      <c r="RT26" s="106"/>
      <c r="RU26" s="106"/>
      <c r="RV26" s="106"/>
      <c r="RW26" s="106"/>
      <c r="RX26" s="106"/>
      <c r="RY26" s="106"/>
      <c r="RZ26" s="106"/>
      <c r="SA26" s="106"/>
      <c r="SB26" s="106"/>
      <c r="SC26" s="106"/>
      <c r="SD26" s="106"/>
      <c r="SE26" s="106"/>
      <c r="SF26" s="106"/>
      <c r="SG26" s="106"/>
      <c r="SH26" s="106"/>
      <c r="SI26" s="106"/>
      <c r="SJ26" s="106"/>
      <c r="SK26" s="106"/>
      <c r="SL26" s="106"/>
      <c r="SM26" s="106"/>
      <c r="SN26" s="106"/>
      <c r="SO26" s="106"/>
      <c r="SP26" s="106"/>
      <c r="SQ26" s="106"/>
      <c r="SR26" s="106"/>
      <c r="SS26" s="106"/>
      <c r="ST26" s="106"/>
      <c r="SU26" s="106"/>
      <c r="SV26" s="106"/>
      <c r="SW26" s="106"/>
      <c r="SX26" s="106"/>
      <c r="SY26" s="106"/>
      <c r="SZ26" s="106"/>
      <c r="TA26" s="106"/>
      <c r="TB26" s="106"/>
      <c r="TC26" s="106"/>
      <c r="TD26" s="106"/>
      <c r="TE26" s="106"/>
      <c r="TF26" s="106"/>
      <c r="TG26" s="106"/>
      <c r="TH26" s="106"/>
      <c r="TI26" s="106"/>
      <c r="TJ26" s="106"/>
      <c r="TK26" s="106"/>
      <c r="TL26" s="106"/>
      <c r="TM26" s="106"/>
      <c r="TN26" s="106"/>
      <c r="TO26" s="106"/>
      <c r="TP26" s="106"/>
      <c r="TQ26" s="106"/>
      <c r="TR26" s="106"/>
      <c r="TS26" s="106"/>
      <c r="TT26" s="106"/>
      <c r="TU26" s="106"/>
      <c r="TV26" s="106"/>
      <c r="TW26" s="106"/>
      <c r="TX26" s="106"/>
      <c r="TY26" s="106"/>
      <c r="TZ26" s="106"/>
      <c r="UA26" s="106"/>
      <c r="UB26" s="106"/>
      <c r="UC26" s="106"/>
      <c r="UD26" s="106"/>
      <c r="UE26" s="106"/>
      <c r="UF26" s="106"/>
      <c r="UG26" s="106"/>
      <c r="UH26" s="106"/>
      <c r="UI26" s="106"/>
      <c r="UJ26" s="106"/>
      <c r="UK26" s="106"/>
      <c r="UL26" s="106"/>
      <c r="UM26" s="106"/>
      <c r="UN26" s="106"/>
      <c r="UO26" s="106"/>
      <c r="UP26" s="106"/>
      <c r="UQ26" s="106"/>
      <c r="UR26" s="106"/>
      <c r="US26" s="106"/>
      <c r="UT26" s="106"/>
      <c r="UU26" s="106"/>
      <c r="UV26" s="106"/>
      <c r="UW26" s="106"/>
      <c r="UX26" s="106"/>
      <c r="UY26" s="106"/>
      <c r="UZ26" s="106"/>
      <c r="VA26" s="106"/>
      <c r="VB26" s="106"/>
      <c r="VC26" s="106"/>
      <c r="VD26" s="106"/>
      <c r="VE26" s="106"/>
      <c r="VF26" s="106"/>
      <c r="VG26" s="106"/>
      <c r="VH26" s="106"/>
      <c r="VI26" s="106"/>
      <c r="VJ26" s="106"/>
      <c r="VK26" s="106"/>
      <c r="VL26" s="106"/>
      <c r="VM26" s="106"/>
      <c r="VN26" s="106"/>
      <c r="VO26" s="106"/>
      <c r="VP26" s="106"/>
      <c r="VQ26" s="106"/>
      <c r="VR26" s="106"/>
      <c r="VS26" s="106"/>
      <c r="VT26" s="106"/>
      <c r="VU26" s="106"/>
      <c r="VV26" s="106"/>
      <c r="VW26" s="106"/>
      <c r="VX26" s="106"/>
      <c r="VY26" s="106"/>
      <c r="VZ26" s="106"/>
      <c r="WA26" s="106"/>
      <c r="WB26" s="106"/>
      <c r="WC26" s="106"/>
      <c r="WD26" s="106"/>
      <c r="WE26" s="106"/>
      <c r="WF26" s="106"/>
      <c r="WG26" s="106"/>
      <c r="WH26" s="106"/>
      <c r="WI26" s="106"/>
      <c r="WJ26" s="106"/>
      <c r="WK26" s="106"/>
      <c r="WL26" s="106"/>
      <c r="WM26" s="106"/>
      <c r="WN26" s="106"/>
      <c r="WO26" s="106"/>
      <c r="WP26" s="106"/>
      <c r="WQ26" s="106"/>
      <c r="WR26" s="106"/>
      <c r="WS26" s="106"/>
      <c r="WT26" s="106"/>
      <c r="WU26" s="106"/>
      <c r="WV26" s="106"/>
      <c r="WW26" s="106"/>
      <c r="WX26" s="106"/>
      <c r="WY26" s="106"/>
      <c r="WZ26" s="106"/>
      <c r="XA26" s="106"/>
      <c r="XB26" s="106"/>
      <c r="XC26" s="106"/>
      <c r="XD26" s="106"/>
      <c r="XE26" s="106"/>
      <c r="XF26" s="106"/>
      <c r="XG26" s="106"/>
      <c r="XH26" s="106"/>
      <c r="XI26" s="106"/>
      <c r="XJ26" s="106"/>
      <c r="XK26" s="106"/>
      <c r="XL26" s="106"/>
      <c r="XM26" s="106"/>
      <c r="XN26" s="106"/>
      <c r="XO26" s="106"/>
      <c r="XP26" s="106"/>
      <c r="XQ26" s="106"/>
      <c r="XR26" s="106"/>
      <c r="XS26" s="106"/>
      <c r="XT26" s="106"/>
      <c r="XU26" s="106"/>
      <c r="XV26" s="106"/>
      <c r="XW26" s="106"/>
      <c r="XX26" s="106"/>
      <c r="XY26" s="106"/>
      <c r="XZ26" s="106"/>
      <c r="YA26" s="106"/>
      <c r="YB26" s="106"/>
      <c r="YC26" s="106"/>
      <c r="YD26" s="106"/>
      <c r="YE26" s="106"/>
      <c r="YF26" s="106"/>
      <c r="YG26" s="106"/>
      <c r="YH26" s="106"/>
      <c r="YI26" s="106"/>
      <c r="YJ26" s="106"/>
      <c r="YK26" s="106"/>
      <c r="YL26" s="106"/>
      <c r="YM26" s="106"/>
      <c r="YN26" s="106"/>
      <c r="YO26" s="106"/>
      <c r="YP26" s="106"/>
      <c r="YQ26" s="106"/>
      <c r="YR26" s="106"/>
      <c r="YS26" s="106"/>
      <c r="YT26" s="106"/>
      <c r="YU26" s="106"/>
      <c r="YV26" s="106"/>
      <c r="YW26" s="106"/>
      <c r="YX26" s="106"/>
      <c r="YY26" s="106"/>
      <c r="YZ26" s="106"/>
      <c r="ZA26" s="106"/>
      <c r="ZB26" s="106"/>
      <c r="ZC26" s="106"/>
      <c r="ZD26" s="106"/>
      <c r="ZE26" s="106"/>
      <c r="ZF26" s="106"/>
      <c r="ZG26" s="106"/>
      <c r="ZH26" s="106"/>
      <c r="ZI26" s="106"/>
      <c r="ZJ26" s="106"/>
      <c r="ZK26" s="106"/>
      <c r="ZL26" s="106"/>
      <c r="ZM26" s="106"/>
      <c r="ZN26" s="106"/>
      <c r="ZO26" s="106"/>
      <c r="ZP26" s="106"/>
      <c r="ZQ26" s="106"/>
      <c r="ZR26" s="106"/>
      <c r="ZS26" s="106"/>
      <c r="ZT26" s="106"/>
      <c r="ZU26" s="106"/>
      <c r="ZV26" s="106"/>
      <c r="ZW26" s="106"/>
      <c r="ZX26" s="106"/>
      <c r="ZY26" s="106"/>
      <c r="ZZ26" s="106"/>
      <c r="AAA26" s="106"/>
      <c r="AAB26" s="106"/>
      <c r="AAC26" s="106"/>
      <c r="AAD26" s="106"/>
      <c r="AAE26" s="106"/>
      <c r="AAF26" s="106"/>
      <c r="AAG26" s="106"/>
      <c r="AAH26" s="106"/>
      <c r="AAI26" s="106"/>
      <c r="AAJ26" s="106"/>
      <c r="AAK26" s="106"/>
      <c r="AAL26" s="106"/>
      <c r="AAM26" s="106"/>
      <c r="AAN26" s="106"/>
      <c r="AAO26" s="106"/>
      <c r="AAP26" s="106"/>
      <c r="AAQ26" s="106"/>
      <c r="AAR26" s="106"/>
      <c r="AAS26" s="106"/>
      <c r="AAT26" s="106"/>
      <c r="AAU26" s="106"/>
    </row>
    <row r="27" spans="1:723" s="107" customFormat="1">
      <c r="A27" s="131">
        <f t="shared" si="6"/>
        <v>44522</v>
      </c>
      <c r="B27" s="118">
        <v>18341</v>
      </c>
      <c r="C27" s="114">
        <f>C28+7</f>
        <v>44523</v>
      </c>
      <c r="D27" s="165"/>
      <c r="E27" s="104"/>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c r="EE27" s="105"/>
      <c r="EF27" s="105"/>
      <c r="EG27" s="105"/>
      <c r="EH27" s="105"/>
      <c r="EI27" s="105"/>
      <c r="EJ27" s="105"/>
      <c r="EK27" s="105"/>
      <c r="EL27" s="105"/>
      <c r="EM27" s="105"/>
      <c r="EN27" s="105"/>
      <c r="EO27" s="105"/>
      <c r="EP27" s="105"/>
      <c r="EQ27" s="105"/>
      <c r="ER27" s="105"/>
      <c r="ES27" s="105"/>
      <c r="ET27" s="105"/>
      <c r="EU27" s="105"/>
      <c r="EV27" s="105"/>
      <c r="EW27" s="105"/>
      <c r="EX27" s="105"/>
      <c r="EY27" s="105"/>
      <c r="EZ27" s="105"/>
      <c r="FA27" s="105"/>
      <c r="FB27" s="105"/>
      <c r="FC27" s="105"/>
      <c r="FD27" s="105"/>
      <c r="FE27" s="105"/>
      <c r="FF27" s="105"/>
      <c r="FG27" s="105"/>
      <c r="FH27" s="105"/>
      <c r="FI27" s="105"/>
      <c r="FJ27" s="105"/>
      <c r="FK27" s="105"/>
      <c r="FL27" s="105"/>
      <c r="FM27" s="105"/>
      <c r="FN27" s="105"/>
      <c r="FO27" s="105"/>
      <c r="FP27" s="105"/>
      <c r="FQ27" s="105"/>
      <c r="FR27" s="105"/>
      <c r="FS27" s="105"/>
      <c r="FT27" s="105"/>
      <c r="FU27" s="105"/>
      <c r="FV27" s="105"/>
      <c r="FW27" s="105"/>
      <c r="FX27" s="105"/>
      <c r="FY27" s="105"/>
      <c r="FZ27" s="105"/>
      <c r="GA27" s="105"/>
      <c r="GB27" s="105"/>
      <c r="GC27" s="105"/>
      <c r="GD27" s="105"/>
      <c r="GE27" s="105"/>
      <c r="GF27" s="105"/>
      <c r="GG27" s="105"/>
      <c r="GH27" s="105"/>
      <c r="GI27" s="105"/>
      <c r="GJ27" s="105"/>
      <c r="GK27" s="105"/>
      <c r="GL27" s="105"/>
      <c r="GM27" s="105"/>
      <c r="GN27" s="105"/>
      <c r="GO27" s="105"/>
      <c r="GP27" s="105"/>
      <c r="GQ27" s="105"/>
      <c r="GR27" s="105"/>
      <c r="GS27" s="105"/>
      <c r="GT27" s="105"/>
      <c r="GU27" s="105"/>
      <c r="GV27" s="105"/>
      <c r="GW27" s="105"/>
      <c r="GX27" s="105"/>
      <c r="GY27" s="105"/>
      <c r="GZ27" s="105"/>
      <c r="HA27" s="105"/>
      <c r="HB27" s="105"/>
      <c r="HC27" s="105"/>
      <c r="HD27" s="105"/>
      <c r="HE27" s="105"/>
      <c r="HF27" s="105"/>
      <c r="HG27" s="105"/>
      <c r="HH27" s="105"/>
      <c r="HI27" s="105"/>
      <c r="HJ27" s="105"/>
      <c r="HK27" s="105"/>
      <c r="HL27" s="105"/>
      <c r="HM27" s="105"/>
      <c r="HN27" s="105"/>
      <c r="HO27" s="105"/>
      <c r="HP27" s="105"/>
      <c r="HQ27" s="105"/>
      <c r="HR27" s="105"/>
      <c r="HS27" s="105"/>
      <c r="HT27" s="105"/>
      <c r="HU27" s="105"/>
      <c r="HV27" s="105"/>
      <c r="HW27" s="105"/>
      <c r="HX27" s="105"/>
      <c r="HY27" s="105"/>
      <c r="HZ27" s="105"/>
      <c r="IA27" s="105"/>
      <c r="IB27" s="105"/>
      <c r="IC27" s="105"/>
      <c r="ID27" s="105"/>
      <c r="IE27" s="105"/>
      <c r="IF27" s="105"/>
      <c r="IG27" s="105"/>
      <c r="IH27" s="105"/>
      <c r="II27" s="105"/>
      <c r="IJ27" s="105"/>
      <c r="IK27" s="105"/>
      <c r="IL27" s="105"/>
      <c r="IM27" s="105"/>
      <c r="IN27" s="105"/>
      <c r="IO27" s="105"/>
      <c r="IP27" s="105"/>
      <c r="IQ27" s="105"/>
      <c r="IR27" s="105"/>
      <c r="IS27" s="105"/>
      <c r="IT27" s="105"/>
      <c r="IU27" s="105"/>
      <c r="IV27" s="105"/>
      <c r="IW27" s="105"/>
      <c r="IX27" s="105"/>
      <c r="IY27" s="105"/>
      <c r="IZ27" s="105"/>
      <c r="JA27" s="105"/>
      <c r="JB27" s="105"/>
      <c r="JC27" s="105"/>
      <c r="JD27" s="105"/>
      <c r="JE27" s="105"/>
      <c r="JF27" s="105"/>
      <c r="JG27" s="105"/>
      <c r="JH27" s="105"/>
      <c r="JI27" s="105"/>
      <c r="JJ27" s="105"/>
      <c r="JK27" s="105"/>
      <c r="JL27" s="105"/>
      <c r="JM27" s="105"/>
      <c r="JN27" s="105"/>
      <c r="JO27" s="105"/>
      <c r="JP27" s="105"/>
      <c r="JQ27" s="105"/>
      <c r="JR27" s="105"/>
      <c r="JS27" s="105"/>
      <c r="JT27" s="105"/>
      <c r="JU27" s="105"/>
      <c r="JV27" s="105"/>
      <c r="JW27" s="105"/>
      <c r="JX27" s="105"/>
      <c r="JY27" s="105"/>
      <c r="JZ27" s="105"/>
      <c r="KA27" s="105"/>
      <c r="KB27" s="105"/>
      <c r="KC27" s="105"/>
      <c r="KD27" s="105"/>
      <c r="KE27" s="105"/>
      <c r="KF27" s="105"/>
      <c r="KG27" s="105"/>
      <c r="KH27" s="105"/>
      <c r="KI27" s="105"/>
      <c r="KJ27" s="105"/>
      <c r="KK27" s="105"/>
      <c r="KL27" s="105"/>
      <c r="KM27" s="105"/>
      <c r="KN27" s="105"/>
      <c r="KO27" s="105"/>
      <c r="KP27" s="105"/>
      <c r="KQ27" s="105"/>
      <c r="KR27" s="105"/>
      <c r="KS27" s="105"/>
      <c r="KT27" s="105"/>
      <c r="KU27" s="105"/>
      <c r="KV27" s="105"/>
      <c r="KW27" s="105"/>
      <c r="KX27" s="105"/>
      <c r="KY27" s="105"/>
      <c r="KZ27" s="105"/>
      <c r="LA27" s="105"/>
      <c r="LB27" s="105"/>
      <c r="LC27" s="105"/>
      <c r="LD27" s="105"/>
      <c r="LE27" s="105"/>
      <c r="LF27" s="105"/>
      <c r="LG27" s="105"/>
      <c r="LH27" s="105"/>
      <c r="LI27" s="105"/>
      <c r="LJ27" s="105"/>
      <c r="LK27" s="105"/>
      <c r="LL27" s="105"/>
      <c r="LM27" s="105"/>
      <c r="LN27" s="105"/>
      <c r="LO27" s="105"/>
      <c r="LP27" s="105"/>
      <c r="LQ27" s="105"/>
      <c r="LR27" s="105"/>
      <c r="LS27" s="105"/>
      <c r="LT27" s="105"/>
      <c r="LU27" s="105"/>
      <c r="LV27" s="105"/>
      <c r="LW27" s="105"/>
      <c r="LX27" s="105"/>
      <c r="LY27" s="105"/>
      <c r="LZ27" s="105"/>
      <c r="MA27" s="105"/>
      <c r="MB27" s="105"/>
      <c r="MC27" s="105"/>
      <c r="MD27" s="105"/>
      <c r="ME27" s="105"/>
      <c r="MF27" s="105"/>
      <c r="MG27" s="105"/>
      <c r="MH27" s="105"/>
      <c r="MI27" s="105"/>
      <c r="MJ27" s="105"/>
      <c r="MK27" s="105"/>
      <c r="ML27" s="105"/>
      <c r="MM27" s="105"/>
      <c r="MN27" s="105"/>
      <c r="MO27" s="105"/>
      <c r="MP27" s="105"/>
      <c r="MQ27" s="105"/>
      <c r="MR27" s="105"/>
      <c r="MS27" s="105"/>
      <c r="MT27" s="105"/>
      <c r="MU27" s="105"/>
      <c r="MV27" s="105"/>
      <c r="MW27" s="105"/>
      <c r="MX27" s="105"/>
      <c r="MY27" s="105"/>
      <c r="MZ27" s="105"/>
      <c r="NA27" s="105"/>
      <c r="NB27" s="105"/>
      <c r="NC27" s="105"/>
      <c r="ND27" s="105"/>
      <c r="NE27" s="105"/>
      <c r="NF27" s="105"/>
      <c r="NG27" s="105"/>
      <c r="NH27" s="105"/>
      <c r="NI27" s="105"/>
      <c r="NJ27" s="105"/>
      <c r="NK27" s="105"/>
      <c r="NL27" s="105"/>
      <c r="NM27" s="105"/>
      <c r="NN27" s="105"/>
      <c r="NO27" s="105"/>
      <c r="NP27" s="105"/>
      <c r="NQ27" s="105"/>
      <c r="NR27" s="105"/>
      <c r="NS27" s="105"/>
      <c r="NT27" s="105"/>
      <c r="NU27" s="105"/>
      <c r="NV27" s="105"/>
      <c r="NW27" s="105"/>
      <c r="NX27" s="105"/>
      <c r="NY27" s="105"/>
      <c r="NZ27" s="105"/>
      <c r="OA27" s="105"/>
      <c r="OB27" s="105"/>
      <c r="OC27" s="105"/>
      <c r="OD27" s="105"/>
      <c r="OE27" s="105"/>
      <c r="OF27" s="105"/>
      <c r="OG27" s="105"/>
      <c r="OH27" s="105"/>
      <c r="OI27" s="105"/>
      <c r="OJ27" s="106"/>
      <c r="OK27" s="106"/>
      <c r="OL27" s="106"/>
      <c r="OM27" s="106"/>
      <c r="ON27" s="106"/>
      <c r="OO27" s="106"/>
      <c r="OP27" s="106"/>
      <c r="OQ27" s="106"/>
      <c r="OR27" s="106"/>
      <c r="OS27" s="106"/>
      <c r="OT27" s="106"/>
      <c r="OU27" s="106"/>
      <c r="OV27" s="106"/>
      <c r="OW27" s="106"/>
      <c r="OX27" s="106"/>
      <c r="OY27" s="106"/>
      <c r="OZ27" s="106"/>
      <c r="PA27" s="106"/>
      <c r="PB27" s="106"/>
      <c r="PC27" s="106"/>
      <c r="PD27" s="106"/>
      <c r="PE27" s="106"/>
      <c r="PF27" s="106"/>
      <c r="PG27" s="106"/>
      <c r="PH27" s="106"/>
      <c r="PI27" s="106"/>
      <c r="PJ27" s="106"/>
      <c r="PK27" s="106"/>
      <c r="PL27" s="106"/>
      <c r="PM27" s="106"/>
      <c r="PN27" s="106"/>
      <c r="PO27" s="106"/>
      <c r="PP27" s="106"/>
      <c r="PQ27" s="106"/>
      <c r="PR27" s="106"/>
      <c r="PS27" s="106"/>
      <c r="PT27" s="106"/>
      <c r="PU27" s="106"/>
      <c r="PV27" s="106"/>
      <c r="PW27" s="106"/>
      <c r="PX27" s="106"/>
      <c r="PY27" s="106"/>
      <c r="PZ27" s="106"/>
      <c r="QA27" s="106"/>
      <c r="QB27" s="106"/>
      <c r="QC27" s="106"/>
      <c r="QD27" s="106"/>
      <c r="QE27" s="106"/>
      <c r="QF27" s="106"/>
      <c r="QG27" s="106"/>
      <c r="QH27" s="106"/>
      <c r="QI27" s="106"/>
      <c r="QJ27" s="106"/>
      <c r="QK27" s="106"/>
      <c r="QL27" s="106"/>
      <c r="QM27" s="106"/>
      <c r="QN27" s="106"/>
      <c r="QO27" s="106"/>
      <c r="QP27" s="106"/>
      <c r="QQ27" s="106"/>
      <c r="QR27" s="106"/>
      <c r="QS27" s="106"/>
      <c r="QT27" s="106"/>
      <c r="QU27" s="106"/>
      <c r="QV27" s="106"/>
      <c r="QW27" s="106"/>
      <c r="QX27" s="106"/>
      <c r="QY27" s="106"/>
      <c r="QZ27" s="106"/>
      <c r="RA27" s="106"/>
      <c r="RB27" s="106"/>
      <c r="RC27" s="106"/>
      <c r="RD27" s="106"/>
      <c r="RE27" s="106"/>
      <c r="RF27" s="106"/>
      <c r="RG27" s="106"/>
      <c r="RH27" s="106"/>
      <c r="RI27" s="106"/>
      <c r="RJ27" s="106"/>
      <c r="RK27" s="106"/>
      <c r="RL27" s="106"/>
      <c r="RM27" s="106"/>
      <c r="RN27" s="106"/>
      <c r="RO27" s="106"/>
      <c r="RP27" s="106"/>
      <c r="RQ27" s="106"/>
      <c r="RR27" s="106"/>
      <c r="RS27" s="106"/>
      <c r="RT27" s="106"/>
      <c r="RU27" s="106"/>
      <c r="RV27" s="106"/>
      <c r="RW27" s="106"/>
      <c r="RX27" s="106"/>
      <c r="RY27" s="106"/>
      <c r="RZ27" s="106"/>
      <c r="SA27" s="106"/>
      <c r="SB27" s="106"/>
      <c r="SC27" s="106"/>
      <c r="SD27" s="106"/>
      <c r="SE27" s="106"/>
      <c r="SF27" s="106"/>
      <c r="SG27" s="106"/>
      <c r="SH27" s="106"/>
      <c r="SI27" s="106"/>
      <c r="SJ27" s="106"/>
      <c r="SK27" s="106"/>
      <c r="SL27" s="106"/>
      <c r="SM27" s="106"/>
      <c r="SN27" s="106"/>
      <c r="SO27" s="106"/>
      <c r="SP27" s="106"/>
      <c r="SQ27" s="106"/>
      <c r="SR27" s="106"/>
      <c r="SS27" s="106"/>
      <c r="ST27" s="106"/>
      <c r="SU27" s="106"/>
      <c r="SV27" s="106"/>
      <c r="SW27" s="106"/>
      <c r="SX27" s="106"/>
      <c r="SY27" s="106"/>
      <c r="SZ27" s="106"/>
      <c r="TA27" s="106"/>
      <c r="TB27" s="106"/>
      <c r="TC27" s="106"/>
      <c r="TD27" s="106"/>
      <c r="TE27" s="106"/>
      <c r="TF27" s="106"/>
      <c r="TG27" s="106"/>
      <c r="TH27" s="106"/>
      <c r="TI27" s="106"/>
      <c r="TJ27" s="106"/>
      <c r="TK27" s="106"/>
      <c r="TL27" s="106"/>
      <c r="TM27" s="106"/>
      <c r="TN27" s="106"/>
      <c r="TO27" s="106"/>
      <c r="TP27" s="106"/>
      <c r="TQ27" s="106"/>
      <c r="TR27" s="106"/>
      <c r="TS27" s="106"/>
      <c r="TT27" s="106"/>
      <c r="TU27" s="106"/>
      <c r="TV27" s="106"/>
      <c r="TW27" s="106"/>
      <c r="TX27" s="106"/>
      <c r="TY27" s="106"/>
      <c r="TZ27" s="106"/>
      <c r="UA27" s="106"/>
      <c r="UB27" s="106"/>
      <c r="UC27" s="106"/>
      <c r="UD27" s="106"/>
      <c r="UE27" s="106"/>
      <c r="UF27" s="106"/>
      <c r="UG27" s="106"/>
      <c r="UH27" s="106"/>
      <c r="UI27" s="106"/>
      <c r="UJ27" s="106"/>
      <c r="UK27" s="106"/>
      <c r="UL27" s="106"/>
      <c r="UM27" s="106"/>
      <c r="UN27" s="106"/>
      <c r="UO27" s="106"/>
      <c r="UP27" s="106"/>
      <c r="UQ27" s="106"/>
      <c r="UR27" s="106"/>
      <c r="US27" s="106"/>
      <c r="UT27" s="106"/>
      <c r="UU27" s="106"/>
      <c r="UV27" s="106"/>
      <c r="UW27" s="106"/>
      <c r="UX27" s="106"/>
      <c r="UY27" s="106"/>
      <c r="UZ27" s="106"/>
      <c r="VA27" s="106"/>
      <c r="VB27" s="106"/>
      <c r="VC27" s="106"/>
      <c r="VD27" s="106"/>
      <c r="VE27" s="106"/>
      <c r="VF27" s="106"/>
      <c r="VG27" s="106"/>
      <c r="VH27" s="106"/>
      <c r="VI27" s="106"/>
      <c r="VJ27" s="106"/>
      <c r="VK27" s="106"/>
      <c r="VL27" s="106"/>
      <c r="VM27" s="106"/>
      <c r="VN27" s="106"/>
      <c r="VO27" s="106"/>
      <c r="VP27" s="106"/>
      <c r="VQ27" s="106"/>
      <c r="VR27" s="106"/>
      <c r="VS27" s="106"/>
      <c r="VT27" s="106"/>
      <c r="VU27" s="106"/>
      <c r="VV27" s="106"/>
      <c r="VW27" s="106"/>
      <c r="VX27" s="106"/>
      <c r="VY27" s="106"/>
      <c r="VZ27" s="106"/>
      <c r="WA27" s="106"/>
      <c r="WB27" s="106"/>
      <c r="WC27" s="106"/>
      <c r="WD27" s="106"/>
      <c r="WE27" s="106"/>
      <c r="WF27" s="106"/>
      <c r="WG27" s="106"/>
      <c r="WH27" s="106"/>
      <c r="WI27" s="106"/>
      <c r="WJ27" s="106"/>
      <c r="WK27" s="106"/>
      <c r="WL27" s="106"/>
      <c r="WM27" s="106"/>
      <c r="WN27" s="106"/>
      <c r="WO27" s="106"/>
      <c r="WP27" s="106"/>
      <c r="WQ27" s="106"/>
      <c r="WR27" s="106"/>
      <c r="WS27" s="106"/>
      <c r="WT27" s="106"/>
      <c r="WU27" s="106"/>
      <c r="WV27" s="106"/>
      <c r="WW27" s="106"/>
      <c r="WX27" s="106"/>
      <c r="WY27" s="106"/>
      <c r="WZ27" s="106"/>
      <c r="XA27" s="106"/>
      <c r="XB27" s="106"/>
      <c r="XC27" s="106"/>
      <c r="XD27" s="106"/>
      <c r="XE27" s="106"/>
      <c r="XF27" s="106"/>
      <c r="XG27" s="106"/>
      <c r="XH27" s="106"/>
      <c r="XI27" s="106"/>
      <c r="XJ27" s="106"/>
      <c r="XK27" s="106"/>
      <c r="XL27" s="106"/>
      <c r="XM27" s="106"/>
      <c r="XN27" s="106"/>
      <c r="XO27" s="106"/>
      <c r="XP27" s="106"/>
      <c r="XQ27" s="106"/>
      <c r="XR27" s="106"/>
      <c r="XS27" s="106"/>
      <c r="XT27" s="106"/>
      <c r="XU27" s="106"/>
      <c r="XV27" s="106"/>
      <c r="XW27" s="106"/>
      <c r="XX27" s="106"/>
      <c r="XY27" s="106"/>
      <c r="XZ27" s="106"/>
      <c r="YA27" s="106"/>
      <c r="YB27" s="106"/>
      <c r="YC27" s="106"/>
      <c r="YD27" s="106"/>
      <c r="YE27" s="106"/>
      <c r="YF27" s="106"/>
      <c r="YG27" s="106"/>
      <c r="YH27" s="106"/>
      <c r="YI27" s="106"/>
      <c r="YJ27" s="106"/>
      <c r="YK27" s="106"/>
      <c r="YL27" s="106"/>
      <c r="YM27" s="106"/>
      <c r="YN27" s="106"/>
      <c r="YO27" s="106"/>
      <c r="YP27" s="106"/>
      <c r="YQ27" s="106"/>
      <c r="YR27" s="106"/>
      <c r="YS27" s="106"/>
      <c r="YT27" s="106"/>
      <c r="YU27" s="106"/>
      <c r="YV27" s="106"/>
      <c r="YW27" s="106"/>
      <c r="YX27" s="106"/>
      <c r="YY27" s="106"/>
      <c r="YZ27" s="106"/>
      <c r="ZA27" s="106"/>
      <c r="ZB27" s="106"/>
      <c r="ZC27" s="106"/>
      <c r="ZD27" s="106"/>
      <c r="ZE27" s="106"/>
      <c r="ZF27" s="106"/>
      <c r="ZG27" s="106"/>
      <c r="ZH27" s="106"/>
      <c r="ZI27" s="106"/>
      <c r="ZJ27" s="106"/>
      <c r="ZK27" s="106"/>
      <c r="ZL27" s="106"/>
      <c r="ZM27" s="106"/>
      <c r="ZN27" s="106"/>
      <c r="ZO27" s="106"/>
      <c r="ZP27" s="106"/>
      <c r="ZQ27" s="106"/>
      <c r="ZR27" s="106"/>
      <c r="ZS27" s="106"/>
      <c r="ZT27" s="106"/>
      <c r="ZU27" s="106"/>
      <c r="ZV27" s="106"/>
      <c r="ZW27" s="106"/>
      <c r="ZX27" s="106"/>
      <c r="ZY27" s="106"/>
      <c r="ZZ27" s="106"/>
      <c r="AAA27" s="106"/>
      <c r="AAB27" s="106"/>
      <c r="AAC27" s="106"/>
      <c r="AAD27" s="106"/>
      <c r="AAE27" s="106"/>
      <c r="AAF27" s="106"/>
      <c r="AAG27" s="106"/>
      <c r="AAH27" s="106"/>
      <c r="AAI27" s="106"/>
      <c r="AAJ27" s="106"/>
      <c r="AAK27" s="106"/>
      <c r="AAL27" s="106"/>
      <c r="AAM27" s="106"/>
      <c r="AAN27" s="106"/>
      <c r="AAO27" s="106"/>
      <c r="AAP27" s="106"/>
      <c r="AAQ27" s="106"/>
      <c r="AAR27" s="106"/>
      <c r="AAS27" s="106"/>
      <c r="AAT27" s="106"/>
      <c r="AAU27" s="106"/>
    </row>
    <row r="28" spans="1:723" s="107" customFormat="1">
      <c r="A28" s="131">
        <f t="shared" si="6"/>
        <v>44515</v>
      </c>
      <c r="B28" s="167">
        <v>18320</v>
      </c>
      <c r="C28" s="114">
        <v>44516</v>
      </c>
      <c r="D28" s="165"/>
      <c r="E28" s="104"/>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c r="DG28" s="105"/>
      <c r="DH28" s="105"/>
      <c r="DI28" s="105"/>
      <c r="DJ28" s="105"/>
      <c r="DK28" s="105"/>
      <c r="DL28" s="105"/>
      <c r="DM28" s="105"/>
      <c r="DN28" s="105"/>
      <c r="DO28" s="105"/>
      <c r="DP28" s="105"/>
      <c r="DQ28" s="105"/>
      <c r="DR28" s="105"/>
      <c r="DS28" s="105"/>
      <c r="DT28" s="105"/>
      <c r="DU28" s="105"/>
      <c r="DV28" s="105"/>
      <c r="DW28" s="105"/>
      <c r="DX28" s="105"/>
      <c r="DY28" s="105"/>
      <c r="DZ28" s="105"/>
      <c r="EA28" s="105"/>
      <c r="EB28" s="105"/>
      <c r="EC28" s="105"/>
      <c r="ED28" s="105"/>
      <c r="EE28" s="105"/>
      <c r="EF28" s="105"/>
      <c r="EG28" s="105"/>
      <c r="EH28" s="105"/>
      <c r="EI28" s="105"/>
      <c r="EJ28" s="105"/>
      <c r="EK28" s="105"/>
      <c r="EL28" s="105"/>
      <c r="EM28" s="105"/>
      <c r="EN28" s="105"/>
      <c r="EO28" s="105"/>
      <c r="EP28" s="105"/>
      <c r="EQ28" s="105"/>
      <c r="ER28" s="105"/>
      <c r="ES28" s="105"/>
      <c r="ET28" s="105"/>
      <c r="EU28" s="105"/>
      <c r="EV28" s="105"/>
      <c r="EW28" s="105"/>
      <c r="EX28" s="105"/>
      <c r="EY28" s="105"/>
      <c r="EZ28" s="105"/>
      <c r="FA28" s="105"/>
      <c r="FB28" s="105"/>
      <c r="FC28" s="105"/>
      <c r="FD28" s="105"/>
      <c r="FE28" s="105"/>
      <c r="FF28" s="105"/>
      <c r="FG28" s="105"/>
      <c r="FH28" s="105"/>
      <c r="FI28" s="105"/>
      <c r="FJ28" s="105"/>
      <c r="FK28" s="105"/>
      <c r="FL28" s="105"/>
      <c r="FM28" s="105"/>
      <c r="FN28" s="105"/>
      <c r="FO28" s="105"/>
      <c r="FP28" s="105"/>
      <c r="FQ28" s="105"/>
      <c r="FR28" s="105"/>
      <c r="FS28" s="105"/>
      <c r="FT28" s="105"/>
      <c r="FU28" s="105"/>
      <c r="FV28" s="105"/>
      <c r="FW28" s="105"/>
      <c r="FX28" s="105"/>
      <c r="FY28" s="105"/>
      <c r="FZ28" s="105"/>
      <c r="GA28" s="105"/>
      <c r="GB28" s="105"/>
      <c r="GC28" s="105"/>
      <c r="GD28" s="105"/>
      <c r="GE28" s="105"/>
      <c r="GF28" s="105"/>
      <c r="GG28" s="105"/>
      <c r="GH28" s="105"/>
      <c r="GI28" s="105"/>
      <c r="GJ28" s="105"/>
      <c r="GK28" s="105"/>
      <c r="GL28" s="105"/>
      <c r="GM28" s="105"/>
      <c r="GN28" s="105"/>
      <c r="GO28" s="105"/>
      <c r="GP28" s="105"/>
      <c r="GQ28" s="105"/>
      <c r="GR28" s="105"/>
      <c r="GS28" s="105"/>
      <c r="GT28" s="105"/>
      <c r="GU28" s="105"/>
      <c r="GV28" s="105"/>
      <c r="GW28" s="105"/>
      <c r="GX28" s="105"/>
      <c r="GY28" s="105"/>
      <c r="GZ28" s="105"/>
      <c r="HA28" s="105"/>
      <c r="HB28" s="105"/>
      <c r="HC28" s="105"/>
      <c r="HD28" s="105"/>
      <c r="HE28" s="105"/>
      <c r="HF28" s="105"/>
      <c r="HG28" s="105"/>
      <c r="HH28" s="105"/>
      <c r="HI28" s="105"/>
      <c r="HJ28" s="105"/>
      <c r="HK28" s="105"/>
      <c r="HL28" s="105"/>
      <c r="HM28" s="105"/>
      <c r="HN28" s="105"/>
      <c r="HO28" s="105"/>
      <c r="HP28" s="105"/>
      <c r="HQ28" s="105"/>
      <c r="HR28" s="105"/>
      <c r="HS28" s="105"/>
      <c r="HT28" s="105"/>
      <c r="HU28" s="105"/>
      <c r="HV28" s="105"/>
      <c r="HW28" s="105"/>
      <c r="HX28" s="105"/>
      <c r="HY28" s="105"/>
      <c r="HZ28" s="105"/>
      <c r="IA28" s="105"/>
      <c r="IB28" s="105"/>
      <c r="IC28" s="105"/>
      <c r="ID28" s="105"/>
      <c r="IE28" s="105"/>
      <c r="IF28" s="105"/>
      <c r="IG28" s="105"/>
      <c r="IH28" s="105"/>
      <c r="II28" s="105"/>
      <c r="IJ28" s="105"/>
      <c r="IK28" s="105"/>
      <c r="IL28" s="105"/>
      <c r="IM28" s="105"/>
      <c r="IN28" s="105"/>
      <c r="IO28" s="105"/>
      <c r="IP28" s="105"/>
      <c r="IQ28" s="105"/>
      <c r="IR28" s="105"/>
      <c r="IS28" s="105"/>
      <c r="IT28" s="105"/>
      <c r="IU28" s="105"/>
      <c r="IV28" s="105"/>
      <c r="IW28" s="105"/>
      <c r="IX28" s="105"/>
      <c r="IY28" s="105"/>
      <c r="IZ28" s="105"/>
      <c r="JA28" s="105"/>
      <c r="JB28" s="105"/>
      <c r="JC28" s="105"/>
      <c r="JD28" s="105"/>
      <c r="JE28" s="105"/>
      <c r="JF28" s="105"/>
      <c r="JG28" s="105"/>
      <c r="JH28" s="105"/>
      <c r="JI28" s="105"/>
      <c r="JJ28" s="105"/>
      <c r="JK28" s="105"/>
      <c r="JL28" s="105"/>
      <c r="JM28" s="105"/>
      <c r="JN28" s="105"/>
      <c r="JO28" s="105"/>
      <c r="JP28" s="105"/>
      <c r="JQ28" s="105"/>
      <c r="JR28" s="105"/>
      <c r="JS28" s="105"/>
      <c r="JT28" s="105"/>
      <c r="JU28" s="105"/>
      <c r="JV28" s="105"/>
      <c r="JW28" s="105"/>
      <c r="JX28" s="105"/>
      <c r="JY28" s="105"/>
      <c r="JZ28" s="105"/>
      <c r="KA28" s="105"/>
      <c r="KB28" s="105"/>
      <c r="KC28" s="105"/>
      <c r="KD28" s="105"/>
      <c r="KE28" s="105"/>
      <c r="KF28" s="105"/>
      <c r="KG28" s="105"/>
      <c r="KH28" s="105"/>
      <c r="KI28" s="105"/>
      <c r="KJ28" s="105"/>
      <c r="KK28" s="105"/>
      <c r="KL28" s="105"/>
      <c r="KM28" s="105"/>
      <c r="KN28" s="105"/>
      <c r="KO28" s="105"/>
      <c r="KP28" s="105"/>
      <c r="KQ28" s="105"/>
      <c r="KR28" s="105"/>
      <c r="KS28" s="105"/>
      <c r="KT28" s="105"/>
      <c r="KU28" s="105"/>
      <c r="KV28" s="105"/>
      <c r="KW28" s="105"/>
      <c r="KX28" s="105"/>
      <c r="KY28" s="105"/>
      <c r="KZ28" s="105"/>
      <c r="LA28" s="105"/>
      <c r="LB28" s="105"/>
      <c r="LC28" s="105"/>
      <c r="LD28" s="105"/>
      <c r="LE28" s="105"/>
      <c r="LF28" s="105"/>
      <c r="LG28" s="105"/>
      <c r="LH28" s="105"/>
      <c r="LI28" s="105"/>
      <c r="LJ28" s="105"/>
      <c r="LK28" s="105"/>
      <c r="LL28" s="105"/>
      <c r="LM28" s="105"/>
      <c r="LN28" s="105"/>
      <c r="LO28" s="105"/>
      <c r="LP28" s="105"/>
      <c r="LQ28" s="105"/>
      <c r="LR28" s="105"/>
      <c r="LS28" s="105"/>
      <c r="LT28" s="105"/>
      <c r="LU28" s="105"/>
      <c r="LV28" s="105"/>
      <c r="LW28" s="105"/>
      <c r="LX28" s="105"/>
      <c r="LY28" s="105"/>
      <c r="LZ28" s="105"/>
      <c r="MA28" s="105"/>
      <c r="MB28" s="105"/>
      <c r="MC28" s="105"/>
      <c r="MD28" s="105"/>
      <c r="ME28" s="105"/>
      <c r="MF28" s="105"/>
      <c r="MG28" s="105"/>
      <c r="MH28" s="105"/>
      <c r="MI28" s="105"/>
      <c r="MJ28" s="105"/>
      <c r="MK28" s="105"/>
      <c r="ML28" s="105"/>
      <c r="MM28" s="105"/>
      <c r="MN28" s="105"/>
      <c r="MO28" s="105"/>
      <c r="MP28" s="105"/>
      <c r="MQ28" s="105"/>
      <c r="MR28" s="105"/>
      <c r="MS28" s="105"/>
      <c r="MT28" s="105"/>
      <c r="MU28" s="105"/>
      <c r="MV28" s="105"/>
      <c r="MW28" s="105"/>
      <c r="MX28" s="105"/>
      <c r="MY28" s="105"/>
      <c r="MZ28" s="105"/>
      <c r="NA28" s="105"/>
      <c r="NB28" s="105"/>
      <c r="NC28" s="105"/>
      <c r="ND28" s="105"/>
      <c r="NE28" s="105"/>
      <c r="NF28" s="105"/>
      <c r="NG28" s="105"/>
      <c r="NH28" s="105"/>
      <c r="NI28" s="105"/>
      <c r="NJ28" s="105"/>
      <c r="NK28" s="105"/>
      <c r="NL28" s="105"/>
      <c r="NM28" s="105"/>
      <c r="NN28" s="105"/>
      <c r="NO28" s="105"/>
      <c r="NP28" s="105"/>
      <c r="NQ28" s="105"/>
      <c r="NR28" s="105"/>
      <c r="NS28" s="105"/>
      <c r="NT28" s="105"/>
      <c r="NU28" s="105"/>
      <c r="NV28" s="105"/>
      <c r="NW28" s="105"/>
      <c r="NX28" s="105"/>
      <c r="NY28" s="105"/>
      <c r="NZ28" s="105"/>
      <c r="OA28" s="105"/>
      <c r="OB28" s="105"/>
      <c r="OC28" s="105"/>
      <c r="OD28" s="105"/>
      <c r="OE28" s="105"/>
      <c r="OF28" s="105"/>
      <c r="OG28" s="105"/>
      <c r="OH28" s="105"/>
      <c r="OI28" s="105"/>
      <c r="OJ28" s="106"/>
      <c r="OK28" s="106"/>
      <c r="OL28" s="106"/>
      <c r="OM28" s="106"/>
      <c r="ON28" s="106"/>
      <c r="OO28" s="106"/>
      <c r="OP28" s="106"/>
      <c r="OQ28" s="106"/>
      <c r="OR28" s="106"/>
      <c r="OS28" s="106"/>
      <c r="OT28" s="106"/>
      <c r="OU28" s="106"/>
      <c r="OV28" s="106"/>
      <c r="OW28" s="106"/>
      <c r="OX28" s="106"/>
      <c r="OY28" s="106"/>
      <c r="OZ28" s="106"/>
      <c r="PA28" s="106"/>
      <c r="PB28" s="106"/>
      <c r="PC28" s="106"/>
      <c r="PD28" s="106"/>
      <c r="PE28" s="106"/>
      <c r="PF28" s="106"/>
      <c r="PG28" s="106"/>
      <c r="PH28" s="106"/>
      <c r="PI28" s="106"/>
      <c r="PJ28" s="106"/>
      <c r="PK28" s="106"/>
      <c r="PL28" s="106"/>
      <c r="PM28" s="106"/>
      <c r="PN28" s="106"/>
      <c r="PO28" s="106"/>
      <c r="PP28" s="106"/>
      <c r="PQ28" s="106"/>
      <c r="PR28" s="106"/>
      <c r="PS28" s="106"/>
      <c r="PT28" s="106"/>
      <c r="PU28" s="106"/>
      <c r="PV28" s="106"/>
      <c r="PW28" s="106"/>
      <c r="PX28" s="106"/>
      <c r="PY28" s="106"/>
      <c r="PZ28" s="106"/>
      <c r="QA28" s="106"/>
      <c r="QB28" s="106"/>
      <c r="QC28" s="106"/>
      <c r="QD28" s="106"/>
      <c r="QE28" s="106"/>
      <c r="QF28" s="106"/>
      <c r="QG28" s="106"/>
      <c r="QH28" s="106"/>
      <c r="QI28" s="106"/>
      <c r="QJ28" s="106"/>
      <c r="QK28" s="106"/>
      <c r="QL28" s="106"/>
      <c r="QM28" s="106"/>
      <c r="QN28" s="106"/>
      <c r="QO28" s="106"/>
      <c r="QP28" s="106"/>
      <c r="QQ28" s="106"/>
      <c r="QR28" s="106"/>
      <c r="QS28" s="106"/>
      <c r="QT28" s="106"/>
      <c r="QU28" s="106"/>
      <c r="QV28" s="106"/>
      <c r="QW28" s="106"/>
      <c r="QX28" s="106"/>
      <c r="QY28" s="106"/>
      <c r="QZ28" s="106"/>
      <c r="RA28" s="106"/>
      <c r="RB28" s="106"/>
      <c r="RC28" s="106"/>
      <c r="RD28" s="106"/>
      <c r="RE28" s="106"/>
      <c r="RF28" s="106"/>
      <c r="RG28" s="106"/>
      <c r="RH28" s="106"/>
      <c r="RI28" s="106"/>
      <c r="RJ28" s="106"/>
      <c r="RK28" s="106"/>
      <c r="RL28" s="106"/>
      <c r="RM28" s="106"/>
      <c r="RN28" s="106"/>
      <c r="RO28" s="106"/>
      <c r="RP28" s="106"/>
      <c r="RQ28" s="106"/>
      <c r="RR28" s="106"/>
      <c r="RS28" s="106"/>
      <c r="RT28" s="106"/>
      <c r="RU28" s="106"/>
      <c r="RV28" s="106"/>
      <c r="RW28" s="106"/>
      <c r="RX28" s="106"/>
      <c r="RY28" s="106"/>
      <c r="RZ28" s="106"/>
      <c r="SA28" s="106"/>
      <c r="SB28" s="106"/>
      <c r="SC28" s="106"/>
      <c r="SD28" s="106"/>
      <c r="SE28" s="106"/>
      <c r="SF28" s="106"/>
      <c r="SG28" s="106"/>
      <c r="SH28" s="106"/>
      <c r="SI28" s="106"/>
      <c r="SJ28" s="106"/>
      <c r="SK28" s="106"/>
      <c r="SL28" s="106"/>
      <c r="SM28" s="106"/>
      <c r="SN28" s="106"/>
      <c r="SO28" s="106"/>
      <c r="SP28" s="106"/>
      <c r="SQ28" s="106"/>
      <c r="SR28" s="106"/>
      <c r="SS28" s="106"/>
      <c r="ST28" s="106"/>
      <c r="SU28" s="106"/>
      <c r="SV28" s="106"/>
      <c r="SW28" s="106"/>
      <c r="SX28" s="106"/>
      <c r="SY28" s="106"/>
      <c r="SZ28" s="106"/>
      <c r="TA28" s="106"/>
      <c r="TB28" s="106"/>
      <c r="TC28" s="106"/>
      <c r="TD28" s="106"/>
      <c r="TE28" s="106"/>
      <c r="TF28" s="106"/>
      <c r="TG28" s="106"/>
      <c r="TH28" s="106"/>
      <c r="TI28" s="106"/>
      <c r="TJ28" s="106"/>
      <c r="TK28" s="106"/>
      <c r="TL28" s="106"/>
      <c r="TM28" s="106"/>
      <c r="TN28" s="106"/>
      <c r="TO28" s="106"/>
      <c r="TP28" s="106"/>
      <c r="TQ28" s="106"/>
      <c r="TR28" s="106"/>
      <c r="TS28" s="106"/>
      <c r="TT28" s="106"/>
      <c r="TU28" s="106"/>
      <c r="TV28" s="106"/>
      <c r="TW28" s="106"/>
      <c r="TX28" s="106"/>
      <c r="TY28" s="106"/>
      <c r="TZ28" s="106"/>
      <c r="UA28" s="106"/>
      <c r="UB28" s="106"/>
      <c r="UC28" s="106"/>
      <c r="UD28" s="106"/>
      <c r="UE28" s="106"/>
      <c r="UF28" s="106"/>
      <c r="UG28" s="106"/>
      <c r="UH28" s="106"/>
      <c r="UI28" s="106"/>
      <c r="UJ28" s="106"/>
      <c r="UK28" s="106"/>
      <c r="UL28" s="106"/>
      <c r="UM28" s="106"/>
      <c r="UN28" s="106"/>
      <c r="UO28" s="106"/>
      <c r="UP28" s="106"/>
      <c r="UQ28" s="106"/>
      <c r="UR28" s="106"/>
      <c r="US28" s="106"/>
      <c r="UT28" s="106"/>
      <c r="UU28" s="106"/>
      <c r="UV28" s="106"/>
      <c r="UW28" s="106"/>
      <c r="UX28" s="106"/>
      <c r="UY28" s="106"/>
      <c r="UZ28" s="106"/>
      <c r="VA28" s="106"/>
      <c r="VB28" s="106"/>
      <c r="VC28" s="106"/>
      <c r="VD28" s="106"/>
      <c r="VE28" s="106"/>
      <c r="VF28" s="106"/>
      <c r="VG28" s="106"/>
      <c r="VH28" s="106"/>
      <c r="VI28" s="106"/>
      <c r="VJ28" s="106"/>
      <c r="VK28" s="106"/>
      <c r="VL28" s="106"/>
      <c r="VM28" s="106"/>
      <c r="VN28" s="106"/>
      <c r="VO28" s="106"/>
      <c r="VP28" s="106"/>
      <c r="VQ28" s="106"/>
      <c r="VR28" s="106"/>
      <c r="VS28" s="106"/>
      <c r="VT28" s="106"/>
      <c r="VU28" s="106"/>
      <c r="VV28" s="106"/>
      <c r="VW28" s="106"/>
      <c r="VX28" s="106"/>
      <c r="VY28" s="106"/>
      <c r="VZ28" s="106"/>
      <c r="WA28" s="106"/>
      <c r="WB28" s="106"/>
      <c r="WC28" s="106"/>
      <c r="WD28" s="106"/>
      <c r="WE28" s="106"/>
      <c r="WF28" s="106"/>
      <c r="WG28" s="106"/>
      <c r="WH28" s="106"/>
      <c r="WI28" s="106"/>
      <c r="WJ28" s="106"/>
      <c r="WK28" s="106"/>
      <c r="WL28" s="106"/>
      <c r="WM28" s="106"/>
      <c r="WN28" s="106"/>
      <c r="WO28" s="106"/>
      <c r="WP28" s="106"/>
      <c r="WQ28" s="106"/>
      <c r="WR28" s="106"/>
      <c r="WS28" s="106"/>
      <c r="WT28" s="106"/>
      <c r="WU28" s="106"/>
      <c r="WV28" s="106"/>
      <c r="WW28" s="106"/>
      <c r="WX28" s="106"/>
      <c r="WY28" s="106"/>
      <c r="WZ28" s="106"/>
      <c r="XA28" s="106"/>
      <c r="XB28" s="106"/>
      <c r="XC28" s="106"/>
      <c r="XD28" s="106"/>
      <c r="XE28" s="106"/>
      <c r="XF28" s="106"/>
      <c r="XG28" s="106"/>
      <c r="XH28" s="106"/>
      <c r="XI28" s="106"/>
      <c r="XJ28" s="106"/>
      <c r="XK28" s="106"/>
      <c r="XL28" s="106"/>
      <c r="XM28" s="106"/>
      <c r="XN28" s="106"/>
      <c r="XO28" s="106"/>
      <c r="XP28" s="106"/>
      <c r="XQ28" s="106"/>
      <c r="XR28" s="106"/>
      <c r="XS28" s="106"/>
      <c r="XT28" s="106"/>
      <c r="XU28" s="106"/>
      <c r="XV28" s="106"/>
      <c r="XW28" s="106"/>
      <c r="XX28" s="106"/>
      <c r="XY28" s="106"/>
      <c r="XZ28" s="106"/>
      <c r="YA28" s="106"/>
      <c r="YB28" s="106"/>
      <c r="YC28" s="106"/>
      <c r="YD28" s="106"/>
      <c r="YE28" s="106"/>
      <c r="YF28" s="106"/>
      <c r="YG28" s="106"/>
      <c r="YH28" s="106"/>
      <c r="YI28" s="106"/>
      <c r="YJ28" s="106"/>
      <c r="YK28" s="106"/>
      <c r="YL28" s="106"/>
      <c r="YM28" s="106"/>
      <c r="YN28" s="106"/>
      <c r="YO28" s="106"/>
      <c r="YP28" s="106"/>
      <c r="YQ28" s="106"/>
      <c r="YR28" s="106"/>
      <c r="YS28" s="106"/>
      <c r="YT28" s="106"/>
      <c r="YU28" s="106"/>
      <c r="YV28" s="106"/>
      <c r="YW28" s="106"/>
      <c r="YX28" s="106"/>
      <c r="YY28" s="106"/>
      <c r="YZ28" s="106"/>
      <c r="ZA28" s="106"/>
      <c r="ZB28" s="106"/>
      <c r="ZC28" s="106"/>
      <c r="ZD28" s="106"/>
      <c r="ZE28" s="106"/>
      <c r="ZF28" s="106"/>
      <c r="ZG28" s="106"/>
      <c r="ZH28" s="106"/>
      <c r="ZI28" s="106"/>
      <c r="ZJ28" s="106"/>
      <c r="ZK28" s="106"/>
      <c r="ZL28" s="106"/>
      <c r="ZM28" s="106"/>
      <c r="ZN28" s="106"/>
      <c r="ZO28" s="106"/>
      <c r="ZP28" s="106"/>
      <c r="ZQ28" s="106"/>
      <c r="ZR28" s="106"/>
      <c r="ZS28" s="106"/>
      <c r="ZT28" s="106"/>
      <c r="ZU28" s="106"/>
      <c r="ZV28" s="106"/>
      <c r="ZW28" s="106"/>
      <c r="ZX28" s="106"/>
      <c r="ZY28" s="106"/>
      <c r="ZZ28" s="106"/>
      <c r="AAA28" s="106"/>
      <c r="AAB28" s="106"/>
      <c r="AAC28" s="106"/>
      <c r="AAD28" s="106"/>
      <c r="AAE28" s="106"/>
      <c r="AAF28" s="106"/>
      <c r="AAG28" s="106"/>
      <c r="AAH28" s="106"/>
      <c r="AAI28" s="106"/>
      <c r="AAJ28" s="106"/>
      <c r="AAK28" s="106"/>
      <c r="AAL28" s="106"/>
      <c r="AAM28" s="106"/>
      <c r="AAN28" s="106"/>
      <c r="AAO28" s="106"/>
      <c r="AAP28" s="106"/>
      <c r="AAQ28" s="106"/>
      <c r="AAR28" s="106"/>
      <c r="AAS28" s="106"/>
      <c r="AAT28" s="106"/>
      <c r="AAU28" s="106"/>
    </row>
    <row r="29" spans="1:723" s="107" customFormat="1">
      <c r="A29" s="131">
        <f t="shared" si="6"/>
        <v>44508</v>
      </c>
      <c r="B29" s="167">
        <v>18305</v>
      </c>
      <c r="C29" s="114">
        <v>44509</v>
      </c>
      <c r="D29" s="165"/>
      <c r="E29" s="104"/>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c r="GD29" s="105"/>
      <c r="GE29" s="105"/>
      <c r="GF29" s="105"/>
      <c r="GG29" s="105"/>
      <c r="GH29" s="105"/>
      <c r="GI29" s="105"/>
      <c r="GJ29" s="105"/>
      <c r="GK29" s="105"/>
      <c r="GL29" s="105"/>
      <c r="GM29" s="105"/>
      <c r="GN29" s="105"/>
      <c r="GO29" s="105"/>
      <c r="GP29" s="105"/>
      <c r="GQ29" s="105"/>
      <c r="GR29" s="105"/>
      <c r="GS29" s="105"/>
      <c r="GT29" s="105"/>
      <c r="GU29" s="105"/>
      <c r="GV29" s="105"/>
      <c r="GW29" s="105"/>
      <c r="GX29" s="105"/>
      <c r="GY29" s="105"/>
      <c r="GZ29" s="105"/>
      <c r="HA29" s="105"/>
      <c r="HB29" s="105"/>
      <c r="HC29" s="105"/>
      <c r="HD29" s="105"/>
      <c r="HE29" s="105"/>
      <c r="HF29" s="105"/>
      <c r="HG29" s="105"/>
      <c r="HH29" s="105"/>
      <c r="HI29" s="105"/>
      <c r="HJ29" s="105"/>
      <c r="HK29" s="105"/>
      <c r="HL29" s="105"/>
      <c r="HM29" s="105"/>
      <c r="HN29" s="105"/>
      <c r="HO29" s="105"/>
      <c r="HP29" s="105"/>
      <c r="HQ29" s="105"/>
      <c r="HR29" s="105"/>
      <c r="HS29" s="105"/>
      <c r="HT29" s="105"/>
      <c r="HU29" s="105"/>
      <c r="HV29" s="105"/>
      <c r="HW29" s="105"/>
      <c r="HX29" s="105"/>
      <c r="HY29" s="105"/>
      <c r="HZ29" s="105"/>
      <c r="IA29" s="105"/>
      <c r="IB29" s="105"/>
      <c r="IC29" s="105"/>
      <c r="ID29" s="105"/>
      <c r="IE29" s="105"/>
      <c r="IF29" s="105"/>
      <c r="IG29" s="105"/>
      <c r="IH29" s="105"/>
      <c r="II29" s="105"/>
      <c r="IJ29" s="105"/>
      <c r="IK29" s="105"/>
      <c r="IL29" s="105"/>
      <c r="IM29" s="105"/>
      <c r="IN29" s="105"/>
      <c r="IO29" s="105"/>
      <c r="IP29" s="105"/>
      <c r="IQ29" s="105"/>
      <c r="IR29" s="105"/>
      <c r="IS29" s="105"/>
      <c r="IT29" s="105"/>
      <c r="IU29" s="105"/>
      <c r="IV29" s="105"/>
      <c r="IW29" s="105"/>
      <c r="IX29" s="105"/>
      <c r="IY29" s="105"/>
      <c r="IZ29" s="105"/>
      <c r="JA29" s="105"/>
      <c r="JB29" s="105"/>
      <c r="JC29" s="105"/>
      <c r="JD29" s="105"/>
      <c r="JE29" s="105"/>
      <c r="JF29" s="105"/>
      <c r="JG29" s="105"/>
      <c r="JH29" s="105"/>
      <c r="JI29" s="105"/>
      <c r="JJ29" s="105"/>
      <c r="JK29" s="105"/>
      <c r="JL29" s="105"/>
      <c r="JM29" s="105"/>
      <c r="JN29" s="105"/>
      <c r="JO29" s="105"/>
      <c r="JP29" s="105"/>
      <c r="JQ29" s="105"/>
      <c r="JR29" s="105"/>
      <c r="JS29" s="105"/>
      <c r="JT29" s="105"/>
      <c r="JU29" s="105"/>
      <c r="JV29" s="105"/>
      <c r="JW29" s="105"/>
      <c r="JX29" s="105"/>
      <c r="JY29" s="105"/>
      <c r="JZ29" s="105"/>
      <c r="KA29" s="105"/>
      <c r="KB29" s="105"/>
      <c r="KC29" s="105"/>
      <c r="KD29" s="105"/>
      <c r="KE29" s="105"/>
      <c r="KF29" s="105"/>
      <c r="KG29" s="105"/>
      <c r="KH29" s="105"/>
      <c r="KI29" s="105"/>
      <c r="KJ29" s="105"/>
      <c r="KK29" s="105"/>
      <c r="KL29" s="105"/>
      <c r="KM29" s="105"/>
      <c r="KN29" s="105"/>
      <c r="KO29" s="105"/>
      <c r="KP29" s="105"/>
      <c r="KQ29" s="105"/>
      <c r="KR29" s="105"/>
      <c r="KS29" s="105"/>
      <c r="KT29" s="105"/>
      <c r="KU29" s="105"/>
      <c r="KV29" s="105"/>
      <c r="KW29" s="105"/>
      <c r="KX29" s="105"/>
      <c r="KY29" s="105"/>
      <c r="KZ29" s="105"/>
      <c r="LA29" s="105"/>
      <c r="LB29" s="105"/>
      <c r="LC29" s="105"/>
      <c r="LD29" s="105"/>
      <c r="LE29" s="105"/>
      <c r="LF29" s="105"/>
      <c r="LG29" s="105"/>
      <c r="LH29" s="105"/>
      <c r="LI29" s="105"/>
      <c r="LJ29" s="105"/>
      <c r="LK29" s="105"/>
      <c r="LL29" s="105"/>
      <c r="LM29" s="105"/>
      <c r="LN29" s="105"/>
      <c r="LO29" s="105"/>
      <c r="LP29" s="105"/>
      <c r="LQ29" s="105"/>
      <c r="LR29" s="105"/>
      <c r="LS29" s="105"/>
      <c r="LT29" s="105"/>
      <c r="LU29" s="105"/>
      <c r="LV29" s="105"/>
      <c r="LW29" s="105"/>
      <c r="LX29" s="105"/>
      <c r="LY29" s="105"/>
      <c r="LZ29" s="105"/>
      <c r="MA29" s="105"/>
      <c r="MB29" s="105"/>
      <c r="MC29" s="105"/>
      <c r="MD29" s="105"/>
      <c r="ME29" s="105"/>
      <c r="MF29" s="105"/>
      <c r="MG29" s="105"/>
      <c r="MH29" s="105"/>
      <c r="MI29" s="105"/>
      <c r="MJ29" s="105"/>
      <c r="MK29" s="105"/>
      <c r="ML29" s="105"/>
      <c r="MM29" s="105"/>
      <c r="MN29" s="105"/>
      <c r="MO29" s="105"/>
      <c r="MP29" s="105"/>
      <c r="MQ29" s="105"/>
      <c r="MR29" s="105"/>
      <c r="MS29" s="105"/>
      <c r="MT29" s="105"/>
      <c r="MU29" s="105"/>
      <c r="MV29" s="105"/>
      <c r="MW29" s="105"/>
      <c r="MX29" s="105"/>
      <c r="MY29" s="105"/>
      <c r="MZ29" s="105"/>
      <c r="NA29" s="105"/>
      <c r="NB29" s="105"/>
      <c r="NC29" s="105"/>
      <c r="ND29" s="105"/>
      <c r="NE29" s="105"/>
      <c r="NF29" s="105"/>
      <c r="NG29" s="105"/>
      <c r="NH29" s="105"/>
      <c r="NI29" s="105"/>
      <c r="NJ29" s="105"/>
      <c r="NK29" s="105"/>
      <c r="NL29" s="105"/>
      <c r="NM29" s="105"/>
      <c r="NN29" s="105"/>
      <c r="NO29" s="105"/>
      <c r="NP29" s="105"/>
      <c r="NQ29" s="105"/>
      <c r="NR29" s="105"/>
      <c r="NS29" s="105"/>
      <c r="NT29" s="105"/>
      <c r="NU29" s="105"/>
      <c r="NV29" s="105"/>
      <c r="NW29" s="105"/>
      <c r="NX29" s="105"/>
      <c r="NY29" s="105"/>
      <c r="NZ29" s="105"/>
      <c r="OA29" s="105"/>
      <c r="OB29" s="105"/>
      <c r="OC29" s="105"/>
      <c r="OD29" s="105"/>
      <c r="OE29" s="105"/>
      <c r="OF29" s="105"/>
      <c r="OG29" s="105"/>
      <c r="OH29" s="105"/>
      <c r="OI29" s="105"/>
      <c r="OJ29" s="106"/>
      <c r="OK29" s="106"/>
      <c r="OL29" s="106"/>
      <c r="OM29" s="106"/>
      <c r="ON29" s="106"/>
      <c r="OO29" s="106"/>
      <c r="OP29" s="106"/>
      <c r="OQ29" s="106"/>
      <c r="OR29" s="106"/>
      <c r="OS29" s="106"/>
      <c r="OT29" s="106"/>
      <c r="OU29" s="106"/>
      <c r="OV29" s="106"/>
      <c r="OW29" s="106"/>
      <c r="OX29" s="106"/>
      <c r="OY29" s="106"/>
      <c r="OZ29" s="106"/>
      <c r="PA29" s="106"/>
      <c r="PB29" s="106"/>
      <c r="PC29" s="106"/>
      <c r="PD29" s="106"/>
      <c r="PE29" s="106"/>
      <c r="PF29" s="106"/>
      <c r="PG29" s="106"/>
      <c r="PH29" s="106"/>
      <c r="PI29" s="106"/>
      <c r="PJ29" s="106"/>
      <c r="PK29" s="106"/>
      <c r="PL29" s="106"/>
      <c r="PM29" s="106"/>
      <c r="PN29" s="106"/>
      <c r="PO29" s="106"/>
      <c r="PP29" s="106"/>
      <c r="PQ29" s="106"/>
      <c r="PR29" s="106"/>
      <c r="PS29" s="106"/>
      <c r="PT29" s="106"/>
      <c r="PU29" s="106"/>
      <c r="PV29" s="106"/>
      <c r="PW29" s="106"/>
      <c r="PX29" s="106"/>
      <c r="PY29" s="106"/>
      <c r="PZ29" s="106"/>
      <c r="QA29" s="106"/>
      <c r="QB29" s="106"/>
      <c r="QC29" s="106"/>
      <c r="QD29" s="106"/>
      <c r="QE29" s="106"/>
      <c r="QF29" s="106"/>
      <c r="QG29" s="106"/>
      <c r="QH29" s="106"/>
      <c r="QI29" s="106"/>
      <c r="QJ29" s="106"/>
      <c r="QK29" s="106"/>
      <c r="QL29" s="106"/>
      <c r="QM29" s="106"/>
      <c r="QN29" s="106"/>
      <c r="QO29" s="106"/>
      <c r="QP29" s="106"/>
      <c r="QQ29" s="106"/>
      <c r="QR29" s="106"/>
      <c r="QS29" s="106"/>
      <c r="QT29" s="106"/>
      <c r="QU29" s="106"/>
      <c r="QV29" s="106"/>
      <c r="QW29" s="106"/>
      <c r="QX29" s="106"/>
      <c r="QY29" s="106"/>
      <c r="QZ29" s="106"/>
      <c r="RA29" s="106"/>
      <c r="RB29" s="106"/>
      <c r="RC29" s="106"/>
      <c r="RD29" s="106"/>
      <c r="RE29" s="106"/>
      <c r="RF29" s="106"/>
      <c r="RG29" s="106"/>
      <c r="RH29" s="106"/>
      <c r="RI29" s="106"/>
      <c r="RJ29" s="106"/>
      <c r="RK29" s="106"/>
      <c r="RL29" s="106"/>
      <c r="RM29" s="106"/>
      <c r="RN29" s="106"/>
      <c r="RO29" s="106"/>
      <c r="RP29" s="106"/>
      <c r="RQ29" s="106"/>
      <c r="RR29" s="106"/>
      <c r="RS29" s="106"/>
      <c r="RT29" s="106"/>
      <c r="RU29" s="106"/>
      <c r="RV29" s="106"/>
      <c r="RW29" s="106"/>
      <c r="RX29" s="106"/>
      <c r="RY29" s="106"/>
      <c r="RZ29" s="106"/>
      <c r="SA29" s="106"/>
      <c r="SB29" s="106"/>
      <c r="SC29" s="106"/>
      <c r="SD29" s="106"/>
      <c r="SE29" s="106"/>
      <c r="SF29" s="106"/>
      <c r="SG29" s="106"/>
      <c r="SH29" s="106"/>
      <c r="SI29" s="106"/>
      <c r="SJ29" s="106"/>
      <c r="SK29" s="106"/>
      <c r="SL29" s="106"/>
      <c r="SM29" s="106"/>
      <c r="SN29" s="106"/>
      <c r="SO29" s="106"/>
      <c r="SP29" s="106"/>
      <c r="SQ29" s="106"/>
      <c r="SR29" s="106"/>
      <c r="SS29" s="106"/>
      <c r="ST29" s="106"/>
      <c r="SU29" s="106"/>
      <c r="SV29" s="106"/>
      <c r="SW29" s="106"/>
      <c r="SX29" s="106"/>
      <c r="SY29" s="106"/>
      <c r="SZ29" s="106"/>
      <c r="TA29" s="106"/>
      <c r="TB29" s="106"/>
      <c r="TC29" s="106"/>
      <c r="TD29" s="106"/>
      <c r="TE29" s="106"/>
      <c r="TF29" s="106"/>
      <c r="TG29" s="106"/>
      <c r="TH29" s="106"/>
      <c r="TI29" s="106"/>
      <c r="TJ29" s="106"/>
      <c r="TK29" s="106"/>
      <c r="TL29" s="106"/>
      <c r="TM29" s="106"/>
      <c r="TN29" s="106"/>
      <c r="TO29" s="106"/>
      <c r="TP29" s="106"/>
      <c r="TQ29" s="106"/>
      <c r="TR29" s="106"/>
      <c r="TS29" s="106"/>
      <c r="TT29" s="106"/>
      <c r="TU29" s="106"/>
      <c r="TV29" s="106"/>
      <c r="TW29" s="106"/>
      <c r="TX29" s="106"/>
      <c r="TY29" s="106"/>
      <c r="TZ29" s="106"/>
      <c r="UA29" s="106"/>
      <c r="UB29" s="106"/>
      <c r="UC29" s="106"/>
      <c r="UD29" s="106"/>
      <c r="UE29" s="106"/>
      <c r="UF29" s="106"/>
      <c r="UG29" s="106"/>
      <c r="UH29" s="106"/>
      <c r="UI29" s="106"/>
      <c r="UJ29" s="106"/>
      <c r="UK29" s="106"/>
      <c r="UL29" s="106"/>
      <c r="UM29" s="106"/>
      <c r="UN29" s="106"/>
      <c r="UO29" s="106"/>
      <c r="UP29" s="106"/>
      <c r="UQ29" s="106"/>
      <c r="UR29" s="106"/>
      <c r="US29" s="106"/>
      <c r="UT29" s="106"/>
      <c r="UU29" s="106"/>
      <c r="UV29" s="106"/>
      <c r="UW29" s="106"/>
      <c r="UX29" s="106"/>
      <c r="UY29" s="106"/>
      <c r="UZ29" s="106"/>
      <c r="VA29" s="106"/>
      <c r="VB29" s="106"/>
      <c r="VC29" s="106"/>
      <c r="VD29" s="106"/>
      <c r="VE29" s="106"/>
      <c r="VF29" s="106"/>
      <c r="VG29" s="106"/>
      <c r="VH29" s="106"/>
      <c r="VI29" s="106"/>
      <c r="VJ29" s="106"/>
      <c r="VK29" s="106"/>
      <c r="VL29" s="106"/>
      <c r="VM29" s="106"/>
      <c r="VN29" s="106"/>
      <c r="VO29" s="106"/>
      <c r="VP29" s="106"/>
      <c r="VQ29" s="106"/>
      <c r="VR29" s="106"/>
      <c r="VS29" s="106"/>
      <c r="VT29" s="106"/>
      <c r="VU29" s="106"/>
      <c r="VV29" s="106"/>
      <c r="VW29" s="106"/>
      <c r="VX29" s="106"/>
      <c r="VY29" s="106"/>
      <c r="VZ29" s="106"/>
      <c r="WA29" s="106"/>
      <c r="WB29" s="106"/>
      <c r="WC29" s="106"/>
      <c r="WD29" s="106"/>
      <c r="WE29" s="106"/>
      <c r="WF29" s="106"/>
      <c r="WG29" s="106"/>
      <c r="WH29" s="106"/>
      <c r="WI29" s="106"/>
      <c r="WJ29" s="106"/>
      <c r="WK29" s="106"/>
      <c r="WL29" s="106"/>
      <c r="WM29" s="106"/>
      <c r="WN29" s="106"/>
      <c r="WO29" s="106"/>
      <c r="WP29" s="106"/>
      <c r="WQ29" s="106"/>
      <c r="WR29" s="106"/>
      <c r="WS29" s="106"/>
      <c r="WT29" s="106"/>
      <c r="WU29" s="106"/>
      <c r="WV29" s="106"/>
      <c r="WW29" s="106"/>
      <c r="WX29" s="106"/>
      <c r="WY29" s="106"/>
      <c r="WZ29" s="106"/>
      <c r="XA29" s="106"/>
      <c r="XB29" s="106"/>
      <c r="XC29" s="106"/>
      <c r="XD29" s="106"/>
      <c r="XE29" s="106"/>
      <c r="XF29" s="106"/>
      <c r="XG29" s="106"/>
      <c r="XH29" s="106"/>
      <c r="XI29" s="106"/>
      <c r="XJ29" s="106"/>
      <c r="XK29" s="106"/>
      <c r="XL29" s="106"/>
      <c r="XM29" s="106"/>
      <c r="XN29" s="106"/>
      <c r="XO29" s="106"/>
      <c r="XP29" s="106"/>
      <c r="XQ29" s="106"/>
      <c r="XR29" s="106"/>
      <c r="XS29" s="106"/>
      <c r="XT29" s="106"/>
      <c r="XU29" s="106"/>
      <c r="XV29" s="106"/>
      <c r="XW29" s="106"/>
      <c r="XX29" s="106"/>
      <c r="XY29" s="106"/>
      <c r="XZ29" s="106"/>
      <c r="YA29" s="106"/>
      <c r="YB29" s="106"/>
      <c r="YC29" s="106"/>
      <c r="YD29" s="106"/>
      <c r="YE29" s="106"/>
      <c r="YF29" s="106"/>
      <c r="YG29" s="106"/>
      <c r="YH29" s="106"/>
      <c r="YI29" s="106"/>
      <c r="YJ29" s="106"/>
      <c r="YK29" s="106"/>
      <c r="YL29" s="106"/>
      <c r="YM29" s="106"/>
      <c r="YN29" s="106"/>
      <c r="YO29" s="106"/>
      <c r="YP29" s="106"/>
      <c r="YQ29" s="106"/>
      <c r="YR29" s="106"/>
      <c r="YS29" s="106"/>
      <c r="YT29" s="106"/>
      <c r="YU29" s="106"/>
      <c r="YV29" s="106"/>
      <c r="YW29" s="106"/>
      <c r="YX29" s="106"/>
      <c r="YY29" s="106"/>
      <c r="YZ29" s="106"/>
      <c r="ZA29" s="106"/>
      <c r="ZB29" s="106"/>
      <c r="ZC29" s="106"/>
      <c r="ZD29" s="106"/>
      <c r="ZE29" s="106"/>
      <c r="ZF29" s="106"/>
      <c r="ZG29" s="106"/>
      <c r="ZH29" s="106"/>
      <c r="ZI29" s="106"/>
      <c r="ZJ29" s="106"/>
      <c r="ZK29" s="106"/>
      <c r="ZL29" s="106"/>
      <c r="ZM29" s="106"/>
      <c r="ZN29" s="106"/>
      <c r="ZO29" s="106"/>
      <c r="ZP29" s="106"/>
      <c r="ZQ29" s="106"/>
      <c r="ZR29" s="106"/>
      <c r="ZS29" s="106"/>
      <c r="ZT29" s="106"/>
      <c r="ZU29" s="106"/>
      <c r="ZV29" s="106"/>
      <c r="ZW29" s="106"/>
      <c r="ZX29" s="106"/>
      <c r="ZY29" s="106"/>
      <c r="ZZ29" s="106"/>
      <c r="AAA29" s="106"/>
      <c r="AAB29" s="106"/>
      <c r="AAC29" s="106"/>
      <c r="AAD29" s="106"/>
      <c r="AAE29" s="106"/>
      <c r="AAF29" s="106"/>
      <c r="AAG29" s="106"/>
      <c r="AAH29" s="106"/>
      <c r="AAI29" s="106"/>
      <c r="AAJ29" s="106"/>
      <c r="AAK29" s="106"/>
      <c r="AAL29" s="106"/>
      <c r="AAM29" s="106"/>
      <c r="AAN29" s="106"/>
      <c r="AAO29" s="106"/>
      <c r="AAP29" s="106"/>
      <c r="AAQ29" s="106"/>
      <c r="AAR29" s="106"/>
      <c r="AAS29" s="106"/>
      <c r="AAT29" s="106"/>
      <c r="AAU29" s="106"/>
    </row>
    <row r="30" spans="1:723" s="107" customFormat="1">
      <c r="A30" s="131">
        <f t="shared" si="6"/>
        <v>44501</v>
      </c>
      <c r="B30" s="167">
        <v>18267</v>
      </c>
      <c r="C30" s="114">
        <v>44502</v>
      </c>
      <c r="D30" s="165"/>
      <c r="E30" s="104"/>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c r="DG30" s="105"/>
      <c r="DH30" s="105"/>
      <c r="DI30" s="105"/>
      <c r="DJ30" s="105"/>
      <c r="DK30" s="105"/>
      <c r="DL30" s="105"/>
      <c r="DM30" s="105"/>
      <c r="DN30" s="105"/>
      <c r="DO30" s="105"/>
      <c r="DP30" s="105"/>
      <c r="DQ30" s="105"/>
      <c r="DR30" s="105"/>
      <c r="DS30" s="105"/>
      <c r="DT30" s="105"/>
      <c r="DU30" s="105"/>
      <c r="DV30" s="105"/>
      <c r="DW30" s="105"/>
      <c r="DX30" s="105"/>
      <c r="DY30" s="105"/>
      <c r="DZ30" s="105"/>
      <c r="EA30" s="105"/>
      <c r="EB30" s="105"/>
      <c r="EC30" s="105"/>
      <c r="ED30" s="105"/>
      <c r="EE30" s="105"/>
      <c r="EF30" s="105"/>
      <c r="EG30" s="105"/>
      <c r="EH30" s="105"/>
      <c r="EI30" s="105"/>
      <c r="EJ30" s="105"/>
      <c r="EK30" s="105"/>
      <c r="EL30" s="105"/>
      <c r="EM30" s="105"/>
      <c r="EN30" s="105"/>
      <c r="EO30" s="105"/>
      <c r="EP30" s="105"/>
      <c r="EQ30" s="105"/>
      <c r="ER30" s="105"/>
      <c r="ES30" s="105"/>
      <c r="ET30" s="105"/>
      <c r="EU30" s="105"/>
      <c r="EV30" s="105"/>
      <c r="EW30" s="105"/>
      <c r="EX30" s="105"/>
      <c r="EY30" s="105"/>
      <c r="EZ30" s="105"/>
      <c r="FA30" s="105"/>
      <c r="FB30" s="105"/>
      <c r="FC30" s="105"/>
      <c r="FD30" s="105"/>
      <c r="FE30" s="105"/>
      <c r="FF30" s="105"/>
      <c r="FG30" s="105"/>
      <c r="FH30" s="105"/>
      <c r="FI30" s="105"/>
      <c r="FJ30" s="105"/>
      <c r="FK30" s="105"/>
      <c r="FL30" s="105"/>
      <c r="FM30" s="105"/>
      <c r="FN30" s="105"/>
      <c r="FO30" s="105"/>
      <c r="FP30" s="105"/>
      <c r="FQ30" s="105"/>
      <c r="FR30" s="105"/>
      <c r="FS30" s="105"/>
      <c r="FT30" s="105"/>
      <c r="FU30" s="105"/>
      <c r="FV30" s="105"/>
      <c r="FW30" s="105"/>
      <c r="FX30" s="105"/>
      <c r="FY30" s="105"/>
      <c r="FZ30" s="105"/>
      <c r="GA30" s="105"/>
      <c r="GB30" s="105"/>
      <c r="GC30" s="105"/>
      <c r="GD30" s="105"/>
      <c r="GE30" s="105"/>
      <c r="GF30" s="105"/>
      <c r="GG30" s="105"/>
      <c r="GH30" s="105"/>
      <c r="GI30" s="105"/>
      <c r="GJ30" s="105"/>
      <c r="GK30" s="105"/>
      <c r="GL30" s="105"/>
      <c r="GM30" s="105"/>
      <c r="GN30" s="105"/>
      <c r="GO30" s="105"/>
      <c r="GP30" s="105"/>
      <c r="GQ30" s="105"/>
      <c r="GR30" s="105"/>
      <c r="GS30" s="105"/>
      <c r="GT30" s="105"/>
      <c r="GU30" s="105"/>
      <c r="GV30" s="105"/>
      <c r="GW30" s="105"/>
      <c r="GX30" s="105"/>
      <c r="GY30" s="105"/>
      <c r="GZ30" s="105"/>
      <c r="HA30" s="105"/>
      <c r="HB30" s="105"/>
      <c r="HC30" s="105"/>
      <c r="HD30" s="105"/>
      <c r="HE30" s="105"/>
      <c r="HF30" s="105"/>
      <c r="HG30" s="105"/>
      <c r="HH30" s="105"/>
      <c r="HI30" s="105"/>
      <c r="HJ30" s="105"/>
      <c r="HK30" s="105"/>
      <c r="HL30" s="105"/>
      <c r="HM30" s="105"/>
      <c r="HN30" s="105"/>
      <c r="HO30" s="105"/>
      <c r="HP30" s="105"/>
      <c r="HQ30" s="105"/>
      <c r="HR30" s="105"/>
      <c r="HS30" s="105"/>
      <c r="HT30" s="105"/>
      <c r="HU30" s="105"/>
      <c r="HV30" s="105"/>
      <c r="HW30" s="105"/>
      <c r="HX30" s="105"/>
      <c r="HY30" s="105"/>
      <c r="HZ30" s="105"/>
      <c r="IA30" s="105"/>
      <c r="IB30" s="105"/>
      <c r="IC30" s="105"/>
      <c r="ID30" s="105"/>
      <c r="IE30" s="105"/>
      <c r="IF30" s="105"/>
      <c r="IG30" s="105"/>
      <c r="IH30" s="105"/>
      <c r="II30" s="105"/>
      <c r="IJ30" s="105"/>
      <c r="IK30" s="105"/>
      <c r="IL30" s="105"/>
      <c r="IM30" s="105"/>
      <c r="IN30" s="105"/>
      <c r="IO30" s="105"/>
      <c r="IP30" s="105"/>
      <c r="IQ30" s="105"/>
      <c r="IR30" s="105"/>
      <c r="IS30" s="105"/>
      <c r="IT30" s="105"/>
      <c r="IU30" s="105"/>
      <c r="IV30" s="105"/>
      <c r="IW30" s="105"/>
      <c r="IX30" s="105"/>
      <c r="IY30" s="105"/>
      <c r="IZ30" s="105"/>
      <c r="JA30" s="105"/>
      <c r="JB30" s="105"/>
      <c r="JC30" s="105"/>
      <c r="JD30" s="105"/>
      <c r="JE30" s="105"/>
      <c r="JF30" s="105"/>
      <c r="JG30" s="105"/>
      <c r="JH30" s="105"/>
      <c r="JI30" s="105"/>
      <c r="JJ30" s="105"/>
      <c r="JK30" s="105"/>
      <c r="JL30" s="105"/>
      <c r="JM30" s="105"/>
      <c r="JN30" s="105"/>
      <c r="JO30" s="105"/>
      <c r="JP30" s="105"/>
      <c r="JQ30" s="105"/>
      <c r="JR30" s="105"/>
      <c r="JS30" s="105"/>
      <c r="JT30" s="105"/>
      <c r="JU30" s="105"/>
      <c r="JV30" s="105"/>
      <c r="JW30" s="105"/>
      <c r="JX30" s="105"/>
      <c r="JY30" s="105"/>
      <c r="JZ30" s="105"/>
      <c r="KA30" s="105"/>
      <c r="KB30" s="105"/>
      <c r="KC30" s="105"/>
      <c r="KD30" s="105"/>
      <c r="KE30" s="105"/>
      <c r="KF30" s="105"/>
      <c r="KG30" s="105"/>
      <c r="KH30" s="105"/>
      <c r="KI30" s="105"/>
      <c r="KJ30" s="105"/>
      <c r="KK30" s="105"/>
      <c r="KL30" s="105"/>
      <c r="KM30" s="105"/>
      <c r="KN30" s="105"/>
      <c r="KO30" s="105"/>
      <c r="KP30" s="105"/>
      <c r="KQ30" s="105"/>
      <c r="KR30" s="105"/>
      <c r="KS30" s="105"/>
      <c r="KT30" s="105"/>
      <c r="KU30" s="105"/>
      <c r="KV30" s="105"/>
      <c r="KW30" s="105"/>
      <c r="KX30" s="105"/>
      <c r="KY30" s="105"/>
      <c r="KZ30" s="105"/>
      <c r="LA30" s="105"/>
      <c r="LB30" s="105"/>
      <c r="LC30" s="105"/>
      <c r="LD30" s="105"/>
      <c r="LE30" s="105"/>
      <c r="LF30" s="105"/>
      <c r="LG30" s="105"/>
      <c r="LH30" s="105"/>
      <c r="LI30" s="105"/>
      <c r="LJ30" s="105"/>
      <c r="LK30" s="105"/>
      <c r="LL30" s="105"/>
      <c r="LM30" s="105"/>
      <c r="LN30" s="105"/>
      <c r="LO30" s="105"/>
      <c r="LP30" s="105"/>
      <c r="LQ30" s="105"/>
      <c r="LR30" s="105"/>
      <c r="LS30" s="105"/>
      <c r="LT30" s="105"/>
      <c r="LU30" s="105"/>
      <c r="LV30" s="105"/>
      <c r="LW30" s="105"/>
      <c r="LX30" s="105"/>
      <c r="LY30" s="105"/>
      <c r="LZ30" s="105"/>
      <c r="MA30" s="105"/>
      <c r="MB30" s="105"/>
      <c r="MC30" s="105"/>
      <c r="MD30" s="105"/>
      <c r="ME30" s="105"/>
      <c r="MF30" s="105"/>
      <c r="MG30" s="105"/>
      <c r="MH30" s="105"/>
      <c r="MI30" s="105"/>
      <c r="MJ30" s="105"/>
      <c r="MK30" s="105"/>
      <c r="ML30" s="105"/>
      <c r="MM30" s="105"/>
      <c r="MN30" s="105"/>
      <c r="MO30" s="105"/>
      <c r="MP30" s="105"/>
      <c r="MQ30" s="105"/>
      <c r="MR30" s="105"/>
      <c r="MS30" s="105"/>
      <c r="MT30" s="105"/>
      <c r="MU30" s="105"/>
      <c r="MV30" s="105"/>
      <c r="MW30" s="105"/>
      <c r="MX30" s="105"/>
      <c r="MY30" s="105"/>
      <c r="MZ30" s="105"/>
      <c r="NA30" s="105"/>
      <c r="NB30" s="105"/>
      <c r="NC30" s="105"/>
      <c r="ND30" s="105"/>
      <c r="NE30" s="105"/>
      <c r="NF30" s="105"/>
      <c r="NG30" s="105"/>
      <c r="NH30" s="105"/>
      <c r="NI30" s="105"/>
      <c r="NJ30" s="105"/>
      <c r="NK30" s="105"/>
      <c r="NL30" s="105"/>
      <c r="NM30" s="105"/>
      <c r="NN30" s="105"/>
      <c r="NO30" s="105"/>
      <c r="NP30" s="105"/>
      <c r="NQ30" s="105"/>
      <c r="NR30" s="105"/>
      <c r="NS30" s="105"/>
      <c r="NT30" s="105"/>
      <c r="NU30" s="105"/>
      <c r="NV30" s="105"/>
      <c r="NW30" s="105"/>
      <c r="NX30" s="105"/>
      <c r="NY30" s="105"/>
      <c r="NZ30" s="105"/>
      <c r="OA30" s="105"/>
      <c r="OB30" s="105"/>
      <c r="OC30" s="105"/>
      <c r="OD30" s="105"/>
      <c r="OE30" s="105"/>
      <c r="OF30" s="105"/>
      <c r="OG30" s="105"/>
      <c r="OH30" s="105"/>
      <c r="OI30" s="105"/>
      <c r="OJ30" s="106"/>
      <c r="OK30" s="106"/>
      <c r="OL30" s="106"/>
      <c r="OM30" s="106"/>
      <c r="ON30" s="106"/>
      <c r="OO30" s="106"/>
      <c r="OP30" s="106"/>
      <c r="OQ30" s="106"/>
      <c r="OR30" s="106"/>
      <c r="OS30" s="106"/>
      <c r="OT30" s="106"/>
      <c r="OU30" s="106"/>
      <c r="OV30" s="106"/>
      <c r="OW30" s="106"/>
      <c r="OX30" s="106"/>
      <c r="OY30" s="106"/>
      <c r="OZ30" s="106"/>
      <c r="PA30" s="106"/>
      <c r="PB30" s="106"/>
      <c r="PC30" s="106"/>
      <c r="PD30" s="106"/>
      <c r="PE30" s="106"/>
      <c r="PF30" s="106"/>
      <c r="PG30" s="106"/>
      <c r="PH30" s="106"/>
      <c r="PI30" s="106"/>
      <c r="PJ30" s="106"/>
      <c r="PK30" s="106"/>
      <c r="PL30" s="106"/>
      <c r="PM30" s="106"/>
      <c r="PN30" s="106"/>
      <c r="PO30" s="106"/>
      <c r="PP30" s="106"/>
      <c r="PQ30" s="106"/>
      <c r="PR30" s="106"/>
      <c r="PS30" s="106"/>
      <c r="PT30" s="106"/>
      <c r="PU30" s="106"/>
      <c r="PV30" s="106"/>
      <c r="PW30" s="106"/>
      <c r="PX30" s="106"/>
      <c r="PY30" s="106"/>
      <c r="PZ30" s="106"/>
      <c r="QA30" s="106"/>
      <c r="QB30" s="106"/>
      <c r="QC30" s="106"/>
      <c r="QD30" s="106"/>
      <c r="QE30" s="106"/>
      <c r="QF30" s="106"/>
      <c r="QG30" s="106"/>
      <c r="QH30" s="106"/>
      <c r="QI30" s="106"/>
      <c r="QJ30" s="106"/>
      <c r="QK30" s="106"/>
      <c r="QL30" s="106"/>
      <c r="QM30" s="106"/>
      <c r="QN30" s="106"/>
      <c r="QO30" s="106"/>
      <c r="QP30" s="106"/>
      <c r="QQ30" s="106"/>
      <c r="QR30" s="106"/>
      <c r="QS30" s="106"/>
      <c r="QT30" s="106"/>
      <c r="QU30" s="106"/>
      <c r="QV30" s="106"/>
      <c r="QW30" s="106"/>
      <c r="QX30" s="106"/>
      <c r="QY30" s="106"/>
      <c r="QZ30" s="106"/>
      <c r="RA30" s="106"/>
      <c r="RB30" s="106"/>
      <c r="RC30" s="106"/>
      <c r="RD30" s="106"/>
      <c r="RE30" s="106"/>
      <c r="RF30" s="106"/>
      <c r="RG30" s="106"/>
      <c r="RH30" s="106"/>
      <c r="RI30" s="106"/>
      <c r="RJ30" s="106"/>
      <c r="RK30" s="106"/>
      <c r="RL30" s="106"/>
      <c r="RM30" s="106"/>
      <c r="RN30" s="106"/>
      <c r="RO30" s="106"/>
      <c r="RP30" s="106"/>
      <c r="RQ30" s="106"/>
      <c r="RR30" s="106"/>
      <c r="RS30" s="106"/>
      <c r="RT30" s="106"/>
      <c r="RU30" s="106"/>
      <c r="RV30" s="106"/>
      <c r="RW30" s="106"/>
      <c r="RX30" s="106"/>
      <c r="RY30" s="106"/>
      <c r="RZ30" s="106"/>
      <c r="SA30" s="106"/>
      <c r="SB30" s="106"/>
      <c r="SC30" s="106"/>
      <c r="SD30" s="106"/>
      <c r="SE30" s="106"/>
      <c r="SF30" s="106"/>
      <c r="SG30" s="106"/>
      <c r="SH30" s="106"/>
      <c r="SI30" s="106"/>
      <c r="SJ30" s="106"/>
      <c r="SK30" s="106"/>
      <c r="SL30" s="106"/>
      <c r="SM30" s="106"/>
      <c r="SN30" s="106"/>
      <c r="SO30" s="106"/>
      <c r="SP30" s="106"/>
      <c r="SQ30" s="106"/>
      <c r="SR30" s="106"/>
      <c r="SS30" s="106"/>
      <c r="ST30" s="106"/>
      <c r="SU30" s="106"/>
      <c r="SV30" s="106"/>
      <c r="SW30" s="106"/>
      <c r="SX30" s="106"/>
      <c r="SY30" s="106"/>
      <c r="SZ30" s="106"/>
      <c r="TA30" s="106"/>
      <c r="TB30" s="106"/>
      <c r="TC30" s="106"/>
      <c r="TD30" s="106"/>
      <c r="TE30" s="106"/>
      <c r="TF30" s="106"/>
      <c r="TG30" s="106"/>
      <c r="TH30" s="106"/>
      <c r="TI30" s="106"/>
      <c r="TJ30" s="106"/>
      <c r="TK30" s="106"/>
      <c r="TL30" s="106"/>
      <c r="TM30" s="106"/>
      <c r="TN30" s="106"/>
      <c r="TO30" s="106"/>
      <c r="TP30" s="106"/>
      <c r="TQ30" s="106"/>
      <c r="TR30" s="106"/>
      <c r="TS30" s="106"/>
      <c r="TT30" s="106"/>
      <c r="TU30" s="106"/>
      <c r="TV30" s="106"/>
      <c r="TW30" s="106"/>
      <c r="TX30" s="106"/>
      <c r="TY30" s="106"/>
      <c r="TZ30" s="106"/>
      <c r="UA30" s="106"/>
      <c r="UB30" s="106"/>
      <c r="UC30" s="106"/>
      <c r="UD30" s="106"/>
      <c r="UE30" s="106"/>
      <c r="UF30" s="106"/>
      <c r="UG30" s="106"/>
      <c r="UH30" s="106"/>
      <c r="UI30" s="106"/>
      <c r="UJ30" s="106"/>
      <c r="UK30" s="106"/>
      <c r="UL30" s="106"/>
      <c r="UM30" s="106"/>
      <c r="UN30" s="106"/>
      <c r="UO30" s="106"/>
      <c r="UP30" s="106"/>
      <c r="UQ30" s="106"/>
      <c r="UR30" s="106"/>
      <c r="US30" s="106"/>
      <c r="UT30" s="106"/>
      <c r="UU30" s="106"/>
      <c r="UV30" s="106"/>
      <c r="UW30" s="106"/>
      <c r="UX30" s="106"/>
      <c r="UY30" s="106"/>
      <c r="UZ30" s="106"/>
      <c r="VA30" s="106"/>
      <c r="VB30" s="106"/>
      <c r="VC30" s="106"/>
      <c r="VD30" s="106"/>
      <c r="VE30" s="106"/>
      <c r="VF30" s="106"/>
      <c r="VG30" s="106"/>
      <c r="VH30" s="106"/>
      <c r="VI30" s="106"/>
      <c r="VJ30" s="106"/>
      <c r="VK30" s="106"/>
      <c r="VL30" s="106"/>
      <c r="VM30" s="106"/>
      <c r="VN30" s="106"/>
      <c r="VO30" s="106"/>
      <c r="VP30" s="106"/>
      <c r="VQ30" s="106"/>
      <c r="VR30" s="106"/>
      <c r="VS30" s="106"/>
      <c r="VT30" s="106"/>
      <c r="VU30" s="106"/>
      <c r="VV30" s="106"/>
      <c r="VW30" s="106"/>
      <c r="VX30" s="106"/>
      <c r="VY30" s="106"/>
      <c r="VZ30" s="106"/>
      <c r="WA30" s="106"/>
      <c r="WB30" s="106"/>
      <c r="WC30" s="106"/>
      <c r="WD30" s="106"/>
      <c r="WE30" s="106"/>
      <c r="WF30" s="106"/>
      <c r="WG30" s="106"/>
      <c r="WH30" s="106"/>
      <c r="WI30" s="106"/>
      <c r="WJ30" s="106"/>
      <c r="WK30" s="106"/>
      <c r="WL30" s="106"/>
      <c r="WM30" s="106"/>
      <c r="WN30" s="106"/>
      <c r="WO30" s="106"/>
      <c r="WP30" s="106"/>
      <c r="WQ30" s="106"/>
      <c r="WR30" s="106"/>
      <c r="WS30" s="106"/>
      <c r="WT30" s="106"/>
      <c r="WU30" s="106"/>
      <c r="WV30" s="106"/>
      <c r="WW30" s="106"/>
      <c r="WX30" s="106"/>
      <c r="WY30" s="106"/>
      <c r="WZ30" s="106"/>
      <c r="XA30" s="106"/>
      <c r="XB30" s="106"/>
      <c r="XC30" s="106"/>
      <c r="XD30" s="106"/>
      <c r="XE30" s="106"/>
      <c r="XF30" s="106"/>
      <c r="XG30" s="106"/>
      <c r="XH30" s="106"/>
      <c r="XI30" s="106"/>
      <c r="XJ30" s="106"/>
      <c r="XK30" s="106"/>
      <c r="XL30" s="106"/>
      <c r="XM30" s="106"/>
      <c r="XN30" s="106"/>
      <c r="XO30" s="106"/>
      <c r="XP30" s="106"/>
      <c r="XQ30" s="106"/>
      <c r="XR30" s="106"/>
      <c r="XS30" s="106"/>
      <c r="XT30" s="106"/>
      <c r="XU30" s="106"/>
      <c r="XV30" s="106"/>
      <c r="XW30" s="106"/>
      <c r="XX30" s="106"/>
      <c r="XY30" s="106"/>
      <c r="XZ30" s="106"/>
      <c r="YA30" s="106"/>
      <c r="YB30" s="106"/>
      <c r="YC30" s="106"/>
      <c r="YD30" s="106"/>
      <c r="YE30" s="106"/>
      <c r="YF30" s="106"/>
      <c r="YG30" s="106"/>
      <c r="YH30" s="106"/>
      <c r="YI30" s="106"/>
      <c r="YJ30" s="106"/>
      <c r="YK30" s="106"/>
      <c r="YL30" s="106"/>
      <c r="YM30" s="106"/>
      <c r="YN30" s="106"/>
      <c r="YO30" s="106"/>
      <c r="YP30" s="106"/>
      <c r="YQ30" s="106"/>
      <c r="YR30" s="106"/>
      <c r="YS30" s="106"/>
      <c r="YT30" s="106"/>
      <c r="YU30" s="106"/>
      <c r="YV30" s="106"/>
      <c r="YW30" s="106"/>
      <c r="YX30" s="106"/>
      <c r="YY30" s="106"/>
      <c r="YZ30" s="106"/>
      <c r="ZA30" s="106"/>
      <c r="ZB30" s="106"/>
      <c r="ZC30" s="106"/>
      <c r="ZD30" s="106"/>
      <c r="ZE30" s="106"/>
      <c r="ZF30" s="106"/>
      <c r="ZG30" s="106"/>
      <c r="ZH30" s="106"/>
      <c r="ZI30" s="106"/>
      <c r="ZJ30" s="106"/>
      <c r="ZK30" s="106"/>
      <c r="ZL30" s="106"/>
      <c r="ZM30" s="106"/>
      <c r="ZN30" s="106"/>
      <c r="ZO30" s="106"/>
      <c r="ZP30" s="106"/>
      <c r="ZQ30" s="106"/>
      <c r="ZR30" s="106"/>
      <c r="ZS30" s="106"/>
      <c r="ZT30" s="106"/>
      <c r="ZU30" s="106"/>
      <c r="ZV30" s="106"/>
      <c r="ZW30" s="106"/>
      <c r="ZX30" s="106"/>
      <c r="ZY30" s="106"/>
      <c r="ZZ30" s="106"/>
      <c r="AAA30" s="106"/>
      <c r="AAB30" s="106"/>
      <c r="AAC30" s="106"/>
      <c r="AAD30" s="106"/>
      <c r="AAE30" s="106"/>
      <c r="AAF30" s="106"/>
      <c r="AAG30" s="106"/>
      <c r="AAH30" s="106"/>
      <c r="AAI30" s="106"/>
      <c r="AAJ30" s="106"/>
      <c r="AAK30" s="106"/>
      <c r="AAL30" s="106"/>
      <c r="AAM30" s="106"/>
      <c r="AAN30" s="106"/>
      <c r="AAO30" s="106"/>
      <c r="AAP30" s="106"/>
      <c r="AAQ30" s="106"/>
      <c r="AAR30" s="106"/>
      <c r="AAS30" s="106"/>
      <c r="AAT30" s="106"/>
      <c r="AAU30" s="106"/>
    </row>
    <row r="31" spans="1:723" s="107" customFormat="1">
      <c r="A31" s="131">
        <f t="shared" si="6"/>
        <v>44494</v>
      </c>
      <c r="B31" s="167">
        <v>18199</v>
      </c>
      <c r="C31" s="114">
        <v>44495</v>
      </c>
      <c r="D31" s="165"/>
      <c r="E31" s="104"/>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c r="HA31" s="105"/>
      <c r="HB31" s="105"/>
      <c r="HC31" s="105"/>
      <c r="HD31" s="105"/>
      <c r="HE31" s="105"/>
      <c r="HF31" s="105"/>
      <c r="HG31" s="105"/>
      <c r="HH31" s="105"/>
      <c r="HI31" s="105"/>
      <c r="HJ31" s="105"/>
      <c r="HK31" s="105"/>
      <c r="HL31" s="105"/>
      <c r="HM31" s="105"/>
      <c r="HN31" s="105"/>
      <c r="HO31" s="105"/>
      <c r="HP31" s="105"/>
      <c r="HQ31" s="105"/>
      <c r="HR31" s="105"/>
      <c r="HS31" s="105"/>
      <c r="HT31" s="105"/>
      <c r="HU31" s="105"/>
      <c r="HV31" s="105"/>
      <c r="HW31" s="105"/>
      <c r="HX31" s="105"/>
      <c r="HY31" s="105"/>
      <c r="HZ31" s="105"/>
      <c r="IA31" s="105"/>
      <c r="IB31" s="105"/>
      <c r="IC31" s="105"/>
      <c r="ID31" s="105"/>
      <c r="IE31" s="105"/>
      <c r="IF31" s="105"/>
      <c r="IG31" s="105"/>
      <c r="IH31" s="105"/>
      <c r="II31" s="105"/>
      <c r="IJ31" s="105"/>
      <c r="IK31" s="105"/>
      <c r="IL31" s="105"/>
      <c r="IM31" s="105"/>
      <c r="IN31" s="105"/>
      <c r="IO31" s="105"/>
      <c r="IP31" s="105"/>
      <c r="IQ31" s="105"/>
      <c r="IR31" s="105"/>
      <c r="IS31" s="105"/>
      <c r="IT31" s="105"/>
      <c r="IU31" s="105"/>
      <c r="IV31" s="105"/>
      <c r="IW31" s="105"/>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c r="JV31" s="105"/>
      <c r="JW31" s="105"/>
      <c r="JX31" s="105"/>
      <c r="JY31" s="105"/>
      <c r="JZ31" s="105"/>
      <c r="KA31" s="105"/>
      <c r="KB31" s="105"/>
      <c r="KC31" s="105"/>
      <c r="KD31" s="105"/>
      <c r="KE31" s="105"/>
      <c r="KF31" s="105"/>
      <c r="KG31" s="105"/>
      <c r="KH31" s="105"/>
      <c r="KI31" s="105"/>
      <c r="KJ31" s="105"/>
      <c r="KK31" s="105"/>
      <c r="KL31" s="105"/>
      <c r="KM31" s="105"/>
      <c r="KN31" s="105"/>
      <c r="KO31" s="105"/>
      <c r="KP31" s="105"/>
      <c r="KQ31" s="105"/>
      <c r="KR31" s="105"/>
      <c r="KS31" s="105"/>
      <c r="KT31" s="105"/>
      <c r="KU31" s="105"/>
      <c r="KV31" s="105"/>
      <c r="KW31" s="105"/>
      <c r="KX31" s="105"/>
      <c r="KY31" s="105"/>
      <c r="KZ31" s="105"/>
      <c r="LA31" s="105"/>
      <c r="LB31" s="105"/>
      <c r="LC31" s="105"/>
      <c r="LD31" s="105"/>
      <c r="LE31" s="105"/>
      <c r="LF31" s="105"/>
      <c r="LG31" s="105"/>
      <c r="LH31" s="105"/>
      <c r="LI31" s="105"/>
      <c r="LJ31" s="105"/>
      <c r="LK31" s="105"/>
      <c r="LL31" s="105"/>
      <c r="LM31" s="105"/>
      <c r="LN31" s="105"/>
      <c r="LO31" s="105"/>
      <c r="LP31" s="105"/>
      <c r="LQ31" s="105"/>
      <c r="LR31" s="105"/>
      <c r="LS31" s="105"/>
      <c r="LT31" s="105"/>
      <c r="LU31" s="105"/>
      <c r="LV31" s="105"/>
      <c r="LW31" s="105"/>
      <c r="LX31" s="105"/>
      <c r="LY31" s="105"/>
      <c r="LZ31" s="105"/>
      <c r="MA31" s="105"/>
      <c r="MB31" s="105"/>
      <c r="MC31" s="105"/>
      <c r="MD31" s="105"/>
      <c r="ME31" s="105"/>
      <c r="MF31" s="105"/>
      <c r="MG31" s="105"/>
      <c r="MH31" s="105"/>
      <c r="MI31" s="105"/>
      <c r="MJ31" s="105"/>
      <c r="MK31" s="105"/>
      <c r="ML31" s="105"/>
      <c r="MM31" s="105"/>
      <c r="MN31" s="105"/>
      <c r="MO31" s="105"/>
      <c r="MP31" s="105"/>
      <c r="MQ31" s="105"/>
      <c r="MR31" s="105"/>
      <c r="MS31" s="105"/>
      <c r="MT31" s="105"/>
      <c r="MU31" s="105"/>
      <c r="MV31" s="105"/>
      <c r="MW31" s="105"/>
      <c r="MX31" s="105"/>
      <c r="MY31" s="105"/>
      <c r="MZ31" s="105"/>
      <c r="NA31" s="105"/>
      <c r="NB31" s="105"/>
      <c r="NC31" s="105"/>
      <c r="ND31" s="105"/>
      <c r="NE31" s="105"/>
      <c r="NF31" s="105"/>
      <c r="NG31" s="105"/>
      <c r="NH31" s="105"/>
      <c r="NI31" s="105"/>
      <c r="NJ31" s="105"/>
      <c r="NK31" s="105"/>
      <c r="NL31" s="105"/>
      <c r="NM31" s="105"/>
      <c r="NN31" s="105"/>
      <c r="NO31" s="105"/>
      <c r="NP31" s="105"/>
      <c r="NQ31" s="105"/>
      <c r="NR31" s="105"/>
      <c r="NS31" s="105"/>
      <c r="NT31" s="105"/>
      <c r="NU31" s="105"/>
      <c r="NV31" s="105"/>
      <c r="NW31" s="105"/>
      <c r="NX31" s="105"/>
      <c r="NY31" s="105"/>
      <c r="NZ31" s="105"/>
      <c r="OA31" s="105"/>
      <c r="OB31" s="105"/>
      <c r="OC31" s="105"/>
      <c r="OD31" s="105"/>
      <c r="OE31" s="105"/>
      <c r="OF31" s="105"/>
      <c r="OG31" s="105"/>
      <c r="OH31" s="105"/>
      <c r="OI31" s="105"/>
      <c r="OJ31" s="106"/>
      <c r="OK31" s="106"/>
      <c r="OL31" s="106"/>
      <c r="OM31" s="106"/>
      <c r="ON31" s="106"/>
      <c r="OO31" s="106"/>
      <c r="OP31" s="106"/>
      <c r="OQ31" s="106"/>
      <c r="OR31" s="106"/>
      <c r="OS31" s="106"/>
      <c r="OT31" s="106"/>
      <c r="OU31" s="106"/>
      <c r="OV31" s="106"/>
      <c r="OW31" s="106"/>
      <c r="OX31" s="106"/>
      <c r="OY31" s="106"/>
      <c r="OZ31" s="106"/>
      <c r="PA31" s="106"/>
      <c r="PB31" s="106"/>
      <c r="PC31" s="106"/>
      <c r="PD31" s="106"/>
      <c r="PE31" s="106"/>
      <c r="PF31" s="106"/>
      <c r="PG31" s="106"/>
      <c r="PH31" s="106"/>
      <c r="PI31" s="106"/>
      <c r="PJ31" s="106"/>
      <c r="PK31" s="106"/>
      <c r="PL31" s="106"/>
      <c r="PM31" s="106"/>
      <c r="PN31" s="106"/>
      <c r="PO31" s="106"/>
      <c r="PP31" s="106"/>
      <c r="PQ31" s="106"/>
      <c r="PR31" s="106"/>
      <c r="PS31" s="106"/>
      <c r="PT31" s="106"/>
      <c r="PU31" s="106"/>
      <c r="PV31" s="106"/>
      <c r="PW31" s="106"/>
      <c r="PX31" s="106"/>
      <c r="PY31" s="106"/>
      <c r="PZ31" s="106"/>
      <c r="QA31" s="106"/>
      <c r="QB31" s="106"/>
      <c r="QC31" s="106"/>
      <c r="QD31" s="106"/>
      <c r="QE31" s="106"/>
      <c r="QF31" s="106"/>
      <c r="QG31" s="106"/>
      <c r="QH31" s="106"/>
      <c r="QI31" s="106"/>
      <c r="QJ31" s="106"/>
      <c r="QK31" s="106"/>
      <c r="QL31" s="106"/>
      <c r="QM31" s="106"/>
      <c r="QN31" s="106"/>
      <c r="QO31" s="106"/>
      <c r="QP31" s="106"/>
      <c r="QQ31" s="106"/>
      <c r="QR31" s="106"/>
      <c r="QS31" s="106"/>
      <c r="QT31" s="106"/>
      <c r="QU31" s="106"/>
      <c r="QV31" s="106"/>
      <c r="QW31" s="106"/>
      <c r="QX31" s="106"/>
      <c r="QY31" s="106"/>
      <c r="QZ31" s="106"/>
      <c r="RA31" s="106"/>
      <c r="RB31" s="106"/>
      <c r="RC31" s="106"/>
      <c r="RD31" s="106"/>
      <c r="RE31" s="106"/>
      <c r="RF31" s="106"/>
      <c r="RG31" s="106"/>
      <c r="RH31" s="106"/>
      <c r="RI31" s="106"/>
      <c r="RJ31" s="106"/>
      <c r="RK31" s="106"/>
      <c r="RL31" s="106"/>
      <c r="RM31" s="106"/>
      <c r="RN31" s="106"/>
      <c r="RO31" s="106"/>
      <c r="RP31" s="106"/>
      <c r="RQ31" s="106"/>
      <c r="RR31" s="106"/>
      <c r="RS31" s="106"/>
      <c r="RT31" s="106"/>
      <c r="RU31" s="106"/>
      <c r="RV31" s="106"/>
      <c r="RW31" s="106"/>
      <c r="RX31" s="106"/>
      <c r="RY31" s="106"/>
      <c r="RZ31" s="106"/>
      <c r="SA31" s="106"/>
      <c r="SB31" s="106"/>
      <c r="SC31" s="106"/>
      <c r="SD31" s="106"/>
      <c r="SE31" s="106"/>
      <c r="SF31" s="106"/>
      <c r="SG31" s="106"/>
      <c r="SH31" s="106"/>
      <c r="SI31" s="106"/>
      <c r="SJ31" s="106"/>
      <c r="SK31" s="106"/>
      <c r="SL31" s="106"/>
      <c r="SM31" s="106"/>
      <c r="SN31" s="106"/>
      <c r="SO31" s="106"/>
      <c r="SP31" s="106"/>
      <c r="SQ31" s="106"/>
      <c r="SR31" s="106"/>
      <c r="SS31" s="106"/>
      <c r="ST31" s="106"/>
      <c r="SU31" s="106"/>
      <c r="SV31" s="106"/>
      <c r="SW31" s="106"/>
      <c r="SX31" s="106"/>
      <c r="SY31" s="106"/>
      <c r="SZ31" s="106"/>
      <c r="TA31" s="106"/>
      <c r="TB31" s="106"/>
      <c r="TC31" s="106"/>
      <c r="TD31" s="106"/>
      <c r="TE31" s="106"/>
      <c r="TF31" s="106"/>
      <c r="TG31" s="106"/>
      <c r="TH31" s="106"/>
      <c r="TI31" s="106"/>
      <c r="TJ31" s="106"/>
      <c r="TK31" s="106"/>
      <c r="TL31" s="106"/>
      <c r="TM31" s="106"/>
      <c r="TN31" s="106"/>
      <c r="TO31" s="106"/>
      <c r="TP31" s="106"/>
      <c r="TQ31" s="106"/>
      <c r="TR31" s="106"/>
      <c r="TS31" s="106"/>
      <c r="TT31" s="106"/>
      <c r="TU31" s="106"/>
      <c r="TV31" s="106"/>
      <c r="TW31" s="106"/>
      <c r="TX31" s="106"/>
      <c r="TY31" s="106"/>
      <c r="TZ31" s="106"/>
      <c r="UA31" s="106"/>
      <c r="UB31" s="106"/>
      <c r="UC31" s="106"/>
      <c r="UD31" s="106"/>
      <c r="UE31" s="106"/>
      <c r="UF31" s="106"/>
      <c r="UG31" s="106"/>
      <c r="UH31" s="106"/>
      <c r="UI31" s="106"/>
      <c r="UJ31" s="106"/>
      <c r="UK31" s="106"/>
      <c r="UL31" s="106"/>
      <c r="UM31" s="106"/>
      <c r="UN31" s="106"/>
      <c r="UO31" s="106"/>
      <c r="UP31" s="106"/>
      <c r="UQ31" s="106"/>
      <c r="UR31" s="106"/>
      <c r="US31" s="106"/>
      <c r="UT31" s="106"/>
      <c r="UU31" s="106"/>
      <c r="UV31" s="106"/>
      <c r="UW31" s="106"/>
      <c r="UX31" s="106"/>
      <c r="UY31" s="106"/>
      <c r="UZ31" s="106"/>
      <c r="VA31" s="106"/>
      <c r="VB31" s="106"/>
      <c r="VC31" s="106"/>
      <c r="VD31" s="106"/>
      <c r="VE31" s="106"/>
      <c r="VF31" s="106"/>
      <c r="VG31" s="106"/>
      <c r="VH31" s="106"/>
      <c r="VI31" s="106"/>
      <c r="VJ31" s="106"/>
      <c r="VK31" s="106"/>
      <c r="VL31" s="106"/>
      <c r="VM31" s="106"/>
      <c r="VN31" s="106"/>
      <c r="VO31" s="106"/>
      <c r="VP31" s="106"/>
      <c r="VQ31" s="106"/>
      <c r="VR31" s="106"/>
      <c r="VS31" s="106"/>
      <c r="VT31" s="106"/>
      <c r="VU31" s="106"/>
      <c r="VV31" s="106"/>
      <c r="VW31" s="106"/>
      <c r="VX31" s="106"/>
      <c r="VY31" s="106"/>
      <c r="VZ31" s="106"/>
      <c r="WA31" s="106"/>
      <c r="WB31" s="106"/>
      <c r="WC31" s="106"/>
      <c r="WD31" s="106"/>
      <c r="WE31" s="106"/>
      <c r="WF31" s="106"/>
      <c r="WG31" s="106"/>
      <c r="WH31" s="106"/>
      <c r="WI31" s="106"/>
      <c r="WJ31" s="106"/>
      <c r="WK31" s="106"/>
      <c r="WL31" s="106"/>
      <c r="WM31" s="106"/>
      <c r="WN31" s="106"/>
      <c r="WO31" s="106"/>
      <c r="WP31" s="106"/>
      <c r="WQ31" s="106"/>
      <c r="WR31" s="106"/>
      <c r="WS31" s="106"/>
      <c r="WT31" s="106"/>
      <c r="WU31" s="106"/>
      <c r="WV31" s="106"/>
      <c r="WW31" s="106"/>
      <c r="WX31" s="106"/>
      <c r="WY31" s="106"/>
      <c r="WZ31" s="106"/>
      <c r="XA31" s="106"/>
      <c r="XB31" s="106"/>
      <c r="XC31" s="106"/>
      <c r="XD31" s="106"/>
      <c r="XE31" s="106"/>
      <c r="XF31" s="106"/>
      <c r="XG31" s="106"/>
      <c r="XH31" s="106"/>
      <c r="XI31" s="106"/>
      <c r="XJ31" s="106"/>
      <c r="XK31" s="106"/>
      <c r="XL31" s="106"/>
      <c r="XM31" s="106"/>
      <c r="XN31" s="106"/>
      <c r="XO31" s="106"/>
      <c r="XP31" s="106"/>
      <c r="XQ31" s="106"/>
      <c r="XR31" s="106"/>
      <c r="XS31" s="106"/>
      <c r="XT31" s="106"/>
      <c r="XU31" s="106"/>
      <c r="XV31" s="106"/>
      <c r="XW31" s="106"/>
      <c r="XX31" s="106"/>
      <c r="XY31" s="106"/>
      <c r="XZ31" s="106"/>
      <c r="YA31" s="106"/>
      <c r="YB31" s="106"/>
      <c r="YC31" s="106"/>
      <c r="YD31" s="106"/>
      <c r="YE31" s="106"/>
      <c r="YF31" s="106"/>
      <c r="YG31" s="106"/>
      <c r="YH31" s="106"/>
      <c r="YI31" s="106"/>
      <c r="YJ31" s="106"/>
      <c r="YK31" s="106"/>
      <c r="YL31" s="106"/>
      <c r="YM31" s="106"/>
      <c r="YN31" s="106"/>
      <c r="YO31" s="106"/>
      <c r="YP31" s="106"/>
      <c r="YQ31" s="106"/>
      <c r="YR31" s="106"/>
      <c r="YS31" s="106"/>
      <c r="YT31" s="106"/>
      <c r="YU31" s="106"/>
      <c r="YV31" s="106"/>
      <c r="YW31" s="106"/>
      <c r="YX31" s="106"/>
      <c r="YY31" s="106"/>
      <c r="YZ31" s="106"/>
      <c r="ZA31" s="106"/>
      <c r="ZB31" s="106"/>
      <c r="ZC31" s="106"/>
      <c r="ZD31" s="106"/>
      <c r="ZE31" s="106"/>
      <c r="ZF31" s="106"/>
      <c r="ZG31" s="106"/>
      <c r="ZH31" s="106"/>
      <c r="ZI31" s="106"/>
      <c r="ZJ31" s="106"/>
      <c r="ZK31" s="106"/>
      <c r="ZL31" s="106"/>
      <c r="ZM31" s="106"/>
      <c r="ZN31" s="106"/>
      <c r="ZO31" s="106"/>
      <c r="ZP31" s="106"/>
      <c r="ZQ31" s="106"/>
      <c r="ZR31" s="106"/>
      <c r="ZS31" s="106"/>
      <c r="ZT31" s="106"/>
      <c r="ZU31" s="106"/>
      <c r="ZV31" s="106"/>
      <c r="ZW31" s="106"/>
      <c r="ZX31" s="106"/>
      <c r="ZY31" s="106"/>
      <c r="ZZ31" s="106"/>
      <c r="AAA31" s="106"/>
      <c r="AAB31" s="106"/>
      <c r="AAC31" s="106"/>
      <c r="AAD31" s="106"/>
      <c r="AAE31" s="106"/>
      <c r="AAF31" s="106"/>
      <c r="AAG31" s="106"/>
      <c r="AAH31" s="106"/>
      <c r="AAI31" s="106"/>
      <c r="AAJ31" s="106"/>
      <c r="AAK31" s="106"/>
      <c r="AAL31" s="106"/>
      <c r="AAM31" s="106"/>
      <c r="AAN31" s="106"/>
      <c r="AAO31" s="106"/>
      <c r="AAP31" s="106"/>
      <c r="AAQ31" s="106"/>
      <c r="AAR31" s="106"/>
      <c r="AAS31" s="106"/>
      <c r="AAT31" s="106"/>
      <c r="AAU31" s="106"/>
    </row>
    <row r="32" spans="1:723" s="107" customFormat="1">
      <c r="A32" s="131">
        <f t="shared" si="6"/>
        <v>44487</v>
      </c>
      <c r="B32" s="167">
        <v>18114</v>
      </c>
      <c r="C32" s="114">
        <v>44490</v>
      </c>
      <c r="D32" s="165"/>
      <c r="E32" s="104"/>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c r="DG32" s="105"/>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c r="GF32" s="105"/>
      <c r="GG32" s="105"/>
      <c r="GH32" s="105"/>
      <c r="GI32" s="105"/>
      <c r="GJ32" s="105"/>
      <c r="GK32" s="105"/>
      <c r="GL32" s="105"/>
      <c r="GM32" s="105"/>
      <c r="GN32" s="105"/>
      <c r="GO32" s="105"/>
      <c r="GP32" s="105"/>
      <c r="GQ32" s="105"/>
      <c r="GR32" s="105"/>
      <c r="GS32" s="105"/>
      <c r="GT32" s="105"/>
      <c r="GU32" s="105"/>
      <c r="GV32" s="105"/>
      <c r="GW32" s="105"/>
      <c r="GX32" s="105"/>
      <c r="GY32" s="105"/>
      <c r="GZ32" s="105"/>
      <c r="HA32" s="105"/>
      <c r="HB32" s="105"/>
      <c r="HC32" s="105"/>
      <c r="HD32" s="105"/>
      <c r="HE32" s="105"/>
      <c r="HF32" s="105"/>
      <c r="HG32" s="105"/>
      <c r="HH32" s="105"/>
      <c r="HI32" s="105"/>
      <c r="HJ32" s="105"/>
      <c r="HK32" s="105"/>
      <c r="HL32" s="105"/>
      <c r="HM32" s="105"/>
      <c r="HN32" s="105"/>
      <c r="HO32" s="105"/>
      <c r="HP32" s="105"/>
      <c r="HQ32" s="105"/>
      <c r="HR32" s="105"/>
      <c r="HS32" s="105"/>
      <c r="HT32" s="105"/>
      <c r="HU32" s="105"/>
      <c r="HV32" s="105"/>
      <c r="HW32" s="105"/>
      <c r="HX32" s="105"/>
      <c r="HY32" s="105"/>
      <c r="HZ32" s="105"/>
      <c r="IA32" s="105"/>
      <c r="IB32" s="105"/>
      <c r="IC32" s="105"/>
      <c r="ID32" s="105"/>
      <c r="IE32" s="105"/>
      <c r="IF32" s="105"/>
      <c r="IG32" s="105"/>
      <c r="IH32" s="105"/>
      <c r="II32" s="105"/>
      <c r="IJ32" s="105"/>
      <c r="IK32" s="105"/>
      <c r="IL32" s="105"/>
      <c r="IM32" s="105"/>
      <c r="IN32" s="105"/>
      <c r="IO32" s="105"/>
      <c r="IP32" s="105"/>
      <c r="IQ32" s="105"/>
      <c r="IR32" s="105"/>
      <c r="IS32" s="105"/>
      <c r="IT32" s="105"/>
      <c r="IU32" s="105"/>
      <c r="IV32" s="105"/>
      <c r="IW32" s="105"/>
      <c r="IX32" s="105"/>
      <c r="IY32" s="105"/>
      <c r="IZ32" s="105"/>
      <c r="JA32" s="105"/>
      <c r="JB32" s="105"/>
      <c r="JC32" s="105"/>
      <c r="JD32" s="105"/>
      <c r="JE32" s="105"/>
      <c r="JF32" s="105"/>
      <c r="JG32" s="105"/>
      <c r="JH32" s="105"/>
      <c r="JI32" s="105"/>
      <c r="JJ32" s="105"/>
      <c r="JK32" s="105"/>
      <c r="JL32" s="105"/>
      <c r="JM32" s="105"/>
      <c r="JN32" s="105"/>
      <c r="JO32" s="105"/>
      <c r="JP32" s="105"/>
      <c r="JQ32" s="105"/>
      <c r="JR32" s="105"/>
      <c r="JS32" s="105"/>
      <c r="JT32" s="105"/>
      <c r="JU32" s="105"/>
      <c r="JV32" s="105"/>
      <c r="JW32" s="105"/>
      <c r="JX32" s="105"/>
      <c r="JY32" s="105"/>
      <c r="JZ32" s="105"/>
      <c r="KA32" s="105"/>
      <c r="KB32" s="105"/>
      <c r="KC32" s="105"/>
      <c r="KD32" s="105"/>
      <c r="KE32" s="105"/>
      <c r="KF32" s="105"/>
      <c r="KG32" s="105"/>
      <c r="KH32" s="105"/>
      <c r="KI32" s="105"/>
      <c r="KJ32" s="105"/>
      <c r="KK32" s="105"/>
      <c r="KL32" s="105"/>
      <c r="KM32" s="105"/>
      <c r="KN32" s="105"/>
      <c r="KO32" s="105"/>
      <c r="KP32" s="105"/>
      <c r="KQ32" s="105"/>
      <c r="KR32" s="105"/>
      <c r="KS32" s="105"/>
      <c r="KT32" s="105"/>
      <c r="KU32" s="105"/>
      <c r="KV32" s="105"/>
      <c r="KW32" s="105"/>
      <c r="KX32" s="105"/>
      <c r="KY32" s="105"/>
      <c r="KZ32" s="105"/>
      <c r="LA32" s="105"/>
      <c r="LB32" s="105"/>
      <c r="LC32" s="105"/>
      <c r="LD32" s="105"/>
      <c r="LE32" s="105"/>
      <c r="LF32" s="105"/>
      <c r="LG32" s="105"/>
      <c r="LH32" s="105"/>
      <c r="LI32" s="105"/>
      <c r="LJ32" s="105"/>
      <c r="LK32" s="105"/>
      <c r="LL32" s="105"/>
      <c r="LM32" s="105"/>
      <c r="LN32" s="105"/>
      <c r="LO32" s="105"/>
      <c r="LP32" s="105"/>
      <c r="LQ32" s="105"/>
      <c r="LR32" s="105"/>
      <c r="LS32" s="105"/>
      <c r="LT32" s="105"/>
      <c r="LU32" s="105"/>
      <c r="LV32" s="105"/>
      <c r="LW32" s="105"/>
      <c r="LX32" s="105"/>
      <c r="LY32" s="105"/>
      <c r="LZ32" s="105"/>
      <c r="MA32" s="105"/>
      <c r="MB32" s="105"/>
      <c r="MC32" s="105"/>
      <c r="MD32" s="105"/>
      <c r="ME32" s="105"/>
      <c r="MF32" s="105"/>
      <c r="MG32" s="105"/>
      <c r="MH32" s="105"/>
      <c r="MI32" s="105"/>
      <c r="MJ32" s="105"/>
      <c r="MK32" s="105"/>
      <c r="ML32" s="105"/>
      <c r="MM32" s="105"/>
      <c r="MN32" s="105"/>
      <c r="MO32" s="105"/>
      <c r="MP32" s="105"/>
      <c r="MQ32" s="105"/>
      <c r="MR32" s="105"/>
      <c r="MS32" s="105"/>
      <c r="MT32" s="105"/>
      <c r="MU32" s="105"/>
      <c r="MV32" s="105"/>
      <c r="MW32" s="105"/>
      <c r="MX32" s="105"/>
      <c r="MY32" s="105"/>
      <c r="MZ32" s="105"/>
      <c r="NA32" s="105"/>
      <c r="NB32" s="105"/>
      <c r="NC32" s="105"/>
      <c r="ND32" s="105"/>
      <c r="NE32" s="105"/>
      <c r="NF32" s="105"/>
      <c r="NG32" s="105"/>
      <c r="NH32" s="105"/>
      <c r="NI32" s="105"/>
      <c r="NJ32" s="105"/>
      <c r="NK32" s="105"/>
      <c r="NL32" s="105"/>
      <c r="NM32" s="105"/>
      <c r="NN32" s="105"/>
      <c r="NO32" s="105"/>
      <c r="NP32" s="105"/>
      <c r="NQ32" s="105"/>
      <c r="NR32" s="105"/>
      <c r="NS32" s="105"/>
      <c r="NT32" s="105"/>
      <c r="NU32" s="105"/>
      <c r="NV32" s="105"/>
      <c r="NW32" s="105"/>
      <c r="NX32" s="105"/>
      <c r="NY32" s="105"/>
      <c r="NZ32" s="105"/>
      <c r="OA32" s="105"/>
      <c r="OB32" s="105"/>
      <c r="OC32" s="105"/>
      <c r="OD32" s="105"/>
      <c r="OE32" s="105"/>
      <c r="OF32" s="105"/>
      <c r="OG32" s="105"/>
      <c r="OH32" s="105"/>
      <c r="OI32" s="105"/>
      <c r="OJ32" s="106"/>
      <c r="OK32" s="106"/>
      <c r="OL32" s="106"/>
      <c r="OM32" s="106"/>
      <c r="ON32" s="106"/>
      <c r="OO32" s="106"/>
      <c r="OP32" s="106"/>
      <c r="OQ32" s="106"/>
      <c r="OR32" s="106"/>
      <c r="OS32" s="106"/>
      <c r="OT32" s="106"/>
      <c r="OU32" s="106"/>
      <c r="OV32" s="106"/>
      <c r="OW32" s="106"/>
      <c r="OX32" s="106"/>
      <c r="OY32" s="106"/>
      <c r="OZ32" s="106"/>
      <c r="PA32" s="106"/>
      <c r="PB32" s="106"/>
      <c r="PC32" s="106"/>
      <c r="PD32" s="106"/>
      <c r="PE32" s="106"/>
      <c r="PF32" s="106"/>
      <c r="PG32" s="106"/>
      <c r="PH32" s="106"/>
      <c r="PI32" s="106"/>
      <c r="PJ32" s="106"/>
      <c r="PK32" s="106"/>
      <c r="PL32" s="106"/>
      <c r="PM32" s="106"/>
      <c r="PN32" s="106"/>
      <c r="PO32" s="106"/>
      <c r="PP32" s="106"/>
      <c r="PQ32" s="106"/>
      <c r="PR32" s="106"/>
      <c r="PS32" s="106"/>
      <c r="PT32" s="106"/>
      <c r="PU32" s="106"/>
      <c r="PV32" s="106"/>
      <c r="PW32" s="106"/>
      <c r="PX32" s="106"/>
      <c r="PY32" s="106"/>
      <c r="PZ32" s="106"/>
      <c r="QA32" s="106"/>
      <c r="QB32" s="106"/>
      <c r="QC32" s="106"/>
      <c r="QD32" s="106"/>
      <c r="QE32" s="106"/>
      <c r="QF32" s="106"/>
      <c r="QG32" s="106"/>
      <c r="QH32" s="106"/>
      <c r="QI32" s="106"/>
      <c r="QJ32" s="106"/>
      <c r="QK32" s="106"/>
      <c r="QL32" s="106"/>
      <c r="QM32" s="106"/>
      <c r="QN32" s="106"/>
      <c r="QO32" s="106"/>
      <c r="QP32" s="106"/>
      <c r="QQ32" s="106"/>
      <c r="QR32" s="106"/>
      <c r="QS32" s="106"/>
      <c r="QT32" s="106"/>
      <c r="QU32" s="106"/>
      <c r="QV32" s="106"/>
      <c r="QW32" s="106"/>
      <c r="QX32" s="106"/>
      <c r="QY32" s="106"/>
      <c r="QZ32" s="106"/>
      <c r="RA32" s="106"/>
      <c r="RB32" s="106"/>
      <c r="RC32" s="106"/>
      <c r="RD32" s="106"/>
      <c r="RE32" s="106"/>
      <c r="RF32" s="106"/>
      <c r="RG32" s="106"/>
      <c r="RH32" s="106"/>
      <c r="RI32" s="106"/>
      <c r="RJ32" s="106"/>
      <c r="RK32" s="106"/>
      <c r="RL32" s="106"/>
      <c r="RM32" s="106"/>
      <c r="RN32" s="106"/>
      <c r="RO32" s="106"/>
      <c r="RP32" s="106"/>
      <c r="RQ32" s="106"/>
      <c r="RR32" s="106"/>
      <c r="RS32" s="106"/>
      <c r="RT32" s="106"/>
      <c r="RU32" s="106"/>
      <c r="RV32" s="106"/>
      <c r="RW32" s="106"/>
      <c r="RX32" s="106"/>
      <c r="RY32" s="106"/>
      <c r="RZ32" s="106"/>
      <c r="SA32" s="106"/>
      <c r="SB32" s="106"/>
      <c r="SC32" s="106"/>
      <c r="SD32" s="106"/>
      <c r="SE32" s="106"/>
      <c r="SF32" s="106"/>
      <c r="SG32" s="106"/>
      <c r="SH32" s="106"/>
      <c r="SI32" s="106"/>
      <c r="SJ32" s="106"/>
      <c r="SK32" s="106"/>
      <c r="SL32" s="106"/>
      <c r="SM32" s="106"/>
      <c r="SN32" s="106"/>
      <c r="SO32" s="106"/>
      <c r="SP32" s="106"/>
      <c r="SQ32" s="106"/>
      <c r="SR32" s="106"/>
      <c r="SS32" s="106"/>
      <c r="ST32" s="106"/>
      <c r="SU32" s="106"/>
      <c r="SV32" s="106"/>
      <c r="SW32" s="106"/>
      <c r="SX32" s="106"/>
      <c r="SY32" s="106"/>
      <c r="SZ32" s="106"/>
      <c r="TA32" s="106"/>
      <c r="TB32" s="106"/>
      <c r="TC32" s="106"/>
      <c r="TD32" s="106"/>
      <c r="TE32" s="106"/>
      <c r="TF32" s="106"/>
      <c r="TG32" s="106"/>
      <c r="TH32" s="106"/>
      <c r="TI32" s="106"/>
      <c r="TJ32" s="106"/>
      <c r="TK32" s="106"/>
      <c r="TL32" s="106"/>
      <c r="TM32" s="106"/>
      <c r="TN32" s="106"/>
      <c r="TO32" s="106"/>
      <c r="TP32" s="106"/>
      <c r="TQ32" s="106"/>
      <c r="TR32" s="106"/>
      <c r="TS32" s="106"/>
      <c r="TT32" s="106"/>
      <c r="TU32" s="106"/>
      <c r="TV32" s="106"/>
      <c r="TW32" s="106"/>
      <c r="TX32" s="106"/>
      <c r="TY32" s="106"/>
      <c r="TZ32" s="106"/>
      <c r="UA32" s="106"/>
      <c r="UB32" s="106"/>
      <c r="UC32" s="106"/>
      <c r="UD32" s="106"/>
      <c r="UE32" s="106"/>
      <c r="UF32" s="106"/>
      <c r="UG32" s="106"/>
      <c r="UH32" s="106"/>
      <c r="UI32" s="106"/>
      <c r="UJ32" s="106"/>
      <c r="UK32" s="106"/>
      <c r="UL32" s="106"/>
      <c r="UM32" s="106"/>
      <c r="UN32" s="106"/>
      <c r="UO32" s="106"/>
      <c r="UP32" s="106"/>
      <c r="UQ32" s="106"/>
      <c r="UR32" s="106"/>
      <c r="US32" s="106"/>
      <c r="UT32" s="106"/>
      <c r="UU32" s="106"/>
      <c r="UV32" s="106"/>
      <c r="UW32" s="106"/>
      <c r="UX32" s="106"/>
      <c r="UY32" s="106"/>
      <c r="UZ32" s="106"/>
      <c r="VA32" s="106"/>
      <c r="VB32" s="106"/>
      <c r="VC32" s="106"/>
      <c r="VD32" s="106"/>
      <c r="VE32" s="106"/>
      <c r="VF32" s="106"/>
      <c r="VG32" s="106"/>
      <c r="VH32" s="106"/>
      <c r="VI32" s="106"/>
      <c r="VJ32" s="106"/>
      <c r="VK32" s="106"/>
      <c r="VL32" s="106"/>
      <c r="VM32" s="106"/>
      <c r="VN32" s="106"/>
      <c r="VO32" s="106"/>
      <c r="VP32" s="106"/>
      <c r="VQ32" s="106"/>
      <c r="VR32" s="106"/>
      <c r="VS32" s="106"/>
      <c r="VT32" s="106"/>
      <c r="VU32" s="106"/>
      <c r="VV32" s="106"/>
      <c r="VW32" s="106"/>
      <c r="VX32" s="106"/>
      <c r="VY32" s="106"/>
      <c r="VZ32" s="106"/>
      <c r="WA32" s="106"/>
      <c r="WB32" s="106"/>
      <c r="WC32" s="106"/>
      <c r="WD32" s="106"/>
      <c r="WE32" s="106"/>
      <c r="WF32" s="106"/>
      <c r="WG32" s="106"/>
      <c r="WH32" s="106"/>
      <c r="WI32" s="106"/>
      <c r="WJ32" s="106"/>
      <c r="WK32" s="106"/>
      <c r="WL32" s="106"/>
      <c r="WM32" s="106"/>
      <c r="WN32" s="106"/>
      <c r="WO32" s="106"/>
      <c r="WP32" s="106"/>
      <c r="WQ32" s="106"/>
      <c r="WR32" s="106"/>
      <c r="WS32" s="106"/>
      <c r="WT32" s="106"/>
      <c r="WU32" s="106"/>
      <c r="WV32" s="106"/>
      <c r="WW32" s="106"/>
      <c r="WX32" s="106"/>
      <c r="WY32" s="106"/>
      <c r="WZ32" s="106"/>
      <c r="XA32" s="106"/>
      <c r="XB32" s="106"/>
      <c r="XC32" s="106"/>
      <c r="XD32" s="106"/>
      <c r="XE32" s="106"/>
      <c r="XF32" s="106"/>
      <c r="XG32" s="106"/>
      <c r="XH32" s="106"/>
      <c r="XI32" s="106"/>
      <c r="XJ32" s="106"/>
      <c r="XK32" s="106"/>
      <c r="XL32" s="106"/>
      <c r="XM32" s="106"/>
      <c r="XN32" s="106"/>
      <c r="XO32" s="106"/>
      <c r="XP32" s="106"/>
      <c r="XQ32" s="106"/>
      <c r="XR32" s="106"/>
      <c r="XS32" s="106"/>
      <c r="XT32" s="106"/>
      <c r="XU32" s="106"/>
      <c r="XV32" s="106"/>
      <c r="XW32" s="106"/>
      <c r="XX32" s="106"/>
      <c r="XY32" s="106"/>
      <c r="XZ32" s="106"/>
      <c r="YA32" s="106"/>
      <c r="YB32" s="106"/>
      <c r="YC32" s="106"/>
      <c r="YD32" s="106"/>
      <c r="YE32" s="106"/>
      <c r="YF32" s="106"/>
      <c r="YG32" s="106"/>
      <c r="YH32" s="106"/>
      <c r="YI32" s="106"/>
      <c r="YJ32" s="106"/>
      <c r="YK32" s="106"/>
      <c r="YL32" s="106"/>
      <c r="YM32" s="106"/>
      <c r="YN32" s="106"/>
      <c r="YO32" s="106"/>
      <c r="YP32" s="106"/>
      <c r="YQ32" s="106"/>
      <c r="YR32" s="106"/>
      <c r="YS32" s="106"/>
      <c r="YT32" s="106"/>
      <c r="YU32" s="106"/>
      <c r="YV32" s="106"/>
      <c r="YW32" s="106"/>
      <c r="YX32" s="106"/>
      <c r="YY32" s="106"/>
      <c r="YZ32" s="106"/>
      <c r="ZA32" s="106"/>
      <c r="ZB32" s="106"/>
      <c r="ZC32" s="106"/>
      <c r="ZD32" s="106"/>
      <c r="ZE32" s="106"/>
      <c r="ZF32" s="106"/>
      <c r="ZG32" s="106"/>
      <c r="ZH32" s="106"/>
      <c r="ZI32" s="106"/>
      <c r="ZJ32" s="106"/>
      <c r="ZK32" s="106"/>
      <c r="ZL32" s="106"/>
      <c r="ZM32" s="106"/>
      <c r="ZN32" s="106"/>
      <c r="ZO32" s="106"/>
      <c r="ZP32" s="106"/>
      <c r="ZQ32" s="106"/>
      <c r="ZR32" s="106"/>
      <c r="ZS32" s="106"/>
      <c r="ZT32" s="106"/>
      <c r="ZU32" s="106"/>
      <c r="ZV32" s="106"/>
      <c r="ZW32" s="106"/>
      <c r="ZX32" s="106"/>
      <c r="ZY32" s="106"/>
      <c r="ZZ32" s="106"/>
      <c r="AAA32" s="106"/>
      <c r="AAB32" s="106"/>
      <c r="AAC32" s="106"/>
      <c r="AAD32" s="106"/>
      <c r="AAE32" s="106"/>
      <c r="AAF32" s="106"/>
      <c r="AAG32" s="106"/>
      <c r="AAH32" s="106"/>
      <c r="AAI32" s="106"/>
      <c r="AAJ32" s="106"/>
      <c r="AAK32" s="106"/>
      <c r="AAL32" s="106"/>
      <c r="AAM32" s="106"/>
      <c r="AAN32" s="106"/>
      <c r="AAO32" s="106"/>
      <c r="AAP32" s="106"/>
      <c r="AAQ32" s="106"/>
      <c r="AAR32" s="106"/>
      <c r="AAS32" s="106"/>
      <c r="AAT32" s="106"/>
      <c r="AAU32" s="106"/>
    </row>
    <row r="33" spans="1:723" s="107" customFormat="1">
      <c r="A33" s="131">
        <f t="shared" si="6"/>
        <v>44480</v>
      </c>
      <c r="B33" s="167">
        <v>17954</v>
      </c>
      <c r="C33" s="114">
        <v>44483</v>
      </c>
      <c r="D33" s="165"/>
      <c r="E33" s="104"/>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c r="HD33" s="105"/>
      <c r="HE33" s="105"/>
      <c r="HF33" s="105"/>
      <c r="HG33" s="105"/>
      <c r="HH33" s="105"/>
      <c r="HI33" s="105"/>
      <c r="HJ33" s="105"/>
      <c r="HK33" s="105"/>
      <c r="HL33" s="105"/>
      <c r="HM33" s="105"/>
      <c r="HN33" s="105"/>
      <c r="HO33" s="105"/>
      <c r="HP33" s="105"/>
      <c r="HQ33" s="105"/>
      <c r="HR33" s="105"/>
      <c r="HS33" s="105"/>
      <c r="HT33" s="105"/>
      <c r="HU33" s="105"/>
      <c r="HV33" s="105"/>
      <c r="HW33" s="105"/>
      <c r="HX33" s="105"/>
      <c r="HY33" s="105"/>
      <c r="HZ33" s="105"/>
      <c r="IA33" s="105"/>
      <c r="IB33" s="105"/>
      <c r="IC33" s="105"/>
      <c r="ID33" s="105"/>
      <c r="IE33" s="105"/>
      <c r="IF33" s="105"/>
      <c r="IG33" s="105"/>
      <c r="IH33" s="105"/>
      <c r="II33" s="105"/>
      <c r="IJ33" s="105"/>
      <c r="IK33" s="105"/>
      <c r="IL33" s="105"/>
      <c r="IM33" s="105"/>
      <c r="IN33" s="105"/>
      <c r="IO33" s="105"/>
      <c r="IP33" s="105"/>
      <c r="IQ33" s="105"/>
      <c r="IR33" s="105"/>
      <c r="IS33" s="105"/>
      <c r="IT33" s="105"/>
      <c r="IU33" s="105"/>
      <c r="IV33" s="105"/>
      <c r="IW33" s="105"/>
      <c r="IX33" s="105"/>
      <c r="IY33" s="105"/>
      <c r="IZ33" s="105"/>
      <c r="JA33" s="105"/>
      <c r="JB33" s="105"/>
      <c r="JC33" s="105"/>
      <c r="JD33" s="105"/>
      <c r="JE33" s="105"/>
      <c r="JF33" s="105"/>
      <c r="JG33" s="105"/>
      <c r="JH33" s="105"/>
      <c r="JI33" s="105"/>
      <c r="JJ33" s="105"/>
      <c r="JK33" s="105"/>
      <c r="JL33" s="105"/>
      <c r="JM33" s="105"/>
      <c r="JN33" s="105"/>
      <c r="JO33" s="105"/>
      <c r="JP33" s="105"/>
      <c r="JQ33" s="105"/>
      <c r="JR33" s="105"/>
      <c r="JS33" s="105"/>
      <c r="JT33" s="105"/>
      <c r="JU33" s="105"/>
      <c r="JV33" s="105"/>
      <c r="JW33" s="105"/>
      <c r="JX33" s="105"/>
      <c r="JY33" s="105"/>
      <c r="JZ33" s="105"/>
      <c r="KA33" s="105"/>
      <c r="KB33" s="105"/>
      <c r="KC33" s="105"/>
      <c r="KD33" s="105"/>
      <c r="KE33" s="105"/>
      <c r="KF33" s="105"/>
      <c r="KG33" s="105"/>
      <c r="KH33" s="105"/>
      <c r="KI33" s="105"/>
      <c r="KJ33" s="105"/>
      <c r="KK33" s="105"/>
      <c r="KL33" s="105"/>
      <c r="KM33" s="105"/>
      <c r="KN33" s="105"/>
      <c r="KO33" s="105"/>
      <c r="KP33" s="105"/>
      <c r="KQ33" s="105"/>
      <c r="KR33" s="105"/>
      <c r="KS33" s="105"/>
      <c r="KT33" s="105"/>
      <c r="KU33" s="105"/>
      <c r="KV33" s="105"/>
      <c r="KW33" s="105"/>
      <c r="KX33" s="105"/>
      <c r="KY33" s="105"/>
      <c r="KZ33" s="105"/>
      <c r="LA33" s="105"/>
      <c r="LB33" s="105"/>
      <c r="LC33" s="105"/>
      <c r="LD33" s="105"/>
      <c r="LE33" s="105"/>
      <c r="LF33" s="105"/>
      <c r="LG33" s="105"/>
      <c r="LH33" s="105"/>
      <c r="LI33" s="105"/>
      <c r="LJ33" s="105"/>
      <c r="LK33" s="105"/>
      <c r="LL33" s="105"/>
      <c r="LM33" s="105"/>
      <c r="LN33" s="105"/>
      <c r="LO33" s="105"/>
      <c r="LP33" s="105"/>
      <c r="LQ33" s="105"/>
      <c r="LR33" s="105"/>
      <c r="LS33" s="105"/>
      <c r="LT33" s="105"/>
      <c r="LU33" s="105"/>
      <c r="LV33" s="105"/>
      <c r="LW33" s="105"/>
      <c r="LX33" s="105"/>
      <c r="LY33" s="105"/>
      <c r="LZ33" s="105"/>
      <c r="MA33" s="105"/>
      <c r="MB33" s="105"/>
      <c r="MC33" s="105"/>
      <c r="MD33" s="105"/>
      <c r="ME33" s="105"/>
      <c r="MF33" s="105"/>
      <c r="MG33" s="105"/>
      <c r="MH33" s="105"/>
      <c r="MI33" s="105"/>
      <c r="MJ33" s="105"/>
      <c r="MK33" s="105"/>
      <c r="ML33" s="105"/>
      <c r="MM33" s="105"/>
      <c r="MN33" s="105"/>
      <c r="MO33" s="105"/>
      <c r="MP33" s="105"/>
      <c r="MQ33" s="105"/>
      <c r="MR33" s="105"/>
      <c r="MS33" s="105"/>
      <c r="MT33" s="105"/>
      <c r="MU33" s="105"/>
      <c r="MV33" s="105"/>
      <c r="MW33" s="105"/>
      <c r="MX33" s="105"/>
      <c r="MY33" s="105"/>
      <c r="MZ33" s="105"/>
      <c r="NA33" s="105"/>
      <c r="NB33" s="105"/>
      <c r="NC33" s="105"/>
      <c r="ND33" s="105"/>
      <c r="NE33" s="105"/>
      <c r="NF33" s="105"/>
      <c r="NG33" s="105"/>
      <c r="NH33" s="105"/>
      <c r="NI33" s="105"/>
      <c r="NJ33" s="105"/>
      <c r="NK33" s="105"/>
      <c r="NL33" s="105"/>
      <c r="NM33" s="105"/>
      <c r="NN33" s="105"/>
      <c r="NO33" s="105"/>
      <c r="NP33" s="105"/>
      <c r="NQ33" s="105"/>
      <c r="NR33" s="105"/>
      <c r="NS33" s="105"/>
      <c r="NT33" s="105"/>
      <c r="NU33" s="105"/>
      <c r="NV33" s="105"/>
      <c r="NW33" s="105"/>
      <c r="NX33" s="105"/>
      <c r="NY33" s="105"/>
      <c r="NZ33" s="105"/>
      <c r="OA33" s="105"/>
      <c r="OB33" s="105"/>
      <c r="OC33" s="105"/>
      <c r="OD33" s="105"/>
      <c r="OE33" s="105"/>
      <c r="OF33" s="105"/>
      <c r="OG33" s="105"/>
      <c r="OH33" s="105"/>
      <c r="OI33" s="105"/>
      <c r="OJ33" s="106"/>
      <c r="OK33" s="106"/>
      <c r="OL33" s="106"/>
      <c r="OM33" s="106"/>
      <c r="ON33" s="106"/>
      <c r="OO33" s="106"/>
      <c r="OP33" s="106"/>
      <c r="OQ33" s="106"/>
      <c r="OR33" s="106"/>
      <c r="OS33" s="106"/>
      <c r="OT33" s="106"/>
      <c r="OU33" s="106"/>
      <c r="OV33" s="106"/>
      <c r="OW33" s="106"/>
      <c r="OX33" s="106"/>
      <c r="OY33" s="106"/>
      <c r="OZ33" s="106"/>
      <c r="PA33" s="106"/>
      <c r="PB33" s="106"/>
      <c r="PC33" s="106"/>
      <c r="PD33" s="106"/>
      <c r="PE33" s="106"/>
      <c r="PF33" s="106"/>
      <c r="PG33" s="106"/>
      <c r="PH33" s="106"/>
      <c r="PI33" s="106"/>
      <c r="PJ33" s="106"/>
      <c r="PK33" s="106"/>
      <c r="PL33" s="106"/>
      <c r="PM33" s="106"/>
      <c r="PN33" s="106"/>
      <c r="PO33" s="106"/>
      <c r="PP33" s="106"/>
      <c r="PQ33" s="106"/>
      <c r="PR33" s="106"/>
      <c r="PS33" s="106"/>
      <c r="PT33" s="106"/>
      <c r="PU33" s="106"/>
      <c r="PV33" s="106"/>
      <c r="PW33" s="106"/>
      <c r="PX33" s="106"/>
      <c r="PY33" s="106"/>
      <c r="PZ33" s="106"/>
      <c r="QA33" s="106"/>
      <c r="QB33" s="106"/>
      <c r="QC33" s="106"/>
      <c r="QD33" s="106"/>
      <c r="QE33" s="106"/>
      <c r="QF33" s="106"/>
      <c r="QG33" s="106"/>
      <c r="QH33" s="106"/>
      <c r="QI33" s="106"/>
      <c r="QJ33" s="106"/>
      <c r="QK33" s="106"/>
      <c r="QL33" s="106"/>
      <c r="QM33" s="106"/>
      <c r="QN33" s="106"/>
      <c r="QO33" s="106"/>
      <c r="QP33" s="106"/>
      <c r="QQ33" s="106"/>
      <c r="QR33" s="106"/>
      <c r="QS33" s="106"/>
      <c r="QT33" s="106"/>
      <c r="QU33" s="106"/>
      <c r="QV33" s="106"/>
      <c r="QW33" s="106"/>
      <c r="QX33" s="106"/>
      <c r="QY33" s="106"/>
      <c r="QZ33" s="106"/>
      <c r="RA33" s="106"/>
      <c r="RB33" s="106"/>
      <c r="RC33" s="106"/>
      <c r="RD33" s="106"/>
      <c r="RE33" s="106"/>
      <c r="RF33" s="106"/>
      <c r="RG33" s="106"/>
      <c r="RH33" s="106"/>
      <c r="RI33" s="106"/>
      <c r="RJ33" s="106"/>
      <c r="RK33" s="106"/>
      <c r="RL33" s="106"/>
      <c r="RM33" s="106"/>
      <c r="RN33" s="106"/>
      <c r="RO33" s="106"/>
      <c r="RP33" s="106"/>
      <c r="RQ33" s="106"/>
      <c r="RR33" s="106"/>
      <c r="RS33" s="106"/>
      <c r="RT33" s="106"/>
      <c r="RU33" s="106"/>
      <c r="RV33" s="106"/>
      <c r="RW33" s="106"/>
      <c r="RX33" s="106"/>
      <c r="RY33" s="106"/>
      <c r="RZ33" s="106"/>
      <c r="SA33" s="106"/>
      <c r="SB33" s="106"/>
      <c r="SC33" s="106"/>
      <c r="SD33" s="106"/>
      <c r="SE33" s="106"/>
      <c r="SF33" s="106"/>
      <c r="SG33" s="106"/>
      <c r="SH33" s="106"/>
      <c r="SI33" s="106"/>
      <c r="SJ33" s="106"/>
      <c r="SK33" s="106"/>
      <c r="SL33" s="106"/>
      <c r="SM33" s="106"/>
      <c r="SN33" s="106"/>
      <c r="SO33" s="106"/>
      <c r="SP33" s="106"/>
      <c r="SQ33" s="106"/>
      <c r="SR33" s="106"/>
      <c r="SS33" s="106"/>
      <c r="ST33" s="106"/>
      <c r="SU33" s="106"/>
      <c r="SV33" s="106"/>
      <c r="SW33" s="106"/>
      <c r="SX33" s="106"/>
      <c r="SY33" s="106"/>
      <c r="SZ33" s="106"/>
      <c r="TA33" s="106"/>
      <c r="TB33" s="106"/>
      <c r="TC33" s="106"/>
      <c r="TD33" s="106"/>
      <c r="TE33" s="106"/>
      <c r="TF33" s="106"/>
      <c r="TG33" s="106"/>
      <c r="TH33" s="106"/>
      <c r="TI33" s="106"/>
      <c r="TJ33" s="106"/>
      <c r="TK33" s="106"/>
      <c r="TL33" s="106"/>
      <c r="TM33" s="106"/>
      <c r="TN33" s="106"/>
      <c r="TO33" s="106"/>
      <c r="TP33" s="106"/>
      <c r="TQ33" s="106"/>
      <c r="TR33" s="106"/>
      <c r="TS33" s="106"/>
      <c r="TT33" s="106"/>
      <c r="TU33" s="106"/>
      <c r="TV33" s="106"/>
      <c r="TW33" s="106"/>
      <c r="TX33" s="106"/>
      <c r="TY33" s="106"/>
      <c r="TZ33" s="106"/>
      <c r="UA33" s="106"/>
      <c r="UB33" s="106"/>
      <c r="UC33" s="106"/>
      <c r="UD33" s="106"/>
      <c r="UE33" s="106"/>
      <c r="UF33" s="106"/>
      <c r="UG33" s="106"/>
      <c r="UH33" s="106"/>
      <c r="UI33" s="106"/>
      <c r="UJ33" s="106"/>
      <c r="UK33" s="106"/>
      <c r="UL33" s="106"/>
      <c r="UM33" s="106"/>
      <c r="UN33" s="106"/>
      <c r="UO33" s="106"/>
      <c r="UP33" s="106"/>
      <c r="UQ33" s="106"/>
      <c r="UR33" s="106"/>
      <c r="US33" s="106"/>
      <c r="UT33" s="106"/>
      <c r="UU33" s="106"/>
      <c r="UV33" s="106"/>
      <c r="UW33" s="106"/>
      <c r="UX33" s="106"/>
      <c r="UY33" s="106"/>
      <c r="UZ33" s="106"/>
      <c r="VA33" s="106"/>
      <c r="VB33" s="106"/>
      <c r="VC33" s="106"/>
      <c r="VD33" s="106"/>
      <c r="VE33" s="106"/>
      <c r="VF33" s="106"/>
      <c r="VG33" s="106"/>
      <c r="VH33" s="106"/>
      <c r="VI33" s="106"/>
      <c r="VJ33" s="106"/>
      <c r="VK33" s="106"/>
      <c r="VL33" s="106"/>
      <c r="VM33" s="106"/>
      <c r="VN33" s="106"/>
      <c r="VO33" s="106"/>
      <c r="VP33" s="106"/>
      <c r="VQ33" s="106"/>
      <c r="VR33" s="106"/>
      <c r="VS33" s="106"/>
      <c r="VT33" s="106"/>
      <c r="VU33" s="106"/>
      <c r="VV33" s="106"/>
      <c r="VW33" s="106"/>
      <c r="VX33" s="106"/>
      <c r="VY33" s="106"/>
      <c r="VZ33" s="106"/>
      <c r="WA33" s="106"/>
      <c r="WB33" s="106"/>
      <c r="WC33" s="106"/>
      <c r="WD33" s="106"/>
      <c r="WE33" s="106"/>
      <c r="WF33" s="106"/>
      <c r="WG33" s="106"/>
      <c r="WH33" s="106"/>
      <c r="WI33" s="106"/>
      <c r="WJ33" s="106"/>
      <c r="WK33" s="106"/>
      <c r="WL33" s="106"/>
      <c r="WM33" s="106"/>
      <c r="WN33" s="106"/>
      <c r="WO33" s="106"/>
      <c r="WP33" s="106"/>
      <c r="WQ33" s="106"/>
      <c r="WR33" s="106"/>
      <c r="WS33" s="106"/>
      <c r="WT33" s="106"/>
      <c r="WU33" s="106"/>
      <c r="WV33" s="106"/>
      <c r="WW33" s="106"/>
      <c r="WX33" s="106"/>
      <c r="WY33" s="106"/>
      <c r="WZ33" s="106"/>
      <c r="XA33" s="106"/>
      <c r="XB33" s="106"/>
      <c r="XC33" s="106"/>
      <c r="XD33" s="106"/>
      <c r="XE33" s="106"/>
      <c r="XF33" s="106"/>
      <c r="XG33" s="106"/>
      <c r="XH33" s="106"/>
      <c r="XI33" s="106"/>
      <c r="XJ33" s="106"/>
      <c r="XK33" s="106"/>
      <c r="XL33" s="106"/>
      <c r="XM33" s="106"/>
      <c r="XN33" s="106"/>
      <c r="XO33" s="106"/>
      <c r="XP33" s="106"/>
      <c r="XQ33" s="106"/>
      <c r="XR33" s="106"/>
      <c r="XS33" s="106"/>
      <c r="XT33" s="106"/>
      <c r="XU33" s="106"/>
      <c r="XV33" s="106"/>
      <c r="XW33" s="106"/>
      <c r="XX33" s="106"/>
      <c r="XY33" s="106"/>
      <c r="XZ33" s="106"/>
      <c r="YA33" s="106"/>
      <c r="YB33" s="106"/>
      <c r="YC33" s="106"/>
      <c r="YD33" s="106"/>
      <c r="YE33" s="106"/>
      <c r="YF33" s="106"/>
      <c r="YG33" s="106"/>
      <c r="YH33" s="106"/>
      <c r="YI33" s="106"/>
      <c r="YJ33" s="106"/>
      <c r="YK33" s="106"/>
      <c r="YL33" s="106"/>
      <c r="YM33" s="106"/>
      <c r="YN33" s="106"/>
      <c r="YO33" s="106"/>
      <c r="YP33" s="106"/>
      <c r="YQ33" s="106"/>
      <c r="YR33" s="106"/>
      <c r="YS33" s="106"/>
      <c r="YT33" s="106"/>
      <c r="YU33" s="106"/>
      <c r="YV33" s="106"/>
      <c r="YW33" s="106"/>
      <c r="YX33" s="106"/>
      <c r="YY33" s="106"/>
      <c r="YZ33" s="106"/>
      <c r="ZA33" s="106"/>
      <c r="ZB33" s="106"/>
      <c r="ZC33" s="106"/>
      <c r="ZD33" s="106"/>
      <c r="ZE33" s="106"/>
      <c r="ZF33" s="106"/>
      <c r="ZG33" s="106"/>
      <c r="ZH33" s="106"/>
      <c r="ZI33" s="106"/>
      <c r="ZJ33" s="106"/>
      <c r="ZK33" s="106"/>
      <c r="ZL33" s="106"/>
      <c r="ZM33" s="106"/>
      <c r="ZN33" s="106"/>
      <c r="ZO33" s="106"/>
      <c r="ZP33" s="106"/>
      <c r="ZQ33" s="106"/>
      <c r="ZR33" s="106"/>
      <c r="ZS33" s="106"/>
      <c r="ZT33" s="106"/>
      <c r="ZU33" s="106"/>
      <c r="ZV33" s="106"/>
      <c r="ZW33" s="106"/>
      <c r="ZX33" s="106"/>
      <c r="ZY33" s="106"/>
      <c r="ZZ33" s="106"/>
      <c r="AAA33" s="106"/>
      <c r="AAB33" s="106"/>
      <c r="AAC33" s="106"/>
      <c r="AAD33" s="106"/>
      <c r="AAE33" s="106"/>
      <c r="AAF33" s="106"/>
      <c r="AAG33" s="106"/>
      <c r="AAH33" s="106"/>
      <c r="AAI33" s="106"/>
      <c r="AAJ33" s="106"/>
      <c r="AAK33" s="106"/>
      <c r="AAL33" s="106"/>
      <c r="AAM33" s="106"/>
      <c r="AAN33" s="106"/>
      <c r="AAO33" s="106"/>
      <c r="AAP33" s="106"/>
      <c r="AAQ33" s="106"/>
      <c r="AAR33" s="106"/>
      <c r="AAS33" s="106"/>
      <c r="AAT33" s="106"/>
      <c r="AAU33" s="106"/>
    </row>
    <row r="34" spans="1:723" s="107" customFormat="1">
      <c r="A34" s="131">
        <f t="shared" ref="A34:A41" si="7">A35+7</f>
        <v>44473</v>
      </c>
      <c r="B34" s="168">
        <v>17753</v>
      </c>
      <c r="C34" s="114">
        <v>44476</v>
      </c>
      <c r="D34" s="165"/>
      <c r="E34" s="104"/>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c r="GE34" s="105"/>
      <c r="GF34" s="105"/>
      <c r="GG34" s="105"/>
      <c r="GH34" s="105"/>
      <c r="GI34" s="105"/>
      <c r="GJ34" s="105"/>
      <c r="GK34" s="105"/>
      <c r="GL34" s="105"/>
      <c r="GM34" s="105"/>
      <c r="GN34" s="105"/>
      <c r="GO34" s="105"/>
      <c r="GP34" s="105"/>
      <c r="GQ34" s="105"/>
      <c r="GR34" s="105"/>
      <c r="GS34" s="105"/>
      <c r="GT34" s="105"/>
      <c r="GU34" s="105"/>
      <c r="GV34" s="105"/>
      <c r="GW34" s="105"/>
      <c r="GX34" s="105"/>
      <c r="GY34" s="105"/>
      <c r="GZ34" s="105"/>
      <c r="HA34" s="105"/>
      <c r="HB34" s="105"/>
      <c r="HC34" s="105"/>
      <c r="HD34" s="105"/>
      <c r="HE34" s="105"/>
      <c r="HF34" s="105"/>
      <c r="HG34" s="105"/>
      <c r="HH34" s="105"/>
      <c r="HI34" s="105"/>
      <c r="HJ34" s="105"/>
      <c r="HK34" s="105"/>
      <c r="HL34" s="105"/>
      <c r="HM34" s="105"/>
      <c r="HN34" s="105"/>
      <c r="HO34" s="105"/>
      <c r="HP34" s="105"/>
      <c r="HQ34" s="105"/>
      <c r="HR34" s="105"/>
      <c r="HS34" s="105"/>
      <c r="HT34" s="105"/>
      <c r="HU34" s="105"/>
      <c r="HV34" s="105"/>
      <c r="HW34" s="105"/>
      <c r="HX34" s="105"/>
      <c r="HY34" s="105"/>
      <c r="HZ34" s="105"/>
      <c r="IA34" s="105"/>
      <c r="IB34" s="105"/>
      <c r="IC34" s="105"/>
      <c r="ID34" s="105"/>
      <c r="IE34" s="105"/>
      <c r="IF34" s="105"/>
      <c r="IG34" s="105"/>
      <c r="IH34" s="105"/>
      <c r="II34" s="105"/>
      <c r="IJ34" s="105"/>
      <c r="IK34" s="105"/>
      <c r="IL34" s="105"/>
      <c r="IM34" s="105"/>
      <c r="IN34" s="105"/>
      <c r="IO34" s="105"/>
      <c r="IP34" s="105"/>
      <c r="IQ34" s="105"/>
      <c r="IR34" s="105"/>
      <c r="IS34" s="105"/>
      <c r="IT34" s="105"/>
      <c r="IU34" s="105"/>
      <c r="IV34" s="105"/>
      <c r="IW34" s="105"/>
      <c r="IX34" s="105"/>
      <c r="IY34" s="105"/>
      <c r="IZ34" s="105"/>
      <c r="JA34" s="105"/>
      <c r="JB34" s="105"/>
      <c r="JC34" s="105"/>
      <c r="JD34" s="105"/>
      <c r="JE34" s="105"/>
      <c r="JF34" s="105"/>
      <c r="JG34" s="105"/>
      <c r="JH34" s="105"/>
      <c r="JI34" s="105"/>
      <c r="JJ34" s="105"/>
      <c r="JK34" s="105"/>
      <c r="JL34" s="105"/>
      <c r="JM34" s="105"/>
      <c r="JN34" s="105"/>
      <c r="JO34" s="105"/>
      <c r="JP34" s="105"/>
      <c r="JQ34" s="105"/>
      <c r="JR34" s="105"/>
      <c r="JS34" s="105"/>
      <c r="JT34" s="105"/>
      <c r="JU34" s="105"/>
      <c r="JV34" s="105"/>
      <c r="JW34" s="105"/>
      <c r="JX34" s="105"/>
      <c r="JY34" s="105"/>
      <c r="JZ34" s="105"/>
      <c r="KA34" s="105"/>
      <c r="KB34" s="105"/>
      <c r="KC34" s="105"/>
      <c r="KD34" s="105"/>
      <c r="KE34" s="105"/>
      <c r="KF34" s="105"/>
      <c r="KG34" s="105"/>
      <c r="KH34" s="105"/>
      <c r="KI34" s="105"/>
      <c r="KJ34" s="105"/>
      <c r="KK34" s="105"/>
      <c r="KL34" s="105"/>
      <c r="KM34" s="105"/>
      <c r="KN34" s="105"/>
      <c r="KO34" s="105"/>
      <c r="KP34" s="105"/>
      <c r="KQ34" s="105"/>
      <c r="KR34" s="105"/>
      <c r="KS34" s="105"/>
      <c r="KT34" s="105"/>
      <c r="KU34" s="105"/>
      <c r="KV34" s="105"/>
      <c r="KW34" s="105"/>
      <c r="KX34" s="105"/>
      <c r="KY34" s="105"/>
      <c r="KZ34" s="105"/>
      <c r="LA34" s="105"/>
      <c r="LB34" s="105"/>
      <c r="LC34" s="105"/>
      <c r="LD34" s="105"/>
      <c r="LE34" s="105"/>
      <c r="LF34" s="105"/>
      <c r="LG34" s="105"/>
      <c r="LH34" s="105"/>
      <c r="LI34" s="105"/>
      <c r="LJ34" s="105"/>
      <c r="LK34" s="105"/>
      <c r="LL34" s="105"/>
      <c r="LM34" s="105"/>
      <c r="LN34" s="105"/>
      <c r="LO34" s="105"/>
      <c r="LP34" s="105"/>
      <c r="LQ34" s="105"/>
      <c r="LR34" s="105"/>
      <c r="LS34" s="105"/>
      <c r="LT34" s="105"/>
      <c r="LU34" s="105"/>
      <c r="LV34" s="105"/>
      <c r="LW34" s="105"/>
      <c r="LX34" s="105"/>
      <c r="LY34" s="105"/>
      <c r="LZ34" s="105"/>
      <c r="MA34" s="105"/>
      <c r="MB34" s="105"/>
      <c r="MC34" s="105"/>
      <c r="MD34" s="105"/>
      <c r="ME34" s="105"/>
      <c r="MF34" s="105"/>
      <c r="MG34" s="105"/>
      <c r="MH34" s="105"/>
      <c r="MI34" s="105"/>
      <c r="MJ34" s="105"/>
      <c r="MK34" s="105"/>
      <c r="ML34" s="105"/>
      <c r="MM34" s="105"/>
      <c r="MN34" s="105"/>
      <c r="MO34" s="105"/>
      <c r="MP34" s="105"/>
      <c r="MQ34" s="105"/>
      <c r="MR34" s="105"/>
      <c r="MS34" s="105"/>
      <c r="MT34" s="105"/>
      <c r="MU34" s="105"/>
      <c r="MV34" s="105"/>
      <c r="MW34" s="105"/>
      <c r="MX34" s="105"/>
      <c r="MY34" s="105"/>
      <c r="MZ34" s="105"/>
      <c r="NA34" s="105"/>
      <c r="NB34" s="105"/>
      <c r="NC34" s="105"/>
      <c r="ND34" s="105"/>
      <c r="NE34" s="105"/>
      <c r="NF34" s="105"/>
      <c r="NG34" s="105"/>
      <c r="NH34" s="105"/>
      <c r="NI34" s="105"/>
      <c r="NJ34" s="105"/>
      <c r="NK34" s="105"/>
      <c r="NL34" s="105"/>
      <c r="NM34" s="105"/>
      <c r="NN34" s="105"/>
      <c r="NO34" s="105"/>
      <c r="NP34" s="105"/>
      <c r="NQ34" s="105"/>
      <c r="NR34" s="105"/>
      <c r="NS34" s="105"/>
      <c r="NT34" s="105"/>
      <c r="NU34" s="105"/>
      <c r="NV34" s="105"/>
      <c r="NW34" s="105"/>
      <c r="NX34" s="105"/>
      <c r="NY34" s="105"/>
      <c r="NZ34" s="105"/>
      <c r="OA34" s="105"/>
      <c r="OB34" s="105"/>
      <c r="OC34" s="105"/>
      <c r="OD34" s="105"/>
      <c r="OE34" s="105"/>
      <c r="OF34" s="105"/>
      <c r="OG34" s="105"/>
      <c r="OH34" s="105"/>
      <c r="OI34" s="105"/>
      <c r="OJ34" s="106"/>
      <c r="OK34" s="106"/>
      <c r="OL34" s="106"/>
      <c r="OM34" s="106"/>
      <c r="ON34" s="106"/>
      <c r="OO34" s="106"/>
      <c r="OP34" s="106"/>
      <c r="OQ34" s="106"/>
      <c r="OR34" s="106"/>
      <c r="OS34" s="106"/>
      <c r="OT34" s="106"/>
      <c r="OU34" s="106"/>
      <c r="OV34" s="106"/>
      <c r="OW34" s="106"/>
      <c r="OX34" s="106"/>
      <c r="OY34" s="106"/>
      <c r="OZ34" s="106"/>
      <c r="PA34" s="106"/>
      <c r="PB34" s="106"/>
      <c r="PC34" s="106"/>
      <c r="PD34" s="106"/>
      <c r="PE34" s="106"/>
      <c r="PF34" s="106"/>
      <c r="PG34" s="106"/>
      <c r="PH34" s="106"/>
      <c r="PI34" s="106"/>
      <c r="PJ34" s="106"/>
      <c r="PK34" s="106"/>
      <c r="PL34" s="106"/>
      <c r="PM34" s="106"/>
      <c r="PN34" s="106"/>
      <c r="PO34" s="106"/>
      <c r="PP34" s="106"/>
      <c r="PQ34" s="106"/>
      <c r="PR34" s="106"/>
      <c r="PS34" s="106"/>
      <c r="PT34" s="106"/>
      <c r="PU34" s="106"/>
      <c r="PV34" s="106"/>
      <c r="PW34" s="106"/>
      <c r="PX34" s="106"/>
      <c r="PY34" s="106"/>
      <c r="PZ34" s="106"/>
      <c r="QA34" s="106"/>
      <c r="QB34" s="106"/>
      <c r="QC34" s="106"/>
      <c r="QD34" s="106"/>
      <c r="QE34" s="106"/>
      <c r="QF34" s="106"/>
      <c r="QG34" s="106"/>
      <c r="QH34" s="106"/>
      <c r="QI34" s="106"/>
      <c r="QJ34" s="106"/>
      <c r="QK34" s="106"/>
      <c r="QL34" s="106"/>
      <c r="QM34" s="106"/>
      <c r="QN34" s="106"/>
      <c r="QO34" s="106"/>
      <c r="QP34" s="106"/>
      <c r="QQ34" s="106"/>
      <c r="QR34" s="106"/>
      <c r="QS34" s="106"/>
      <c r="QT34" s="106"/>
      <c r="QU34" s="106"/>
      <c r="QV34" s="106"/>
      <c r="QW34" s="106"/>
      <c r="QX34" s="106"/>
      <c r="QY34" s="106"/>
      <c r="QZ34" s="106"/>
      <c r="RA34" s="106"/>
      <c r="RB34" s="106"/>
      <c r="RC34" s="106"/>
      <c r="RD34" s="106"/>
      <c r="RE34" s="106"/>
      <c r="RF34" s="106"/>
      <c r="RG34" s="106"/>
      <c r="RH34" s="106"/>
      <c r="RI34" s="106"/>
      <c r="RJ34" s="106"/>
      <c r="RK34" s="106"/>
      <c r="RL34" s="106"/>
      <c r="RM34" s="106"/>
      <c r="RN34" s="106"/>
      <c r="RO34" s="106"/>
      <c r="RP34" s="106"/>
      <c r="RQ34" s="106"/>
      <c r="RR34" s="106"/>
      <c r="RS34" s="106"/>
      <c r="RT34" s="106"/>
      <c r="RU34" s="106"/>
      <c r="RV34" s="106"/>
      <c r="RW34" s="106"/>
      <c r="RX34" s="106"/>
      <c r="RY34" s="106"/>
      <c r="RZ34" s="106"/>
      <c r="SA34" s="106"/>
      <c r="SB34" s="106"/>
      <c r="SC34" s="106"/>
      <c r="SD34" s="106"/>
      <c r="SE34" s="106"/>
      <c r="SF34" s="106"/>
      <c r="SG34" s="106"/>
      <c r="SH34" s="106"/>
      <c r="SI34" s="106"/>
      <c r="SJ34" s="106"/>
      <c r="SK34" s="106"/>
      <c r="SL34" s="106"/>
      <c r="SM34" s="106"/>
      <c r="SN34" s="106"/>
      <c r="SO34" s="106"/>
      <c r="SP34" s="106"/>
      <c r="SQ34" s="106"/>
      <c r="SR34" s="106"/>
      <c r="SS34" s="106"/>
      <c r="ST34" s="106"/>
      <c r="SU34" s="106"/>
      <c r="SV34" s="106"/>
      <c r="SW34" s="106"/>
      <c r="SX34" s="106"/>
      <c r="SY34" s="106"/>
      <c r="SZ34" s="106"/>
      <c r="TA34" s="106"/>
      <c r="TB34" s="106"/>
      <c r="TC34" s="106"/>
      <c r="TD34" s="106"/>
      <c r="TE34" s="106"/>
      <c r="TF34" s="106"/>
      <c r="TG34" s="106"/>
      <c r="TH34" s="106"/>
      <c r="TI34" s="106"/>
      <c r="TJ34" s="106"/>
      <c r="TK34" s="106"/>
      <c r="TL34" s="106"/>
      <c r="TM34" s="106"/>
      <c r="TN34" s="106"/>
      <c r="TO34" s="106"/>
      <c r="TP34" s="106"/>
      <c r="TQ34" s="106"/>
      <c r="TR34" s="106"/>
      <c r="TS34" s="106"/>
      <c r="TT34" s="106"/>
      <c r="TU34" s="106"/>
      <c r="TV34" s="106"/>
      <c r="TW34" s="106"/>
      <c r="TX34" s="106"/>
      <c r="TY34" s="106"/>
      <c r="TZ34" s="106"/>
      <c r="UA34" s="106"/>
      <c r="UB34" s="106"/>
      <c r="UC34" s="106"/>
      <c r="UD34" s="106"/>
      <c r="UE34" s="106"/>
      <c r="UF34" s="106"/>
      <c r="UG34" s="106"/>
      <c r="UH34" s="106"/>
      <c r="UI34" s="106"/>
      <c r="UJ34" s="106"/>
      <c r="UK34" s="106"/>
      <c r="UL34" s="106"/>
      <c r="UM34" s="106"/>
      <c r="UN34" s="106"/>
      <c r="UO34" s="106"/>
      <c r="UP34" s="106"/>
      <c r="UQ34" s="106"/>
      <c r="UR34" s="106"/>
      <c r="US34" s="106"/>
      <c r="UT34" s="106"/>
      <c r="UU34" s="106"/>
      <c r="UV34" s="106"/>
      <c r="UW34" s="106"/>
      <c r="UX34" s="106"/>
      <c r="UY34" s="106"/>
      <c r="UZ34" s="106"/>
      <c r="VA34" s="106"/>
      <c r="VB34" s="106"/>
      <c r="VC34" s="106"/>
      <c r="VD34" s="106"/>
      <c r="VE34" s="106"/>
      <c r="VF34" s="106"/>
      <c r="VG34" s="106"/>
      <c r="VH34" s="106"/>
      <c r="VI34" s="106"/>
      <c r="VJ34" s="106"/>
      <c r="VK34" s="106"/>
      <c r="VL34" s="106"/>
      <c r="VM34" s="106"/>
      <c r="VN34" s="106"/>
      <c r="VO34" s="106"/>
      <c r="VP34" s="106"/>
      <c r="VQ34" s="106"/>
      <c r="VR34" s="106"/>
      <c r="VS34" s="106"/>
      <c r="VT34" s="106"/>
      <c r="VU34" s="106"/>
      <c r="VV34" s="106"/>
      <c r="VW34" s="106"/>
      <c r="VX34" s="106"/>
      <c r="VY34" s="106"/>
      <c r="VZ34" s="106"/>
      <c r="WA34" s="106"/>
      <c r="WB34" s="106"/>
      <c r="WC34" s="106"/>
      <c r="WD34" s="106"/>
      <c r="WE34" s="106"/>
      <c r="WF34" s="106"/>
      <c r="WG34" s="106"/>
      <c r="WH34" s="106"/>
      <c r="WI34" s="106"/>
      <c r="WJ34" s="106"/>
      <c r="WK34" s="106"/>
      <c r="WL34" s="106"/>
      <c r="WM34" s="106"/>
      <c r="WN34" s="106"/>
      <c r="WO34" s="106"/>
      <c r="WP34" s="106"/>
      <c r="WQ34" s="106"/>
      <c r="WR34" s="106"/>
      <c r="WS34" s="106"/>
      <c r="WT34" s="106"/>
      <c r="WU34" s="106"/>
      <c r="WV34" s="106"/>
      <c r="WW34" s="106"/>
      <c r="WX34" s="106"/>
      <c r="WY34" s="106"/>
      <c r="WZ34" s="106"/>
      <c r="XA34" s="106"/>
      <c r="XB34" s="106"/>
      <c r="XC34" s="106"/>
      <c r="XD34" s="106"/>
      <c r="XE34" s="106"/>
      <c r="XF34" s="106"/>
      <c r="XG34" s="106"/>
      <c r="XH34" s="106"/>
      <c r="XI34" s="106"/>
      <c r="XJ34" s="106"/>
      <c r="XK34" s="106"/>
      <c r="XL34" s="106"/>
      <c r="XM34" s="106"/>
      <c r="XN34" s="106"/>
      <c r="XO34" s="106"/>
      <c r="XP34" s="106"/>
      <c r="XQ34" s="106"/>
      <c r="XR34" s="106"/>
      <c r="XS34" s="106"/>
      <c r="XT34" s="106"/>
      <c r="XU34" s="106"/>
      <c r="XV34" s="106"/>
      <c r="XW34" s="106"/>
      <c r="XX34" s="106"/>
      <c r="XY34" s="106"/>
      <c r="XZ34" s="106"/>
      <c r="YA34" s="106"/>
      <c r="YB34" s="106"/>
      <c r="YC34" s="106"/>
      <c r="YD34" s="106"/>
      <c r="YE34" s="106"/>
      <c r="YF34" s="106"/>
      <c r="YG34" s="106"/>
      <c r="YH34" s="106"/>
      <c r="YI34" s="106"/>
      <c r="YJ34" s="106"/>
      <c r="YK34" s="106"/>
      <c r="YL34" s="106"/>
      <c r="YM34" s="106"/>
      <c r="YN34" s="106"/>
      <c r="YO34" s="106"/>
      <c r="YP34" s="106"/>
      <c r="YQ34" s="106"/>
      <c r="YR34" s="106"/>
      <c r="YS34" s="106"/>
      <c r="YT34" s="106"/>
      <c r="YU34" s="106"/>
      <c r="YV34" s="106"/>
      <c r="YW34" s="106"/>
      <c r="YX34" s="106"/>
      <c r="YY34" s="106"/>
      <c r="YZ34" s="106"/>
      <c r="ZA34" s="106"/>
      <c r="ZB34" s="106"/>
      <c r="ZC34" s="106"/>
      <c r="ZD34" s="106"/>
      <c r="ZE34" s="106"/>
      <c r="ZF34" s="106"/>
      <c r="ZG34" s="106"/>
      <c r="ZH34" s="106"/>
      <c r="ZI34" s="106"/>
      <c r="ZJ34" s="106"/>
      <c r="ZK34" s="106"/>
      <c r="ZL34" s="106"/>
      <c r="ZM34" s="106"/>
      <c r="ZN34" s="106"/>
      <c r="ZO34" s="106"/>
      <c r="ZP34" s="106"/>
      <c r="ZQ34" s="106"/>
      <c r="ZR34" s="106"/>
      <c r="ZS34" s="106"/>
      <c r="ZT34" s="106"/>
      <c r="ZU34" s="106"/>
      <c r="ZV34" s="106"/>
      <c r="ZW34" s="106"/>
      <c r="ZX34" s="106"/>
      <c r="ZY34" s="106"/>
      <c r="ZZ34" s="106"/>
      <c r="AAA34" s="106"/>
      <c r="AAB34" s="106"/>
      <c r="AAC34" s="106"/>
      <c r="AAD34" s="106"/>
      <c r="AAE34" s="106"/>
      <c r="AAF34" s="106"/>
      <c r="AAG34" s="106"/>
      <c r="AAH34" s="106"/>
      <c r="AAI34" s="106"/>
      <c r="AAJ34" s="106"/>
      <c r="AAK34" s="106"/>
      <c r="AAL34" s="106"/>
      <c r="AAM34" s="106"/>
      <c r="AAN34" s="106"/>
      <c r="AAO34" s="106"/>
      <c r="AAP34" s="106"/>
      <c r="AAQ34" s="106"/>
      <c r="AAR34" s="106"/>
      <c r="AAS34" s="106"/>
      <c r="AAT34" s="106"/>
      <c r="AAU34" s="106"/>
    </row>
    <row r="35" spans="1:723" s="107" customFormat="1">
      <c r="A35" s="131">
        <f t="shared" si="7"/>
        <v>44466</v>
      </c>
      <c r="B35" s="147">
        <v>17507</v>
      </c>
      <c r="C35" s="114">
        <v>44469</v>
      </c>
      <c r="D35" s="165"/>
      <c r="E35" s="104"/>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c r="GF35" s="105"/>
      <c r="GG35" s="105"/>
      <c r="GH35" s="105"/>
      <c r="GI35" s="105"/>
      <c r="GJ35" s="105"/>
      <c r="GK35" s="105"/>
      <c r="GL35" s="105"/>
      <c r="GM35" s="105"/>
      <c r="GN35" s="105"/>
      <c r="GO35" s="105"/>
      <c r="GP35" s="105"/>
      <c r="GQ35" s="105"/>
      <c r="GR35" s="105"/>
      <c r="GS35" s="105"/>
      <c r="GT35" s="105"/>
      <c r="GU35" s="105"/>
      <c r="GV35" s="105"/>
      <c r="GW35" s="105"/>
      <c r="GX35" s="105"/>
      <c r="GY35" s="105"/>
      <c r="GZ35" s="105"/>
      <c r="HA35" s="105"/>
      <c r="HB35" s="105"/>
      <c r="HC35" s="105"/>
      <c r="HD35" s="105"/>
      <c r="HE35" s="105"/>
      <c r="HF35" s="105"/>
      <c r="HG35" s="105"/>
      <c r="HH35" s="105"/>
      <c r="HI35" s="105"/>
      <c r="HJ35" s="105"/>
      <c r="HK35" s="105"/>
      <c r="HL35" s="105"/>
      <c r="HM35" s="105"/>
      <c r="HN35" s="105"/>
      <c r="HO35" s="105"/>
      <c r="HP35" s="105"/>
      <c r="HQ35" s="105"/>
      <c r="HR35" s="105"/>
      <c r="HS35" s="105"/>
      <c r="HT35" s="105"/>
      <c r="HU35" s="105"/>
      <c r="HV35" s="105"/>
      <c r="HW35" s="105"/>
      <c r="HX35" s="105"/>
      <c r="HY35" s="105"/>
      <c r="HZ35" s="105"/>
      <c r="IA35" s="105"/>
      <c r="IB35" s="105"/>
      <c r="IC35" s="105"/>
      <c r="ID35" s="105"/>
      <c r="IE35" s="105"/>
      <c r="IF35" s="105"/>
      <c r="IG35" s="105"/>
      <c r="IH35" s="105"/>
      <c r="II35" s="105"/>
      <c r="IJ35" s="105"/>
      <c r="IK35" s="105"/>
      <c r="IL35" s="105"/>
      <c r="IM35" s="105"/>
      <c r="IN35" s="105"/>
      <c r="IO35" s="105"/>
      <c r="IP35" s="105"/>
      <c r="IQ35" s="105"/>
      <c r="IR35" s="105"/>
      <c r="IS35" s="105"/>
      <c r="IT35" s="105"/>
      <c r="IU35" s="105"/>
      <c r="IV35" s="105"/>
      <c r="IW35" s="105"/>
      <c r="IX35" s="105"/>
      <c r="IY35" s="105"/>
      <c r="IZ35" s="105"/>
      <c r="JA35" s="105"/>
      <c r="JB35" s="105"/>
      <c r="JC35" s="105"/>
      <c r="JD35" s="105"/>
      <c r="JE35" s="105"/>
      <c r="JF35" s="105"/>
      <c r="JG35" s="105"/>
      <c r="JH35" s="105"/>
      <c r="JI35" s="105"/>
      <c r="JJ35" s="105"/>
      <c r="JK35" s="105"/>
      <c r="JL35" s="105"/>
      <c r="JM35" s="105"/>
      <c r="JN35" s="105"/>
      <c r="JO35" s="105"/>
      <c r="JP35" s="105"/>
      <c r="JQ35" s="105"/>
      <c r="JR35" s="105"/>
      <c r="JS35" s="105"/>
      <c r="JT35" s="105"/>
      <c r="JU35" s="105"/>
      <c r="JV35" s="105"/>
      <c r="JW35" s="105"/>
      <c r="JX35" s="105"/>
      <c r="JY35" s="105"/>
      <c r="JZ35" s="105"/>
      <c r="KA35" s="105"/>
      <c r="KB35" s="105"/>
      <c r="KC35" s="105"/>
      <c r="KD35" s="105"/>
      <c r="KE35" s="105"/>
      <c r="KF35" s="105"/>
      <c r="KG35" s="105"/>
      <c r="KH35" s="105"/>
      <c r="KI35" s="105"/>
      <c r="KJ35" s="105"/>
      <c r="KK35" s="105"/>
      <c r="KL35" s="105"/>
      <c r="KM35" s="105"/>
      <c r="KN35" s="105"/>
      <c r="KO35" s="105"/>
      <c r="KP35" s="105"/>
      <c r="KQ35" s="105"/>
      <c r="KR35" s="105"/>
      <c r="KS35" s="105"/>
      <c r="KT35" s="105"/>
      <c r="KU35" s="105"/>
      <c r="KV35" s="105"/>
      <c r="KW35" s="105"/>
      <c r="KX35" s="105"/>
      <c r="KY35" s="105"/>
      <c r="KZ35" s="105"/>
      <c r="LA35" s="105"/>
      <c r="LB35" s="105"/>
      <c r="LC35" s="105"/>
      <c r="LD35" s="105"/>
      <c r="LE35" s="105"/>
      <c r="LF35" s="105"/>
      <c r="LG35" s="105"/>
      <c r="LH35" s="105"/>
      <c r="LI35" s="105"/>
      <c r="LJ35" s="105"/>
      <c r="LK35" s="105"/>
      <c r="LL35" s="105"/>
      <c r="LM35" s="105"/>
      <c r="LN35" s="105"/>
      <c r="LO35" s="105"/>
      <c r="LP35" s="105"/>
      <c r="LQ35" s="105"/>
      <c r="LR35" s="105"/>
      <c r="LS35" s="105"/>
      <c r="LT35" s="105"/>
      <c r="LU35" s="105"/>
      <c r="LV35" s="105"/>
      <c r="LW35" s="105"/>
      <c r="LX35" s="105"/>
      <c r="LY35" s="105"/>
      <c r="LZ35" s="105"/>
      <c r="MA35" s="105"/>
      <c r="MB35" s="105"/>
      <c r="MC35" s="105"/>
      <c r="MD35" s="105"/>
      <c r="ME35" s="105"/>
      <c r="MF35" s="105"/>
      <c r="MG35" s="105"/>
      <c r="MH35" s="105"/>
      <c r="MI35" s="105"/>
      <c r="MJ35" s="105"/>
      <c r="MK35" s="105"/>
      <c r="ML35" s="105"/>
      <c r="MM35" s="105"/>
      <c r="MN35" s="105"/>
      <c r="MO35" s="105"/>
      <c r="MP35" s="105"/>
      <c r="MQ35" s="105"/>
      <c r="MR35" s="105"/>
      <c r="MS35" s="105"/>
      <c r="MT35" s="105"/>
      <c r="MU35" s="105"/>
      <c r="MV35" s="105"/>
      <c r="MW35" s="105"/>
      <c r="MX35" s="105"/>
      <c r="MY35" s="105"/>
      <c r="MZ35" s="105"/>
      <c r="NA35" s="105"/>
      <c r="NB35" s="105"/>
      <c r="NC35" s="105"/>
      <c r="ND35" s="105"/>
      <c r="NE35" s="105"/>
      <c r="NF35" s="105"/>
      <c r="NG35" s="105"/>
      <c r="NH35" s="105"/>
      <c r="NI35" s="105"/>
      <c r="NJ35" s="105"/>
      <c r="NK35" s="105"/>
      <c r="NL35" s="105"/>
      <c r="NM35" s="105"/>
      <c r="NN35" s="105"/>
      <c r="NO35" s="105"/>
      <c r="NP35" s="105"/>
      <c r="NQ35" s="105"/>
      <c r="NR35" s="105"/>
      <c r="NS35" s="105"/>
      <c r="NT35" s="105"/>
      <c r="NU35" s="105"/>
      <c r="NV35" s="105"/>
      <c r="NW35" s="105"/>
      <c r="NX35" s="105"/>
      <c r="NY35" s="105"/>
      <c r="NZ35" s="105"/>
      <c r="OA35" s="105"/>
      <c r="OB35" s="105"/>
      <c r="OC35" s="105"/>
      <c r="OD35" s="105"/>
      <c r="OE35" s="105"/>
      <c r="OF35" s="105"/>
      <c r="OG35" s="105"/>
      <c r="OH35" s="105"/>
      <c r="OI35" s="105"/>
      <c r="OJ35" s="106"/>
      <c r="OK35" s="106"/>
      <c r="OL35" s="106"/>
      <c r="OM35" s="106"/>
      <c r="ON35" s="106"/>
      <c r="OO35" s="106"/>
      <c r="OP35" s="106"/>
      <c r="OQ35" s="106"/>
      <c r="OR35" s="106"/>
      <c r="OS35" s="106"/>
      <c r="OT35" s="106"/>
      <c r="OU35" s="106"/>
      <c r="OV35" s="106"/>
      <c r="OW35" s="106"/>
      <c r="OX35" s="106"/>
      <c r="OY35" s="106"/>
      <c r="OZ35" s="106"/>
      <c r="PA35" s="106"/>
      <c r="PB35" s="106"/>
      <c r="PC35" s="106"/>
      <c r="PD35" s="106"/>
      <c r="PE35" s="106"/>
      <c r="PF35" s="106"/>
      <c r="PG35" s="106"/>
      <c r="PH35" s="106"/>
      <c r="PI35" s="106"/>
      <c r="PJ35" s="106"/>
      <c r="PK35" s="106"/>
      <c r="PL35" s="106"/>
      <c r="PM35" s="106"/>
      <c r="PN35" s="106"/>
      <c r="PO35" s="106"/>
      <c r="PP35" s="106"/>
      <c r="PQ35" s="106"/>
      <c r="PR35" s="106"/>
      <c r="PS35" s="106"/>
      <c r="PT35" s="106"/>
      <c r="PU35" s="106"/>
      <c r="PV35" s="106"/>
      <c r="PW35" s="106"/>
      <c r="PX35" s="106"/>
      <c r="PY35" s="106"/>
      <c r="PZ35" s="106"/>
      <c r="QA35" s="106"/>
      <c r="QB35" s="106"/>
      <c r="QC35" s="106"/>
      <c r="QD35" s="106"/>
      <c r="QE35" s="106"/>
      <c r="QF35" s="106"/>
      <c r="QG35" s="106"/>
      <c r="QH35" s="106"/>
      <c r="QI35" s="106"/>
      <c r="QJ35" s="106"/>
      <c r="QK35" s="106"/>
      <c r="QL35" s="106"/>
      <c r="QM35" s="106"/>
      <c r="QN35" s="106"/>
      <c r="QO35" s="106"/>
      <c r="QP35" s="106"/>
      <c r="QQ35" s="106"/>
      <c r="QR35" s="106"/>
      <c r="QS35" s="106"/>
      <c r="QT35" s="106"/>
      <c r="QU35" s="106"/>
      <c r="QV35" s="106"/>
      <c r="QW35" s="106"/>
      <c r="QX35" s="106"/>
      <c r="QY35" s="106"/>
      <c r="QZ35" s="106"/>
      <c r="RA35" s="106"/>
      <c r="RB35" s="106"/>
      <c r="RC35" s="106"/>
      <c r="RD35" s="106"/>
      <c r="RE35" s="106"/>
      <c r="RF35" s="106"/>
      <c r="RG35" s="106"/>
      <c r="RH35" s="106"/>
      <c r="RI35" s="106"/>
      <c r="RJ35" s="106"/>
      <c r="RK35" s="106"/>
      <c r="RL35" s="106"/>
      <c r="RM35" s="106"/>
      <c r="RN35" s="106"/>
      <c r="RO35" s="106"/>
      <c r="RP35" s="106"/>
      <c r="RQ35" s="106"/>
      <c r="RR35" s="106"/>
      <c r="RS35" s="106"/>
      <c r="RT35" s="106"/>
      <c r="RU35" s="106"/>
      <c r="RV35" s="106"/>
      <c r="RW35" s="106"/>
      <c r="RX35" s="106"/>
      <c r="RY35" s="106"/>
      <c r="RZ35" s="106"/>
      <c r="SA35" s="106"/>
      <c r="SB35" s="106"/>
      <c r="SC35" s="106"/>
      <c r="SD35" s="106"/>
      <c r="SE35" s="106"/>
      <c r="SF35" s="106"/>
      <c r="SG35" s="106"/>
      <c r="SH35" s="106"/>
      <c r="SI35" s="106"/>
      <c r="SJ35" s="106"/>
      <c r="SK35" s="106"/>
      <c r="SL35" s="106"/>
      <c r="SM35" s="106"/>
      <c r="SN35" s="106"/>
      <c r="SO35" s="106"/>
      <c r="SP35" s="106"/>
      <c r="SQ35" s="106"/>
      <c r="SR35" s="106"/>
      <c r="SS35" s="106"/>
      <c r="ST35" s="106"/>
      <c r="SU35" s="106"/>
      <c r="SV35" s="106"/>
      <c r="SW35" s="106"/>
      <c r="SX35" s="106"/>
      <c r="SY35" s="106"/>
      <c r="SZ35" s="106"/>
      <c r="TA35" s="106"/>
      <c r="TB35" s="106"/>
      <c r="TC35" s="106"/>
      <c r="TD35" s="106"/>
      <c r="TE35" s="106"/>
      <c r="TF35" s="106"/>
      <c r="TG35" s="106"/>
      <c r="TH35" s="106"/>
      <c r="TI35" s="106"/>
      <c r="TJ35" s="106"/>
      <c r="TK35" s="106"/>
      <c r="TL35" s="106"/>
      <c r="TM35" s="106"/>
      <c r="TN35" s="106"/>
      <c r="TO35" s="106"/>
      <c r="TP35" s="106"/>
      <c r="TQ35" s="106"/>
      <c r="TR35" s="106"/>
      <c r="TS35" s="106"/>
      <c r="TT35" s="106"/>
      <c r="TU35" s="106"/>
      <c r="TV35" s="106"/>
      <c r="TW35" s="106"/>
      <c r="TX35" s="106"/>
      <c r="TY35" s="106"/>
      <c r="TZ35" s="106"/>
      <c r="UA35" s="106"/>
      <c r="UB35" s="106"/>
      <c r="UC35" s="106"/>
      <c r="UD35" s="106"/>
      <c r="UE35" s="106"/>
      <c r="UF35" s="106"/>
      <c r="UG35" s="106"/>
      <c r="UH35" s="106"/>
      <c r="UI35" s="106"/>
      <c r="UJ35" s="106"/>
      <c r="UK35" s="106"/>
      <c r="UL35" s="106"/>
      <c r="UM35" s="106"/>
      <c r="UN35" s="106"/>
      <c r="UO35" s="106"/>
      <c r="UP35" s="106"/>
      <c r="UQ35" s="106"/>
      <c r="UR35" s="106"/>
      <c r="US35" s="106"/>
      <c r="UT35" s="106"/>
      <c r="UU35" s="106"/>
      <c r="UV35" s="106"/>
      <c r="UW35" s="106"/>
      <c r="UX35" s="106"/>
      <c r="UY35" s="106"/>
      <c r="UZ35" s="106"/>
      <c r="VA35" s="106"/>
      <c r="VB35" s="106"/>
      <c r="VC35" s="106"/>
      <c r="VD35" s="106"/>
      <c r="VE35" s="106"/>
      <c r="VF35" s="106"/>
      <c r="VG35" s="106"/>
      <c r="VH35" s="106"/>
      <c r="VI35" s="106"/>
      <c r="VJ35" s="106"/>
      <c r="VK35" s="106"/>
      <c r="VL35" s="106"/>
      <c r="VM35" s="106"/>
      <c r="VN35" s="106"/>
      <c r="VO35" s="106"/>
      <c r="VP35" s="106"/>
      <c r="VQ35" s="106"/>
      <c r="VR35" s="106"/>
      <c r="VS35" s="106"/>
      <c r="VT35" s="106"/>
      <c r="VU35" s="106"/>
      <c r="VV35" s="106"/>
      <c r="VW35" s="106"/>
      <c r="VX35" s="106"/>
      <c r="VY35" s="106"/>
      <c r="VZ35" s="106"/>
      <c r="WA35" s="106"/>
      <c r="WB35" s="106"/>
      <c r="WC35" s="106"/>
      <c r="WD35" s="106"/>
      <c r="WE35" s="106"/>
      <c r="WF35" s="106"/>
      <c r="WG35" s="106"/>
      <c r="WH35" s="106"/>
      <c r="WI35" s="106"/>
      <c r="WJ35" s="106"/>
      <c r="WK35" s="106"/>
      <c r="WL35" s="106"/>
      <c r="WM35" s="106"/>
      <c r="WN35" s="106"/>
      <c r="WO35" s="106"/>
      <c r="WP35" s="106"/>
      <c r="WQ35" s="106"/>
      <c r="WR35" s="106"/>
      <c r="WS35" s="106"/>
      <c r="WT35" s="106"/>
      <c r="WU35" s="106"/>
      <c r="WV35" s="106"/>
      <c r="WW35" s="106"/>
      <c r="WX35" s="106"/>
      <c r="WY35" s="106"/>
      <c r="WZ35" s="106"/>
      <c r="XA35" s="106"/>
      <c r="XB35" s="106"/>
      <c r="XC35" s="106"/>
      <c r="XD35" s="106"/>
      <c r="XE35" s="106"/>
      <c r="XF35" s="106"/>
      <c r="XG35" s="106"/>
      <c r="XH35" s="106"/>
      <c r="XI35" s="106"/>
      <c r="XJ35" s="106"/>
      <c r="XK35" s="106"/>
      <c r="XL35" s="106"/>
      <c r="XM35" s="106"/>
      <c r="XN35" s="106"/>
      <c r="XO35" s="106"/>
      <c r="XP35" s="106"/>
      <c r="XQ35" s="106"/>
      <c r="XR35" s="106"/>
      <c r="XS35" s="106"/>
      <c r="XT35" s="106"/>
      <c r="XU35" s="106"/>
      <c r="XV35" s="106"/>
      <c r="XW35" s="106"/>
      <c r="XX35" s="106"/>
      <c r="XY35" s="106"/>
      <c r="XZ35" s="106"/>
      <c r="YA35" s="106"/>
      <c r="YB35" s="106"/>
      <c r="YC35" s="106"/>
      <c r="YD35" s="106"/>
      <c r="YE35" s="106"/>
      <c r="YF35" s="106"/>
      <c r="YG35" s="106"/>
      <c r="YH35" s="106"/>
      <c r="YI35" s="106"/>
      <c r="YJ35" s="106"/>
      <c r="YK35" s="106"/>
      <c r="YL35" s="106"/>
      <c r="YM35" s="106"/>
      <c r="YN35" s="106"/>
      <c r="YO35" s="106"/>
      <c r="YP35" s="106"/>
      <c r="YQ35" s="106"/>
      <c r="YR35" s="106"/>
      <c r="YS35" s="106"/>
      <c r="YT35" s="106"/>
      <c r="YU35" s="106"/>
      <c r="YV35" s="106"/>
      <c r="YW35" s="106"/>
      <c r="YX35" s="106"/>
      <c r="YY35" s="106"/>
      <c r="YZ35" s="106"/>
      <c r="ZA35" s="106"/>
      <c r="ZB35" s="106"/>
      <c r="ZC35" s="106"/>
      <c r="ZD35" s="106"/>
      <c r="ZE35" s="106"/>
      <c r="ZF35" s="106"/>
      <c r="ZG35" s="106"/>
      <c r="ZH35" s="106"/>
      <c r="ZI35" s="106"/>
      <c r="ZJ35" s="106"/>
      <c r="ZK35" s="106"/>
      <c r="ZL35" s="106"/>
      <c r="ZM35" s="106"/>
      <c r="ZN35" s="106"/>
      <c r="ZO35" s="106"/>
      <c r="ZP35" s="106"/>
      <c r="ZQ35" s="106"/>
      <c r="ZR35" s="106"/>
      <c r="ZS35" s="106"/>
      <c r="ZT35" s="106"/>
      <c r="ZU35" s="106"/>
      <c r="ZV35" s="106"/>
      <c r="ZW35" s="106"/>
      <c r="ZX35" s="106"/>
      <c r="ZY35" s="106"/>
      <c r="ZZ35" s="106"/>
      <c r="AAA35" s="106"/>
      <c r="AAB35" s="106"/>
      <c r="AAC35" s="106"/>
      <c r="AAD35" s="106"/>
      <c r="AAE35" s="106"/>
      <c r="AAF35" s="106"/>
      <c r="AAG35" s="106"/>
      <c r="AAH35" s="106"/>
      <c r="AAI35" s="106"/>
      <c r="AAJ35" s="106"/>
      <c r="AAK35" s="106"/>
      <c r="AAL35" s="106"/>
      <c r="AAM35" s="106"/>
      <c r="AAN35" s="106"/>
      <c r="AAO35" s="106"/>
      <c r="AAP35" s="106"/>
      <c r="AAQ35" s="106"/>
      <c r="AAR35" s="106"/>
      <c r="AAS35" s="106"/>
      <c r="AAT35" s="106"/>
      <c r="AAU35" s="106"/>
    </row>
    <row r="36" spans="1:723" s="107" customFormat="1">
      <c r="A36" s="131">
        <f t="shared" si="7"/>
        <v>44459</v>
      </c>
      <c r="B36" s="147">
        <v>17230</v>
      </c>
      <c r="C36" s="114">
        <v>44462</v>
      </c>
      <c r="D36" s="165"/>
      <c r="E36" s="104"/>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S36" s="105"/>
      <c r="IT36" s="105"/>
      <c r="IU36" s="105"/>
      <c r="IV36" s="105"/>
      <c r="IW36" s="105"/>
      <c r="IX36" s="105"/>
      <c r="IY36" s="105"/>
      <c r="IZ36" s="105"/>
      <c r="JA36" s="105"/>
      <c r="JB36" s="105"/>
      <c r="JC36" s="105"/>
      <c r="JD36" s="105"/>
      <c r="JE36" s="105"/>
      <c r="JF36" s="105"/>
      <c r="JG36" s="105"/>
      <c r="JH36" s="105"/>
      <c r="JI36" s="105"/>
      <c r="JJ36" s="105"/>
      <c r="JK36" s="105"/>
      <c r="JL36" s="105"/>
      <c r="JM36" s="105"/>
      <c r="JN36" s="105"/>
      <c r="JO36" s="105"/>
      <c r="JP36" s="105"/>
      <c r="JQ36" s="105"/>
      <c r="JR36" s="105"/>
      <c r="JS36" s="105"/>
      <c r="JT36" s="105"/>
      <c r="JU36" s="105"/>
      <c r="JV36" s="105"/>
      <c r="JW36" s="105"/>
      <c r="JX36" s="105"/>
      <c r="JY36" s="105"/>
      <c r="JZ36" s="105"/>
      <c r="KA36" s="105"/>
      <c r="KB36" s="105"/>
      <c r="KC36" s="105"/>
      <c r="KD36" s="105"/>
      <c r="KE36" s="105"/>
      <c r="KF36" s="105"/>
      <c r="KG36" s="105"/>
      <c r="KH36" s="105"/>
      <c r="KI36" s="105"/>
      <c r="KJ36" s="105"/>
      <c r="KK36" s="105"/>
      <c r="KL36" s="105"/>
      <c r="KM36" s="105"/>
      <c r="KN36" s="105"/>
      <c r="KO36" s="105"/>
      <c r="KP36" s="105"/>
      <c r="KQ36" s="105"/>
      <c r="KR36" s="105"/>
      <c r="KS36" s="105"/>
      <c r="KT36" s="105"/>
      <c r="KU36" s="105"/>
      <c r="KV36" s="105"/>
      <c r="KW36" s="105"/>
      <c r="KX36" s="105"/>
      <c r="KY36" s="105"/>
      <c r="KZ36" s="105"/>
      <c r="LA36" s="105"/>
      <c r="LB36" s="105"/>
      <c r="LC36" s="105"/>
      <c r="LD36" s="105"/>
      <c r="LE36" s="105"/>
      <c r="LF36" s="105"/>
      <c r="LG36" s="105"/>
      <c r="LH36" s="105"/>
      <c r="LI36" s="105"/>
      <c r="LJ36" s="105"/>
      <c r="LK36" s="105"/>
      <c r="LL36" s="105"/>
      <c r="LM36" s="105"/>
      <c r="LN36" s="105"/>
      <c r="LO36" s="105"/>
      <c r="LP36" s="105"/>
      <c r="LQ36" s="105"/>
      <c r="LR36" s="105"/>
      <c r="LS36" s="105"/>
      <c r="LT36" s="105"/>
      <c r="LU36" s="105"/>
      <c r="LV36" s="105"/>
      <c r="LW36" s="105"/>
      <c r="LX36" s="105"/>
      <c r="LY36" s="105"/>
      <c r="LZ36" s="105"/>
      <c r="MA36" s="105"/>
      <c r="MB36" s="105"/>
      <c r="MC36" s="105"/>
      <c r="MD36" s="105"/>
      <c r="ME36" s="105"/>
      <c r="MF36" s="105"/>
      <c r="MG36" s="105"/>
      <c r="MH36" s="105"/>
      <c r="MI36" s="105"/>
      <c r="MJ36" s="105"/>
      <c r="MK36" s="105"/>
      <c r="ML36" s="105"/>
      <c r="MM36" s="105"/>
      <c r="MN36" s="105"/>
      <c r="MO36" s="105"/>
      <c r="MP36" s="105"/>
      <c r="MQ36" s="105"/>
      <c r="MR36" s="105"/>
      <c r="MS36" s="105"/>
      <c r="MT36" s="105"/>
      <c r="MU36" s="105"/>
      <c r="MV36" s="105"/>
      <c r="MW36" s="105"/>
      <c r="MX36" s="105"/>
      <c r="MY36" s="105"/>
      <c r="MZ36" s="105"/>
      <c r="NA36" s="105"/>
      <c r="NB36" s="105"/>
      <c r="NC36" s="105"/>
      <c r="ND36" s="105"/>
      <c r="NE36" s="105"/>
      <c r="NF36" s="105"/>
      <c r="NG36" s="105"/>
      <c r="NH36" s="105"/>
      <c r="NI36" s="105"/>
      <c r="NJ36" s="105"/>
      <c r="NK36" s="105"/>
      <c r="NL36" s="105"/>
      <c r="NM36" s="105"/>
      <c r="NN36" s="105"/>
      <c r="NO36" s="105"/>
      <c r="NP36" s="105"/>
      <c r="NQ36" s="105"/>
      <c r="NR36" s="105"/>
      <c r="NS36" s="105"/>
      <c r="NT36" s="105"/>
      <c r="NU36" s="105"/>
      <c r="NV36" s="105"/>
      <c r="NW36" s="105"/>
      <c r="NX36" s="105"/>
      <c r="NY36" s="105"/>
      <c r="NZ36" s="105"/>
      <c r="OA36" s="105"/>
      <c r="OB36" s="105"/>
      <c r="OC36" s="105"/>
      <c r="OD36" s="105"/>
      <c r="OE36" s="105"/>
      <c r="OF36" s="105"/>
      <c r="OG36" s="105"/>
      <c r="OH36" s="105"/>
      <c r="OI36" s="105"/>
      <c r="OJ36" s="106"/>
      <c r="OK36" s="106"/>
      <c r="OL36" s="106"/>
      <c r="OM36" s="106"/>
      <c r="ON36" s="106"/>
      <c r="OO36" s="106"/>
      <c r="OP36" s="106"/>
      <c r="OQ36" s="106"/>
      <c r="OR36" s="106"/>
      <c r="OS36" s="106"/>
      <c r="OT36" s="106"/>
      <c r="OU36" s="106"/>
      <c r="OV36" s="106"/>
      <c r="OW36" s="106"/>
      <c r="OX36" s="106"/>
      <c r="OY36" s="106"/>
      <c r="OZ36" s="106"/>
      <c r="PA36" s="106"/>
      <c r="PB36" s="106"/>
      <c r="PC36" s="106"/>
      <c r="PD36" s="106"/>
      <c r="PE36" s="106"/>
      <c r="PF36" s="106"/>
      <c r="PG36" s="106"/>
      <c r="PH36" s="106"/>
      <c r="PI36" s="106"/>
      <c r="PJ36" s="106"/>
      <c r="PK36" s="106"/>
      <c r="PL36" s="106"/>
      <c r="PM36" s="106"/>
      <c r="PN36" s="106"/>
      <c r="PO36" s="106"/>
      <c r="PP36" s="106"/>
      <c r="PQ36" s="106"/>
      <c r="PR36" s="106"/>
      <c r="PS36" s="106"/>
      <c r="PT36" s="106"/>
      <c r="PU36" s="106"/>
      <c r="PV36" s="106"/>
      <c r="PW36" s="106"/>
      <c r="PX36" s="106"/>
      <c r="PY36" s="106"/>
      <c r="PZ36" s="106"/>
      <c r="QA36" s="106"/>
      <c r="QB36" s="106"/>
      <c r="QC36" s="106"/>
      <c r="QD36" s="106"/>
      <c r="QE36" s="106"/>
      <c r="QF36" s="106"/>
      <c r="QG36" s="106"/>
      <c r="QH36" s="106"/>
      <c r="QI36" s="106"/>
      <c r="QJ36" s="106"/>
      <c r="QK36" s="106"/>
      <c r="QL36" s="106"/>
      <c r="QM36" s="106"/>
      <c r="QN36" s="106"/>
      <c r="QO36" s="106"/>
      <c r="QP36" s="106"/>
      <c r="QQ36" s="106"/>
      <c r="QR36" s="106"/>
      <c r="QS36" s="106"/>
      <c r="QT36" s="106"/>
      <c r="QU36" s="106"/>
      <c r="QV36" s="106"/>
      <c r="QW36" s="106"/>
      <c r="QX36" s="106"/>
      <c r="QY36" s="106"/>
      <c r="QZ36" s="106"/>
      <c r="RA36" s="106"/>
      <c r="RB36" s="106"/>
      <c r="RC36" s="106"/>
      <c r="RD36" s="106"/>
      <c r="RE36" s="106"/>
      <c r="RF36" s="106"/>
      <c r="RG36" s="106"/>
      <c r="RH36" s="106"/>
      <c r="RI36" s="106"/>
      <c r="RJ36" s="106"/>
      <c r="RK36" s="106"/>
      <c r="RL36" s="106"/>
      <c r="RM36" s="106"/>
      <c r="RN36" s="106"/>
      <c r="RO36" s="106"/>
      <c r="RP36" s="106"/>
      <c r="RQ36" s="106"/>
      <c r="RR36" s="106"/>
      <c r="RS36" s="106"/>
      <c r="RT36" s="106"/>
      <c r="RU36" s="106"/>
      <c r="RV36" s="106"/>
      <c r="RW36" s="106"/>
      <c r="RX36" s="106"/>
      <c r="RY36" s="106"/>
      <c r="RZ36" s="106"/>
      <c r="SA36" s="106"/>
      <c r="SB36" s="106"/>
      <c r="SC36" s="106"/>
      <c r="SD36" s="106"/>
      <c r="SE36" s="106"/>
      <c r="SF36" s="106"/>
      <c r="SG36" s="106"/>
      <c r="SH36" s="106"/>
      <c r="SI36" s="106"/>
      <c r="SJ36" s="106"/>
      <c r="SK36" s="106"/>
      <c r="SL36" s="106"/>
      <c r="SM36" s="106"/>
      <c r="SN36" s="106"/>
      <c r="SO36" s="106"/>
      <c r="SP36" s="106"/>
      <c r="SQ36" s="106"/>
      <c r="SR36" s="106"/>
      <c r="SS36" s="106"/>
      <c r="ST36" s="106"/>
      <c r="SU36" s="106"/>
      <c r="SV36" s="106"/>
      <c r="SW36" s="106"/>
      <c r="SX36" s="106"/>
      <c r="SY36" s="106"/>
      <c r="SZ36" s="106"/>
      <c r="TA36" s="106"/>
      <c r="TB36" s="106"/>
      <c r="TC36" s="106"/>
      <c r="TD36" s="106"/>
      <c r="TE36" s="106"/>
      <c r="TF36" s="106"/>
      <c r="TG36" s="106"/>
      <c r="TH36" s="106"/>
      <c r="TI36" s="106"/>
      <c r="TJ36" s="106"/>
      <c r="TK36" s="106"/>
      <c r="TL36" s="106"/>
      <c r="TM36" s="106"/>
      <c r="TN36" s="106"/>
      <c r="TO36" s="106"/>
      <c r="TP36" s="106"/>
      <c r="TQ36" s="106"/>
      <c r="TR36" s="106"/>
      <c r="TS36" s="106"/>
      <c r="TT36" s="106"/>
      <c r="TU36" s="106"/>
      <c r="TV36" s="106"/>
      <c r="TW36" s="106"/>
      <c r="TX36" s="106"/>
      <c r="TY36" s="106"/>
      <c r="TZ36" s="106"/>
      <c r="UA36" s="106"/>
      <c r="UB36" s="106"/>
      <c r="UC36" s="106"/>
      <c r="UD36" s="106"/>
      <c r="UE36" s="106"/>
      <c r="UF36" s="106"/>
      <c r="UG36" s="106"/>
      <c r="UH36" s="106"/>
      <c r="UI36" s="106"/>
      <c r="UJ36" s="106"/>
      <c r="UK36" s="106"/>
      <c r="UL36" s="106"/>
      <c r="UM36" s="106"/>
      <c r="UN36" s="106"/>
      <c r="UO36" s="106"/>
      <c r="UP36" s="106"/>
      <c r="UQ36" s="106"/>
      <c r="UR36" s="106"/>
      <c r="US36" s="106"/>
      <c r="UT36" s="106"/>
      <c r="UU36" s="106"/>
      <c r="UV36" s="106"/>
      <c r="UW36" s="106"/>
      <c r="UX36" s="106"/>
      <c r="UY36" s="106"/>
      <c r="UZ36" s="106"/>
      <c r="VA36" s="106"/>
      <c r="VB36" s="106"/>
      <c r="VC36" s="106"/>
      <c r="VD36" s="106"/>
      <c r="VE36" s="106"/>
      <c r="VF36" s="106"/>
      <c r="VG36" s="106"/>
      <c r="VH36" s="106"/>
      <c r="VI36" s="106"/>
      <c r="VJ36" s="106"/>
      <c r="VK36" s="106"/>
      <c r="VL36" s="106"/>
      <c r="VM36" s="106"/>
      <c r="VN36" s="106"/>
      <c r="VO36" s="106"/>
      <c r="VP36" s="106"/>
      <c r="VQ36" s="106"/>
      <c r="VR36" s="106"/>
      <c r="VS36" s="106"/>
      <c r="VT36" s="106"/>
      <c r="VU36" s="106"/>
      <c r="VV36" s="106"/>
      <c r="VW36" s="106"/>
      <c r="VX36" s="106"/>
      <c r="VY36" s="106"/>
      <c r="VZ36" s="106"/>
      <c r="WA36" s="106"/>
      <c r="WB36" s="106"/>
      <c r="WC36" s="106"/>
      <c r="WD36" s="106"/>
      <c r="WE36" s="106"/>
      <c r="WF36" s="106"/>
      <c r="WG36" s="106"/>
      <c r="WH36" s="106"/>
      <c r="WI36" s="106"/>
      <c r="WJ36" s="106"/>
      <c r="WK36" s="106"/>
      <c r="WL36" s="106"/>
      <c r="WM36" s="106"/>
      <c r="WN36" s="106"/>
      <c r="WO36" s="106"/>
      <c r="WP36" s="106"/>
      <c r="WQ36" s="106"/>
      <c r="WR36" s="106"/>
      <c r="WS36" s="106"/>
      <c r="WT36" s="106"/>
      <c r="WU36" s="106"/>
      <c r="WV36" s="106"/>
      <c r="WW36" s="106"/>
      <c r="WX36" s="106"/>
      <c r="WY36" s="106"/>
      <c r="WZ36" s="106"/>
      <c r="XA36" s="106"/>
      <c r="XB36" s="106"/>
      <c r="XC36" s="106"/>
      <c r="XD36" s="106"/>
      <c r="XE36" s="106"/>
      <c r="XF36" s="106"/>
      <c r="XG36" s="106"/>
      <c r="XH36" s="106"/>
      <c r="XI36" s="106"/>
      <c r="XJ36" s="106"/>
      <c r="XK36" s="106"/>
      <c r="XL36" s="106"/>
      <c r="XM36" s="106"/>
      <c r="XN36" s="106"/>
      <c r="XO36" s="106"/>
      <c r="XP36" s="106"/>
      <c r="XQ36" s="106"/>
      <c r="XR36" s="106"/>
      <c r="XS36" s="106"/>
      <c r="XT36" s="106"/>
      <c r="XU36" s="106"/>
      <c r="XV36" s="106"/>
      <c r="XW36" s="106"/>
      <c r="XX36" s="106"/>
      <c r="XY36" s="106"/>
      <c r="XZ36" s="106"/>
      <c r="YA36" s="106"/>
      <c r="YB36" s="106"/>
      <c r="YC36" s="106"/>
      <c r="YD36" s="106"/>
      <c r="YE36" s="106"/>
      <c r="YF36" s="106"/>
      <c r="YG36" s="106"/>
      <c r="YH36" s="106"/>
      <c r="YI36" s="106"/>
      <c r="YJ36" s="106"/>
      <c r="YK36" s="106"/>
      <c r="YL36" s="106"/>
      <c r="YM36" s="106"/>
      <c r="YN36" s="106"/>
      <c r="YO36" s="106"/>
      <c r="YP36" s="106"/>
      <c r="YQ36" s="106"/>
      <c r="YR36" s="106"/>
      <c r="YS36" s="106"/>
      <c r="YT36" s="106"/>
      <c r="YU36" s="106"/>
      <c r="YV36" s="106"/>
      <c r="YW36" s="106"/>
      <c r="YX36" s="106"/>
      <c r="YY36" s="106"/>
      <c r="YZ36" s="106"/>
      <c r="ZA36" s="106"/>
      <c r="ZB36" s="106"/>
      <c r="ZC36" s="106"/>
      <c r="ZD36" s="106"/>
      <c r="ZE36" s="106"/>
      <c r="ZF36" s="106"/>
      <c r="ZG36" s="106"/>
      <c r="ZH36" s="106"/>
      <c r="ZI36" s="106"/>
      <c r="ZJ36" s="106"/>
      <c r="ZK36" s="106"/>
      <c r="ZL36" s="106"/>
      <c r="ZM36" s="106"/>
      <c r="ZN36" s="106"/>
      <c r="ZO36" s="106"/>
      <c r="ZP36" s="106"/>
      <c r="ZQ36" s="106"/>
      <c r="ZR36" s="106"/>
      <c r="ZS36" s="106"/>
      <c r="ZT36" s="106"/>
      <c r="ZU36" s="106"/>
      <c r="ZV36" s="106"/>
      <c r="ZW36" s="106"/>
      <c r="ZX36" s="106"/>
      <c r="ZY36" s="106"/>
      <c r="ZZ36" s="106"/>
      <c r="AAA36" s="106"/>
      <c r="AAB36" s="106"/>
      <c r="AAC36" s="106"/>
      <c r="AAD36" s="106"/>
      <c r="AAE36" s="106"/>
      <c r="AAF36" s="106"/>
      <c r="AAG36" s="106"/>
      <c r="AAH36" s="106"/>
      <c r="AAI36" s="106"/>
      <c r="AAJ36" s="106"/>
      <c r="AAK36" s="106"/>
      <c r="AAL36" s="106"/>
      <c r="AAM36" s="106"/>
      <c r="AAN36" s="106"/>
      <c r="AAO36" s="106"/>
      <c r="AAP36" s="106"/>
      <c r="AAQ36" s="106"/>
      <c r="AAR36" s="106"/>
      <c r="AAS36" s="106"/>
      <c r="AAT36" s="106"/>
      <c r="AAU36" s="106"/>
    </row>
    <row r="37" spans="1:723" s="107" customFormat="1">
      <c r="A37" s="131">
        <f t="shared" si="7"/>
        <v>44452</v>
      </c>
      <c r="B37" s="147">
        <v>16848</v>
      </c>
      <c r="C37" s="114">
        <v>44454</v>
      </c>
      <c r="D37" s="165"/>
      <c r="E37" s="104"/>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S37" s="105"/>
      <c r="IT37" s="105"/>
      <c r="IU37" s="105"/>
      <c r="IV37" s="105"/>
      <c r="IW37" s="105"/>
      <c r="IX37" s="105"/>
      <c r="IY37" s="105"/>
      <c r="IZ37" s="105"/>
      <c r="JA37" s="105"/>
      <c r="JB37" s="105"/>
      <c r="JC37" s="105"/>
      <c r="JD37" s="105"/>
      <c r="JE37" s="105"/>
      <c r="JF37" s="105"/>
      <c r="JG37" s="105"/>
      <c r="JH37" s="105"/>
      <c r="JI37" s="105"/>
      <c r="JJ37" s="105"/>
      <c r="JK37" s="105"/>
      <c r="JL37" s="105"/>
      <c r="JM37" s="105"/>
      <c r="JN37" s="105"/>
      <c r="JO37" s="105"/>
      <c r="JP37" s="105"/>
      <c r="JQ37" s="105"/>
      <c r="JR37" s="105"/>
      <c r="JS37" s="105"/>
      <c r="JT37" s="105"/>
      <c r="JU37" s="105"/>
      <c r="JV37" s="105"/>
      <c r="JW37" s="105"/>
      <c r="JX37" s="105"/>
      <c r="JY37" s="105"/>
      <c r="JZ37" s="105"/>
      <c r="KA37" s="105"/>
      <c r="KB37" s="105"/>
      <c r="KC37" s="105"/>
      <c r="KD37" s="105"/>
      <c r="KE37" s="105"/>
      <c r="KF37" s="105"/>
      <c r="KG37" s="105"/>
      <c r="KH37" s="105"/>
      <c r="KI37" s="105"/>
      <c r="KJ37" s="105"/>
      <c r="KK37" s="105"/>
      <c r="KL37" s="105"/>
      <c r="KM37" s="105"/>
      <c r="KN37" s="105"/>
      <c r="KO37" s="105"/>
      <c r="KP37" s="105"/>
      <c r="KQ37" s="105"/>
      <c r="KR37" s="105"/>
      <c r="KS37" s="105"/>
      <c r="KT37" s="105"/>
      <c r="KU37" s="105"/>
      <c r="KV37" s="105"/>
      <c r="KW37" s="105"/>
      <c r="KX37" s="105"/>
      <c r="KY37" s="105"/>
      <c r="KZ37" s="105"/>
      <c r="LA37" s="105"/>
      <c r="LB37" s="105"/>
      <c r="LC37" s="105"/>
      <c r="LD37" s="105"/>
      <c r="LE37" s="105"/>
      <c r="LF37" s="105"/>
      <c r="LG37" s="105"/>
      <c r="LH37" s="105"/>
      <c r="LI37" s="105"/>
      <c r="LJ37" s="105"/>
      <c r="LK37" s="105"/>
      <c r="LL37" s="105"/>
      <c r="LM37" s="105"/>
      <c r="LN37" s="105"/>
      <c r="LO37" s="105"/>
      <c r="LP37" s="105"/>
      <c r="LQ37" s="105"/>
      <c r="LR37" s="105"/>
      <c r="LS37" s="105"/>
      <c r="LT37" s="105"/>
      <c r="LU37" s="105"/>
      <c r="LV37" s="105"/>
      <c r="LW37" s="105"/>
      <c r="LX37" s="105"/>
      <c r="LY37" s="105"/>
      <c r="LZ37" s="105"/>
      <c r="MA37" s="105"/>
      <c r="MB37" s="105"/>
      <c r="MC37" s="105"/>
      <c r="MD37" s="105"/>
      <c r="ME37" s="105"/>
      <c r="MF37" s="105"/>
      <c r="MG37" s="105"/>
      <c r="MH37" s="105"/>
      <c r="MI37" s="105"/>
      <c r="MJ37" s="105"/>
      <c r="MK37" s="105"/>
      <c r="ML37" s="105"/>
      <c r="MM37" s="105"/>
      <c r="MN37" s="105"/>
      <c r="MO37" s="105"/>
      <c r="MP37" s="105"/>
      <c r="MQ37" s="105"/>
      <c r="MR37" s="105"/>
      <c r="MS37" s="105"/>
      <c r="MT37" s="105"/>
      <c r="MU37" s="105"/>
      <c r="MV37" s="105"/>
      <c r="MW37" s="105"/>
      <c r="MX37" s="105"/>
      <c r="MY37" s="105"/>
      <c r="MZ37" s="105"/>
      <c r="NA37" s="105"/>
      <c r="NB37" s="105"/>
      <c r="NC37" s="105"/>
      <c r="ND37" s="105"/>
      <c r="NE37" s="105"/>
      <c r="NF37" s="105"/>
      <c r="NG37" s="105"/>
      <c r="NH37" s="105"/>
      <c r="NI37" s="105"/>
      <c r="NJ37" s="105"/>
      <c r="NK37" s="105"/>
      <c r="NL37" s="105"/>
      <c r="NM37" s="105"/>
      <c r="NN37" s="105"/>
      <c r="NO37" s="105"/>
      <c r="NP37" s="105"/>
      <c r="NQ37" s="105"/>
      <c r="NR37" s="105"/>
      <c r="NS37" s="105"/>
      <c r="NT37" s="105"/>
      <c r="NU37" s="105"/>
      <c r="NV37" s="105"/>
      <c r="NW37" s="105"/>
      <c r="NX37" s="105"/>
      <c r="NY37" s="105"/>
      <c r="NZ37" s="105"/>
      <c r="OA37" s="105"/>
      <c r="OB37" s="105"/>
      <c r="OC37" s="105"/>
      <c r="OD37" s="105"/>
      <c r="OE37" s="105"/>
      <c r="OF37" s="105"/>
      <c r="OG37" s="105"/>
      <c r="OH37" s="105"/>
      <c r="OI37" s="105"/>
      <c r="OJ37" s="106"/>
      <c r="OK37" s="106"/>
      <c r="OL37" s="106"/>
      <c r="OM37" s="106"/>
      <c r="ON37" s="106"/>
      <c r="OO37" s="106"/>
      <c r="OP37" s="106"/>
      <c r="OQ37" s="106"/>
      <c r="OR37" s="106"/>
      <c r="OS37" s="106"/>
      <c r="OT37" s="106"/>
      <c r="OU37" s="106"/>
      <c r="OV37" s="106"/>
      <c r="OW37" s="106"/>
      <c r="OX37" s="106"/>
      <c r="OY37" s="106"/>
      <c r="OZ37" s="106"/>
      <c r="PA37" s="106"/>
      <c r="PB37" s="106"/>
      <c r="PC37" s="106"/>
      <c r="PD37" s="106"/>
      <c r="PE37" s="106"/>
      <c r="PF37" s="106"/>
      <c r="PG37" s="106"/>
      <c r="PH37" s="106"/>
      <c r="PI37" s="106"/>
      <c r="PJ37" s="106"/>
      <c r="PK37" s="106"/>
      <c r="PL37" s="106"/>
      <c r="PM37" s="106"/>
      <c r="PN37" s="106"/>
      <c r="PO37" s="106"/>
      <c r="PP37" s="106"/>
      <c r="PQ37" s="106"/>
      <c r="PR37" s="106"/>
      <c r="PS37" s="106"/>
      <c r="PT37" s="106"/>
      <c r="PU37" s="106"/>
      <c r="PV37" s="106"/>
      <c r="PW37" s="106"/>
      <c r="PX37" s="106"/>
      <c r="PY37" s="106"/>
      <c r="PZ37" s="106"/>
      <c r="QA37" s="106"/>
      <c r="QB37" s="106"/>
      <c r="QC37" s="106"/>
      <c r="QD37" s="106"/>
      <c r="QE37" s="106"/>
      <c r="QF37" s="106"/>
      <c r="QG37" s="106"/>
      <c r="QH37" s="106"/>
      <c r="QI37" s="106"/>
      <c r="QJ37" s="106"/>
      <c r="QK37" s="106"/>
      <c r="QL37" s="106"/>
      <c r="QM37" s="106"/>
      <c r="QN37" s="106"/>
      <c r="QO37" s="106"/>
      <c r="QP37" s="106"/>
      <c r="QQ37" s="106"/>
      <c r="QR37" s="106"/>
      <c r="QS37" s="106"/>
      <c r="QT37" s="106"/>
      <c r="QU37" s="106"/>
      <c r="QV37" s="106"/>
      <c r="QW37" s="106"/>
      <c r="QX37" s="106"/>
      <c r="QY37" s="106"/>
      <c r="QZ37" s="106"/>
      <c r="RA37" s="106"/>
      <c r="RB37" s="106"/>
      <c r="RC37" s="106"/>
      <c r="RD37" s="106"/>
      <c r="RE37" s="106"/>
      <c r="RF37" s="106"/>
      <c r="RG37" s="106"/>
      <c r="RH37" s="106"/>
      <c r="RI37" s="106"/>
      <c r="RJ37" s="106"/>
      <c r="RK37" s="106"/>
      <c r="RL37" s="106"/>
      <c r="RM37" s="106"/>
      <c r="RN37" s="106"/>
      <c r="RO37" s="106"/>
      <c r="RP37" s="106"/>
      <c r="RQ37" s="106"/>
      <c r="RR37" s="106"/>
      <c r="RS37" s="106"/>
      <c r="RT37" s="106"/>
      <c r="RU37" s="106"/>
      <c r="RV37" s="106"/>
      <c r="RW37" s="106"/>
      <c r="RX37" s="106"/>
      <c r="RY37" s="106"/>
      <c r="RZ37" s="106"/>
      <c r="SA37" s="106"/>
      <c r="SB37" s="106"/>
      <c r="SC37" s="106"/>
      <c r="SD37" s="106"/>
      <c r="SE37" s="106"/>
      <c r="SF37" s="106"/>
      <c r="SG37" s="106"/>
      <c r="SH37" s="106"/>
      <c r="SI37" s="106"/>
      <c r="SJ37" s="106"/>
      <c r="SK37" s="106"/>
      <c r="SL37" s="106"/>
      <c r="SM37" s="106"/>
      <c r="SN37" s="106"/>
      <c r="SO37" s="106"/>
      <c r="SP37" s="106"/>
      <c r="SQ37" s="106"/>
      <c r="SR37" s="106"/>
      <c r="SS37" s="106"/>
      <c r="ST37" s="106"/>
      <c r="SU37" s="106"/>
      <c r="SV37" s="106"/>
      <c r="SW37" s="106"/>
      <c r="SX37" s="106"/>
      <c r="SY37" s="106"/>
      <c r="SZ37" s="106"/>
      <c r="TA37" s="106"/>
      <c r="TB37" s="106"/>
      <c r="TC37" s="106"/>
      <c r="TD37" s="106"/>
      <c r="TE37" s="106"/>
      <c r="TF37" s="106"/>
      <c r="TG37" s="106"/>
      <c r="TH37" s="106"/>
      <c r="TI37" s="106"/>
      <c r="TJ37" s="106"/>
      <c r="TK37" s="106"/>
      <c r="TL37" s="106"/>
      <c r="TM37" s="106"/>
      <c r="TN37" s="106"/>
      <c r="TO37" s="106"/>
      <c r="TP37" s="106"/>
      <c r="TQ37" s="106"/>
      <c r="TR37" s="106"/>
      <c r="TS37" s="106"/>
      <c r="TT37" s="106"/>
      <c r="TU37" s="106"/>
      <c r="TV37" s="106"/>
      <c r="TW37" s="106"/>
      <c r="TX37" s="106"/>
      <c r="TY37" s="106"/>
      <c r="TZ37" s="106"/>
      <c r="UA37" s="106"/>
      <c r="UB37" s="106"/>
      <c r="UC37" s="106"/>
      <c r="UD37" s="106"/>
      <c r="UE37" s="106"/>
      <c r="UF37" s="106"/>
      <c r="UG37" s="106"/>
      <c r="UH37" s="106"/>
      <c r="UI37" s="106"/>
      <c r="UJ37" s="106"/>
      <c r="UK37" s="106"/>
      <c r="UL37" s="106"/>
      <c r="UM37" s="106"/>
      <c r="UN37" s="106"/>
      <c r="UO37" s="106"/>
      <c r="UP37" s="106"/>
      <c r="UQ37" s="106"/>
      <c r="UR37" s="106"/>
      <c r="US37" s="106"/>
      <c r="UT37" s="106"/>
      <c r="UU37" s="106"/>
      <c r="UV37" s="106"/>
      <c r="UW37" s="106"/>
      <c r="UX37" s="106"/>
      <c r="UY37" s="106"/>
      <c r="UZ37" s="106"/>
      <c r="VA37" s="106"/>
      <c r="VB37" s="106"/>
      <c r="VC37" s="106"/>
      <c r="VD37" s="106"/>
      <c r="VE37" s="106"/>
      <c r="VF37" s="106"/>
      <c r="VG37" s="106"/>
      <c r="VH37" s="106"/>
      <c r="VI37" s="106"/>
      <c r="VJ37" s="106"/>
      <c r="VK37" s="106"/>
      <c r="VL37" s="106"/>
      <c r="VM37" s="106"/>
      <c r="VN37" s="106"/>
      <c r="VO37" s="106"/>
      <c r="VP37" s="106"/>
      <c r="VQ37" s="106"/>
      <c r="VR37" s="106"/>
      <c r="VS37" s="106"/>
      <c r="VT37" s="106"/>
      <c r="VU37" s="106"/>
      <c r="VV37" s="106"/>
      <c r="VW37" s="106"/>
      <c r="VX37" s="106"/>
      <c r="VY37" s="106"/>
      <c r="VZ37" s="106"/>
      <c r="WA37" s="106"/>
      <c r="WB37" s="106"/>
      <c r="WC37" s="106"/>
      <c r="WD37" s="106"/>
      <c r="WE37" s="106"/>
      <c r="WF37" s="106"/>
      <c r="WG37" s="106"/>
      <c r="WH37" s="106"/>
      <c r="WI37" s="106"/>
      <c r="WJ37" s="106"/>
      <c r="WK37" s="106"/>
      <c r="WL37" s="106"/>
      <c r="WM37" s="106"/>
      <c r="WN37" s="106"/>
      <c r="WO37" s="106"/>
      <c r="WP37" s="106"/>
      <c r="WQ37" s="106"/>
      <c r="WR37" s="106"/>
      <c r="WS37" s="106"/>
      <c r="WT37" s="106"/>
      <c r="WU37" s="106"/>
      <c r="WV37" s="106"/>
      <c r="WW37" s="106"/>
      <c r="WX37" s="106"/>
      <c r="WY37" s="106"/>
      <c r="WZ37" s="106"/>
      <c r="XA37" s="106"/>
      <c r="XB37" s="106"/>
      <c r="XC37" s="106"/>
      <c r="XD37" s="106"/>
      <c r="XE37" s="106"/>
      <c r="XF37" s="106"/>
      <c r="XG37" s="106"/>
      <c r="XH37" s="106"/>
      <c r="XI37" s="106"/>
      <c r="XJ37" s="106"/>
      <c r="XK37" s="106"/>
      <c r="XL37" s="106"/>
      <c r="XM37" s="106"/>
      <c r="XN37" s="106"/>
      <c r="XO37" s="106"/>
      <c r="XP37" s="106"/>
      <c r="XQ37" s="106"/>
      <c r="XR37" s="106"/>
      <c r="XS37" s="106"/>
      <c r="XT37" s="106"/>
      <c r="XU37" s="106"/>
      <c r="XV37" s="106"/>
      <c r="XW37" s="106"/>
      <c r="XX37" s="106"/>
      <c r="XY37" s="106"/>
      <c r="XZ37" s="106"/>
      <c r="YA37" s="106"/>
      <c r="YB37" s="106"/>
      <c r="YC37" s="106"/>
      <c r="YD37" s="106"/>
      <c r="YE37" s="106"/>
      <c r="YF37" s="106"/>
      <c r="YG37" s="106"/>
      <c r="YH37" s="106"/>
      <c r="YI37" s="106"/>
      <c r="YJ37" s="106"/>
      <c r="YK37" s="106"/>
      <c r="YL37" s="106"/>
      <c r="YM37" s="106"/>
      <c r="YN37" s="106"/>
      <c r="YO37" s="106"/>
      <c r="YP37" s="106"/>
      <c r="YQ37" s="106"/>
      <c r="YR37" s="106"/>
      <c r="YS37" s="106"/>
      <c r="YT37" s="106"/>
      <c r="YU37" s="106"/>
      <c r="YV37" s="106"/>
      <c r="YW37" s="106"/>
      <c r="YX37" s="106"/>
      <c r="YY37" s="106"/>
      <c r="YZ37" s="106"/>
      <c r="ZA37" s="106"/>
      <c r="ZB37" s="106"/>
      <c r="ZC37" s="106"/>
      <c r="ZD37" s="106"/>
      <c r="ZE37" s="106"/>
      <c r="ZF37" s="106"/>
      <c r="ZG37" s="106"/>
      <c r="ZH37" s="106"/>
      <c r="ZI37" s="106"/>
      <c r="ZJ37" s="106"/>
      <c r="ZK37" s="106"/>
      <c r="ZL37" s="106"/>
      <c r="ZM37" s="106"/>
      <c r="ZN37" s="106"/>
      <c r="ZO37" s="106"/>
      <c r="ZP37" s="106"/>
      <c r="ZQ37" s="106"/>
      <c r="ZR37" s="106"/>
      <c r="ZS37" s="106"/>
      <c r="ZT37" s="106"/>
      <c r="ZU37" s="106"/>
      <c r="ZV37" s="106"/>
      <c r="ZW37" s="106"/>
      <c r="ZX37" s="106"/>
      <c r="ZY37" s="106"/>
      <c r="ZZ37" s="106"/>
      <c r="AAA37" s="106"/>
      <c r="AAB37" s="106"/>
      <c r="AAC37" s="106"/>
      <c r="AAD37" s="106"/>
      <c r="AAE37" s="106"/>
      <c r="AAF37" s="106"/>
      <c r="AAG37" s="106"/>
      <c r="AAH37" s="106"/>
      <c r="AAI37" s="106"/>
      <c r="AAJ37" s="106"/>
      <c r="AAK37" s="106"/>
      <c r="AAL37" s="106"/>
      <c r="AAM37" s="106"/>
      <c r="AAN37" s="106"/>
      <c r="AAO37" s="106"/>
      <c r="AAP37" s="106"/>
      <c r="AAQ37" s="106"/>
      <c r="AAR37" s="106"/>
      <c r="AAS37" s="106"/>
      <c r="AAT37" s="106"/>
      <c r="AAU37" s="106"/>
    </row>
    <row r="38" spans="1:723" s="107" customFormat="1">
      <c r="A38" s="131">
        <f t="shared" si="7"/>
        <v>44445</v>
      </c>
      <c r="B38" s="147">
        <v>16392</v>
      </c>
      <c r="C38" s="114">
        <v>44447</v>
      </c>
      <c r="D38" s="154"/>
      <c r="E38" s="104"/>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c r="GQ38" s="105"/>
      <c r="GR38" s="105"/>
      <c r="GS38" s="105"/>
      <c r="GT38" s="105"/>
      <c r="GU38" s="105"/>
      <c r="GV38" s="105"/>
      <c r="GW38" s="105"/>
      <c r="GX38" s="105"/>
      <c r="GY38" s="105"/>
      <c r="GZ38" s="105"/>
      <c r="HA38" s="105"/>
      <c r="HB38" s="105"/>
      <c r="HC38" s="105"/>
      <c r="HD38" s="105"/>
      <c r="HE38" s="105"/>
      <c r="HF38" s="105"/>
      <c r="HG38" s="105"/>
      <c r="HH38" s="105"/>
      <c r="HI38" s="105"/>
      <c r="HJ38" s="105"/>
      <c r="HK38" s="105"/>
      <c r="HL38" s="105"/>
      <c r="HM38" s="105"/>
      <c r="HN38" s="105"/>
      <c r="HO38" s="105"/>
      <c r="HP38" s="105"/>
      <c r="HQ38" s="105"/>
      <c r="HR38" s="105"/>
      <c r="HS38" s="105"/>
      <c r="HT38" s="105"/>
      <c r="HU38" s="105"/>
      <c r="HV38" s="105"/>
      <c r="HW38" s="105"/>
      <c r="HX38" s="105"/>
      <c r="HY38" s="105"/>
      <c r="HZ38" s="105"/>
      <c r="IA38" s="105"/>
      <c r="IB38" s="105"/>
      <c r="IC38" s="105"/>
      <c r="ID38" s="105"/>
      <c r="IE38" s="105"/>
      <c r="IF38" s="105"/>
      <c r="IG38" s="105"/>
      <c r="IH38" s="105"/>
      <c r="II38" s="105"/>
      <c r="IJ38" s="105"/>
      <c r="IK38" s="105"/>
      <c r="IL38" s="105"/>
      <c r="IM38" s="105"/>
      <c r="IN38" s="105"/>
      <c r="IO38" s="105"/>
      <c r="IP38" s="105"/>
      <c r="IQ38" s="105"/>
      <c r="IR38" s="105"/>
      <c r="IS38" s="105"/>
      <c r="IT38" s="105"/>
      <c r="IU38" s="105"/>
      <c r="IV38" s="105"/>
      <c r="IW38" s="105"/>
      <c r="IX38" s="105"/>
      <c r="IY38" s="105"/>
      <c r="IZ38" s="105"/>
      <c r="JA38" s="105"/>
      <c r="JB38" s="105"/>
      <c r="JC38" s="105"/>
      <c r="JD38" s="105"/>
      <c r="JE38" s="105"/>
      <c r="JF38" s="105"/>
      <c r="JG38" s="105"/>
      <c r="JH38" s="105"/>
      <c r="JI38" s="105"/>
      <c r="JJ38" s="105"/>
      <c r="JK38" s="105"/>
      <c r="JL38" s="105"/>
      <c r="JM38" s="105"/>
      <c r="JN38" s="105"/>
      <c r="JO38" s="105"/>
      <c r="JP38" s="105"/>
      <c r="JQ38" s="105"/>
      <c r="JR38" s="105"/>
      <c r="JS38" s="105"/>
      <c r="JT38" s="105"/>
      <c r="JU38" s="105"/>
      <c r="JV38" s="105"/>
      <c r="JW38" s="105"/>
      <c r="JX38" s="105"/>
      <c r="JY38" s="105"/>
      <c r="JZ38" s="105"/>
      <c r="KA38" s="105"/>
      <c r="KB38" s="105"/>
      <c r="KC38" s="105"/>
      <c r="KD38" s="105"/>
      <c r="KE38" s="105"/>
      <c r="KF38" s="105"/>
      <c r="KG38" s="105"/>
      <c r="KH38" s="105"/>
      <c r="KI38" s="105"/>
      <c r="KJ38" s="105"/>
      <c r="KK38" s="105"/>
      <c r="KL38" s="105"/>
      <c r="KM38" s="105"/>
      <c r="KN38" s="105"/>
      <c r="KO38" s="105"/>
      <c r="KP38" s="105"/>
      <c r="KQ38" s="105"/>
      <c r="KR38" s="105"/>
      <c r="KS38" s="105"/>
      <c r="KT38" s="105"/>
      <c r="KU38" s="105"/>
      <c r="KV38" s="105"/>
      <c r="KW38" s="105"/>
      <c r="KX38" s="105"/>
      <c r="KY38" s="105"/>
      <c r="KZ38" s="105"/>
      <c r="LA38" s="105"/>
      <c r="LB38" s="105"/>
      <c r="LC38" s="105"/>
      <c r="LD38" s="105"/>
      <c r="LE38" s="105"/>
      <c r="LF38" s="105"/>
      <c r="LG38" s="105"/>
      <c r="LH38" s="105"/>
      <c r="LI38" s="105"/>
      <c r="LJ38" s="105"/>
      <c r="LK38" s="105"/>
      <c r="LL38" s="105"/>
      <c r="LM38" s="105"/>
      <c r="LN38" s="105"/>
      <c r="LO38" s="105"/>
      <c r="LP38" s="105"/>
      <c r="LQ38" s="105"/>
      <c r="LR38" s="105"/>
      <c r="LS38" s="105"/>
      <c r="LT38" s="105"/>
      <c r="LU38" s="105"/>
      <c r="LV38" s="105"/>
      <c r="LW38" s="105"/>
      <c r="LX38" s="105"/>
      <c r="LY38" s="105"/>
      <c r="LZ38" s="105"/>
      <c r="MA38" s="105"/>
      <c r="MB38" s="105"/>
      <c r="MC38" s="105"/>
      <c r="MD38" s="105"/>
      <c r="ME38" s="105"/>
      <c r="MF38" s="105"/>
      <c r="MG38" s="105"/>
      <c r="MH38" s="105"/>
      <c r="MI38" s="105"/>
      <c r="MJ38" s="105"/>
      <c r="MK38" s="105"/>
      <c r="ML38" s="105"/>
      <c r="MM38" s="105"/>
      <c r="MN38" s="105"/>
      <c r="MO38" s="105"/>
      <c r="MP38" s="105"/>
      <c r="MQ38" s="105"/>
      <c r="MR38" s="105"/>
      <c r="MS38" s="105"/>
      <c r="MT38" s="105"/>
      <c r="MU38" s="105"/>
      <c r="MV38" s="105"/>
      <c r="MW38" s="105"/>
      <c r="MX38" s="105"/>
      <c r="MY38" s="105"/>
      <c r="MZ38" s="105"/>
      <c r="NA38" s="105"/>
      <c r="NB38" s="105"/>
      <c r="NC38" s="105"/>
      <c r="ND38" s="105"/>
      <c r="NE38" s="105"/>
      <c r="NF38" s="105"/>
      <c r="NG38" s="105"/>
      <c r="NH38" s="105"/>
      <c r="NI38" s="105"/>
      <c r="NJ38" s="105"/>
      <c r="NK38" s="105"/>
      <c r="NL38" s="105"/>
      <c r="NM38" s="105"/>
      <c r="NN38" s="105"/>
      <c r="NO38" s="105"/>
      <c r="NP38" s="105"/>
      <c r="NQ38" s="105"/>
      <c r="NR38" s="105"/>
      <c r="NS38" s="105"/>
      <c r="NT38" s="105"/>
      <c r="NU38" s="105"/>
      <c r="NV38" s="105"/>
      <c r="NW38" s="105"/>
      <c r="NX38" s="105"/>
      <c r="NY38" s="105"/>
      <c r="NZ38" s="105"/>
      <c r="OA38" s="105"/>
      <c r="OB38" s="105"/>
      <c r="OC38" s="105"/>
      <c r="OD38" s="105"/>
      <c r="OE38" s="105"/>
      <c r="OF38" s="105"/>
      <c r="OG38" s="105"/>
      <c r="OH38" s="105"/>
      <c r="OI38" s="105"/>
      <c r="OJ38" s="106"/>
      <c r="OK38" s="106"/>
      <c r="OL38" s="106"/>
      <c r="OM38" s="106"/>
      <c r="ON38" s="106"/>
      <c r="OO38" s="106"/>
      <c r="OP38" s="106"/>
      <c r="OQ38" s="106"/>
      <c r="OR38" s="106"/>
      <c r="OS38" s="106"/>
      <c r="OT38" s="106"/>
      <c r="OU38" s="106"/>
      <c r="OV38" s="106"/>
      <c r="OW38" s="106"/>
      <c r="OX38" s="106"/>
      <c r="OY38" s="106"/>
      <c r="OZ38" s="106"/>
      <c r="PA38" s="106"/>
      <c r="PB38" s="106"/>
      <c r="PC38" s="106"/>
      <c r="PD38" s="106"/>
      <c r="PE38" s="106"/>
      <c r="PF38" s="106"/>
      <c r="PG38" s="106"/>
      <c r="PH38" s="106"/>
      <c r="PI38" s="106"/>
      <c r="PJ38" s="106"/>
      <c r="PK38" s="106"/>
      <c r="PL38" s="106"/>
      <c r="PM38" s="106"/>
      <c r="PN38" s="106"/>
      <c r="PO38" s="106"/>
      <c r="PP38" s="106"/>
      <c r="PQ38" s="106"/>
      <c r="PR38" s="106"/>
      <c r="PS38" s="106"/>
      <c r="PT38" s="106"/>
      <c r="PU38" s="106"/>
      <c r="PV38" s="106"/>
      <c r="PW38" s="106"/>
      <c r="PX38" s="106"/>
      <c r="PY38" s="106"/>
      <c r="PZ38" s="106"/>
      <c r="QA38" s="106"/>
      <c r="QB38" s="106"/>
      <c r="QC38" s="106"/>
      <c r="QD38" s="106"/>
      <c r="QE38" s="106"/>
      <c r="QF38" s="106"/>
      <c r="QG38" s="106"/>
      <c r="QH38" s="106"/>
      <c r="QI38" s="106"/>
      <c r="QJ38" s="106"/>
      <c r="QK38" s="106"/>
      <c r="QL38" s="106"/>
      <c r="QM38" s="106"/>
      <c r="QN38" s="106"/>
      <c r="QO38" s="106"/>
      <c r="QP38" s="106"/>
      <c r="QQ38" s="106"/>
      <c r="QR38" s="106"/>
      <c r="QS38" s="106"/>
      <c r="QT38" s="106"/>
      <c r="QU38" s="106"/>
      <c r="QV38" s="106"/>
      <c r="QW38" s="106"/>
      <c r="QX38" s="106"/>
      <c r="QY38" s="106"/>
      <c r="QZ38" s="106"/>
      <c r="RA38" s="106"/>
      <c r="RB38" s="106"/>
      <c r="RC38" s="106"/>
      <c r="RD38" s="106"/>
      <c r="RE38" s="106"/>
      <c r="RF38" s="106"/>
      <c r="RG38" s="106"/>
      <c r="RH38" s="106"/>
      <c r="RI38" s="106"/>
      <c r="RJ38" s="106"/>
      <c r="RK38" s="106"/>
      <c r="RL38" s="106"/>
      <c r="RM38" s="106"/>
      <c r="RN38" s="106"/>
      <c r="RO38" s="106"/>
      <c r="RP38" s="106"/>
      <c r="RQ38" s="106"/>
      <c r="RR38" s="106"/>
      <c r="RS38" s="106"/>
      <c r="RT38" s="106"/>
      <c r="RU38" s="106"/>
      <c r="RV38" s="106"/>
      <c r="RW38" s="106"/>
      <c r="RX38" s="106"/>
      <c r="RY38" s="106"/>
      <c r="RZ38" s="106"/>
      <c r="SA38" s="106"/>
      <c r="SB38" s="106"/>
      <c r="SC38" s="106"/>
      <c r="SD38" s="106"/>
      <c r="SE38" s="106"/>
      <c r="SF38" s="106"/>
      <c r="SG38" s="106"/>
      <c r="SH38" s="106"/>
      <c r="SI38" s="106"/>
      <c r="SJ38" s="106"/>
      <c r="SK38" s="106"/>
      <c r="SL38" s="106"/>
      <c r="SM38" s="106"/>
      <c r="SN38" s="106"/>
      <c r="SO38" s="106"/>
      <c r="SP38" s="106"/>
      <c r="SQ38" s="106"/>
      <c r="SR38" s="106"/>
      <c r="SS38" s="106"/>
      <c r="ST38" s="106"/>
      <c r="SU38" s="106"/>
      <c r="SV38" s="106"/>
      <c r="SW38" s="106"/>
      <c r="SX38" s="106"/>
      <c r="SY38" s="106"/>
      <c r="SZ38" s="106"/>
      <c r="TA38" s="106"/>
      <c r="TB38" s="106"/>
      <c r="TC38" s="106"/>
      <c r="TD38" s="106"/>
      <c r="TE38" s="106"/>
      <c r="TF38" s="106"/>
      <c r="TG38" s="106"/>
      <c r="TH38" s="106"/>
      <c r="TI38" s="106"/>
      <c r="TJ38" s="106"/>
      <c r="TK38" s="106"/>
      <c r="TL38" s="106"/>
      <c r="TM38" s="106"/>
      <c r="TN38" s="106"/>
      <c r="TO38" s="106"/>
      <c r="TP38" s="106"/>
      <c r="TQ38" s="106"/>
      <c r="TR38" s="106"/>
      <c r="TS38" s="106"/>
      <c r="TT38" s="106"/>
      <c r="TU38" s="106"/>
      <c r="TV38" s="106"/>
      <c r="TW38" s="106"/>
      <c r="TX38" s="106"/>
      <c r="TY38" s="106"/>
      <c r="TZ38" s="106"/>
      <c r="UA38" s="106"/>
      <c r="UB38" s="106"/>
      <c r="UC38" s="106"/>
      <c r="UD38" s="106"/>
      <c r="UE38" s="106"/>
      <c r="UF38" s="106"/>
      <c r="UG38" s="106"/>
      <c r="UH38" s="106"/>
      <c r="UI38" s="106"/>
      <c r="UJ38" s="106"/>
      <c r="UK38" s="106"/>
      <c r="UL38" s="106"/>
      <c r="UM38" s="106"/>
      <c r="UN38" s="106"/>
      <c r="UO38" s="106"/>
      <c r="UP38" s="106"/>
      <c r="UQ38" s="106"/>
      <c r="UR38" s="106"/>
      <c r="US38" s="106"/>
      <c r="UT38" s="106"/>
      <c r="UU38" s="106"/>
      <c r="UV38" s="106"/>
      <c r="UW38" s="106"/>
      <c r="UX38" s="106"/>
      <c r="UY38" s="106"/>
      <c r="UZ38" s="106"/>
      <c r="VA38" s="106"/>
      <c r="VB38" s="106"/>
      <c r="VC38" s="106"/>
      <c r="VD38" s="106"/>
      <c r="VE38" s="106"/>
      <c r="VF38" s="106"/>
      <c r="VG38" s="106"/>
      <c r="VH38" s="106"/>
      <c r="VI38" s="106"/>
      <c r="VJ38" s="106"/>
      <c r="VK38" s="106"/>
      <c r="VL38" s="106"/>
      <c r="VM38" s="106"/>
      <c r="VN38" s="106"/>
      <c r="VO38" s="106"/>
      <c r="VP38" s="106"/>
      <c r="VQ38" s="106"/>
      <c r="VR38" s="106"/>
      <c r="VS38" s="106"/>
      <c r="VT38" s="106"/>
      <c r="VU38" s="106"/>
      <c r="VV38" s="106"/>
      <c r="VW38" s="106"/>
      <c r="VX38" s="106"/>
      <c r="VY38" s="106"/>
      <c r="VZ38" s="106"/>
      <c r="WA38" s="106"/>
      <c r="WB38" s="106"/>
      <c r="WC38" s="106"/>
      <c r="WD38" s="106"/>
      <c r="WE38" s="106"/>
      <c r="WF38" s="106"/>
      <c r="WG38" s="106"/>
      <c r="WH38" s="106"/>
      <c r="WI38" s="106"/>
      <c r="WJ38" s="106"/>
      <c r="WK38" s="106"/>
      <c r="WL38" s="106"/>
      <c r="WM38" s="106"/>
      <c r="WN38" s="106"/>
      <c r="WO38" s="106"/>
      <c r="WP38" s="106"/>
      <c r="WQ38" s="106"/>
      <c r="WR38" s="106"/>
      <c r="WS38" s="106"/>
      <c r="WT38" s="106"/>
      <c r="WU38" s="106"/>
      <c r="WV38" s="106"/>
      <c r="WW38" s="106"/>
      <c r="WX38" s="106"/>
      <c r="WY38" s="106"/>
      <c r="WZ38" s="106"/>
      <c r="XA38" s="106"/>
      <c r="XB38" s="106"/>
      <c r="XC38" s="106"/>
      <c r="XD38" s="106"/>
      <c r="XE38" s="106"/>
      <c r="XF38" s="106"/>
      <c r="XG38" s="106"/>
      <c r="XH38" s="106"/>
      <c r="XI38" s="106"/>
      <c r="XJ38" s="106"/>
      <c r="XK38" s="106"/>
      <c r="XL38" s="106"/>
      <c r="XM38" s="106"/>
      <c r="XN38" s="106"/>
      <c r="XO38" s="106"/>
      <c r="XP38" s="106"/>
      <c r="XQ38" s="106"/>
      <c r="XR38" s="106"/>
      <c r="XS38" s="106"/>
      <c r="XT38" s="106"/>
      <c r="XU38" s="106"/>
      <c r="XV38" s="106"/>
      <c r="XW38" s="106"/>
      <c r="XX38" s="106"/>
      <c r="XY38" s="106"/>
      <c r="XZ38" s="106"/>
      <c r="YA38" s="106"/>
      <c r="YB38" s="106"/>
      <c r="YC38" s="106"/>
      <c r="YD38" s="106"/>
      <c r="YE38" s="106"/>
      <c r="YF38" s="106"/>
      <c r="YG38" s="106"/>
      <c r="YH38" s="106"/>
      <c r="YI38" s="106"/>
      <c r="YJ38" s="106"/>
      <c r="YK38" s="106"/>
      <c r="YL38" s="106"/>
      <c r="YM38" s="106"/>
      <c r="YN38" s="106"/>
      <c r="YO38" s="106"/>
      <c r="YP38" s="106"/>
      <c r="YQ38" s="106"/>
      <c r="YR38" s="106"/>
      <c r="YS38" s="106"/>
      <c r="YT38" s="106"/>
      <c r="YU38" s="106"/>
      <c r="YV38" s="106"/>
      <c r="YW38" s="106"/>
      <c r="YX38" s="106"/>
      <c r="YY38" s="106"/>
      <c r="YZ38" s="106"/>
      <c r="ZA38" s="106"/>
      <c r="ZB38" s="106"/>
      <c r="ZC38" s="106"/>
      <c r="ZD38" s="106"/>
      <c r="ZE38" s="106"/>
      <c r="ZF38" s="106"/>
      <c r="ZG38" s="106"/>
      <c r="ZH38" s="106"/>
      <c r="ZI38" s="106"/>
      <c r="ZJ38" s="106"/>
      <c r="ZK38" s="106"/>
      <c r="ZL38" s="106"/>
      <c r="ZM38" s="106"/>
      <c r="ZN38" s="106"/>
      <c r="ZO38" s="106"/>
      <c r="ZP38" s="106"/>
      <c r="ZQ38" s="106"/>
      <c r="ZR38" s="106"/>
      <c r="ZS38" s="106"/>
      <c r="ZT38" s="106"/>
      <c r="ZU38" s="106"/>
      <c r="ZV38" s="106"/>
      <c r="ZW38" s="106"/>
      <c r="ZX38" s="106"/>
      <c r="ZY38" s="106"/>
      <c r="ZZ38" s="106"/>
      <c r="AAA38" s="106"/>
      <c r="AAB38" s="106"/>
      <c r="AAC38" s="106"/>
      <c r="AAD38" s="106"/>
      <c r="AAE38" s="106"/>
      <c r="AAF38" s="106"/>
      <c r="AAG38" s="106"/>
      <c r="AAH38" s="106"/>
      <c r="AAI38" s="106"/>
      <c r="AAJ38" s="106"/>
      <c r="AAK38" s="106"/>
      <c r="AAL38" s="106"/>
      <c r="AAM38" s="106"/>
      <c r="AAN38" s="106"/>
      <c r="AAO38" s="106"/>
      <c r="AAP38" s="106"/>
      <c r="AAQ38" s="106"/>
      <c r="AAR38" s="106"/>
      <c r="AAS38" s="106"/>
      <c r="AAT38" s="106"/>
      <c r="AAU38" s="106"/>
    </row>
    <row r="39" spans="1:723" s="107" customFormat="1">
      <c r="A39" s="131">
        <f t="shared" si="7"/>
        <v>44438</v>
      </c>
      <c r="B39" s="147">
        <v>15998</v>
      </c>
      <c r="C39" s="114">
        <v>44447</v>
      </c>
      <c r="D39" s="154"/>
      <c r="E39" s="104"/>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c r="GF39" s="105"/>
      <c r="GG39" s="105"/>
      <c r="GH39" s="105"/>
      <c r="GI39" s="105"/>
      <c r="GJ39" s="105"/>
      <c r="GK39" s="105"/>
      <c r="GL39" s="105"/>
      <c r="GM39" s="105"/>
      <c r="GN39" s="105"/>
      <c r="GO39" s="105"/>
      <c r="GP39" s="105"/>
      <c r="GQ39" s="105"/>
      <c r="GR39" s="105"/>
      <c r="GS39" s="105"/>
      <c r="GT39" s="105"/>
      <c r="GU39" s="105"/>
      <c r="GV39" s="105"/>
      <c r="GW39" s="105"/>
      <c r="GX39" s="105"/>
      <c r="GY39" s="105"/>
      <c r="GZ39" s="105"/>
      <c r="HA39" s="105"/>
      <c r="HB39" s="105"/>
      <c r="HC39" s="105"/>
      <c r="HD39" s="105"/>
      <c r="HE39" s="105"/>
      <c r="HF39" s="105"/>
      <c r="HG39" s="105"/>
      <c r="HH39" s="105"/>
      <c r="HI39" s="105"/>
      <c r="HJ39" s="105"/>
      <c r="HK39" s="105"/>
      <c r="HL39" s="105"/>
      <c r="HM39" s="105"/>
      <c r="HN39" s="105"/>
      <c r="HO39" s="105"/>
      <c r="HP39" s="105"/>
      <c r="HQ39" s="105"/>
      <c r="HR39" s="105"/>
      <c r="HS39" s="105"/>
      <c r="HT39" s="105"/>
      <c r="HU39" s="105"/>
      <c r="HV39" s="105"/>
      <c r="HW39" s="105"/>
      <c r="HX39" s="105"/>
      <c r="HY39" s="105"/>
      <c r="HZ39" s="105"/>
      <c r="IA39" s="105"/>
      <c r="IB39" s="105"/>
      <c r="IC39" s="105"/>
      <c r="ID39" s="105"/>
      <c r="IE39" s="105"/>
      <c r="IF39" s="105"/>
      <c r="IG39" s="105"/>
      <c r="IH39" s="105"/>
      <c r="II39" s="105"/>
      <c r="IJ39" s="105"/>
      <c r="IK39" s="105"/>
      <c r="IL39" s="105"/>
      <c r="IM39" s="105"/>
      <c r="IN39" s="105"/>
      <c r="IO39" s="105"/>
      <c r="IP39" s="105"/>
      <c r="IQ39" s="105"/>
      <c r="IR39" s="105"/>
      <c r="IS39" s="105"/>
      <c r="IT39" s="105"/>
      <c r="IU39" s="105"/>
      <c r="IV39" s="105"/>
      <c r="IW39" s="105"/>
      <c r="IX39" s="105"/>
      <c r="IY39" s="105"/>
      <c r="IZ39" s="105"/>
      <c r="JA39" s="105"/>
      <c r="JB39" s="105"/>
      <c r="JC39" s="105"/>
      <c r="JD39" s="105"/>
      <c r="JE39" s="105"/>
      <c r="JF39" s="105"/>
      <c r="JG39" s="105"/>
      <c r="JH39" s="105"/>
      <c r="JI39" s="105"/>
      <c r="JJ39" s="105"/>
      <c r="JK39" s="105"/>
      <c r="JL39" s="105"/>
      <c r="JM39" s="105"/>
      <c r="JN39" s="105"/>
      <c r="JO39" s="105"/>
      <c r="JP39" s="105"/>
      <c r="JQ39" s="105"/>
      <c r="JR39" s="105"/>
      <c r="JS39" s="105"/>
      <c r="JT39" s="105"/>
      <c r="JU39" s="105"/>
      <c r="JV39" s="105"/>
      <c r="JW39" s="105"/>
      <c r="JX39" s="105"/>
      <c r="JY39" s="105"/>
      <c r="JZ39" s="105"/>
      <c r="KA39" s="105"/>
      <c r="KB39" s="105"/>
      <c r="KC39" s="105"/>
      <c r="KD39" s="105"/>
      <c r="KE39" s="105"/>
      <c r="KF39" s="105"/>
      <c r="KG39" s="105"/>
      <c r="KH39" s="105"/>
      <c r="KI39" s="105"/>
      <c r="KJ39" s="105"/>
      <c r="KK39" s="105"/>
      <c r="KL39" s="105"/>
      <c r="KM39" s="105"/>
      <c r="KN39" s="105"/>
      <c r="KO39" s="105"/>
      <c r="KP39" s="105"/>
      <c r="KQ39" s="105"/>
      <c r="KR39" s="105"/>
      <c r="KS39" s="105"/>
      <c r="KT39" s="105"/>
      <c r="KU39" s="105"/>
      <c r="KV39" s="105"/>
      <c r="KW39" s="105"/>
      <c r="KX39" s="105"/>
      <c r="KY39" s="105"/>
      <c r="KZ39" s="105"/>
      <c r="LA39" s="105"/>
      <c r="LB39" s="105"/>
      <c r="LC39" s="105"/>
      <c r="LD39" s="105"/>
      <c r="LE39" s="105"/>
      <c r="LF39" s="105"/>
      <c r="LG39" s="105"/>
      <c r="LH39" s="105"/>
      <c r="LI39" s="105"/>
      <c r="LJ39" s="105"/>
      <c r="LK39" s="105"/>
      <c r="LL39" s="105"/>
      <c r="LM39" s="105"/>
      <c r="LN39" s="105"/>
      <c r="LO39" s="105"/>
      <c r="LP39" s="105"/>
      <c r="LQ39" s="105"/>
      <c r="LR39" s="105"/>
      <c r="LS39" s="105"/>
      <c r="LT39" s="105"/>
      <c r="LU39" s="105"/>
      <c r="LV39" s="105"/>
      <c r="LW39" s="105"/>
      <c r="LX39" s="105"/>
      <c r="LY39" s="105"/>
      <c r="LZ39" s="105"/>
      <c r="MA39" s="105"/>
      <c r="MB39" s="105"/>
      <c r="MC39" s="105"/>
      <c r="MD39" s="105"/>
      <c r="ME39" s="105"/>
      <c r="MF39" s="105"/>
      <c r="MG39" s="105"/>
      <c r="MH39" s="105"/>
      <c r="MI39" s="105"/>
      <c r="MJ39" s="105"/>
      <c r="MK39" s="105"/>
      <c r="ML39" s="105"/>
      <c r="MM39" s="105"/>
      <c r="MN39" s="105"/>
      <c r="MO39" s="105"/>
      <c r="MP39" s="105"/>
      <c r="MQ39" s="105"/>
      <c r="MR39" s="105"/>
      <c r="MS39" s="105"/>
      <c r="MT39" s="105"/>
      <c r="MU39" s="105"/>
      <c r="MV39" s="105"/>
      <c r="MW39" s="105"/>
      <c r="MX39" s="105"/>
      <c r="MY39" s="105"/>
      <c r="MZ39" s="105"/>
      <c r="NA39" s="105"/>
      <c r="NB39" s="105"/>
      <c r="NC39" s="105"/>
      <c r="ND39" s="105"/>
      <c r="NE39" s="105"/>
      <c r="NF39" s="105"/>
      <c r="NG39" s="105"/>
      <c r="NH39" s="105"/>
      <c r="NI39" s="105"/>
      <c r="NJ39" s="105"/>
      <c r="NK39" s="105"/>
      <c r="NL39" s="105"/>
      <c r="NM39" s="105"/>
      <c r="NN39" s="105"/>
      <c r="NO39" s="105"/>
      <c r="NP39" s="105"/>
      <c r="NQ39" s="105"/>
      <c r="NR39" s="105"/>
      <c r="NS39" s="105"/>
      <c r="NT39" s="105"/>
      <c r="NU39" s="105"/>
      <c r="NV39" s="105"/>
      <c r="NW39" s="105"/>
      <c r="NX39" s="105"/>
      <c r="NY39" s="105"/>
      <c r="NZ39" s="105"/>
      <c r="OA39" s="105"/>
      <c r="OB39" s="105"/>
      <c r="OC39" s="105"/>
      <c r="OD39" s="105"/>
      <c r="OE39" s="105"/>
      <c r="OF39" s="105"/>
      <c r="OG39" s="105"/>
      <c r="OH39" s="105"/>
      <c r="OI39" s="105"/>
      <c r="OJ39" s="106"/>
      <c r="OK39" s="106"/>
      <c r="OL39" s="106"/>
      <c r="OM39" s="106"/>
      <c r="ON39" s="106"/>
      <c r="OO39" s="106"/>
      <c r="OP39" s="106"/>
      <c r="OQ39" s="106"/>
      <c r="OR39" s="106"/>
      <c r="OS39" s="106"/>
      <c r="OT39" s="106"/>
      <c r="OU39" s="106"/>
      <c r="OV39" s="106"/>
      <c r="OW39" s="106"/>
      <c r="OX39" s="106"/>
      <c r="OY39" s="106"/>
      <c r="OZ39" s="106"/>
      <c r="PA39" s="106"/>
      <c r="PB39" s="106"/>
      <c r="PC39" s="106"/>
      <c r="PD39" s="106"/>
      <c r="PE39" s="106"/>
      <c r="PF39" s="106"/>
      <c r="PG39" s="106"/>
      <c r="PH39" s="106"/>
      <c r="PI39" s="106"/>
      <c r="PJ39" s="106"/>
      <c r="PK39" s="106"/>
      <c r="PL39" s="106"/>
      <c r="PM39" s="106"/>
      <c r="PN39" s="106"/>
      <c r="PO39" s="106"/>
      <c r="PP39" s="106"/>
      <c r="PQ39" s="106"/>
      <c r="PR39" s="106"/>
      <c r="PS39" s="106"/>
      <c r="PT39" s="106"/>
      <c r="PU39" s="106"/>
      <c r="PV39" s="106"/>
      <c r="PW39" s="106"/>
      <c r="PX39" s="106"/>
      <c r="PY39" s="106"/>
      <c r="PZ39" s="106"/>
      <c r="QA39" s="106"/>
      <c r="QB39" s="106"/>
      <c r="QC39" s="106"/>
      <c r="QD39" s="106"/>
      <c r="QE39" s="106"/>
      <c r="QF39" s="106"/>
      <c r="QG39" s="106"/>
      <c r="QH39" s="106"/>
      <c r="QI39" s="106"/>
      <c r="QJ39" s="106"/>
      <c r="QK39" s="106"/>
      <c r="QL39" s="106"/>
      <c r="QM39" s="106"/>
      <c r="QN39" s="106"/>
      <c r="QO39" s="106"/>
      <c r="QP39" s="106"/>
      <c r="QQ39" s="106"/>
      <c r="QR39" s="106"/>
      <c r="QS39" s="106"/>
      <c r="QT39" s="106"/>
      <c r="QU39" s="106"/>
      <c r="QV39" s="106"/>
      <c r="QW39" s="106"/>
      <c r="QX39" s="106"/>
      <c r="QY39" s="106"/>
      <c r="QZ39" s="106"/>
      <c r="RA39" s="106"/>
      <c r="RB39" s="106"/>
      <c r="RC39" s="106"/>
      <c r="RD39" s="106"/>
      <c r="RE39" s="106"/>
      <c r="RF39" s="106"/>
      <c r="RG39" s="106"/>
      <c r="RH39" s="106"/>
      <c r="RI39" s="106"/>
      <c r="RJ39" s="106"/>
      <c r="RK39" s="106"/>
      <c r="RL39" s="106"/>
      <c r="RM39" s="106"/>
      <c r="RN39" s="106"/>
      <c r="RO39" s="106"/>
      <c r="RP39" s="106"/>
      <c r="RQ39" s="106"/>
      <c r="RR39" s="106"/>
      <c r="RS39" s="106"/>
      <c r="RT39" s="106"/>
      <c r="RU39" s="106"/>
      <c r="RV39" s="106"/>
      <c r="RW39" s="106"/>
      <c r="RX39" s="106"/>
      <c r="RY39" s="106"/>
      <c r="RZ39" s="106"/>
      <c r="SA39" s="106"/>
      <c r="SB39" s="106"/>
      <c r="SC39" s="106"/>
      <c r="SD39" s="106"/>
      <c r="SE39" s="106"/>
      <c r="SF39" s="106"/>
      <c r="SG39" s="106"/>
      <c r="SH39" s="106"/>
      <c r="SI39" s="106"/>
      <c r="SJ39" s="106"/>
      <c r="SK39" s="106"/>
      <c r="SL39" s="106"/>
      <c r="SM39" s="106"/>
      <c r="SN39" s="106"/>
      <c r="SO39" s="106"/>
      <c r="SP39" s="106"/>
      <c r="SQ39" s="106"/>
      <c r="SR39" s="106"/>
      <c r="SS39" s="106"/>
      <c r="ST39" s="106"/>
      <c r="SU39" s="106"/>
      <c r="SV39" s="106"/>
      <c r="SW39" s="106"/>
      <c r="SX39" s="106"/>
      <c r="SY39" s="106"/>
      <c r="SZ39" s="106"/>
      <c r="TA39" s="106"/>
      <c r="TB39" s="106"/>
      <c r="TC39" s="106"/>
      <c r="TD39" s="106"/>
      <c r="TE39" s="106"/>
      <c r="TF39" s="106"/>
      <c r="TG39" s="106"/>
      <c r="TH39" s="106"/>
      <c r="TI39" s="106"/>
      <c r="TJ39" s="106"/>
      <c r="TK39" s="106"/>
      <c r="TL39" s="106"/>
      <c r="TM39" s="106"/>
      <c r="TN39" s="106"/>
      <c r="TO39" s="106"/>
      <c r="TP39" s="106"/>
      <c r="TQ39" s="106"/>
      <c r="TR39" s="106"/>
      <c r="TS39" s="106"/>
      <c r="TT39" s="106"/>
      <c r="TU39" s="106"/>
      <c r="TV39" s="106"/>
      <c r="TW39" s="106"/>
      <c r="TX39" s="106"/>
      <c r="TY39" s="106"/>
      <c r="TZ39" s="106"/>
      <c r="UA39" s="106"/>
      <c r="UB39" s="106"/>
      <c r="UC39" s="106"/>
      <c r="UD39" s="106"/>
      <c r="UE39" s="106"/>
      <c r="UF39" s="106"/>
      <c r="UG39" s="106"/>
      <c r="UH39" s="106"/>
      <c r="UI39" s="106"/>
      <c r="UJ39" s="106"/>
      <c r="UK39" s="106"/>
      <c r="UL39" s="106"/>
      <c r="UM39" s="106"/>
      <c r="UN39" s="106"/>
      <c r="UO39" s="106"/>
      <c r="UP39" s="106"/>
      <c r="UQ39" s="106"/>
      <c r="UR39" s="106"/>
      <c r="US39" s="106"/>
      <c r="UT39" s="106"/>
      <c r="UU39" s="106"/>
      <c r="UV39" s="106"/>
      <c r="UW39" s="106"/>
      <c r="UX39" s="106"/>
      <c r="UY39" s="106"/>
      <c r="UZ39" s="106"/>
      <c r="VA39" s="106"/>
      <c r="VB39" s="106"/>
      <c r="VC39" s="106"/>
      <c r="VD39" s="106"/>
      <c r="VE39" s="106"/>
      <c r="VF39" s="106"/>
      <c r="VG39" s="106"/>
      <c r="VH39" s="106"/>
      <c r="VI39" s="106"/>
      <c r="VJ39" s="106"/>
      <c r="VK39" s="106"/>
      <c r="VL39" s="106"/>
      <c r="VM39" s="106"/>
      <c r="VN39" s="106"/>
      <c r="VO39" s="106"/>
      <c r="VP39" s="106"/>
      <c r="VQ39" s="106"/>
      <c r="VR39" s="106"/>
      <c r="VS39" s="106"/>
      <c r="VT39" s="106"/>
      <c r="VU39" s="106"/>
      <c r="VV39" s="106"/>
      <c r="VW39" s="106"/>
      <c r="VX39" s="106"/>
      <c r="VY39" s="106"/>
      <c r="VZ39" s="106"/>
      <c r="WA39" s="106"/>
      <c r="WB39" s="106"/>
      <c r="WC39" s="106"/>
      <c r="WD39" s="106"/>
      <c r="WE39" s="106"/>
      <c r="WF39" s="106"/>
      <c r="WG39" s="106"/>
      <c r="WH39" s="106"/>
      <c r="WI39" s="106"/>
      <c r="WJ39" s="106"/>
      <c r="WK39" s="106"/>
      <c r="WL39" s="106"/>
      <c r="WM39" s="106"/>
      <c r="WN39" s="106"/>
      <c r="WO39" s="106"/>
      <c r="WP39" s="106"/>
      <c r="WQ39" s="106"/>
      <c r="WR39" s="106"/>
      <c r="WS39" s="106"/>
      <c r="WT39" s="106"/>
      <c r="WU39" s="106"/>
      <c r="WV39" s="106"/>
      <c r="WW39" s="106"/>
      <c r="WX39" s="106"/>
      <c r="WY39" s="106"/>
      <c r="WZ39" s="106"/>
      <c r="XA39" s="106"/>
      <c r="XB39" s="106"/>
      <c r="XC39" s="106"/>
      <c r="XD39" s="106"/>
      <c r="XE39" s="106"/>
      <c r="XF39" s="106"/>
      <c r="XG39" s="106"/>
      <c r="XH39" s="106"/>
      <c r="XI39" s="106"/>
      <c r="XJ39" s="106"/>
      <c r="XK39" s="106"/>
      <c r="XL39" s="106"/>
      <c r="XM39" s="106"/>
      <c r="XN39" s="106"/>
      <c r="XO39" s="106"/>
      <c r="XP39" s="106"/>
      <c r="XQ39" s="106"/>
      <c r="XR39" s="106"/>
      <c r="XS39" s="106"/>
      <c r="XT39" s="106"/>
      <c r="XU39" s="106"/>
      <c r="XV39" s="106"/>
      <c r="XW39" s="106"/>
      <c r="XX39" s="106"/>
      <c r="XY39" s="106"/>
      <c r="XZ39" s="106"/>
      <c r="YA39" s="106"/>
      <c r="YB39" s="106"/>
      <c r="YC39" s="106"/>
      <c r="YD39" s="106"/>
      <c r="YE39" s="106"/>
      <c r="YF39" s="106"/>
      <c r="YG39" s="106"/>
      <c r="YH39" s="106"/>
      <c r="YI39" s="106"/>
      <c r="YJ39" s="106"/>
      <c r="YK39" s="106"/>
      <c r="YL39" s="106"/>
      <c r="YM39" s="106"/>
      <c r="YN39" s="106"/>
      <c r="YO39" s="106"/>
      <c r="YP39" s="106"/>
      <c r="YQ39" s="106"/>
      <c r="YR39" s="106"/>
      <c r="YS39" s="106"/>
      <c r="YT39" s="106"/>
      <c r="YU39" s="106"/>
      <c r="YV39" s="106"/>
      <c r="YW39" s="106"/>
      <c r="YX39" s="106"/>
      <c r="YY39" s="106"/>
      <c r="YZ39" s="106"/>
      <c r="ZA39" s="106"/>
      <c r="ZB39" s="106"/>
      <c r="ZC39" s="106"/>
      <c r="ZD39" s="106"/>
      <c r="ZE39" s="106"/>
      <c r="ZF39" s="106"/>
      <c r="ZG39" s="106"/>
      <c r="ZH39" s="106"/>
      <c r="ZI39" s="106"/>
      <c r="ZJ39" s="106"/>
      <c r="ZK39" s="106"/>
      <c r="ZL39" s="106"/>
      <c r="ZM39" s="106"/>
      <c r="ZN39" s="106"/>
      <c r="ZO39" s="106"/>
      <c r="ZP39" s="106"/>
      <c r="ZQ39" s="106"/>
      <c r="ZR39" s="106"/>
      <c r="ZS39" s="106"/>
      <c r="ZT39" s="106"/>
      <c r="ZU39" s="106"/>
      <c r="ZV39" s="106"/>
      <c r="ZW39" s="106"/>
      <c r="ZX39" s="106"/>
      <c r="ZY39" s="106"/>
      <c r="ZZ39" s="106"/>
      <c r="AAA39" s="106"/>
      <c r="AAB39" s="106"/>
      <c r="AAC39" s="106"/>
      <c r="AAD39" s="106"/>
      <c r="AAE39" s="106"/>
      <c r="AAF39" s="106"/>
      <c r="AAG39" s="106"/>
      <c r="AAH39" s="106"/>
      <c r="AAI39" s="106"/>
      <c r="AAJ39" s="106"/>
      <c r="AAK39" s="106"/>
      <c r="AAL39" s="106"/>
      <c r="AAM39" s="106"/>
      <c r="AAN39" s="106"/>
      <c r="AAO39" s="106"/>
      <c r="AAP39" s="106"/>
      <c r="AAQ39" s="106"/>
      <c r="AAR39" s="106"/>
      <c r="AAS39" s="106"/>
      <c r="AAT39" s="106"/>
      <c r="AAU39" s="106"/>
    </row>
    <row r="40" spans="1:723" s="107" customFormat="1">
      <c r="A40" s="131">
        <f t="shared" si="7"/>
        <v>44431</v>
      </c>
      <c r="B40" s="147">
        <v>15664</v>
      </c>
      <c r="C40" s="114">
        <v>44405</v>
      </c>
      <c r="D40" s="154"/>
      <c r="E40" s="104"/>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c r="GF40" s="105"/>
      <c r="GG40" s="105"/>
      <c r="GH40" s="105"/>
      <c r="GI40" s="105"/>
      <c r="GJ40" s="105"/>
      <c r="GK40" s="105"/>
      <c r="GL40" s="105"/>
      <c r="GM40" s="105"/>
      <c r="GN40" s="105"/>
      <c r="GO40" s="105"/>
      <c r="GP40" s="105"/>
      <c r="GQ40" s="105"/>
      <c r="GR40" s="105"/>
      <c r="GS40" s="105"/>
      <c r="GT40" s="105"/>
      <c r="GU40" s="105"/>
      <c r="GV40" s="105"/>
      <c r="GW40" s="105"/>
      <c r="GX40" s="105"/>
      <c r="GY40" s="105"/>
      <c r="GZ40" s="105"/>
      <c r="HA40" s="105"/>
      <c r="HB40" s="105"/>
      <c r="HC40" s="105"/>
      <c r="HD40" s="105"/>
      <c r="HE40" s="105"/>
      <c r="HF40" s="105"/>
      <c r="HG40" s="105"/>
      <c r="HH40" s="105"/>
      <c r="HI40" s="105"/>
      <c r="HJ40" s="105"/>
      <c r="HK40" s="105"/>
      <c r="HL40" s="105"/>
      <c r="HM40" s="105"/>
      <c r="HN40" s="105"/>
      <c r="HO40" s="105"/>
      <c r="HP40" s="105"/>
      <c r="HQ40" s="105"/>
      <c r="HR40" s="105"/>
      <c r="HS40" s="105"/>
      <c r="HT40" s="105"/>
      <c r="HU40" s="105"/>
      <c r="HV40" s="105"/>
      <c r="HW40" s="105"/>
      <c r="HX40" s="105"/>
      <c r="HY40" s="105"/>
      <c r="HZ40" s="105"/>
      <c r="IA40" s="105"/>
      <c r="IB40" s="105"/>
      <c r="IC40" s="105"/>
      <c r="ID40" s="105"/>
      <c r="IE40" s="105"/>
      <c r="IF40" s="105"/>
      <c r="IG40" s="105"/>
      <c r="IH40" s="105"/>
      <c r="II40" s="105"/>
      <c r="IJ40" s="105"/>
      <c r="IK40" s="105"/>
      <c r="IL40" s="105"/>
      <c r="IM40" s="105"/>
      <c r="IN40" s="105"/>
      <c r="IO40" s="105"/>
      <c r="IP40" s="105"/>
      <c r="IQ40" s="105"/>
      <c r="IR40" s="105"/>
      <c r="IS40" s="105"/>
      <c r="IT40" s="105"/>
      <c r="IU40" s="105"/>
      <c r="IV40" s="105"/>
      <c r="IW40" s="105"/>
      <c r="IX40" s="105"/>
      <c r="IY40" s="105"/>
      <c r="IZ40" s="105"/>
      <c r="JA40" s="105"/>
      <c r="JB40" s="105"/>
      <c r="JC40" s="105"/>
      <c r="JD40" s="105"/>
      <c r="JE40" s="105"/>
      <c r="JF40" s="105"/>
      <c r="JG40" s="105"/>
      <c r="JH40" s="105"/>
      <c r="JI40" s="105"/>
      <c r="JJ40" s="105"/>
      <c r="JK40" s="105"/>
      <c r="JL40" s="105"/>
      <c r="JM40" s="105"/>
      <c r="JN40" s="105"/>
      <c r="JO40" s="105"/>
      <c r="JP40" s="105"/>
      <c r="JQ40" s="105"/>
      <c r="JR40" s="105"/>
      <c r="JS40" s="105"/>
      <c r="JT40" s="105"/>
      <c r="JU40" s="105"/>
      <c r="JV40" s="105"/>
      <c r="JW40" s="105"/>
      <c r="JX40" s="105"/>
      <c r="JY40" s="105"/>
      <c r="JZ40" s="105"/>
      <c r="KA40" s="105"/>
      <c r="KB40" s="105"/>
      <c r="KC40" s="105"/>
      <c r="KD40" s="105"/>
      <c r="KE40" s="105"/>
      <c r="KF40" s="105"/>
      <c r="KG40" s="105"/>
      <c r="KH40" s="105"/>
      <c r="KI40" s="105"/>
      <c r="KJ40" s="105"/>
      <c r="KK40" s="105"/>
      <c r="KL40" s="105"/>
      <c r="KM40" s="105"/>
      <c r="KN40" s="105"/>
      <c r="KO40" s="105"/>
      <c r="KP40" s="105"/>
      <c r="KQ40" s="105"/>
      <c r="KR40" s="105"/>
      <c r="KS40" s="105"/>
      <c r="KT40" s="105"/>
      <c r="KU40" s="105"/>
      <c r="KV40" s="105"/>
      <c r="KW40" s="105"/>
      <c r="KX40" s="105"/>
      <c r="KY40" s="105"/>
      <c r="KZ40" s="105"/>
      <c r="LA40" s="105"/>
      <c r="LB40" s="105"/>
      <c r="LC40" s="105"/>
      <c r="LD40" s="105"/>
      <c r="LE40" s="105"/>
      <c r="LF40" s="105"/>
      <c r="LG40" s="105"/>
      <c r="LH40" s="105"/>
      <c r="LI40" s="105"/>
      <c r="LJ40" s="105"/>
      <c r="LK40" s="105"/>
      <c r="LL40" s="105"/>
      <c r="LM40" s="105"/>
      <c r="LN40" s="105"/>
      <c r="LO40" s="105"/>
      <c r="LP40" s="105"/>
      <c r="LQ40" s="105"/>
      <c r="LR40" s="105"/>
      <c r="LS40" s="105"/>
      <c r="LT40" s="105"/>
      <c r="LU40" s="105"/>
      <c r="LV40" s="105"/>
      <c r="LW40" s="105"/>
      <c r="LX40" s="105"/>
      <c r="LY40" s="105"/>
      <c r="LZ40" s="105"/>
      <c r="MA40" s="105"/>
      <c r="MB40" s="105"/>
      <c r="MC40" s="105"/>
      <c r="MD40" s="105"/>
      <c r="ME40" s="105"/>
      <c r="MF40" s="105"/>
      <c r="MG40" s="105"/>
      <c r="MH40" s="105"/>
      <c r="MI40" s="105"/>
      <c r="MJ40" s="105"/>
      <c r="MK40" s="105"/>
      <c r="ML40" s="105"/>
      <c r="MM40" s="105"/>
      <c r="MN40" s="105"/>
      <c r="MO40" s="105"/>
      <c r="MP40" s="105"/>
      <c r="MQ40" s="105"/>
      <c r="MR40" s="105"/>
      <c r="MS40" s="105"/>
      <c r="MT40" s="105"/>
      <c r="MU40" s="105"/>
      <c r="MV40" s="105"/>
      <c r="MW40" s="105"/>
      <c r="MX40" s="105"/>
      <c r="MY40" s="105"/>
      <c r="MZ40" s="105"/>
      <c r="NA40" s="105"/>
      <c r="NB40" s="105"/>
      <c r="NC40" s="105"/>
      <c r="ND40" s="105"/>
      <c r="NE40" s="105"/>
      <c r="NF40" s="105"/>
      <c r="NG40" s="105"/>
      <c r="NH40" s="105"/>
      <c r="NI40" s="105"/>
      <c r="NJ40" s="105"/>
      <c r="NK40" s="105"/>
      <c r="NL40" s="105"/>
      <c r="NM40" s="105"/>
      <c r="NN40" s="105"/>
      <c r="NO40" s="105"/>
      <c r="NP40" s="105"/>
      <c r="NQ40" s="105"/>
      <c r="NR40" s="105"/>
      <c r="NS40" s="105"/>
      <c r="NT40" s="105"/>
      <c r="NU40" s="105"/>
      <c r="NV40" s="105"/>
      <c r="NW40" s="105"/>
      <c r="NX40" s="105"/>
      <c r="NY40" s="105"/>
      <c r="NZ40" s="105"/>
      <c r="OA40" s="105"/>
      <c r="OB40" s="105"/>
      <c r="OC40" s="105"/>
      <c r="OD40" s="105"/>
      <c r="OE40" s="105"/>
      <c r="OF40" s="105"/>
      <c r="OG40" s="105"/>
      <c r="OH40" s="105"/>
      <c r="OI40" s="105"/>
      <c r="OJ40" s="106"/>
      <c r="OK40" s="106"/>
      <c r="OL40" s="106"/>
      <c r="OM40" s="106"/>
      <c r="ON40" s="106"/>
      <c r="OO40" s="106"/>
      <c r="OP40" s="106"/>
      <c r="OQ40" s="106"/>
      <c r="OR40" s="106"/>
      <c r="OS40" s="106"/>
      <c r="OT40" s="106"/>
      <c r="OU40" s="106"/>
      <c r="OV40" s="106"/>
      <c r="OW40" s="106"/>
      <c r="OX40" s="106"/>
      <c r="OY40" s="106"/>
      <c r="OZ40" s="106"/>
      <c r="PA40" s="106"/>
      <c r="PB40" s="106"/>
      <c r="PC40" s="106"/>
      <c r="PD40" s="106"/>
      <c r="PE40" s="106"/>
      <c r="PF40" s="106"/>
      <c r="PG40" s="106"/>
      <c r="PH40" s="106"/>
      <c r="PI40" s="106"/>
      <c r="PJ40" s="106"/>
      <c r="PK40" s="106"/>
      <c r="PL40" s="106"/>
      <c r="PM40" s="106"/>
      <c r="PN40" s="106"/>
      <c r="PO40" s="106"/>
      <c r="PP40" s="106"/>
      <c r="PQ40" s="106"/>
      <c r="PR40" s="106"/>
      <c r="PS40" s="106"/>
      <c r="PT40" s="106"/>
      <c r="PU40" s="106"/>
      <c r="PV40" s="106"/>
      <c r="PW40" s="106"/>
      <c r="PX40" s="106"/>
      <c r="PY40" s="106"/>
      <c r="PZ40" s="106"/>
      <c r="QA40" s="106"/>
      <c r="QB40" s="106"/>
      <c r="QC40" s="106"/>
      <c r="QD40" s="106"/>
      <c r="QE40" s="106"/>
      <c r="QF40" s="106"/>
      <c r="QG40" s="106"/>
      <c r="QH40" s="106"/>
      <c r="QI40" s="106"/>
      <c r="QJ40" s="106"/>
      <c r="QK40" s="106"/>
      <c r="QL40" s="106"/>
      <c r="QM40" s="106"/>
      <c r="QN40" s="106"/>
      <c r="QO40" s="106"/>
      <c r="QP40" s="106"/>
      <c r="QQ40" s="106"/>
      <c r="QR40" s="106"/>
      <c r="QS40" s="106"/>
      <c r="QT40" s="106"/>
      <c r="QU40" s="106"/>
      <c r="QV40" s="106"/>
      <c r="QW40" s="106"/>
      <c r="QX40" s="106"/>
      <c r="QY40" s="106"/>
      <c r="QZ40" s="106"/>
      <c r="RA40" s="106"/>
      <c r="RB40" s="106"/>
      <c r="RC40" s="106"/>
      <c r="RD40" s="106"/>
      <c r="RE40" s="106"/>
      <c r="RF40" s="106"/>
      <c r="RG40" s="106"/>
      <c r="RH40" s="106"/>
      <c r="RI40" s="106"/>
      <c r="RJ40" s="106"/>
      <c r="RK40" s="106"/>
      <c r="RL40" s="106"/>
      <c r="RM40" s="106"/>
      <c r="RN40" s="106"/>
      <c r="RO40" s="106"/>
      <c r="RP40" s="106"/>
      <c r="RQ40" s="106"/>
      <c r="RR40" s="106"/>
      <c r="RS40" s="106"/>
      <c r="RT40" s="106"/>
      <c r="RU40" s="106"/>
      <c r="RV40" s="106"/>
      <c r="RW40" s="106"/>
      <c r="RX40" s="106"/>
      <c r="RY40" s="106"/>
      <c r="RZ40" s="106"/>
      <c r="SA40" s="106"/>
      <c r="SB40" s="106"/>
      <c r="SC40" s="106"/>
      <c r="SD40" s="106"/>
      <c r="SE40" s="106"/>
      <c r="SF40" s="106"/>
      <c r="SG40" s="106"/>
      <c r="SH40" s="106"/>
      <c r="SI40" s="106"/>
      <c r="SJ40" s="106"/>
      <c r="SK40" s="106"/>
      <c r="SL40" s="106"/>
      <c r="SM40" s="106"/>
      <c r="SN40" s="106"/>
      <c r="SO40" s="106"/>
      <c r="SP40" s="106"/>
      <c r="SQ40" s="106"/>
      <c r="SR40" s="106"/>
      <c r="SS40" s="106"/>
      <c r="ST40" s="106"/>
      <c r="SU40" s="106"/>
      <c r="SV40" s="106"/>
      <c r="SW40" s="106"/>
      <c r="SX40" s="106"/>
      <c r="SY40" s="106"/>
      <c r="SZ40" s="106"/>
      <c r="TA40" s="106"/>
      <c r="TB40" s="106"/>
      <c r="TC40" s="106"/>
      <c r="TD40" s="106"/>
      <c r="TE40" s="106"/>
      <c r="TF40" s="106"/>
      <c r="TG40" s="106"/>
      <c r="TH40" s="106"/>
      <c r="TI40" s="106"/>
      <c r="TJ40" s="106"/>
      <c r="TK40" s="106"/>
      <c r="TL40" s="106"/>
      <c r="TM40" s="106"/>
      <c r="TN40" s="106"/>
      <c r="TO40" s="106"/>
      <c r="TP40" s="106"/>
      <c r="TQ40" s="106"/>
      <c r="TR40" s="106"/>
      <c r="TS40" s="106"/>
      <c r="TT40" s="106"/>
      <c r="TU40" s="106"/>
      <c r="TV40" s="106"/>
      <c r="TW40" s="106"/>
      <c r="TX40" s="106"/>
      <c r="TY40" s="106"/>
      <c r="TZ40" s="106"/>
      <c r="UA40" s="106"/>
      <c r="UB40" s="106"/>
      <c r="UC40" s="106"/>
      <c r="UD40" s="106"/>
      <c r="UE40" s="106"/>
      <c r="UF40" s="106"/>
      <c r="UG40" s="106"/>
      <c r="UH40" s="106"/>
      <c r="UI40" s="106"/>
      <c r="UJ40" s="106"/>
      <c r="UK40" s="106"/>
      <c r="UL40" s="106"/>
      <c r="UM40" s="106"/>
      <c r="UN40" s="106"/>
      <c r="UO40" s="106"/>
      <c r="UP40" s="106"/>
      <c r="UQ40" s="106"/>
      <c r="UR40" s="106"/>
      <c r="US40" s="106"/>
      <c r="UT40" s="106"/>
      <c r="UU40" s="106"/>
      <c r="UV40" s="106"/>
      <c r="UW40" s="106"/>
      <c r="UX40" s="106"/>
      <c r="UY40" s="106"/>
      <c r="UZ40" s="106"/>
      <c r="VA40" s="106"/>
      <c r="VB40" s="106"/>
      <c r="VC40" s="106"/>
      <c r="VD40" s="106"/>
      <c r="VE40" s="106"/>
      <c r="VF40" s="106"/>
      <c r="VG40" s="106"/>
      <c r="VH40" s="106"/>
      <c r="VI40" s="106"/>
      <c r="VJ40" s="106"/>
      <c r="VK40" s="106"/>
      <c r="VL40" s="106"/>
      <c r="VM40" s="106"/>
      <c r="VN40" s="106"/>
      <c r="VO40" s="106"/>
      <c r="VP40" s="106"/>
      <c r="VQ40" s="106"/>
      <c r="VR40" s="106"/>
      <c r="VS40" s="106"/>
      <c r="VT40" s="106"/>
      <c r="VU40" s="106"/>
      <c r="VV40" s="106"/>
      <c r="VW40" s="106"/>
      <c r="VX40" s="106"/>
      <c r="VY40" s="106"/>
      <c r="VZ40" s="106"/>
      <c r="WA40" s="106"/>
      <c r="WB40" s="106"/>
      <c r="WC40" s="106"/>
      <c r="WD40" s="106"/>
      <c r="WE40" s="106"/>
      <c r="WF40" s="106"/>
      <c r="WG40" s="106"/>
      <c r="WH40" s="106"/>
      <c r="WI40" s="106"/>
      <c r="WJ40" s="106"/>
      <c r="WK40" s="106"/>
      <c r="WL40" s="106"/>
      <c r="WM40" s="106"/>
      <c r="WN40" s="106"/>
      <c r="WO40" s="106"/>
      <c r="WP40" s="106"/>
      <c r="WQ40" s="106"/>
      <c r="WR40" s="106"/>
      <c r="WS40" s="106"/>
      <c r="WT40" s="106"/>
      <c r="WU40" s="106"/>
      <c r="WV40" s="106"/>
      <c r="WW40" s="106"/>
      <c r="WX40" s="106"/>
      <c r="WY40" s="106"/>
      <c r="WZ40" s="106"/>
      <c r="XA40" s="106"/>
      <c r="XB40" s="106"/>
      <c r="XC40" s="106"/>
      <c r="XD40" s="106"/>
      <c r="XE40" s="106"/>
      <c r="XF40" s="106"/>
      <c r="XG40" s="106"/>
      <c r="XH40" s="106"/>
      <c r="XI40" s="106"/>
      <c r="XJ40" s="106"/>
      <c r="XK40" s="106"/>
      <c r="XL40" s="106"/>
      <c r="XM40" s="106"/>
      <c r="XN40" s="106"/>
      <c r="XO40" s="106"/>
      <c r="XP40" s="106"/>
      <c r="XQ40" s="106"/>
      <c r="XR40" s="106"/>
      <c r="XS40" s="106"/>
      <c r="XT40" s="106"/>
      <c r="XU40" s="106"/>
      <c r="XV40" s="106"/>
      <c r="XW40" s="106"/>
      <c r="XX40" s="106"/>
      <c r="XY40" s="106"/>
      <c r="XZ40" s="106"/>
      <c r="YA40" s="106"/>
      <c r="YB40" s="106"/>
      <c r="YC40" s="106"/>
      <c r="YD40" s="106"/>
      <c r="YE40" s="106"/>
      <c r="YF40" s="106"/>
      <c r="YG40" s="106"/>
      <c r="YH40" s="106"/>
      <c r="YI40" s="106"/>
      <c r="YJ40" s="106"/>
      <c r="YK40" s="106"/>
      <c r="YL40" s="106"/>
      <c r="YM40" s="106"/>
      <c r="YN40" s="106"/>
      <c r="YO40" s="106"/>
      <c r="YP40" s="106"/>
      <c r="YQ40" s="106"/>
      <c r="YR40" s="106"/>
      <c r="YS40" s="106"/>
      <c r="YT40" s="106"/>
      <c r="YU40" s="106"/>
      <c r="YV40" s="106"/>
      <c r="YW40" s="106"/>
      <c r="YX40" s="106"/>
      <c r="YY40" s="106"/>
      <c r="YZ40" s="106"/>
      <c r="ZA40" s="106"/>
      <c r="ZB40" s="106"/>
      <c r="ZC40" s="106"/>
      <c r="ZD40" s="106"/>
      <c r="ZE40" s="106"/>
      <c r="ZF40" s="106"/>
      <c r="ZG40" s="106"/>
      <c r="ZH40" s="106"/>
      <c r="ZI40" s="106"/>
      <c r="ZJ40" s="106"/>
      <c r="ZK40" s="106"/>
      <c r="ZL40" s="106"/>
      <c r="ZM40" s="106"/>
      <c r="ZN40" s="106"/>
      <c r="ZO40" s="106"/>
      <c r="ZP40" s="106"/>
      <c r="ZQ40" s="106"/>
      <c r="ZR40" s="106"/>
      <c r="ZS40" s="106"/>
      <c r="ZT40" s="106"/>
      <c r="ZU40" s="106"/>
      <c r="ZV40" s="106"/>
      <c r="ZW40" s="106"/>
      <c r="ZX40" s="106"/>
      <c r="ZY40" s="106"/>
      <c r="ZZ40" s="106"/>
      <c r="AAA40" s="106"/>
      <c r="AAB40" s="106"/>
      <c r="AAC40" s="106"/>
      <c r="AAD40" s="106"/>
      <c r="AAE40" s="106"/>
      <c r="AAF40" s="106"/>
      <c r="AAG40" s="106"/>
      <c r="AAH40" s="106"/>
      <c r="AAI40" s="106"/>
      <c r="AAJ40" s="106"/>
      <c r="AAK40" s="106"/>
      <c r="AAL40" s="106"/>
      <c r="AAM40" s="106"/>
      <c r="AAN40" s="106"/>
      <c r="AAO40" s="106"/>
      <c r="AAP40" s="106"/>
      <c r="AAQ40" s="106"/>
      <c r="AAR40" s="106"/>
      <c r="AAS40" s="106"/>
      <c r="AAT40" s="106"/>
      <c r="AAU40" s="106"/>
    </row>
    <row r="41" spans="1:723" s="107" customFormat="1">
      <c r="A41" s="131">
        <f t="shared" si="7"/>
        <v>44424</v>
      </c>
      <c r="B41" s="147">
        <v>15432</v>
      </c>
      <c r="C41" s="114">
        <v>44405</v>
      </c>
      <c r="D41" s="154"/>
      <c r="E41" s="104"/>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5"/>
      <c r="FN41" s="105"/>
      <c r="FO41" s="105"/>
      <c r="FP41" s="105"/>
      <c r="FQ41" s="105"/>
      <c r="FR41" s="105"/>
      <c r="FS41" s="105"/>
      <c r="FT41" s="105"/>
      <c r="FU41" s="105"/>
      <c r="FV41" s="105"/>
      <c r="FW41" s="105"/>
      <c r="FX41" s="105"/>
      <c r="FY41" s="105"/>
      <c r="FZ41" s="105"/>
      <c r="GA41" s="105"/>
      <c r="GB41" s="105"/>
      <c r="GC41" s="105"/>
      <c r="GD41" s="105"/>
      <c r="GE41" s="105"/>
      <c r="GF41" s="105"/>
      <c r="GG41" s="105"/>
      <c r="GH41" s="105"/>
      <c r="GI41" s="105"/>
      <c r="GJ41" s="105"/>
      <c r="GK41" s="105"/>
      <c r="GL41" s="105"/>
      <c r="GM41" s="105"/>
      <c r="GN41" s="105"/>
      <c r="GO41" s="105"/>
      <c r="GP41" s="105"/>
      <c r="GQ41" s="105"/>
      <c r="GR41" s="105"/>
      <c r="GS41" s="105"/>
      <c r="GT41" s="105"/>
      <c r="GU41" s="105"/>
      <c r="GV41" s="105"/>
      <c r="GW41" s="105"/>
      <c r="GX41" s="105"/>
      <c r="GY41" s="105"/>
      <c r="GZ41" s="105"/>
      <c r="HA41" s="105"/>
      <c r="HB41" s="105"/>
      <c r="HC41" s="105"/>
      <c r="HD41" s="105"/>
      <c r="HE41" s="105"/>
      <c r="HF41" s="105"/>
      <c r="HG41" s="105"/>
      <c r="HH41" s="105"/>
      <c r="HI41" s="105"/>
      <c r="HJ41" s="105"/>
      <c r="HK41" s="105"/>
      <c r="HL41" s="105"/>
      <c r="HM41" s="105"/>
      <c r="HN41" s="105"/>
      <c r="HO41" s="105"/>
      <c r="HP41" s="105"/>
      <c r="HQ41" s="105"/>
      <c r="HR41" s="105"/>
      <c r="HS41" s="105"/>
      <c r="HT41" s="105"/>
      <c r="HU41" s="105"/>
      <c r="HV41" s="105"/>
      <c r="HW41" s="105"/>
      <c r="HX41" s="105"/>
      <c r="HY41" s="105"/>
      <c r="HZ41" s="105"/>
      <c r="IA41" s="105"/>
      <c r="IB41" s="105"/>
      <c r="IC41" s="105"/>
      <c r="ID41" s="105"/>
      <c r="IE41" s="105"/>
      <c r="IF41" s="105"/>
      <c r="IG41" s="105"/>
      <c r="IH41" s="105"/>
      <c r="II41" s="105"/>
      <c r="IJ41" s="105"/>
      <c r="IK41" s="105"/>
      <c r="IL41" s="105"/>
      <c r="IM41" s="105"/>
      <c r="IN41" s="105"/>
      <c r="IO41" s="105"/>
      <c r="IP41" s="105"/>
      <c r="IQ41" s="105"/>
      <c r="IR41" s="105"/>
      <c r="IS41" s="105"/>
      <c r="IT41" s="105"/>
      <c r="IU41" s="105"/>
      <c r="IV41" s="105"/>
      <c r="IW41" s="105"/>
      <c r="IX41" s="105"/>
      <c r="IY41" s="105"/>
      <c r="IZ41" s="105"/>
      <c r="JA41" s="105"/>
      <c r="JB41" s="105"/>
      <c r="JC41" s="105"/>
      <c r="JD41" s="105"/>
      <c r="JE41" s="105"/>
      <c r="JF41" s="105"/>
      <c r="JG41" s="105"/>
      <c r="JH41" s="105"/>
      <c r="JI41" s="105"/>
      <c r="JJ41" s="105"/>
      <c r="JK41" s="105"/>
      <c r="JL41" s="105"/>
      <c r="JM41" s="105"/>
      <c r="JN41" s="105"/>
      <c r="JO41" s="105"/>
      <c r="JP41" s="105"/>
      <c r="JQ41" s="105"/>
      <c r="JR41" s="105"/>
      <c r="JS41" s="105"/>
      <c r="JT41" s="105"/>
      <c r="JU41" s="105"/>
      <c r="JV41" s="105"/>
      <c r="JW41" s="105"/>
      <c r="JX41" s="105"/>
      <c r="JY41" s="105"/>
      <c r="JZ41" s="105"/>
      <c r="KA41" s="105"/>
      <c r="KB41" s="105"/>
      <c r="KC41" s="105"/>
      <c r="KD41" s="105"/>
      <c r="KE41" s="105"/>
      <c r="KF41" s="105"/>
      <c r="KG41" s="105"/>
      <c r="KH41" s="105"/>
      <c r="KI41" s="105"/>
      <c r="KJ41" s="105"/>
      <c r="KK41" s="105"/>
      <c r="KL41" s="105"/>
      <c r="KM41" s="105"/>
      <c r="KN41" s="105"/>
      <c r="KO41" s="105"/>
      <c r="KP41" s="105"/>
      <c r="KQ41" s="105"/>
      <c r="KR41" s="105"/>
      <c r="KS41" s="105"/>
      <c r="KT41" s="105"/>
      <c r="KU41" s="105"/>
      <c r="KV41" s="105"/>
      <c r="KW41" s="105"/>
      <c r="KX41" s="105"/>
      <c r="KY41" s="105"/>
      <c r="KZ41" s="105"/>
      <c r="LA41" s="105"/>
      <c r="LB41" s="105"/>
      <c r="LC41" s="105"/>
      <c r="LD41" s="105"/>
      <c r="LE41" s="105"/>
      <c r="LF41" s="105"/>
      <c r="LG41" s="105"/>
      <c r="LH41" s="105"/>
      <c r="LI41" s="105"/>
      <c r="LJ41" s="105"/>
      <c r="LK41" s="105"/>
      <c r="LL41" s="105"/>
      <c r="LM41" s="105"/>
      <c r="LN41" s="105"/>
      <c r="LO41" s="105"/>
      <c r="LP41" s="105"/>
      <c r="LQ41" s="105"/>
      <c r="LR41" s="105"/>
      <c r="LS41" s="105"/>
      <c r="LT41" s="105"/>
      <c r="LU41" s="105"/>
      <c r="LV41" s="105"/>
      <c r="LW41" s="105"/>
      <c r="LX41" s="105"/>
      <c r="LY41" s="105"/>
      <c r="LZ41" s="105"/>
      <c r="MA41" s="105"/>
      <c r="MB41" s="105"/>
      <c r="MC41" s="105"/>
      <c r="MD41" s="105"/>
      <c r="ME41" s="105"/>
      <c r="MF41" s="105"/>
      <c r="MG41" s="105"/>
      <c r="MH41" s="105"/>
      <c r="MI41" s="105"/>
      <c r="MJ41" s="105"/>
      <c r="MK41" s="105"/>
      <c r="ML41" s="105"/>
      <c r="MM41" s="105"/>
      <c r="MN41" s="105"/>
      <c r="MO41" s="105"/>
      <c r="MP41" s="105"/>
      <c r="MQ41" s="105"/>
      <c r="MR41" s="105"/>
      <c r="MS41" s="105"/>
      <c r="MT41" s="105"/>
      <c r="MU41" s="105"/>
      <c r="MV41" s="105"/>
      <c r="MW41" s="105"/>
      <c r="MX41" s="105"/>
      <c r="MY41" s="105"/>
      <c r="MZ41" s="105"/>
      <c r="NA41" s="105"/>
      <c r="NB41" s="105"/>
      <c r="NC41" s="105"/>
      <c r="ND41" s="105"/>
      <c r="NE41" s="105"/>
      <c r="NF41" s="105"/>
      <c r="NG41" s="105"/>
      <c r="NH41" s="105"/>
      <c r="NI41" s="105"/>
      <c r="NJ41" s="105"/>
      <c r="NK41" s="105"/>
      <c r="NL41" s="105"/>
      <c r="NM41" s="105"/>
      <c r="NN41" s="105"/>
      <c r="NO41" s="105"/>
      <c r="NP41" s="105"/>
      <c r="NQ41" s="105"/>
      <c r="NR41" s="105"/>
      <c r="NS41" s="105"/>
      <c r="NT41" s="105"/>
      <c r="NU41" s="105"/>
      <c r="NV41" s="105"/>
      <c r="NW41" s="105"/>
      <c r="NX41" s="105"/>
      <c r="NY41" s="105"/>
      <c r="NZ41" s="105"/>
      <c r="OA41" s="105"/>
      <c r="OB41" s="105"/>
      <c r="OC41" s="105"/>
      <c r="OD41" s="105"/>
      <c r="OE41" s="105"/>
      <c r="OF41" s="105"/>
      <c r="OG41" s="105"/>
      <c r="OH41" s="105"/>
      <c r="OI41" s="105"/>
      <c r="OJ41" s="106"/>
      <c r="OK41" s="106"/>
      <c r="OL41" s="106"/>
      <c r="OM41" s="106"/>
      <c r="ON41" s="106"/>
      <c r="OO41" s="106"/>
      <c r="OP41" s="106"/>
      <c r="OQ41" s="106"/>
      <c r="OR41" s="106"/>
      <c r="OS41" s="106"/>
      <c r="OT41" s="106"/>
      <c r="OU41" s="106"/>
      <c r="OV41" s="106"/>
      <c r="OW41" s="106"/>
      <c r="OX41" s="106"/>
      <c r="OY41" s="106"/>
      <c r="OZ41" s="106"/>
      <c r="PA41" s="106"/>
      <c r="PB41" s="106"/>
      <c r="PC41" s="106"/>
      <c r="PD41" s="106"/>
      <c r="PE41" s="106"/>
      <c r="PF41" s="106"/>
      <c r="PG41" s="106"/>
      <c r="PH41" s="106"/>
      <c r="PI41" s="106"/>
      <c r="PJ41" s="106"/>
      <c r="PK41" s="106"/>
      <c r="PL41" s="106"/>
      <c r="PM41" s="106"/>
      <c r="PN41" s="106"/>
      <c r="PO41" s="106"/>
      <c r="PP41" s="106"/>
      <c r="PQ41" s="106"/>
      <c r="PR41" s="106"/>
      <c r="PS41" s="106"/>
      <c r="PT41" s="106"/>
      <c r="PU41" s="106"/>
      <c r="PV41" s="106"/>
      <c r="PW41" s="106"/>
      <c r="PX41" s="106"/>
      <c r="PY41" s="106"/>
      <c r="PZ41" s="106"/>
      <c r="QA41" s="106"/>
      <c r="QB41" s="106"/>
      <c r="QC41" s="106"/>
      <c r="QD41" s="106"/>
      <c r="QE41" s="106"/>
      <c r="QF41" s="106"/>
      <c r="QG41" s="106"/>
      <c r="QH41" s="106"/>
      <c r="QI41" s="106"/>
      <c r="QJ41" s="106"/>
      <c r="QK41" s="106"/>
      <c r="QL41" s="106"/>
      <c r="QM41" s="106"/>
      <c r="QN41" s="106"/>
      <c r="QO41" s="106"/>
      <c r="QP41" s="106"/>
      <c r="QQ41" s="106"/>
      <c r="QR41" s="106"/>
      <c r="QS41" s="106"/>
      <c r="QT41" s="106"/>
      <c r="QU41" s="106"/>
      <c r="QV41" s="106"/>
      <c r="QW41" s="106"/>
      <c r="QX41" s="106"/>
      <c r="QY41" s="106"/>
      <c r="QZ41" s="106"/>
      <c r="RA41" s="106"/>
      <c r="RB41" s="106"/>
      <c r="RC41" s="106"/>
      <c r="RD41" s="106"/>
      <c r="RE41" s="106"/>
      <c r="RF41" s="106"/>
      <c r="RG41" s="106"/>
      <c r="RH41" s="106"/>
      <c r="RI41" s="106"/>
      <c r="RJ41" s="106"/>
      <c r="RK41" s="106"/>
      <c r="RL41" s="106"/>
      <c r="RM41" s="106"/>
      <c r="RN41" s="106"/>
      <c r="RO41" s="106"/>
      <c r="RP41" s="106"/>
      <c r="RQ41" s="106"/>
      <c r="RR41" s="106"/>
      <c r="RS41" s="106"/>
      <c r="RT41" s="106"/>
      <c r="RU41" s="106"/>
      <c r="RV41" s="106"/>
      <c r="RW41" s="106"/>
      <c r="RX41" s="106"/>
      <c r="RY41" s="106"/>
      <c r="RZ41" s="106"/>
      <c r="SA41" s="106"/>
      <c r="SB41" s="106"/>
      <c r="SC41" s="106"/>
      <c r="SD41" s="106"/>
      <c r="SE41" s="106"/>
      <c r="SF41" s="106"/>
      <c r="SG41" s="106"/>
      <c r="SH41" s="106"/>
      <c r="SI41" s="106"/>
      <c r="SJ41" s="106"/>
      <c r="SK41" s="106"/>
      <c r="SL41" s="106"/>
      <c r="SM41" s="106"/>
      <c r="SN41" s="106"/>
      <c r="SO41" s="106"/>
      <c r="SP41" s="106"/>
      <c r="SQ41" s="106"/>
      <c r="SR41" s="106"/>
      <c r="SS41" s="106"/>
      <c r="ST41" s="106"/>
      <c r="SU41" s="106"/>
      <c r="SV41" s="106"/>
      <c r="SW41" s="106"/>
      <c r="SX41" s="106"/>
      <c r="SY41" s="106"/>
      <c r="SZ41" s="106"/>
      <c r="TA41" s="106"/>
      <c r="TB41" s="106"/>
      <c r="TC41" s="106"/>
      <c r="TD41" s="106"/>
      <c r="TE41" s="106"/>
      <c r="TF41" s="106"/>
      <c r="TG41" s="106"/>
      <c r="TH41" s="106"/>
      <c r="TI41" s="106"/>
      <c r="TJ41" s="106"/>
      <c r="TK41" s="106"/>
      <c r="TL41" s="106"/>
      <c r="TM41" s="106"/>
      <c r="TN41" s="106"/>
      <c r="TO41" s="106"/>
      <c r="TP41" s="106"/>
      <c r="TQ41" s="106"/>
      <c r="TR41" s="106"/>
      <c r="TS41" s="106"/>
      <c r="TT41" s="106"/>
      <c r="TU41" s="106"/>
      <c r="TV41" s="106"/>
      <c r="TW41" s="106"/>
      <c r="TX41" s="106"/>
      <c r="TY41" s="106"/>
      <c r="TZ41" s="106"/>
      <c r="UA41" s="106"/>
      <c r="UB41" s="106"/>
      <c r="UC41" s="106"/>
      <c r="UD41" s="106"/>
      <c r="UE41" s="106"/>
      <c r="UF41" s="106"/>
      <c r="UG41" s="106"/>
      <c r="UH41" s="106"/>
      <c r="UI41" s="106"/>
      <c r="UJ41" s="106"/>
      <c r="UK41" s="106"/>
      <c r="UL41" s="106"/>
      <c r="UM41" s="106"/>
      <c r="UN41" s="106"/>
      <c r="UO41" s="106"/>
      <c r="UP41" s="106"/>
      <c r="UQ41" s="106"/>
      <c r="UR41" s="106"/>
      <c r="US41" s="106"/>
      <c r="UT41" s="106"/>
      <c r="UU41" s="106"/>
      <c r="UV41" s="106"/>
      <c r="UW41" s="106"/>
      <c r="UX41" s="106"/>
      <c r="UY41" s="106"/>
      <c r="UZ41" s="106"/>
      <c r="VA41" s="106"/>
      <c r="VB41" s="106"/>
      <c r="VC41" s="106"/>
      <c r="VD41" s="106"/>
      <c r="VE41" s="106"/>
      <c r="VF41" s="106"/>
      <c r="VG41" s="106"/>
      <c r="VH41" s="106"/>
      <c r="VI41" s="106"/>
      <c r="VJ41" s="106"/>
      <c r="VK41" s="106"/>
      <c r="VL41" s="106"/>
      <c r="VM41" s="106"/>
      <c r="VN41" s="106"/>
      <c r="VO41" s="106"/>
      <c r="VP41" s="106"/>
      <c r="VQ41" s="106"/>
      <c r="VR41" s="106"/>
      <c r="VS41" s="106"/>
      <c r="VT41" s="106"/>
      <c r="VU41" s="106"/>
      <c r="VV41" s="106"/>
      <c r="VW41" s="106"/>
      <c r="VX41" s="106"/>
      <c r="VY41" s="106"/>
      <c r="VZ41" s="106"/>
      <c r="WA41" s="106"/>
      <c r="WB41" s="106"/>
      <c r="WC41" s="106"/>
      <c r="WD41" s="106"/>
      <c r="WE41" s="106"/>
      <c r="WF41" s="106"/>
      <c r="WG41" s="106"/>
      <c r="WH41" s="106"/>
      <c r="WI41" s="106"/>
      <c r="WJ41" s="106"/>
      <c r="WK41" s="106"/>
      <c r="WL41" s="106"/>
      <c r="WM41" s="106"/>
      <c r="WN41" s="106"/>
      <c r="WO41" s="106"/>
      <c r="WP41" s="106"/>
      <c r="WQ41" s="106"/>
      <c r="WR41" s="106"/>
      <c r="WS41" s="106"/>
      <c r="WT41" s="106"/>
      <c r="WU41" s="106"/>
      <c r="WV41" s="106"/>
      <c r="WW41" s="106"/>
      <c r="WX41" s="106"/>
      <c r="WY41" s="106"/>
      <c r="WZ41" s="106"/>
      <c r="XA41" s="106"/>
      <c r="XB41" s="106"/>
      <c r="XC41" s="106"/>
      <c r="XD41" s="106"/>
      <c r="XE41" s="106"/>
      <c r="XF41" s="106"/>
      <c r="XG41" s="106"/>
      <c r="XH41" s="106"/>
      <c r="XI41" s="106"/>
      <c r="XJ41" s="106"/>
      <c r="XK41" s="106"/>
      <c r="XL41" s="106"/>
      <c r="XM41" s="106"/>
      <c r="XN41" s="106"/>
      <c r="XO41" s="106"/>
      <c r="XP41" s="106"/>
      <c r="XQ41" s="106"/>
      <c r="XR41" s="106"/>
      <c r="XS41" s="106"/>
      <c r="XT41" s="106"/>
      <c r="XU41" s="106"/>
      <c r="XV41" s="106"/>
      <c r="XW41" s="106"/>
      <c r="XX41" s="106"/>
      <c r="XY41" s="106"/>
      <c r="XZ41" s="106"/>
      <c r="YA41" s="106"/>
      <c r="YB41" s="106"/>
      <c r="YC41" s="106"/>
      <c r="YD41" s="106"/>
      <c r="YE41" s="106"/>
      <c r="YF41" s="106"/>
      <c r="YG41" s="106"/>
      <c r="YH41" s="106"/>
      <c r="YI41" s="106"/>
      <c r="YJ41" s="106"/>
      <c r="YK41" s="106"/>
      <c r="YL41" s="106"/>
      <c r="YM41" s="106"/>
      <c r="YN41" s="106"/>
      <c r="YO41" s="106"/>
      <c r="YP41" s="106"/>
      <c r="YQ41" s="106"/>
      <c r="YR41" s="106"/>
      <c r="YS41" s="106"/>
      <c r="YT41" s="106"/>
      <c r="YU41" s="106"/>
      <c r="YV41" s="106"/>
      <c r="YW41" s="106"/>
      <c r="YX41" s="106"/>
      <c r="YY41" s="106"/>
      <c r="YZ41" s="106"/>
      <c r="ZA41" s="106"/>
      <c r="ZB41" s="106"/>
      <c r="ZC41" s="106"/>
      <c r="ZD41" s="106"/>
      <c r="ZE41" s="106"/>
      <c r="ZF41" s="106"/>
      <c r="ZG41" s="106"/>
      <c r="ZH41" s="106"/>
      <c r="ZI41" s="106"/>
      <c r="ZJ41" s="106"/>
      <c r="ZK41" s="106"/>
      <c r="ZL41" s="106"/>
      <c r="ZM41" s="106"/>
      <c r="ZN41" s="106"/>
      <c r="ZO41" s="106"/>
      <c r="ZP41" s="106"/>
      <c r="ZQ41" s="106"/>
      <c r="ZR41" s="106"/>
      <c r="ZS41" s="106"/>
      <c r="ZT41" s="106"/>
      <c r="ZU41" s="106"/>
      <c r="ZV41" s="106"/>
      <c r="ZW41" s="106"/>
      <c r="ZX41" s="106"/>
      <c r="ZY41" s="106"/>
      <c r="ZZ41" s="106"/>
      <c r="AAA41" s="106"/>
      <c r="AAB41" s="106"/>
      <c r="AAC41" s="106"/>
      <c r="AAD41" s="106"/>
      <c r="AAE41" s="106"/>
      <c r="AAF41" s="106"/>
      <c r="AAG41" s="106"/>
      <c r="AAH41" s="106"/>
      <c r="AAI41" s="106"/>
      <c r="AAJ41" s="106"/>
      <c r="AAK41" s="106"/>
      <c r="AAL41" s="106"/>
      <c r="AAM41" s="106"/>
      <c r="AAN41" s="106"/>
      <c r="AAO41" s="106"/>
      <c r="AAP41" s="106"/>
      <c r="AAQ41" s="106"/>
      <c r="AAR41" s="106"/>
      <c r="AAS41" s="106"/>
      <c r="AAT41" s="106"/>
      <c r="AAU41" s="106"/>
    </row>
    <row r="42" spans="1:723" s="107" customFormat="1">
      <c r="A42" s="131">
        <f t="shared" ref="A42" si="8">A43+7</f>
        <v>44417</v>
      </c>
      <c r="B42" s="147">
        <v>15290</v>
      </c>
      <c r="C42" s="114">
        <v>44419</v>
      </c>
      <c r="D42" s="154"/>
      <c r="E42" s="104"/>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c r="GQ42" s="105"/>
      <c r="GR42" s="105"/>
      <c r="GS42" s="105"/>
      <c r="GT42" s="105"/>
      <c r="GU42" s="105"/>
      <c r="GV42" s="105"/>
      <c r="GW42" s="105"/>
      <c r="GX42" s="105"/>
      <c r="GY42" s="105"/>
      <c r="GZ42" s="105"/>
      <c r="HA42" s="105"/>
      <c r="HB42" s="105"/>
      <c r="HC42" s="105"/>
      <c r="HD42" s="105"/>
      <c r="HE42" s="105"/>
      <c r="HF42" s="105"/>
      <c r="HG42" s="105"/>
      <c r="HH42" s="105"/>
      <c r="HI42" s="105"/>
      <c r="HJ42" s="105"/>
      <c r="HK42" s="105"/>
      <c r="HL42" s="105"/>
      <c r="HM42" s="105"/>
      <c r="HN42" s="105"/>
      <c r="HO42" s="105"/>
      <c r="HP42" s="105"/>
      <c r="HQ42" s="105"/>
      <c r="HR42" s="105"/>
      <c r="HS42" s="105"/>
      <c r="HT42" s="105"/>
      <c r="HU42" s="105"/>
      <c r="HV42" s="105"/>
      <c r="HW42" s="105"/>
      <c r="HX42" s="105"/>
      <c r="HY42" s="105"/>
      <c r="HZ42" s="105"/>
      <c r="IA42" s="105"/>
      <c r="IB42" s="105"/>
      <c r="IC42" s="105"/>
      <c r="ID42" s="105"/>
      <c r="IE42" s="105"/>
      <c r="IF42" s="105"/>
      <c r="IG42" s="105"/>
      <c r="IH42" s="105"/>
      <c r="II42" s="105"/>
      <c r="IJ42" s="105"/>
      <c r="IK42" s="105"/>
      <c r="IL42" s="105"/>
      <c r="IM42" s="105"/>
      <c r="IN42" s="105"/>
      <c r="IO42" s="105"/>
      <c r="IP42" s="105"/>
      <c r="IQ42" s="105"/>
      <c r="IR42" s="105"/>
      <c r="IS42" s="105"/>
      <c r="IT42" s="105"/>
      <c r="IU42" s="105"/>
      <c r="IV42" s="105"/>
      <c r="IW42" s="105"/>
      <c r="IX42" s="105"/>
      <c r="IY42" s="105"/>
      <c r="IZ42" s="105"/>
      <c r="JA42" s="105"/>
      <c r="JB42" s="105"/>
      <c r="JC42" s="105"/>
      <c r="JD42" s="105"/>
      <c r="JE42" s="105"/>
      <c r="JF42" s="105"/>
      <c r="JG42" s="105"/>
      <c r="JH42" s="105"/>
      <c r="JI42" s="105"/>
      <c r="JJ42" s="105"/>
      <c r="JK42" s="105"/>
      <c r="JL42" s="105"/>
      <c r="JM42" s="105"/>
      <c r="JN42" s="105"/>
      <c r="JO42" s="105"/>
      <c r="JP42" s="105"/>
      <c r="JQ42" s="105"/>
      <c r="JR42" s="105"/>
      <c r="JS42" s="105"/>
      <c r="JT42" s="105"/>
      <c r="JU42" s="105"/>
      <c r="JV42" s="105"/>
      <c r="JW42" s="105"/>
      <c r="JX42" s="105"/>
      <c r="JY42" s="105"/>
      <c r="JZ42" s="105"/>
      <c r="KA42" s="105"/>
      <c r="KB42" s="105"/>
      <c r="KC42" s="105"/>
      <c r="KD42" s="105"/>
      <c r="KE42" s="105"/>
      <c r="KF42" s="105"/>
      <c r="KG42" s="105"/>
      <c r="KH42" s="105"/>
      <c r="KI42" s="105"/>
      <c r="KJ42" s="105"/>
      <c r="KK42" s="105"/>
      <c r="KL42" s="105"/>
      <c r="KM42" s="105"/>
      <c r="KN42" s="105"/>
      <c r="KO42" s="105"/>
      <c r="KP42" s="105"/>
      <c r="KQ42" s="105"/>
      <c r="KR42" s="105"/>
      <c r="KS42" s="105"/>
      <c r="KT42" s="105"/>
      <c r="KU42" s="105"/>
      <c r="KV42" s="105"/>
      <c r="KW42" s="105"/>
      <c r="KX42" s="105"/>
      <c r="KY42" s="105"/>
      <c r="KZ42" s="105"/>
      <c r="LA42" s="105"/>
      <c r="LB42" s="105"/>
      <c r="LC42" s="105"/>
      <c r="LD42" s="105"/>
      <c r="LE42" s="105"/>
      <c r="LF42" s="105"/>
      <c r="LG42" s="105"/>
      <c r="LH42" s="105"/>
      <c r="LI42" s="105"/>
      <c r="LJ42" s="105"/>
      <c r="LK42" s="105"/>
      <c r="LL42" s="105"/>
      <c r="LM42" s="105"/>
      <c r="LN42" s="105"/>
      <c r="LO42" s="105"/>
      <c r="LP42" s="105"/>
      <c r="LQ42" s="105"/>
      <c r="LR42" s="105"/>
      <c r="LS42" s="105"/>
      <c r="LT42" s="105"/>
      <c r="LU42" s="105"/>
      <c r="LV42" s="105"/>
      <c r="LW42" s="105"/>
      <c r="LX42" s="105"/>
      <c r="LY42" s="105"/>
      <c r="LZ42" s="105"/>
      <c r="MA42" s="105"/>
      <c r="MB42" s="105"/>
      <c r="MC42" s="105"/>
      <c r="MD42" s="105"/>
      <c r="ME42" s="105"/>
      <c r="MF42" s="105"/>
      <c r="MG42" s="105"/>
      <c r="MH42" s="105"/>
      <c r="MI42" s="105"/>
      <c r="MJ42" s="105"/>
      <c r="MK42" s="105"/>
      <c r="ML42" s="105"/>
      <c r="MM42" s="105"/>
      <c r="MN42" s="105"/>
      <c r="MO42" s="105"/>
      <c r="MP42" s="105"/>
      <c r="MQ42" s="105"/>
      <c r="MR42" s="105"/>
      <c r="MS42" s="105"/>
      <c r="MT42" s="105"/>
      <c r="MU42" s="105"/>
      <c r="MV42" s="105"/>
      <c r="MW42" s="105"/>
      <c r="MX42" s="105"/>
      <c r="MY42" s="105"/>
      <c r="MZ42" s="105"/>
      <c r="NA42" s="105"/>
      <c r="NB42" s="105"/>
      <c r="NC42" s="105"/>
      <c r="ND42" s="105"/>
      <c r="NE42" s="105"/>
      <c r="NF42" s="105"/>
      <c r="NG42" s="105"/>
      <c r="NH42" s="105"/>
      <c r="NI42" s="105"/>
      <c r="NJ42" s="105"/>
      <c r="NK42" s="105"/>
      <c r="NL42" s="105"/>
      <c r="NM42" s="105"/>
      <c r="NN42" s="105"/>
      <c r="NO42" s="105"/>
      <c r="NP42" s="105"/>
      <c r="NQ42" s="105"/>
      <c r="NR42" s="105"/>
      <c r="NS42" s="105"/>
      <c r="NT42" s="105"/>
      <c r="NU42" s="105"/>
      <c r="NV42" s="105"/>
      <c r="NW42" s="105"/>
      <c r="NX42" s="105"/>
      <c r="NY42" s="105"/>
      <c r="NZ42" s="105"/>
      <c r="OA42" s="105"/>
      <c r="OB42" s="105"/>
      <c r="OC42" s="105"/>
      <c r="OD42" s="105"/>
      <c r="OE42" s="105"/>
      <c r="OF42" s="105"/>
      <c r="OG42" s="105"/>
      <c r="OH42" s="105"/>
      <c r="OI42" s="105"/>
      <c r="OJ42" s="106"/>
      <c r="OK42" s="106"/>
      <c r="OL42" s="106"/>
      <c r="OM42" s="106"/>
      <c r="ON42" s="106"/>
      <c r="OO42" s="106"/>
      <c r="OP42" s="106"/>
      <c r="OQ42" s="106"/>
      <c r="OR42" s="106"/>
      <c r="OS42" s="106"/>
      <c r="OT42" s="106"/>
      <c r="OU42" s="106"/>
      <c r="OV42" s="106"/>
      <c r="OW42" s="106"/>
      <c r="OX42" s="106"/>
      <c r="OY42" s="106"/>
      <c r="OZ42" s="106"/>
      <c r="PA42" s="106"/>
      <c r="PB42" s="106"/>
      <c r="PC42" s="106"/>
      <c r="PD42" s="106"/>
      <c r="PE42" s="106"/>
      <c r="PF42" s="106"/>
      <c r="PG42" s="106"/>
      <c r="PH42" s="106"/>
      <c r="PI42" s="106"/>
      <c r="PJ42" s="106"/>
      <c r="PK42" s="106"/>
      <c r="PL42" s="106"/>
      <c r="PM42" s="106"/>
      <c r="PN42" s="106"/>
      <c r="PO42" s="106"/>
      <c r="PP42" s="106"/>
      <c r="PQ42" s="106"/>
      <c r="PR42" s="106"/>
      <c r="PS42" s="106"/>
      <c r="PT42" s="106"/>
      <c r="PU42" s="106"/>
      <c r="PV42" s="106"/>
      <c r="PW42" s="106"/>
      <c r="PX42" s="106"/>
      <c r="PY42" s="106"/>
      <c r="PZ42" s="106"/>
      <c r="QA42" s="106"/>
      <c r="QB42" s="106"/>
      <c r="QC42" s="106"/>
      <c r="QD42" s="106"/>
      <c r="QE42" s="106"/>
      <c r="QF42" s="106"/>
      <c r="QG42" s="106"/>
      <c r="QH42" s="106"/>
      <c r="QI42" s="106"/>
      <c r="QJ42" s="106"/>
      <c r="QK42" s="106"/>
      <c r="QL42" s="106"/>
      <c r="QM42" s="106"/>
      <c r="QN42" s="106"/>
      <c r="QO42" s="106"/>
      <c r="QP42" s="106"/>
      <c r="QQ42" s="106"/>
      <c r="QR42" s="106"/>
      <c r="QS42" s="106"/>
      <c r="QT42" s="106"/>
      <c r="QU42" s="106"/>
      <c r="QV42" s="106"/>
      <c r="QW42" s="106"/>
      <c r="QX42" s="106"/>
      <c r="QY42" s="106"/>
      <c r="QZ42" s="106"/>
      <c r="RA42" s="106"/>
      <c r="RB42" s="106"/>
      <c r="RC42" s="106"/>
      <c r="RD42" s="106"/>
      <c r="RE42" s="106"/>
      <c r="RF42" s="106"/>
      <c r="RG42" s="106"/>
      <c r="RH42" s="106"/>
      <c r="RI42" s="106"/>
      <c r="RJ42" s="106"/>
      <c r="RK42" s="106"/>
      <c r="RL42" s="106"/>
      <c r="RM42" s="106"/>
      <c r="RN42" s="106"/>
      <c r="RO42" s="106"/>
      <c r="RP42" s="106"/>
      <c r="RQ42" s="106"/>
      <c r="RR42" s="106"/>
      <c r="RS42" s="106"/>
      <c r="RT42" s="106"/>
      <c r="RU42" s="106"/>
      <c r="RV42" s="106"/>
      <c r="RW42" s="106"/>
      <c r="RX42" s="106"/>
      <c r="RY42" s="106"/>
      <c r="RZ42" s="106"/>
      <c r="SA42" s="106"/>
      <c r="SB42" s="106"/>
      <c r="SC42" s="106"/>
      <c r="SD42" s="106"/>
      <c r="SE42" s="106"/>
      <c r="SF42" s="106"/>
      <c r="SG42" s="106"/>
      <c r="SH42" s="106"/>
      <c r="SI42" s="106"/>
      <c r="SJ42" s="106"/>
      <c r="SK42" s="106"/>
      <c r="SL42" s="106"/>
      <c r="SM42" s="106"/>
      <c r="SN42" s="106"/>
      <c r="SO42" s="106"/>
      <c r="SP42" s="106"/>
      <c r="SQ42" s="106"/>
      <c r="SR42" s="106"/>
      <c r="SS42" s="106"/>
      <c r="ST42" s="106"/>
      <c r="SU42" s="106"/>
      <c r="SV42" s="106"/>
      <c r="SW42" s="106"/>
      <c r="SX42" s="106"/>
      <c r="SY42" s="106"/>
      <c r="SZ42" s="106"/>
      <c r="TA42" s="106"/>
      <c r="TB42" s="106"/>
      <c r="TC42" s="106"/>
      <c r="TD42" s="106"/>
      <c r="TE42" s="106"/>
      <c r="TF42" s="106"/>
      <c r="TG42" s="106"/>
      <c r="TH42" s="106"/>
      <c r="TI42" s="106"/>
      <c r="TJ42" s="106"/>
      <c r="TK42" s="106"/>
      <c r="TL42" s="106"/>
      <c r="TM42" s="106"/>
      <c r="TN42" s="106"/>
      <c r="TO42" s="106"/>
      <c r="TP42" s="106"/>
      <c r="TQ42" s="106"/>
      <c r="TR42" s="106"/>
      <c r="TS42" s="106"/>
      <c r="TT42" s="106"/>
      <c r="TU42" s="106"/>
      <c r="TV42" s="106"/>
      <c r="TW42" s="106"/>
      <c r="TX42" s="106"/>
      <c r="TY42" s="106"/>
      <c r="TZ42" s="106"/>
      <c r="UA42" s="106"/>
      <c r="UB42" s="106"/>
      <c r="UC42" s="106"/>
      <c r="UD42" s="106"/>
      <c r="UE42" s="106"/>
      <c r="UF42" s="106"/>
      <c r="UG42" s="106"/>
      <c r="UH42" s="106"/>
      <c r="UI42" s="106"/>
      <c r="UJ42" s="106"/>
      <c r="UK42" s="106"/>
      <c r="UL42" s="106"/>
      <c r="UM42" s="106"/>
      <c r="UN42" s="106"/>
      <c r="UO42" s="106"/>
      <c r="UP42" s="106"/>
      <c r="UQ42" s="106"/>
      <c r="UR42" s="106"/>
      <c r="US42" s="106"/>
      <c r="UT42" s="106"/>
      <c r="UU42" s="106"/>
      <c r="UV42" s="106"/>
      <c r="UW42" s="106"/>
      <c r="UX42" s="106"/>
      <c r="UY42" s="106"/>
      <c r="UZ42" s="106"/>
      <c r="VA42" s="106"/>
      <c r="VB42" s="106"/>
      <c r="VC42" s="106"/>
      <c r="VD42" s="106"/>
      <c r="VE42" s="106"/>
      <c r="VF42" s="106"/>
      <c r="VG42" s="106"/>
      <c r="VH42" s="106"/>
      <c r="VI42" s="106"/>
      <c r="VJ42" s="106"/>
      <c r="VK42" s="106"/>
      <c r="VL42" s="106"/>
      <c r="VM42" s="106"/>
      <c r="VN42" s="106"/>
      <c r="VO42" s="106"/>
      <c r="VP42" s="106"/>
      <c r="VQ42" s="106"/>
      <c r="VR42" s="106"/>
      <c r="VS42" s="106"/>
      <c r="VT42" s="106"/>
      <c r="VU42" s="106"/>
      <c r="VV42" s="106"/>
      <c r="VW42" s="106"/>
      <c r="VX42" s="106"/>
      <c r="VY42" s="106"/>
      <c r="VZ42" s="106"/>
      <c r="WA42" s="106"/>
      <c r="WB42" s="106"/>
      <c r="WC42" s="106"/>
      <c r="WD42" s="106"/>
      <c r="WE42" s="106"/>
      <c r="WF42" s="106"/>
      <c r="WG42" s="106"/>
      <c r="WH42" s="106"/>
      <c r="WI42" s="106"/>
      <c r="WJ42" s="106"/>
      <c r="WK42" s="106"/>
      <c r="WL42" s="106"/>
      <c r="WM42" s="106"/>
      <c r="WN42" s="106"/>
      <c r="WO42" s="106"/>
      <c r="WP42" s="106"/>
      <c r="WQ42" s="106"/>
      <c r="WR42" s="106"/>
      <c r="WS42" s="106"/>
      <c r="WT42" s="106"/>
      <c r="WU42" s="106"/>
      <c r="WV42" s="106"/>
      <c r="WW42" s="106"/>
      <c r="WX42" s="106"/>
      <c r="WY42" s="106"/>
      <c r="WZ42" s="106"/>
      <c r="XA42" s="106"/>
      <c r="XB42" s="106"/>
      <c r="XC42" s="106"/>
      <c r="XD42" s="106"/>
      <c r="XE42" s="106"/>
      <c r="XF42" s="106"/>
      <c r="XG42" s="106"/>
      <c r="XH42" s="106"/>
      <c r="XI42" s="106"/>
      <c r="XJ42" s="106"/>
      <c r="XK42" s="106"/>
      <c r="XL42" s="106"/>
      <c r="XM42" s="106"/>
      <c r="XN42" s="106"/>
      <c r="XO42" s="106"/>
      <c r="XP42" s="106"/>
      <c r="XQ42" s="106"/>
      <c r="XR42" s="106"/>
      <c r="XS42" s="106"/>
      <c r="XT42" s="106"/>
      <c r="XU42" s="106"/>
      <c r="XV42" s="106"/>
      <c r="XW42" s="106"/>
      <c r="XX42" s="106"/>
      <c r="XY42" s="106"/>
      <c r="XZ42" s="106"/>
      <c r="YA42" s="106"/>
      <c r="YB42" s="106"/>
      <c r="YC42" s="106"/>
      <c r="YD42" s="106"/>
      <c r="YE42" s="106"/>
      <c r="YF42" s="106"/>
      <c r="YG42" s="106"/>
      <c r="YH42" s="106"/>
      <c r="YI42" s="106"/>
      <c r="YJ42" s="106"/>
      <c r="YK42" s="106"/>
      <c r="YL42" s="106"/>
      <c r="YM42" s="106"/>
      <c r="YN42" s="106"/>
      <c r="YO42" s="106"/>
      <c r="YP42" s="106"/>
      <c r="YQ42" s="106"/>
      <c r="YR42" s="106"/>
      <c r="YS42" s="106"/>
      <c r="YT42" s="106"/>
      <c r="YU42" s="106"/>
      <c r="YV42" s="106"/>
      <c r="YW42" s="106"/>
      <c r="YX42" s="106"/>
      <c r="YY42" s="106"/>
      <c r="YZ42" s="106"/>
      <c r="ZA42" s="106"/>
      <c r="ZB42" s="106"/>
      <c r="ZC42" s="106"/>
      <c r="ZD42" s="106"/>
      <c r="ZE42" s="106"/>
      <c r="ZF42" s="106"/>
      <c r="ZG42" s="106"/>
      <c r="ZH42" s="106"/>
      <c r="ZI42" s="106"/>
      <c r="ZJ42" s="106"/>
      <c r="ZK42" s="106"/>
      <c r="ZL42" s="106"/>
      <c r="ZM42" s="106"/>
      <c r="ZN42" s="106"/>
      <c r="ZO42" s="106"/>
      <c r="ZP42" s="106"/>
      <c r="ZQ42" s="106"/>
      <c r="ZR42" s="106"/>
      <c r="ZS42" s="106"/>
      <c r="ZT42" s="106"/>
      <c r="ZU42" s="106"/>
      <c r="ZV42" s="106"/>
      <c r="ZW42" s="106"/>
      <c r="ZX42" s="106"/>
      <c r="ZY42" s="106"/>
      <c r="ZZ42" s="106"/>
      <c r="AAA42" s="106"/>
      <c r="AAB42" s="106"/>
      <c r="AAC42" s="106"/>
      <c r="AAD42" s="106"/>
      <c r="AAE42" s="106"/>
      <c r="AAF42" s="106"/>
      <c r="AAG42" s="106"/>
      <c r="AAH42" s="106"/>
      <c r="AAI42" s="106"/>
      <c r="AAJ42" s="106"/>
      <c r="AAK42" s="106"/>
      <c r="AAL42" s="106"/>
      <c r="AAM42" s="106"/>
      <c r="AAN42" s="106"/>
      <c r="AAO42" s="106"/>
      <c r="AAP42" s="106"/>
      <c r="AAQ42" s="106"/>
      <c r="AAR42" s="106"/>
      <c r="AAS42" s="106"/>
      <c r="AAT42" s="106"/>
      <c r="AAU42" s="106"/>
    </row>
    <row r="43" spans="1:723" s="107" customFormat="1">
      <c r="A43" s="131">
        <f t="shared" ref="A43:A48" si="9">A44+7</f>
        <v>44410</v>
      </c>
      <c r="B43" s="147">
        <v>15203</v>
      </c>
      <c r="C43" s="114">
        <v>44412</v>
      </c>
      <c r="D43" s="154"/>
      <c r="E43" s="104"/>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c r="HH43" s="105"/>
      <c r="HI43" s="10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c r="KD43" s="105"/>
      <c r="KE43" s="105"/>
      <c r="KF43" s="105"/>
      <c r="KG43" s="105"/>
      <c r="KH43" s="105"/>
      <c r="KI43" s="105"/>
      <c r="KJ43" s="105"/>
      <c r="KK43" s="105"/>
      <c r="KL43" s="105"/>
      <c r="KM43" s="105"/>
      <c r="KN43" s="105"/>
      <c r="KO43" s="105"/>
      <c r="KP43" s="105"/>
      <c r="KQ43" s="105"/>
      <c r="KR43" s="105"/>
      <c r="KS43" s="105"/>
      <c r="KT43" s="105"/>
      <c r="KU43" s="105"/>
      <c r="KV43" s="105"/>
      <c r="KW43" s="105"/>
      <c r="KX43" s="105"/>
      <c r="KY43" s="105"/>
      <c r="KZ43" s="105"/>
      <c r="LA43" s="105"/>
      <c r="LB43" s="105"/>
      <c r="LC43" s="105"/>
      <c r="LD43" s="105"/>
      <c r="LE43" s="105"/>
      <c r="LF43" s="105"/>
      <c r="LG43" s="105"/>
      <c r="LH43" s="105"/>
      <c r="LI43" s="105"/>
      <c r="LJ43" s="105"/>
      <c r="LK43" s="105"/>
      <c r="LL43" s="105"/>
      <c r="LM43" s="105"/>
      <c r="LN43" s="105"/>
      <c r="LO43" s="105"/>
      <c r="LP43" s="105"/>
      <c r="LQ43" s="105"/>
      <c r="LR43" s="105"/>
      <c r="LS43" s="105"/>
      <c r="LT43" s="105"/>
      <c r="LU43" s="105"/>
      <c r="LV43" s="105"/>
      <c r="LW43" s="105"/>
      <c r="LX43" s="105"/>
      <c r="LY43" s="105"/>
      <c r="LZ43" s="105"/>
      <c r="MA43" s="105"/>
      <c r="MB43" s="105"/>
      <c r="MC43" s="105"/>
      <c r="MD43" s="105"/>
      <c r="ME43" s="105"/>
      <c r="MF43" s="105"/>
      <c r="MG43" s="105"/>
      <c r="MH43" s="105"/>
      <c r="MI43" s="105"/>
      <c r="MJ43" s="105"/>
      <c r="MK43" s="105"/>
      <c r="ML43" s="105"/>
      <c r="MM43" s="105"/>
      <c r="MN43" s="105"/>
      <c r="MO43" s="105"/>
      <c r="MP43" s="105"/>
      <c r="MQ43" s="105"/>
      <c r="MR43" s="105"/>
      <c r="MS43" s="105"/>
      <c r="MT43" s="105"/>
      <c r="MU43" s="105"/>
      <c r="MV43" s="105"/>
      <c r="MW43" s="105"/>
      <c r="MX43" s="105"/>
      <c r="MY43" s="105"/>
      <c r="MZ43" s="105"/>
      <c r="NA43" s="105"/>
      <c r="NB43" s="105"/>
      <c r="NC43" s="105"/>
      <c r="ND43" s="105"/>
      <c r="NE43" s="105"/>
      <c r="NF43" s="105"/>
      <c r="NG43" s="105"/>
      <c r="NH43" s="105"/>
      <c r="NI43" s="105"/>
      <c r="NJ43" s="105"/>
      <c r="NK43" s="105"/>
      <c r="NL43" s="105"/>
      <c r="NM43" s="105"/>
      <c r="NN43" s="105"/>
      <c r="NO43" s="105"/>
      <c r="NP43" s="105"/>
      <c r="NQ43" s="105"/>
      <c r="NR43" s="105"/>
      <c r="NS43" s="105"/>
      <c r="NT43" s="105"/>
      <c r="NU43" s="105"/>
      <c r="NV43" s="105"/>
      <c r="NW43" s="105"/>
      <c r="NX43" s="105"/>
      <c r="NY43" s="105"/>
      <c r="NZ43" s="105"/>
      <c r="OA43" s="105"/>
      <c r="OB43" s="105"/>
      <c r="OC43" s="105"/>
      <c r="OD43" s="105"/>
      <c r="OE43" s="105"/>
      <c r="OF43" s="105"/>
      <c r="OG43" s="105"/>
      <c r="OH43" s="105"/>
      <c r="OI43" s="105"/>
      <c r="OJ43" s="106"/>
      <c r="OK43" s="106"/>
      <c r="OL43" s="106"/>
      <c r="OM43" s="106"/>
      <c r="ON43" s="106"/>
      <c r="OO43" s="106"/>
      <c r="OP43" s="106"/>
      <c r="OQ43" s="106"/>
      <c r="OR43" s="106"/>
      <c r="OS43" s="106"/>
      <c r="OT43" s="106"/>
      <c r="OU43" s="106"/>
      <c r="OV43" s="106"/>
      <c r="OW43" s="106"/>
      <c r="OX43" s="106"/>
      <c r="OY43" s="106"/>
      <c r="OZ43" s="106"/>
      <c r="PA43" s="106"/>
      <c r="PB43" s="106"/>
      <c r="PC43" s="106"/>
      <c r="PD43" s="106"/>
      <c r="PE43" s="106"/>
      <c r="PF43" s="106"/>
      <c r="PG43" s="106"/>
      <c r="PH43" s="106"/>
      <c r="PI43" s="106"/>
      <c r="PJ43" s="106"/>
      <c r="PK43" s="106"/>
      <c r="PL43" s="106"/>
      <c r="PM43" s="106"/>
      <c r="PN43" s="106"/>
      <c r="PO43" s="106"/>
      <c r="PP43" s="106"/>
      <c r="PQ43" s="106"/>
      <c r="PR43" s="106"/>
      <c r="PS43" s="106"/>
      <c r="PT43" s="106"/>
      <c r="PU43" s="106"/>
      <c r="PV43" s="106"/>
      <c r="PW43" s="106"/>
      <c r="PX43" s="106"/>
      <c r="PY43" s="106"/>
      <c r="PZ43" s="106"/>
      <c r="QA43" s="106"/>
      <c r="QB43" s="106"/>
      <c r="QC43" s="106"/>
      <c r="QD43" s="106"/>
      <c r="QE43" s="106"/>
      <c r="QF43" s="106"/>
      <c r="QG43" s="106"/>
      <c r="QH43" s="106"/>
      <c r="QI43" s="106"/>
      <c r="QJ43" s="106"/>
      <c r="QK43" s="106"/>
      <c r="QL43" s="106"/>
      <c r="QM43" s="106"/>
      <c r="QN43" s="106"/>
      <c r="QO43" s="106"/>
      <c r="QP43" s="106"/>
      <c r="QQ43" s="106"/>
      <c r="QR43" s="106"/>
      <c r="QS43" s="106"/>
      <c r="QT43" s="106"/>
      <c r="QU43" s="106"/>
      <c r="QV43" s="106"/>
      <c r="QW43" s="106"/>
      <c r="QX43" s="106"/>
      <c r="QY43" s="106"/>
      <c r="QZ43" s="106"/>
      <c r="RA43" s="106"/>
      <c r="RB43" s="106"/>
      <c r="RC43" s="106"/>
      <c r="RD43" s="106"/>
      <c r="RE43" s="106"/>
      <c r="RF43" s="106"/>
      <c r="RG43" s="106"/>
      <c r="RH43" s="106"/>
      <c r="RI43" s="106"/>
      <c r="RJ43" s="106"/>
      <c r="RK43" s="106"/>
      <c r="RL43" s="106"/>
      <c r="RM43" s="106"/>
      <c r="RN43" s="106"/>
      <c r="RO43" s="106"/>
      <c r="RP43" s="106"/>
      <c r="RQ43" s="106"/>
      <c r="RR43" s="106"/>
      <c r="RS43" s="106"/>
      <c r="RT43" s="106"/>
      <c r="RU43" s="106"/>
      <c r="RV43" s="106"/>
      <c r="RW43" s="106"/>
      <c r="RX43" s="106"/>
      <c r="RY43" s="106"/>
      <c r="RZ43" s="106"/>
      <c r="SA43" s="106"/>
      <c r="SB43" s="106"/>
      <c r="SC43" s="106"/>
      <c r="SD43" s="106"/>
      <c r="SE43" s="106"/>
      <c r="SF43" s="106"/>
      <c r="SG43" s="106"/>
      <c r="SH43" s="106"/>
      <c r="SI43" s="106"/>
      <c r="SJ43" s="106"/>
      <c r="SK43" s="106"/>
      <c r="SL43" s="106"/>
      <c r="SM43" s="106"/>
      <c r="SN43" s="106"/>
      <c r="SO43" s="106"/>
      <c r="SP43" s="106"/>
      <c r="SQ43" s="106"/>
      <c r="SR43" s="106"/>
      <c r="SS43" s="106"/>
      <c r="ST43" s="106"/>
      <c r="SU43" s="106"/>
      <c r="SV43" s="106"/>
      <c r="SW43" s="106"/>
      <c r="SX43" s="106"/>
      <c r="SY43" s="106"/>
      <c r="SZ43" s="106"/>
      <c r="TA43" s="106"/>
      <c r="TB43" s="106"/>
      <c r="TC43" s="106"/>
      <c r="TD43" s="106"/>
      <c r="TE43" s="106"/>
      <c r="TF43" s="106"/>
      <c r="TG43" s="106"/>
      <c r="TH43" s="106"/>
      <c r="TI43" s="106"/>
      <c r="TJ43" s="106"/>
      <c r="TK43" s="106"/>
      <c r="TL43" s="106"/>
      <c r="TM43" s="106"/>
      <c r="TN43" s="106"/>
      <c r="TO43" s="106"/>
      <c r="TP43" s="106"/>
      <c r="TQ43" s="106"/>
      <c r="TR43" s="106"/>
      <c r="TS43" s="106"/>
      <c r="TT43" s="106"/>
      <c r="TU43" s="106"/>
      <c r="TV43" s="106"/>
      <c r="TW43" s="106"/>
      <c r="TX43" s="106"/>
      <c r="TY43" s="106"/>
      <c r="TZ43" s="106"/>
      <c r="UA43" s="106"/>
      <c r="UB43" s="106"/>
      <c r="UC43" s="106"/>
      <c r="UD43" s="106"/>
      <c r="UE43" s="106"/>
      <c r="UF43" s="106"/>
      <c r="UG43" s="106"/>
      <c r="UH43" s="106"/>
      <c r="UI43" s="106"/>
      <c r="UJ43" s="106"/>
      <c r="UK43" s="106"/>
      <c r="UL43" s="106"/>
      <c r="UM43" s="106"/>
      <c r="UN43" s="106"/>
      <c r="UO43" s="106"/>
      <c r="UP43" s="106"/>
      <c r="UQ43" s="106"/>
      <c r="UR43" s="106"/>
      <c r="US43" s="106"/>
      <c r="UT43" s="106"/>
      <c r="UU43" s="106"/>
      <c r="UV43" s="106"/>
      <c r="UW43" s="106"/>
      <c r="UX43" s="106"/>
      <c r="UY43" s="106"/>
      <c r="UZ43" s="106"/>
      <c r="VA43" s="106"/>
      <c r="VB43" s="106"/>
      <c r="VC43" s="106"/>
      <c r="VD43" s="106"/>
      <c r="VE43" s="106"/>
      <c r="VF43" s="106"/>
      <c r="VG43" s="106"/>
      <c r="VH43" s="106"/>
      <c r="VI43" s="106"/>
      <c r="VJ43" s="106"/>
      <c r="VK43" s="106"/>
      <c r="VL43" s="106"/>
      <c r="VM43" s="106"/>
      <c r="VN43" s="106"/>
      <c r="VO43" s="106"/>
      <c r="VP43" s="106"/>
      <c r="VQ43" s="106"/>
      <c r="VR43" s="106"/>
      <c r="VS43" s="106"/>
      <c r="VT43" s="106"/>
      <c r="VU43" s="106"/>
      <c r="VV43" s="106"/>
      <c r="VW43" s="106"/>
      <c r="VX43" s="106"/>
      <c r="VY43" s="106"/>
      <c r="VZ43" s="106"/>
      <c r="WA43" s="106"/>
      <c r="WB43" s="106"/>
      <c r="WC43" s="106"/>
      <c r="WD43" s="106"/>
      <c r="WE43" s="106"/>
      <c r="WF43" s="106"/>
      <c r="WG43" s="106"/>
      <c r="WH43" s="106"/>
      <c r="WI43" s="106"/>
      <c r="WJ43" s="106"/>
      <c r="WK43" s="106"/>
      <c r="WL43" s="106"/>
      <c r="WM43" s="106"/>
      <c r="WN43" s="106"/>
      <c r="WO43" s="106"/>
      <c r="WP43" s="106"/>
      <c r="WQ43" s="106"/>
      <c r="WR43" s="106"/>
      <c r="WS43" s="106"/>
      <c r="WT43" s="106"/>
      <c r="WU43" s="106"/>
      <c r="WV43" s="106"/>
      <c r="WW43" s="106"/>
      <c r="WX43" s="106"/>
      <c r="WY43" s="106"/>
      <c r="WZ43" s="106"/>
      <c r="XA43" s="106"/>
      <c r="XB43" s="106"/>
      <c r="XC43" s="106"/>
      <c r="XD43" s="106"/>
      <c r="XE43" s="106"/>
      <c r="XF43" s="106"/>
      <c r="XG43" s="106"/>
      <c r="XH43" s="106"/>
      <c r="XI43" s="106"/>
      <c r="XJ43" s="106"/>
      <c r="XK43" s="106"/>
      <c r="XL43" s="106"/>
      <c r="XM43" s="106"/>
      <c r="XN43" s="106"/>
      <c r="XO43" s="106"/>
      <c r="XP43" s="106"/>
      <c r="XQ43" s="106"/>
      <c r="XR43" s="106"/>
      <c r="XS43" s="106"/>
      <c r="XT43" s="106"/>
      <c r="XU43" s="106"/>
      <c r="XV43" s="106"/>
      <c r="XW43" s="106"/>
      <c r="XX43" s="106"/>
      <c r="XY43" s="106"/>
      <c r="XZ43" s="106"/>
      <c r="YA43" s="106"/>
      <c r="YB43" s="106"/>
      <c r="YC43" s="106"/>
      <c r="YD43" s="106"/>
      <c r="YE43" s="106"/>
      <c r="YF43" s="106"/>
      <c r="YG43" s="106"/>
      <c r="YH43" s="106"/>
      <c r="YI43" s="106"/>
      <c r="YJ43" s="106"/>
      <c r="YK43" s="106"/>
      <c r="YL43" s="106"/>
      <c r="YM43" s="106"/>
      <c r="YN43" s="106"/>
      <c r="YO43" s="106"/>
      <c r="YP43" s="106"/>
      <c r="YQ43" s="106"/>
      <c r="YR43" s="106"/>
      <c r="YS43" s="106"/>
      <c r="YT43" s="106"/>
      <c r="YU43" s="106"/>
      <c r="YV43" s="106"/>
      <c r="YW43" s="106"/>
      <c r="YX43" s="106"/>
      <c r="YY43" s="106"/>
      <c r="YZ43" s="106"/>
      <c r="ZA43" s="106"/>
      <c r="ZB43" s="106"/>
      <c r="ZC43" s="106"/>
      <c r="ZD43" s="106"/>
      <c r="ZE43" s="106"/>
      <c r="ZF43" s="106"/>
      <c r="ZG43" s="106"/>
      <c r="ZH43" s="106"/>
      <c r="ZI43" s="106"/>
      <c r="ZJ43" s="106"/>
      <c r="ZK43" s="106"/>
      <c r="ZL43" s="106"/>
      <c r="ZM43" s="106"/>
      <c r="ZN43" s="106"/>
      <c r="ZO43" s="106"/>
      <c r="ZP43" s="106"/>
      <c r="ZQ43" s="106"/>
      <c r="ZR43" s="106"/>
      <c r="ZS43" s="106"/>
      <c r="ZT43" s="106"/>
      <c r="ZU43" s="106"/>
      <c r="ZV43" s="106"/>
      <c r="ZW43" s="106"/>
      <c r="ZX43" s="106"/>
      <c r="ZY43" s="106"/>
      <c r="ZZ43" s="106"/>
      <c r="AAA43" s="106"/>
      <c r="AAB43" s="106"/>
      <c r="AAC43" s="106"/>
      <c r="AAD43" s="106"/>
      <c r="AAE43" s="106"/>
      <c r="AAF43" s="106"/>
      <c r="AAG43" s="106"/>
      <c r="AAH43" s="106"/>
      <c r="AAI43" s="106"/>
      <c r="AAJ43" s="106"/>
      <c r="AAK43" s="106"/>
      <c r="AAL43" s="106"/>
      <c r="AAM43" s="106"/>
      <c r="AAN43" s="106"/>
      <c r="AAO43" s="106"/>
      <c r="AAP43" s="106"/>
      <c r="AAQ43" s="106"/>
      <c r="AAR43" s="106"/>
      <c r="AAS43" s="106"/>
      <c r="AAT43" s="106"/>
      <c r="AAU43" s="106"/>
    </row>
    <row r="44" spans="1:723" s="107" customFormat="1">
      <c r="A44" s="131">
        <f t="shared" si="9"/>
        <v>44403</v>
      </c>
      <c r="B44" s="147">
        <v>15135</v>
      </c>
      <c r="C44" s="114">
        <v>44405</v>
      </c>
      <c r="D44" s="154"/>
      <c r="E44" s="104"/>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c r="GQ44" s="105"/>
      <c r="GR44" s="105"/>
      <c r="GS44" s="105"/>
      <c r="GT44" s="105"/>
      <c r="GU44" s="105"/>
      <c r="GV44" s="105"/>
      <c r="GW44" s="105"/>
      <c r="GX44" s="105"/>
      <c r="GY44" s="105"/>
      <c r="GZ44" s="105"/>
      <c r="HA44" s="105"/>
      <c r="HB44" s="105"/>
      <c r="HC44" s="105"/>
      <c r="HD44" s="105"/>
      <c r="HE44" s="105"/>
      <c r="HF44" s="105"/>
      <c r="HG44" s="105"/>
      <c r="HH44" s="105"/>
      <c r="HI44" s="105"/>
      <c r="HJ44" s="105"/>
      <c r="HK44" s="105"/>
      <c r="HL44" s="105"/>
      <c r="HM44" s="105"/>
      <c r="HN44" s="105"/>
      <c r="HO44" s="105"/>
      <c r="HP44" s="105"/>
      <c r="HQ44" s="105"/>
      <c r="HR44" s="105"/>
      <c r="HS44" s="105"/>
      <c r="HT44" s="105"/>
      <c r="HU44" s="105"/>
      <c r="HV44" s="105"/>
      <c r="HW44" s="105"/>
      <c r="HX44" s="105"/>
      <c r="HY44" s="105"/>
      <c r="HZ44" s="105"/>
      <c r="IA44" s="105"/>
      <c r="IB44" s="105"/>
      <c r="IC44" s="105"/>
      <c r="ID44" s="105"/>
      <c r="IE44" s="105"/>
      <c r="IF44" s="105"/>
      <c r="IG44" s="105"/>
      <c r="IH44" s="105"/>
      <c r="II44" s="105"/>
      <c r="IJ44" s="105"/>
      <c r="IK44" s="105"/>
      <c r="IL44" s="105"/>
      <c r="IM44" s="105"/>
      <c r="IN44" s="105"/>
      <c r="IO44" s="105"/>
      <c r="IP44" s="105"/>
      <c r="IQ44" s="105"/>
      <c r="IR44" s="105"/>
      <c r="IS44" s="105"/>
      <c r="IT44" s="105"/>
      <c r="IU44" s="105"/>
      <c r="IV44" s="105"/>
      <c r="IW44" s="105"/>
      <c r="IX44" s="105"/>
      <c r="IY44" s="105"/>
      <c r="IZ44" s="105"/>
      <c r="JA44" s="105"/>
      <c r="JB44" s="105"/>
      <c r="JC44" s="105"/>
      <c r="JD44" s="105"/>
      <c r="JE44" s="105"/>
      <c r="JF44" s="105"/>
      <c r="JG44" s="105"/>
      <c r="JH44" s="105"/>
      <c r="JI44" s="105"/>
      <c r="JJ44" s="105"/>
      <c r="JK44" s="105"/>
      <c r="JL44" s="105"/>
      <c r="JM44" s="105"/>
      <c r="JN44" s="105"/>
      <c r="JO44" s="105"/>
      <c r="JP44" s="105"/>
      <c r="JQ44" s="105"/>
      <c r="JR44" s="105"/>
      <c r="JS44" s="105"/>
      <c r="JT44" s="105"/>
      <c r="JU44" s="105"/>
      <c r="JV44" s="105"/>
      <c r="JW44" s="105"/>
      <c r="JX44" s="105"/>
      <c r="JY44" s="105"/>
      <c r="JZ44" s="105"/>
      <c r="KA44" s="105"/>
      <c r="KB44" s="105"/>
      <c r="KC44" s="105"/>
      <c r="KD44" s="105"/>
      <c r="KE44" s="105"/>
      <c r="KF44" s="105"/>
      <c r="KG44" s="105"/>
      <c r="KH44" s="105"/>
      <c r="KI44" s="105"/>
      <c r="KJ44" s="105"/>
      <c r="KK44" s="105"/>
      <c r="KL44" s="105"/>
      <c r="KM44" s="105"/>
      <c r="KN44" s="105"/>
      <c r="KO44" s="105"/>
      <c r="KP44" s="105"/>
      <c r="KQ44" s="105"/>
      <c r="KR44" s="105"/>
      <c r="KS44" s="105"/>
      <c r="KT44" s="105"/>
      <c r="KU44" s="105"/>
      <c r="KV44" s="105"/>
      <c r="KW44" s="105"/>
      <c r="KX44" s="105"/>
      <c r="KY44" s="105"/>
      <c r="KZ44" s="105"/>
      <c r="LA44" s="105"/>
      <c r="LB44" s="105"/>
      <c r="LC44" s="105"/>
      <c r="LD44" s="105"/>
      <c r="LE44" s="105"/>
      <c r="LF44" s="105"/>
      <c r="LG44" s="105"/>
      <c r="LH44" s="105"/>
      <c r="LI44" s="105"/>
      <c r="LJ44" s="105"/>
      <c r="LK44" s="105"/>
      <c r="LL44" s="105"/>
      <c r="LM44" s="105"/>
      <c r="LN44" s="105"/>
      <c r="LO44" s="105"/>
      <c r="LP44" s="105"/>
      <c r="LQ44" s="105"/>
      <c r="LR44" s="105"/>
      <c r="LS44" s="105"/>
      <c r="LT44" s="105"/>
      <c r="LU44" s="105"/>
      <c r="LV44" s="105"/>
      <c r="LW44" s="105"/>
      <c r="LX44" s="105"/>
      <c r="LY44" s="105"/>
      <c r="LZ44" s="105"/>
      <c r="MA44" s="105"/>
      <c r="MB44" s="105"/>
      <c r="MC44" s="105"/>
      <c r="MD44" s="105"/>
      <c r="ME44" s="105"/>
      <c r="MF44" s="105"/>
      <c r="MG44" s="105"/>
      <c r="MH44" s="105"/>
      <c r="MI44" s="105"/>
      <c r="MJ44" s="105"/>
      <c r="MK44" s="105"/>
      <c r="ML44" s="105"/>
      <c r="MM44" s="105"/>
      <c r="MN44" s="105"/>
      <c r="MO44" s="105"/>
      <c r="MP44" s="105"/>
      <c r="MQ44" s="105"/>
      <c r="MR44" s="105"/>
      <c r="MS44" s="105"/>
      <c r="MT44" s="105"/>
      <c r="MU44" s="105"/>
      <c r="MV44" s="105"/>
      <c r="MW44" s="105"/>
      <c r="MX44" s="105"/>
      <c r="MY44" s="105"/>
      <c r="MZ44" s="105"/>
      <c r="NA44" s="105"/>
      <c r="NB44" s="105"/>
      <c r="NC44" s="105"/>
      <c r="ND44" s="105"/>
      <c r="NE44" s="105"/>
      <c r="NF44" s="105"/>
      <c r="NG44" s="105"/>
      <c r="NH44" s="105"/>
      <c r="NI44" s="105"/>
      <c r="NJ44" s="105"/>
      <c r="NK44" s="105"/>
      <c r="NL44" s="105"/>
      <c r="NM44" s="105"/>
      <c r="NN44" s="105"/>
      <c r="NO44" s="105"/>
      <c r="NP44" s="105"/>
      <c r="NQ44" s="105"/>
      <c r="NR44" s="105"/>
      <c r="NS44" s="105"/>
      <c r="NT44" s="105"/>
      <c r="NU44" s="105"/>
      <c r="NV44" s="105"/>
      <c r="NW44" s="105"/>
      <c r="NX44" s="105"/>
      <c r="NY44" s="105"/>
      <c r="NZ44" s="105"/>
      <c r="OA44" s="105"/>
      <c r="OB44" s="105"/>
      <c r="OC44" s="105"/>
      <c r="OD44" s="105"/>
      <c r="OE44" s="105"/>
      <c r="OF44" s="105"/>
      <c r="OG44" s="105"/>
      <c r="OH44" s="105"/>
      <c r="OI44" s="105"/>
      <c r="OJ44" s="106"/>
      <c r="OK44" s="106"/>
      <c r="OL44" s="106"/>
      <c r="OM44" s="106"/>
      <c r="ON44" s="106"/>
      <c r="OO44" s="106"/>
      <c r="OP44" s="106"/>
      <c r="OQ44" s="106"/>
      <c r="OR44" s="106"/>
      <c r="OS44" s="106"/>
      <c r="OT44" s="106"/>
      <c r="OU44" s="106"/>
      <c r="OV44" s="106"/>
      <c r="OW44" s="106"/>
      <c r="OX44" s="106"/>
      <c r="OY44" s="106"/>
      <c r="OZ44" s="106"/>
      <c r="PA44" s="106"/>
      <c r="PB44" s="106"/>
      <c r="PC44" s="106"/>
      <c r="PD44" s="106"/>
      <c r="PE44" s="106"/>
      <c r="PF44" s="106"/>
      <c r="PG44" s="106"/>
      <c r="PH44" s="106"/>
      <c r="PI44" s="106"/>
      <c r="PJ44" s="106"/>
      <c r="PK44" s="106"/>
      <c r="PL44" s="106"/>
      <c r="PM44" s="106"/>
      <c r="PN44" s="106"/>
      <c r="PO44" s="106"/>
      <c r="PP44" s="106"/>
      <c r="PQ44" s="106"/>
      <c r="PR44" s="106"/>
      <c r="PS44" s="106"/>
      <c r="PT44" s="106"/>
      <c r="PU44" s="106"/>
      <c r="PV44" s="106"/>
      <c r="PW44" s="106"/>
      <c r="PX44" s="106"/>
      <c r="PY44" s="106"/>
      <c r="PZ44" s="106"/>
      <c r="QA44" s="106"/>
      <c r="QB44" s="106"/>
      <c r="QC44" s="106"/>
      <c r="QD44" s="106"/>
      <c r="QE44" s="106"/>
      <c r="QF44" s="106"/>
      <c r="QG44" s="106"/>
      <c r="QH44" s="106"/>
      <c r="QI44" s="106"/>
      <c r="QJ44" s="106"/>
      <c r="QK44" s="106"/>
      <c r="QL44" s="106"/>
      <c r="QM44" s="106"/>
      <c r="QN44" s="106"/>
      <c r="QO44" s="106"/>
      <c r="QP44" s="106"/>
      <c r="QQ44" s="106"/>
      <c r="QR44" s="106"/>
      <c r="QS44" s="106"/>
      <c r="QT44" s="106"/>
      <c r="QU44" s="106"/>
      <c r="QV44" s="106"/>
      <c r="QW44" s="106"/>
      <c r="QX44" s="106"/>
      <c r="QY44" s="106"/>
      <c r="QZ44" s="106"/>
      <c r="RA44" s="106"/>
      <c r="RB44" s="106"/>
      <c r="RC44" s="106"/>
      <c r="RD44" s="106"/>
      <c r="RE44" s="106"/>
      <c r="RF44" s="106"/>
      <c r="RG44" s="106"/>
      <c r="RH44" s="106"/>
      <c r="RI44" s="106"/>
      <c r="RJ44" s="106"/>
      <c r="RK44" s="106"/>
      <c r="RL44" s="106"/>
      <c r="RM44" s="106"/>
      <c r="RN44" s="106"/>
      <c r="RO44" s="106"/>
      <c r="RP44" s="106"/>
      <c r="RQ44" s="106"/>
      <c r="RR44" s="106"/>
      <c r="RS44" s="106"/>
      <c r="RT44" s="106"/>
      <c r="RU44" s="106"/>
      <c r="RV44" s="106"/>
      <c r="RW44" s="106"/>
      <c r="RX44" s="106"/>
      <c r="RY44" s="106"/>
      <c r="RZ44" s="106"/>
      <c r="SA44" s="106"/>
      <c r="SB44" s="106"/>
      <c r="SC44" s="106"/>
      <c r="SD44" s="106"/>
      <c r="SE44" s="106"/>
      <c r="SF44" s="106"/>
      <c r="SG44" s="106"/>
      <c r="SH44" s="106"/>
      <c r="SI44" s="106"/>
      <c r="SJ44" s="106"/>
      <c r="SK44" s="106"/>
      <c r="SL44" s="106"/>
      <c r="SM44" s="106"/>
      <c r="SN44" s="106"/>
      <c r="SO44" s="106"/>
      <c r="SP44" s="106"/>
      <c r="SQ44" s="106"/>
      <c r="SR44" s="106"/>
      <c r="SS44" s="106"/>
      <c r="ST44" s="106"/>
      <c r="SU44" s="106"/>
      <c r="SV44" s="106"/>
      <c r="SW44" s="106"/>
      <c r="SX44" s="106"/>
      <c r="SY44" s="106"/>
      <c r="SZ44" s="106"/>
      <c r="TA44" s="106"/>
      <c r="TB44" s="106"/>
      <c r="TC44" s="106"/>
      <c r="TD44" s="106"/>
      <c r="TE44" s="106"/>
      <c r="TF44" s="106"/>
      <c r="TG44" s="106"/>
      <c r="TH44" s="106"/>
      <c r="TI44" s="106"/>
      <c r="TJ44" s="106"/>
      <c r="TK44" s="106"/>
      <c r="TL44" s="106"/>
      <c r="TM44" s="106"/>
      <c r="TN44" s="106"/>
      <c r="TO44" s="106"/>
      <c r="TP44" s="106"/>
      <c r="TQ44" s="106"/>
      <c r="TR44" s="106"/>
      <c r="TS44" s="106"/>
      <c r="TT44" s="106"/>
      <c r="TU44" s="106"/>
      <c r="TV44" s="106"/>
      <c r="TW44" s="106"/>
      <c r="TX44" s="106"/>
      <c r="TY44" s="106"/>
      <c r="TZ44" s="106"/>
      <c r="UA44" s="106"/>
      <c r="UB44" s="106"/>
      <c r="UC44" s="106"/>
      <c r="UD44" s="106"/>
      <c r="UE44" s="106"/>
      <c r="UF44" s="106"/>
      <c r="UG44" s="106"/>
      <c r="UH44" s="106"/>
      <c r="UI44" s="106"/>
      <c r="UJ44" s="106"/>
      <c r="UK44" s="106"/>
      <c r="UL44" s="106"/>
      <c r="UM44" s="106"/>
      <c r="UN44" s="106"/>
      <c r="UO44" s="106"/>
      <c r="UP44" s="106"/>
      <c r="UQ44" s="106"/>
      <c r="UR44" s="106"/>
      <c r="US44" s="106"/>
      <c r="UT44" s="106"/>
      <c r="UU44" s="106"/>
      <c r="UV44" s="106"/>
      <c r="UW44" s="106"/>
      <c r="UX44" s="106"/>
      <c r="UY44" s="106"/>
      <c r="UZ44" s="106"/>
      <c r="VA44" s="106"/>
      <c r="VB44" s="106"/>
      <c r="VC44" s="106"/>
      <c r="VD44" s="106"/>
      <c r="VE44" s="106"/>
      <c r="VF44" s="106"/>
      <c r="VG44" s="106"/>
      <c r="VH44" s="106"/>
      <c r="VI44" s="106"/>
      <c r="VJ44" s="106"/>
      <c r="VK44" s="106"/>
      <c r="VL44" s="106"/>
      <c r="VM44" s="106"/>
      <c r="VN44" s="106"/>
      <c r="VO44" s="106"/>
      <c r="VP44" s="106"/>
      <c r="VQ44" s="106"/>
      <c r="VR44" s="106"/>
      <c r="VS44" s="106"/>
      <c r="VT44" s="106"/>
      <c r="VU44" s="106"/>
      <c r="VV44" s="106"/>
      <c r="VW44" s="106"/>
      <c r="VX44" s="106"/>
      <c r="VY44" s="106"/>
      <c r="VZ44" s="106"/>
      <c r="WA44" s="106"/>
      <c r="WB44" s="106"/>
      <c r="WC44" s="106"/>
      <c r="WD44" s="106"/>
      <c r="WE44" s="106"/>
      <c r="WF44" s="106"/>
      <c r="WG44" s="106"/>
      <c r="WH44" s="106"/>
      <c r="WI44" s="106"/>
      <c r="WJ44" s="106"/>
      <c r="WK44" s="106"/>
      <c r="WL44" s="106"/>
      <c r="WM44" s="106"/>
      <c r="WN44" s="106"/>
      <c r="WO44" s="106"/>
      <c r="WP44" s="106"/>
      <c r="WQ44" s="106"/>
      <c r="WR44" s="106"/>
      <c r="WS44" s="106"/>
      <c r="WT44" s="106"/>
      <c r="WU44" s="106"/>
      <c r="WV44" s="106"/>
      <c r="WW44" s="106"/>
      <c r="WX44" s="106"/>
      <c r="WY44" s="106"/>
      <c r="WZ44" s="106"/>
      <c r="XA44" s="106"/>
      <c r="XB44" s="106"/>
      <c r="XC44" s="106"/>
      <c r="XD44" s="106"/>
      <c r="XE44" s="106"/>
      <c r="XF44" s="106"/>
      <c r="XG44" s="106"/>
      <c r="XH44" s="106"/>
      <c r="XI44" s="106"/>
      <c r="XJ44" s="106"/>
      <c r="XK44" s="106"/>
      <c r="XL44" s="106"/>
      <c r="XM44" s="106"/>
      <c r="XN44" s="106"/>
      <c r="XO44" s="106"/>
      <c r="XP44" s="106"/>
      <c r="XQ44" s="106"/>
      <c r="XR44" s="106"/>
      <c r="XS44" s="106"/>
      <c r="XT44" s="106"/>
      <c r="XU44" s="106"/>
      <c r="XV44" s="106"/>
      <c r="XW44" s="106"/>
      <c r="XX44" s="106"/>
      <c r="XY44" s="106"/>
      <c r="XZ44" s="106"/>
      <c r="YA44" s="106"/>
      <c r="YB44" s="106"/>
      <c r="YC44" s="106"/>
      <c r="YD44" s="106"/>
      <c r="YE44" s="106"/>
      <c r="YF44" s="106"/>
      <c r="YG44" s="106"/>
      <c r="YH44" s="106"/>
      <c r="YI44" s="106"/>
      <c r="YJ44" s="106"/>
      <c r="YK44" s="106"/>
      <c r="YL44" s="106"/>
      <c r="YM44" s="106"/>
      <c r="YN44" s="106"/>
      <c r="YO44" s="106"/>
      <c r="YP44" s="106"/>
      <c r="YQ44" s="106"/>
      <c r="YR44" s="106"/>
      <c r="YS44" s="106"/>
      <c r="YT44" s="106"/>
      <c r="YU44" s="106"/>
      <c r="YV44" s="106"/>
      <c r="YW44" s="106"/>
      <c r="YX44" s="106"/>
      <c r="YY44" s="106"/>
      <c r="YZ44" s="106"/>
      <c r="ZA44" s="106"/>
      <c r="ZB44" s="106"/>
      <c r="ZC44" s="106"/>
      <c r="ZD44" s="106"/>
      <c r="ZE44" s="106"/>
      <c r="ZF44" s="106"/>
      <c r="ZG44" s="106"/>
      <c r="ZH44" s="106"/>
      <c r="ZI44" s="106"/>
      <c r="ZJ44" s="106"/>
      <c r="ZK44" s="106"/>
      <c r="ZL44" s="106"/>
      <c r="ZM44" s="106"/>
      <c r="ZN44" s="106"/>
      <c r="ZO44" s="106"/>
      <c r="ZP44" s="106"/>
      <c r="ZQ44" s="106"/>
      <c r="ZR44" s="106"/>
      <c r="ZS44" s="106"/>
      <c r="ZT44" s="106"/>
      <c r="ZU44" s="106"/>
      <c r="ZV44" s="106"/>
      <c r="ZW44" s="106"/>
      <c r="ZX44" s="106"/>
      <c r="ZY44" s="106"/>
      <c r="ZZ44" s="106"/>
      <c r="AAA44" s="106"/>
      <c r="AAB44" s="106"/>
      <c r="AAC44" s="106"/>
      <c r="AAD44" s="106"/>
      <c r="AAE44" s="106"/>
      <c r="AAF44" s="106"/>
      <c r="AAG44" s="106"/>
      <c r="AAH44" s="106"/>
      <c r="AAI44" s="106"/>
      <c r="AAJ44" s="106"/>
      <c r="AAK44" s="106"/>
      <c r="AAL44" s="106"/>
      <c r="AAM44" s="106"/>
      <c r="AAN44" s="106"/>
      <c r="AAO44" s="106"/>
      <c r="AAP44" s="106"/>
      <c r="AAQ44" s="106"/>
      <c r="AAR44" s="106"/>
      <c r="AAS44" s="106"/>
      <c r="AAT44" s="106"/>
      <c r="AAU44" s="106"/>
    </row>
    <row r="45" spans="1:723" s="107" customFormat="1">
      <c r="A45" s="131">
        <f t="shared" si="9"/>
        <v>44396</v>
      </c>
      <c r="B45" s="147">
        <v>15057</v>
      </c>
      <c r="C45" s="114">
        <v>44405</v>
      </c>
      <c r="D45" s="154"/>
      <c r="E45" s="104"/>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5"/>
      <c r="FN45" s="105"/>
      <c r="FO45" s="105"/>
      <c r="FP45" s="105"/>
      <c r="FQ45" s="105"/>
      <c r="FR45" s="105"/>
      <c r="FS45" s="105"/>
      <c r="FT45" s="105"/>
      <c r="FU45" s="105"/>
      <c r="FV45" s="105"/>
      <c r="FW45" s="105"/>
      <c r="FX45" s="105"/>
      <c r="FY45" s="105"/>
      <c r="FZ45" s="105"/>
      <c r="GA45" s="105"/>
      <c r="GB45" s="105"/>
      <c r="GC45" s="105"/>
      <c r="GD45" s="105"/>
      <c r="GE45" s="105"/>
      <c r="GF45" s="105"/>
      <c r="GG45" s="105"/>
      <c r="GH45" s="105"/>
      <c r="GI45" s="105"/>
      <c r="GJ45" s="105"/>
      <c r="GK45" s="105"/>
      <c r="GL45" s="105"/>
      <c r="GM45" s="105"/>
      <c r="GN45" s="105"/>
      <c r="GO45" s="105"/>
      <c r="GP45" s="105"/>
      <c r="GQ45" s="105"/>
      <c r="GR45" s="105"/>
      <c r="GS45" s="105"/>
      <c r="GT45" s="105"/>
      <c r="GU45" s="105"/>
      <c r="GV45" s="105"/>
      <c r="GW45" s="105"/>
      <c r="GX45" s="105"/>
      <c r="GY45" s="105"/>
      <c r="GZ45" s="105"/>
      <c r="HA45" s="105"/>
      <c r="HB45" s="105"/>
      <c r="HC45" s="105"/>
      <c r="HD45" s="105"/>
      <c r="HE45" s="105"/>
      <c r="HF45" s="105"/>
      <c r="HG45" s="105"/>
      <c r="HH45" s="105"/>
      <c r="HI45" s="105"/>
      <c r="HJ45" s="105"/>
      <c r="HK45" s="105"/>
      <c r="HL45" s="105"/>
      <c r="HM45" s="105"/>
      <c r="HN45" s="105"/>
      <c r="HO45" s="105"/>
      <c r="HP45" s="105"/>
      <c r="HQ45" s="105"/>
      <c r="HR45" s="105"/>
      <c r="HS45" s="105"/>
      <c r="HT45" s="105"/>
      <c r="HU45" s="105"/>
      <c r="HV45" s="105"/>
      <c r="HW45" s="105"/>
      <c r="HX45" s="105"/>
      <c r="HY45" s="105"/>
      <c r="HZ45" s="105"/>
      <c r="IA45" s="105"/>
      <c r="IB45" s="105"/>
      <c r="IC45" s="105"/>
      <c r="ID45" s="105"/>
      <c r="IE45" s="105"/>
      <c r="IF45" s="105"/>
      <c r="IG45" s="105"/>
      <c r="IH45" s="105"/>
      <c r="II45" s="105"/>
      <c r="IJ45" s="105"/>
      <c r="IK45" s="105"/>
      <c r="IL45" s="105"/>
      <c r="IM45" s="105"/>
      <c r="IN45" s="105"/>
      <c r="IO45" s="105"/>
      <c r="IP45" s="105"/>
      <c r="IQ45" s="105"/>
      <c r="IR45" s="105"/>
      <c r="IS45" s="105"/>
      <c r="IT45" s="105"/>
      <c r="IU45" s="105"/>
      <c r="IV45" s="105"/>
      <c r="IW45" s="105"/>
      <c r="IX45" s="105"/>
      <c r="IY45" s="105"/>
      <c r="IZ45" s="105"/>
      <c r="JA45" s="105"/>
      <c r="JB45" s="105"/>
      <c r="JC45" s="105"/>
      <c r="JD45" s="105"/>
      <c r="JE45" s="105"/>
      <c r="JF45" s="105"/>
      <c r="JG45" s="105"/>
      <c r="JH45" s="105"/>
      <c r="JI45" s="105"/>
      <c r="JJ45" s="105"/>
      <c r="JK45" s="105"/>
      <c r="JL45" s="105"/>
      <c r="JM45" s="105"/>
      <c r="JN45" s="105"/>
      <c r="JO45" s="105"/>
      <c r="JP45" s="105"/>
      <c r="JQ45" s="105"/>
      <c r="JR45" s="105"/>
      <c r="JS45" s="105"/>
      <c r="JT45" s="105"/>
      <c r="JU45" s="105"/>
      <c r="JV45" s="105"/>
      <c r="JW45" s="105"/>
      <c r="JX45" s="105"/>
      <c r="JY45" s="105"/>
      <c r="JZ45" s="105"/>
      <c r="KA45" s="105"/>
      <c r="KB45" s="105"/>
      <c r="KC45" s="105"/>
      <c r="KD45" s="105"/>
      <c r="KE45" s="105"/>
      <c r="KF45" s="105"/>
      <c r="KG45" s="105"/>
      <c r="KH45" s="105"/>
      <c r="KI45" s="105"/>
      <c r="KJ45" s="105"/>
      <c r="KK45" s="105"/>
      <c r="KL45" s="105"/>
      <c r="KM45" s="105"/>
      <c r="KN45" s="105"/>
      <c r="KO45" s="105"/>
      <c r="KP45" s="105"/>
      <c r="KQ45" s="105"/>
      <c r="KR45" s="105"/>
      <c r="KS45" s="105"/>
      <c r="KT45" s="105"/>
      <c r="KU45" s="105"/>
      <c r="KV45" s="105"/>
      <c r="KW45" s="105"/>
      <c r="KX45" s="105"/>
      <c r="KY45" s="105"/>
      <c r="KZ45" s="105"/>
      <c r="LA45" s="105"/>
      <c r="LB45" s="105"/>
      <c r="LC45" s="105"/>
      <c r="LD45" s="105"/>
      <c r="LE45" s="105"/>
      <c r="LF45" s="105"/>
      <c r="LG45" s="105"/>
      <c r="LH45" s="105"/>
      <c r="LI45" s="105"/>
      <c r="LJ45" s="105"/>
      <c r="LK45" s="105"/>
      <c r="LL45" s="105"/>
      <c r="LM45" s="105"/>
      <c r="LN45" s="105"/>
      <c r="LO45" s="105"/>
      <c r="LP45" s="105"/>
      <c r="LQ45" s="105"/>
      <c r="LR45" s="105"/>
      <c r="LS45" s="105"/>
      <c r="LT45" s="105"/>
      <c r="LU45" s="105"/>
      <c r="LV45" s="105"/>
      <c r="LW45" s="105"/>
      <c r="LX45" s="105"/>
      <c r="LY45" s="105"/>
      <c r="LZ45" s="105"/>
      <c r="MA45" s="105"/>
      <c r="MB45" s="105"/>
      <c r="MC45" s="105"/>
      <c r="MD45" s="105"/>
      <c r="ME45" s="105"/>
      <c r="MF45" s="105"/>
      <c r="MG45" s="105"/>
      <c r="MH45" s="105"/>
      <c r="MI45" s="105"/>
      <c r="MJ45" s="105"/>
      <c r="MK45" s="105"/>
      <c r="ML45" s="105"/>
      <c r="MM45" s="105"/>
      <c r="MN45" s="105"/>
      <c r="MO45" s="105"/>
      <c r="MP45" s="105"/>
      <c r="MQ45" s="105"/>
      <c r="MR45" s="105"/>
      <c r="MS45" s="105"/>
      <c r="MT45" s="105"/>
      <c r="MU45" s="105"/>
      <c r="MV45" s="105"/>
      <c r="MW45" s="105"/>
      <c r="MX45" s="105"/>
      <c r="MY45" s="105"/>
      <c r="MZ45" s="105"/>
      <c r="NA45" s="105"/>
      <c r="NB45" s="105"/>
      <c r="NC45" s="105"/>
      <c r="ND45" s="105"/>
      <c r="NE45" s="105"/>
      <c r="NF45" s="105"/>
      <c r="NG45" s="105"/>
      <c r="NH45" s="105"/>
      <c r="NI45" s="105"/>
      <c r="NJ45" s="105"/>
      <c r="NK45" s="105"/>
      <c r="NL45" s="105"/>
      <c r="NM45" s="105"/>
      <c r="NN45" s="105"/>
      <c r="NO45" s="105"/>
      <c r="NP45" s="105"/>
      <c r="NQ45" s="105"/>
      <c r="NR45" s="105"/>
      <c r="NS45" s="105"/>
      <c r="NT45" s="105"/>
      <c r="NU45" s="105"/>
      <c r="NV45" s="105"/>
      <c r="NW45" s="105"/>
      <c r="NX45" s="105"/>
      <c r="NY45" s="105"/>
      <c r="NZ45" s="105"/>
      <c r="OA45" s="105"/>
      <c r="OB45" s="105"/>
      <c r="OC45" s="105"/>
      <c r="OD45" s="105"/>
      <c r="OE45" s="105"/>
      <c r="OF45" s="105"/>
      <c r="OG45" s="105"/>
      <c r="OH45" s="105"/>
      <c r="OI45" s="105"/>
      <c r="OJ45" s="106"/>
      <c r="OK45" s="106"/>
      <c r="OL45" s="106"/>
      <c r="OM45" s="106"/>
      <c r="ON45" s="106"/>
      <c r="OO45" s="106"/>
      <c r="OP45" s="106"/>
      <c r="OQ45" s="106"/>
      <c r="OR45" s="106"/>
      <c r="OS45" s="106"/>
      <c r="OT45" s="106"/>
      <c r="OU45" s="106"/>
      <c r="OV45" s="106"/>
      <c r="OW45" s="106"/>
      <c r="OX45" s="106"/>
      <c r="OY45" s="106"/>
      <c r="OZ45" s="106"/>
      <c r="PA45" s="106"/>
      <c r="PB45" s="106"/>
      <c r="PC45" s="106"/>
      <c r="PD45" s="106"/>
      <c r="PE45" s="106"/>
      <c r="PF45" s="106"/>
      <c r="PG45" s="106"/>
      <c r="PH45" s="106"/>
      <c r="PI45" s="106"/>
      <c r="PJ45" s="106"/>
      <c r="PK45" s="106"/>
      <c r="PL45" s="106"/>
      <c r="PM45" s="106"/>
      <c r="PN45" s="106"/>
      <c r="PO45" s="106"/>
      <c r="PP45" s="106"/>
      <c r="PQ45" s="106"/>
      <c r="PR45" s="106"/>
      <c r="PS45" s="106"/>
      <c r="PT45" s="106"/>
      <c r="PU45" s="106"/>
      <c r="PV45" s="106"/>
      <c r="PW45" s="106"/>
      <c r="PX45" s="106"/>
      <c r="PY45" s="106"/>
      <c r="PZ45" s="106"/>
      <c r="QA45" s="106"/>
      <c r="QB45" s="106"/>
      <c r="QC45" s="106"/>
      <c r="QD45" s="106"/>
      <c r="QE45" s="106"/>
      <c r="QF45" s="106"/>
      <c r="QG45" s="106"/>
      <c r="QH45" s="106"/>
      <c r="QI45" s="106"/>
      <c r="QJ45" s="106"/>
      <c r="QK45" s="106"/>
      <c r="QL45" s="106"/>
      <c r="QM45" s="106"/>
      <c r="QN45" s="106"/>
      <c r="QO45" s="106"/>
      <c r="QP45" s="106"/>
      <c r="QQ45" s="106"/>
      <c r="QR45" s="106"/>
      <c r="QS45" s="106"/>
      <c r="QT45" s="106"/>
      <c r="QU45" s="106"/>
      <c r="QV45" s="106"/>
      <c r="QW45" s="106"/>
      <c r="QX45" s="106"/>
      <c r="QY45" s="106"/>
      <c r="QZ45" s="106"/>
      <c r="RA45" s="106"/>
      <c r="RB45" s="106"/>
      <c r="RC45" s="106"/>
      <c r="RD45" s="106"/>
      <c r="RE45" s="106"/>
      <c r="RF45" s="106"/>
      <c r="RG45" s="106"/>
      <c r="RH45" s="106"/>
      <c r="RI45" s="106"/>
      <c r="RJ45" s="106"/>
      <c r="RK45" s="106"/>
      <c r="RL45" s="106"/>
      <c r="RM45" s="106"/>
      <c r="RN45" s="106"/>
      <c r="RO45" s="106"/>
      <c r="RP45" s="106"/>
      <c r="RQ45" s="106"/>
      <c r="RR45" s="106"/>
      <c r="RS45" s="106"/>
      <c r="RT45" s="106"/>
      <c r="RU45" s="106"/>
      <c r="RV45" s="106"/>
      <c r="RW45" s="106"/>
      <c r="RX45" s="106"/>
      <c r="RY45" s="106"/>
      <c r="RZ45" s="106"/>
      <c r="SA45" s="106"/>
      <c r="SB45" s="106"/>
      <c r="SC45" s="106"/>
      <c r="SD45" s="106"/>
      <c r="SE45" s="106"/>
      <c r="SF45" s="106"/>
      <c r="SG45" s="106"/>
      <c r="SH45" s="106"/>
      <c r="SI45" s="106"/>
      <c r="SJ45" s="106"/>
      <c r="SK45" s="106"/>
      <c r="SL45" s="106"/>
      <c r="SM45" s="106"/>
      <c r="SN45" s="106"/>
      <c r="SO45" s="106"/>
      <c r="SP45" s="106"/>
      <c r="SQ45" s="106"/>
      <c r="SR45" s="106"/>
      <c r="SS45" s="106"/>
      <c r="ST45" s="106"/>
      <c r="SU45" s="106"/>
      <c r="SV45" s="106"/>
      <c r="SW45" s="106"/>
      <c r="SX45" s="106"/>
      <c r="SY45" s="106"/>
      <c r="SZ45" s="106"/>
      <c r="TA45" s="106"/>
      <c r="TB45" s="106"/>
      <c r="TC45" s="106"/>
      <c r="TD45" s="106"/>
      <c r="TE45" s="106"/>
      <c r="TF45" s="106"/>
      <c r="TG45" s="106"/>
      <c r="TH45" s="106"/>
      <c r="TI45" s="106"/>
      <c r="TJ45" s="106"/>
      <c r="TK45" s="106"/>
      <c r="TL45" s="106"/>
      <c r="TM45" s="106"/>
      <c r="TN45" s="106"/>
      <c r="TO45" s="106"/>
      <c r="TP45" s="106"/>
      <c r="TQ45" s="106"/>
      <c r="TR45" s="106"/>
      <c r="TS45" s="106"/>
      <c r="TT45" s="106"/>
      <c r="TU45" s="106"/>
      <c r="TV45" s="106"/>
      <c r="TW45" s="106"/>
      <c r="TX45" s="106"/>
      <c r="TY45" s="106"/>
      <c r="TZ45" s="106"/>
      <c r="UA45" s="106"/>
      <c r="UB45" s="106"/>
      <c r="UC45" s="106"/>
      <c r="UD45" s="106"/>
      <c r="UE45" s="106"/>
      <c r="UF45" s="106"/>
      <c r="UG45" s="106"/>
      <c r="UH45" s="106"/>
      <c r="UI45" s="106"/>
      <c r="UJ45" s="106"/>
      <c r="UK45" s="106"/>
      <c r="UL45" s="106"/>
      <c r="UM45" s="106"/>
      <c r="UN45" s="106"/>
      <c r="UO45" s="106"/>
      <c r="UP45" s="106"/>
      <c r="UQ45" s="106"/>
      <c r="UR45" s="106"/>
      <c r="US45" s="106"/>
      <c r="UT45" s="106"/>
      <c r="UU45" s="106"/>
      <c r="UV45" s="106"/>
      <c r="UW45" s="106"/>
      <c r="UX45" s="106"/>
      <c r="UY45" s="106"/>
      <c r="UZ45" s="106"/>
      <c r="VA45" s="106"/>
      <c r="VB45" s="106"/>
      <c r="VC45" s="106"/>
      <c r="VD45" s="106"/>
      <c r="VE45" s="106"/>
      <c r="VF45" s="106"/>
      <c r="VG45" s="106"/>
      <c r="VH45" s="106"/>
      <c r="VI45" s="106"/>
      <c r="VJ45" s="106"/>
      <c r="VK45" s="106"/>
      <c r="VL45" s="106"/>
      <c r="VM45" s="106"/>
      <c r="VN45" s="106"/>
      <c r="VO45" s="106"/>
      <c r="VP45" s="106"/>
      <c r="VQ45" s="106"/>
      <c r="VR45" s="106"/>
      <c r="VS45" s="106"/>
      <c r="VT45" s="106"/>
      <c r="VU45" s="106"/>
      <c r="VV45" s="106"/>
      <c r="VW45" s="106"/>
      <c r="VX45" s="106"/>
      <c r="VY45" s="106"/>
      <c r="VZ45" s="106"/>
      <c r="WA45" s="106"/>
      <c r="WB45" s="106"/>
      <c r="WC45" s="106"/>
      <c r="WD45" s="106"/>
      <c r="WE45" s="106"/>
      <c r="WF45" s="106"/>
      <c r="WG45" s="106"/>
      <c r="WH45" s="106"/>
      <c r="WI45" s="106"/>
      <c r="WJ45" s="106"/>
      <c r="WK45" s="106"/>
      <c r="WL45" s="106"/>
      <c r="WM45" s="106"/>
      <c r="WN45" s="106"/>
      <c r="WO45" s="106"/>
      <c r="WP45" s="106"/>
      <c r="WQ45" s="106"/>
      <c r="WR45" s="106"/>
      <c r="WS45" s="106"/>
      <c r="WT45" s="106"/>
      <c r="WU45" s="106"/>
      <c r="WV45" s="106"/>
      <c r="WW45" s="106"/>
      <c r="WX45" s="106"/>
      <c r="WY45" s="106"/>
      <c r="WZ45" s="106"/>
      <c r="XA45" s="106"/>
      <c r="XB45" s="106"/>
      <c r="XC45" s="106"/>
      <c r="XD45" s="106"/>
      <c r="XE45" s="106"/>
      <c r="XF45" s="106"/>
      <c r="XG45" s="106"/>
      <c r="XH45" s="106"/>
      <c r="XI45" s="106"/>
      <c r="XJ45" s="106"/>
      <c r="XK45" s="106"/>
      <c r="XL45" s="106"/>
      <c r="XM45" s="106"/>
      <c r="XN45" s="106"/>
      <c r="XO45" s="106"/>
      <c r="XP45" s="106"/>
      <c r="XQ45" s="106"/>
      <c r="XR45" s="106"/>
      <c r="XS45" s="106"/>
      <c r="XT45" s="106"/>
      <c r="XU45" s="106"/>
      <c r="XV45" s="106"/>
      <c r="XW45" s="106"/>
      <c r="XX45" s="106"/>
      <c r="XY45" s="106"/>
      <c r="XZ45" s="106"/>
      <c r="YA45" s="106"/>
      <c r="YB45" s="106"/>
      <c r="YC45" s="106"/>
      <c r="YD45" s="106"/>
      <c r="YE45" s="106"/>
      <c r="YF45" s="106"/>
      <c r="YG45" s="106"/>
      <c r="YH45" s="106"/>
      <c r="YI45" s="106"/>
      <c r="YJ45" s="106"/>
      <c r="YK45" s="106"/>
      <c r="YL45" s="106"/>
      <c r="YM45" s="106"/>
      <c r="YN45" s="106"/>
      <c r="YO45" s="106"/>
      <c r="YP45" s="106"/>
      <c r="YQ45" s="106"/>
      <c r="YR45" s="106"/>
      <c r="YS45" s="106"/>
      <c r="YT45" s="106"/>
      <c r="YU45" s="106"/>
      <c r="YV45" s="106"/>
      <c r="YW45" s="106"/>
      <c r="YX45" s="106"/>
      <c r="YY45" s="106"/>
      <c r="YZ45" s="106"/>
      <c r="ZA45" s="106"/>
      <c r="ZB45" s="106"/>
      <c r="ZC45" s="106"/>
      <c r="ZD45" s="106"/>
      <c r="ZE45" s="106"/>
      <c r="ZF45" s="106"/>
      <c r="ZG45" s="106"/>
      <c r="ZH45" s="106"/>
      <c r="ZI45" s="106"/>
      <c r="ZJ45" s="106"/>
      <c r="ZK45" s="106"/>
      <c r="ZL45" s="106"/>
      <c r="ZM45" s="106"/>
      <c r="ZN45" s="106"/>
      <c r="ZO45" s="106"/>
      <c r="ZP45" s="106"/>
      <c r="ZQ45" s="106"/>
      <c r="ZR45" s="106"/>
      <c r="ZS45" s="106"/>
      <c r="ZT45" s="106"/>
      <c r="ZU45" s="106"/>
      <c r="ZV45" s="106"/>
      <c r="ZW45" s="106"/>
      <c r="ZX45" s="106"/>
      <c r="ZY45" s="106"/>
      <c r="ZZ45" s="106"/>
      <c r="AAA45" s="106"/>
      <c r="AAB45" s="106"/>
      <c r="AAC45" s="106"/>
      <c r="AAD45" s="106"/>
      <c r="AAE45" s="106"/>
      <c r="AAF45" s="106"/>
      <c r="AAG45" s="106"/>
      <c r="AAH45" s="106"/>
      <c r="AAI45" s="106"/>
      <c r="AAJ45" s="106"/>
      <c r="AAK45" s="106"/>
      <c r="AAL45" s="106"/>
      <c r="AAM45" s="106"/>
      <c r="AAN45" s="106"/>
      <c r="AAO45" s="106"/>
      <c r="AAP45" s="106"/>
      <c r="AAQ45" s="106"/>
      <c r="AAR45" s="106"/>
      <c r="AAS45" s="106"/>
      <c r="AAT45" s="106"/>
      <c r="AAU45" s="106"/>
    </row>
    <row r="46" spans="1:723" s="107" customFormat="1">
      <c r="A46" s="131">
        <f t="shared" si="9"/>
        <v>44389</v>
      </c>
      <c r="B46" s="147">
        <v>14955</v>
      </c>
      <c r="C46" s="114">
        <v>44392</v>
      </c>
      <c r="D46" s="154"/>
      <c r="E46" s="104"/>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c r="HH46" s="105"/>
      <c r="HI46" s="105"/>
      <c r="HJ46" s="105"/>
      <c r="HK46" s="105"/>
      <c r="HL46" s="105"/>
      <c r="HM46" s="105"/>
      <c r="HN46" s="105"/>
      <c r="HO46" s="105"/>
      <c r="HP46" s="105"/>
      <c r="HQ46" s="105"/>
      <c r="HR46" s="105"/>
      <c r="HS46" s="105"/>
      <c r="HT46" s="105"/>
      <c r="HU46" s="105"/>
      <c r="HV46" s="105"/>
      <c r="HW46" s="105"/>
      <c r="HX46" s="105"/>
      <c r="HY46" s="105"/>
      <c r="HZ46" s="105"/>
      <c r="IA46" s="105"/>
      <c r="IB46" s="105"/>
      <c r="IC46" s="105"/>
      <c r="ID46" s="105"/>
      <c r="IE46" s="105"/>
      <c r="IF46" s="105"/>
      <c r="IG46" s="105"/>
      <c r="IH46" s="105"/>
      <c r="II46" s="105"/>
      <c r="IJ46" s="105"/>
      <c r="IK46" s="105"/>
      <c r="IL46" s="105"/>
      <c r="IM46" s="105"/>
      <c r="IN46" s="105"/>
      <c r="IO46" s="105"/>
      <c r="IP46" s="105"/>
      <c r="IQ46" s="105"/>
      <c r="IR46" s="105"/>
      <c r="IS46" s="105"/>
      <c r="IT46" s="105"/>
      <c r="IU46" s="105"/>
      <c r="IV46" s="105"/>
      <c r="IW46" s="105"/>
      <c r="IX46" s="105"/>
      <c r="IY46" s="105"/>
      <c r="IZ46" s="105"/>
      <c r="JA46" s="105"/>
      <c r="JB46" s="105"/>
      <c r="JC46" s="105"/>
      <c r="JD46" s="105"/>
      <c r="JE46" s="105"/>
      <c r="JF46" s="105"/>
      <c r="JG46" s="105"/>
      <c r="JH46" s="105"/>
      <c r="JI46" s="105"/>
      <c r="JJ46" s="105"/>
      <c r="JK46" s="105"/>
      <c r="JL46" s="105"/>
      <c r="JM46" s="105"/>
      <c r="JN46" s="105"/>
      <c r="JO46" s="105"/>
      <c r="JP46" s="105"/>
      <c r="JQ46" s="105"/>
      <c r="JR46" s="105"/>
      <c r="JS46" s="105"/>
      <c r="JT46" s="105"/>
      <c r="JU46" s="105"/>
      <c r="JV46" s="105"/>
      <c r="JW46" s="105"/>
      <c r="JX46" s="105"/>
      <c r="JY46" s="105"/>
      <c r="JZ46" s="105"/>
      <c r="KA46" s="105"/>
      <c r="KB46" s="105"/>
      <c r="KC46" s="105"/>
      <c r="KD46" s="105"/>
      <c r="KE46" s="105"/>
      <c r="KF46" s="105"/>
      <c r="KG46" s="105"/>
      <c r="KH46" s="105"/>
      <c r="KI46" s="105"/>
      <c r="KJ46" s="105"/>
      <c r="KK46" s="105"/>
      <c r="KL46" s="105"/>
      <c r="KM46" s="105"/>
      <c r="KN46" s="105"/>
      <c r="KO46" s="105"/>
      <c r="KP46" s="105"/>
      <c r="KQ46" s="105"/>
      <c r="KR46" s="105"/>
      <c r="KS46" s="105"/>
      <c r="KT46" s="105"/>
      <c r="KU46" s="105"/>
      <c r="KV46" s="105"/>
      <c r="KW46" s="105"/>
      <c r="KX46" s="105"/>
      <c r="KY46" s="105"/>
      <c r="KZ46" s="105"/>
      <c r="LA46" s="105"/>
      <c r="LB46" s="105"/>
      <c r="LC46" s="105"/>
      <c r="LD46" s="105"/>
      <c r="LE46" s="105"/>
      <c r="LF46" s="105"/>
      <c r="LG46" s="105"/>
      <c r="LH46" s="105"/>
      <c r="LI46" s="105"/>
      <c r="LJ46" s="105"/>
      <c r="LK46" s="105"/>
      <c r="LL46" s="105"/>
      <c r="LM46" s="105"/>
      <c r="LN46" s="105"/>
      <c r="LO46" s="105"/>
      <c r="LP46" s="105"/>
      <c r="LQ46" s="105"/>
      <c r="LR46" s="105"/>
      <c r="LS46" s="105"/>
      <c r="LT46" s="105"/>
      <c r="LU46" s="105"/>
      <c r="LV46" s="105"/>
      <c r="LW46" s="105"/>
      <c r="LX46" s="105"/>
      <c r="LY46" s="105"/>
      <c r="LZ46" s="105"/>
      <c r="MA46" s="105"/>
      <c r="MB46" s="105"/>
      <c r="MC46" s="105"/>
      <c r="MD46" s="105"/>
      <c r="ME46" s="105"/>
      <c r="MF46" s="105"/>
      <c r="MG46" s="105"/>
      <c r="MH46" s="105"/>
      <c r="MI46" s="105"/>
      <c r="MJ46" s="105"/>
      <c r="MK46" s="105"/>
      <c r="ML46" s="105"/>
      <c r="MM46" s="105"/>
      <c r="MN46" s="105"/>
      <c r="MO46" s="105"/>
      <c r="MP46" s="105"/>
      <c r="MQ46" s="105"/>
      <c r="MR46" s="105"/>
      <c r="MS46" s="105"/>
      <c r="MT46" s="105"/>
      <c r="MU46" s="105"/>
      <c r="MV46" s="105"/>
      <c r="MW46" s="105"/>
      <c r="MX46" s="105"/>
      <c r="MY46" s="105"/>
      <c r="MZ46" s="105"/>
      <c r="NA46" s="105"/>
      <c r="NB46" s="105"/>
      <c r="NC46" s="105"/>
      <c r="ND46" s="105"/>
      <c r="NE46" s="105"/>
      <c r="NF46" s="105"/>
      <c r="NG46" s="105"/>
      <c r="NH46" s="105"/>
      <c r="NI46" s="105"/>
      <c r="NJ46" s="105"/>
      <c r="NK46" s="105"/>
      <c r="NL46" s="105"/>
      <c r="NM46" s="105"/>
      <c r="NN46" s="105"/>
      <c r="NO46" s="105"/>
      <c r="NP46" s="105"/>
      <c r="NQ46" s="105"/>
      <c r="NR46" s="105"/>
      <c r="NS46" s="105"/>
      <c r="NT46" s="105"/>
      <c r="NU46" s="105"/>
      <c r="NV46" s="105"/>
      <c r="NW46" s="105"/>
      <c r="NX46" s="105"/>
      <c r="NY46" s="105"/>
      <c r="NZ46" s="105"/>
      <c r="OA46" s="105"/>
      <c r="OB46" s="105"/>
      <c r="OC46" s="105"/>
      <c r="OD46" s="105"/>
      <c r="OE46" s="105"/>
      <c r="OF46" s="105"/>
      <c r="OG46" s="105"/>
      <c r="OH46" s="105"/>
      <c r="OI46" s="105"/>
      <c r="OJ46" s="106"/>
      <c r="OK46" s="106"/>
      <c r="OL46" s="106"/>
      <c r="OM46" s="106"/>
      <c r="ON46" s="106"/>
      <c r="OO46" s="106"/>
      <c r="OP46" s="106"/>
      <c r="OQ46" s="106"/>
      <c r="OR46" s="106"/>
      <c r="OS46" s="106"/>
      <c r="OT46" s="106"/>
      <c r="OU46" s="106"/>
      <c r="OV46" s="106"/>
      <c r="OW46" s="106"/>
      <c r="OX46" s="106"/>
      <c r="OY46" s="106"/>
      <c r="OZ46" s="106"/>
      <c r="PA46" s="106"/>
      <c r="PB46" s="106"/>
      <c r="PC46" s="106"/>
      <c r="PD46" s="106"/>
      <c r="PE46" s="106"/>
      <c r="PF46" s="106"/>
      <c r="PG46" s="106"/>
      <c r="PH46" s="106"/>
      <c r="PI46" s="106"/>
      <c r="PJ46" s="106"/>
      <c r="PK46" s="106"/>
      <c r="PL46" s="106"/>
      <c r="PM46" s="106"/>
      <c r="PN46" s="106"/>
      <c r="PO46" s="106"/>
      <c r="PP46" s="106"/>
      <c r="PQ46" s="106"/>
      <c r="PR46" s="106"/>
      <c r="PS46" s="106"/>
      <c r="PT46" s="106"/>
      <c r="PU46" s="106"/>
      <c r="PV46" s="106"/>
      <c r="PW46" s="106"/>
      <c r="PX46" s="106"/>
      <c r="PY46" s="106"/>
      <c r="PZ46" s="106"/>
      <c r="QA46" s="106"/>
      <c r="QB46" s="106"/>
      <c r="QC46" s="106"/>
      <c r="QD46" s="106"/>
      <c r="QE46" s="106"/>
      <c r="QF46" s="106"/>
      <c r="QG46" s="106"/>
      <c r="QH46" s="106"/>
      <c r="QI46" s="106"/>
      <c r="QJ46" s="106"/>
      <c r="QK46" s="106"/>
      <c r="QL46" s="106"/>
      <c r="QM46" s="106"/>
      <c r="QN46" s="106"/>
      <c r="QO46" s="106"/>
      <c r="QP46" s="106"/>
      <c r="QQ46" s="106"/>
      <c r="QR46" s="106"/>
      <c r="QS46" s="106"/>
      <c r="QT46" s="106"/>
      <c r="QU46" s="106"/>
      <c r="QV46" s="106"/>
      <c r="QW46" s="106"/>
      <c r="QX46" s="106"/>
      <c r="QY46" s="106"/>
      <c r="QZ46" s="106"/>
      <c r="RA46" s="106"/>
      <c r="RB46" s="106"/>
      <c r="RC46" s="106"/>
      <c r="RD46" s="106"/>
      <c r="RE46" s="106"/>
      <c r="RF46" s="106"/>
      <c r="RG46" s="106"/>
      <c r="RH46" s="106"/>
      <c r="RI46" s="106"/>
      <c r="RJ46" s="106"/>
      <c r="RK46" s="106"/>
      <c r="RL46" s="106"/>
      <c r="RM46" s="106"/>
      <c r="RN46" s="106"/>
      <c r="RO46" s="106"/>
      <c r="RP46" s="106"/>
      <c r="RQ46" s="106"/>
      <c r="RR46" s="106"/>
      <c r="RS46" s="106"/>
      <c r="RT46" s="106"/>
      <c r="RU46" s="106"/>
      <c r="RV46" s="106"/>
      <c r="RW46" s="106"/>
      <c r="RX46" s="106"/>
      <c r="RY46" s="106"/>
      <c r="RZ46" s="106"/>
      <c r="SA46" s="106"/>
      <c r="SB46" s="106"/>
      <c r="SC46" s="106"/>
      <c r="SD46" s="106"/>
      <c r="SE46" s="106"/>
      <c r="SF46" s="106"/>
      <c r="SG46" s="106"/>
      <c r="SH46" s="106"/>
      <c r="SI46" s="106"/>
      <c r="SJ46" s="106"/>
      <c r="SK46" s="106"/>
      <c r="SL46" s="106"/>
      <c r="SM46" s="106"/>
      <c r="SN46" s="106"/>
      <c r="SO46" s="106"/>
      <c r="SP46" s="106"/>
      <c r="SQ46" s="106"/>
      <c r="SR46" s="106"/>
      <c r="SS46" s="106"/>
      <c r="ST46" s="106"/>
      <c r="SU46" s="106"/>
      <c r="SV46" s="106"/>
      <c r="SW46" s="106"/>
      <c r="SX46" s="106"/>
      <c r="SY46" s="106"/>
      <c r="SZ46" s="106"/>
      <c r="TA46" s="106"/>
      <c r="TB46" s="106"/>
      <c r="TC46" s="106"/>
      <c r="TD46" s="106"/>
      <c r="TE46" s="106"/>
      <c r="TF46" s="106"/>
      <c r="TG46" s="106"/>
      <c r="TH46" s="106"/>
      <c r="TI46" s="106"/>
      <c r="TJ46" s="106"/>
      <c r="TK46" s="106"/>
      <c r="TL46" s="106"/>
      <c r="TM46" s="106"/>
      <c r="TN46" s="106"/>
      <c r="TO46" s="106"/>
      <c r="TP46" s="106"/>
      <c r="TQ46" s="106"/>
      <c r="TR46" s="106"/>
      <c r="TS46" s="106"/>
      <c r="TT46" s="106"/>
      <c r="TU46" s="106"/>
      <c r="TV46" s="106"/>
      <c r="TW46" s="106"/>
      <c r="TX46" s="106"/>
      <c r="TY46" s="106"/>
      <c r="TZ46" s="106"/>
      <c r="UA46" s="106"/>
      <c r="UB46" s="106"/>
      <c r="UC46" s="106"/>
      <c r="UD46" s="106"/>
      <c r="UE46" s="106"/>
      <c r="UF46" s="106"/>
      <c r="UG46" s="106"/>
      <c r="UH46" s="106"/>
      <c r="UI46" s="106"/>
      <c r="UJ46" s="106"/>
      <c r="UK46" s="106"/>
      <c r="UL46" s="106"/>
      <c r="UM46" s="106"/>
      <c r="UN46" s="106"/>
      <c r="UO46" s="106"/>
      <c r="UP46" s="106"/>
      <c r="UQ46" s="106"/>
      <c r="UR46" s="106"/>
      <c r="US46" s="106"/>
      <c r="UT46" s="106"/>
      <c r="UU46" s="106"/>
      <c r="UV46" s="106"/>
      <c r="UW46" s="106"/>
      <c r="UX46" s="106"/>
      <c r="UY46" s="106"/>
      <c r="UZ46" s="106"/>
      <c r="VA46" s="106"/>
      <c r="VB46" s="106"/>
      <c r="VC46" s="106"/>
      <c r="VD46" s="106"/>
      <c r="VE46" s="106"/>
      <c r="VF46" s="106"/>
      <c r="VG46" s="106"/>
      <c r="VH46" s="106"/>
      <c r="VI46" s="106"/>
      <c r="VJ46" s="106"/>
      <c r="VK46" s="106"/>
      <c r="VL46" s="106"/>
      <c r="VM46" s="106"/>
      <c r="VN46" s="106"/>
      <c r="VO46" s="106"/>
      <c r="VP46" s="106"/>
      <c r="VQ46" s="106"/>
      <c r="VR46" s="106"/>
      <c r="VS46" s="106"/>
      <c r="VT46" s="106"/>
      <c r="VU46" s="106"/>
      <c r="VV46" s="106"/>
      <c r="VW46" s="106"/>
      <c r="VX46" s="106"/>
      <c r="VY46" s="106"/>
      <c r="VZ46" s="106"/>
      <c r="WA46" s="106"/>
      <c r="WB46" s="106"/>
      <c r="WC46" s="106"/>
      <c r="WD46" s="106"/>
      <c r="WE46" s="106"/>
      <c r="WF46" s="106"/>
      <c r="WG46" s="106"/>
      <c r="WH46" s="106"/>
      <c r="WI46" s="106"/>
      <c r="WJ46" s="106"/>
      <c r="WK46" s="106"/>
      <c r="WL46" s="106"/>
      <c r="WM46" s="106"/>
      <c r="WN46" s="106"/>
      <c r="WO46" s="106"/>
      <c r="WP46" s="106"/>
      <c r="WQ46" s="106"/>
      <c r="WR46" s="106"/>
      <c r="WS46" s="106"/>
      <c r="WT46" s="106"/>
      <c r="WU46" s="106"/>
      <c r="WV46" s="106"/>
      <c r="WW46" s="106"/>
      <c r="WX46" s="106"/>
      <c r="WY46" s="106"/>
      <c r="WZ46" s="106"/>
      <c r="XA46" s="106"/>
      <c r="XB46" s="106"/>
      <c r="XC46" s="106"/>
      <c r="XD46" s="106"/>
      <c r="XE46" s="106"/>
      <c r="XF46" s="106"/>
      <c r="XG46" s="106"/>
      <c r="XH46" s="106"/>
      <c r="XI46" s="106"/>
      <c r="XJ46" s="106"/>
      <c r="XK46" s="106"/>
      <c r="XL46" s="106"/>
      <c r="XM46" s="106"/>
      <c r="XN46" s="106"/>
      <c r="XO46" s="106"/>
      <c r="XP46" s="106"/>
      <c r="XQ46" s="106"/>
      <c r="XR46" s="106"/>
      <c r="XS46" s="106"/>
      <c r="XT46" s="106"/>
      <c r="XU46" s="106"/>
      <c r="XV46" s="106"/>
      <c r="XW46" s="106"/>
      <c r="XX46" s="106"/>
      <c r="XY46" s="106"/>
      <c r="XZ46" s="106"/>
      <c r="YA46" s="106"/>
      <c r="YB46" s="106"/>
      <c r="YC46" s="106"/>
      <c r="YD46" s="106"/>
      <c r="YE46" s="106"/>
      <c r="YF46" s="106"/>
      <c r="YG46" s="106"/>
      <c r="YH46" s="106"/>
      <c r="YI46" s="106"/>
      <c r="YJ46" s="106"/>
      <c r="YK46" s="106"/>
      <c r="YL46" s="106"/>
      <c r="YM46" s="106"/>
      <c r="YN46" s="106"/>
      <c r="YO46" s="106"/>
      <c r="YP46" s="106"/>
      <c r="YQ46" s="106"/>
      <c r="YR46" s="106"/>
      <c r="YS46" s="106"/>
      <c r="YT46" s="106"/>
      <c r="YU46" s="106"/>
      <c r="YV46" s="106"/>
      <c r="YW46" s="106"/>
      <c r="YX46" s="106"/>
      <c r="YY46" s="106"/>
      <c r="YZ46" s="106"/>
      <c r="ZA46" s="106"/>
      <c r="ZB46" s="106"/>
      <c r="ZC46" s="106"/>
      <c r="ZD46" s="106"/>
      <c r="ZE46" s="106"/>
      <c r="ZF46" s="106"/>
      <c r="ZG46" s="106"/>
      <c r="ZH46" s="106"/>
      <c r="ZI46" s="106"/>
      <c r="ZJ46" s="106"/>
      <c r="ZK46" s="106"/>
      <c r="ZL46" s="106"/>
      <c r="ZM46" s="106"/>
      <c r="ZN46" s="106"/>
      <c r="ZO46" s="106"/>
      <c r="ZP46" s="106"/>
      <c r="ZQ46" s="106"/>
      <c r="ZR46" s="106"/>
      <c r="ZS46" s="106"/>
      <c r="ZT46" s="106"/>
      <c r="ZU46" s="106"/>
      <c r="ZV46" s="106"/>
      <c r="ZW46" s="106"/>
      <c r="ZX46" s="106"/>
      <c r="ZY46" s="106"/>
      <c r="ZZ46" s="106"/>
      <c r="AAA46" s="106"/>
      <c r="AAB46" s="106"/>
      <c r="AAC46" s="106"/>
      <c r="AAD46" s="106"/>
      <c r="AAE46" s="106"/>
      <c r="AAF46" s="106"/>
      <c r="AAG46" s="106"/>
      <c r="AAH46" s="106"/>
      <c r="AAI46" s="106"/>
      <c r="AAJ46" s="106"/>
      <c r="AAK46" s="106"/>
      <c r="AAL46" s="106"/>
      <c r="AAM46" s="106"/>
      <c r="AAN46" s="106"/>
      <c r="AAO46" s="106"/>
      <c r="AAP46" s="106"/>
      <c r="AAQ46" s="106"/>
      <c r="AAR46" s="106"/>
      <c r="AAS46" s="106"/>
      <c r="AAT46" s="106"/>
      <c r="AAU46" s="106"/>
    </row>
    <row r="47" spans="1:723" s="107" customFormat="1">
      <c r="A47" s="131">
        <f t="shared" si="9"/>
        <v>44382</v>
      </c>
      <c r="B47" s="147">
        <v>14862</v>
      </c>
      <c r="C47" s="114">
        <v>44385</v>
      </c>
      <c r="D47" s="154"/>
      <c r="E47" s="104"/>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c r="KD47" s="105"/>
      <c r="KE47" s="105"/>
      <c r="KF47" s="105"/>
      <c r="KG47" s="105"/>
      <c r="KH47" s="105"/>
      <c r="KI47" s="105"/>
      <c r="KJ47" s="105"/>
      <c r="KK47" s="105"/>
      <c r="KL47" s="105"/>
      <c r="KM47" s="105"/>
      <c r="KN47" s="105"/>
      <c r="KO47" s="105"/>
      <c r="KP47" s="105"/>
      <c r="KQ47" s="105"/>
      <c r="KR47" s="105"/>
      <c r="KS47" s="105"/>
      <c r="KT47" s="105"/>
      <c r="KU47" s="105"/>
      <c r="KV47" s="105"/>
      <c r="KW47" s="105"/>
      <c r="KX47" s="105"/>
      <c r="KY47" s="105"/>
      <c r="KZ47" s="105"/>
      <c r="LA47" s="105"/>
      <c r="LB47" s="105"/>
      <c r="LC47" s="105"/>
      <c r="LD47" s="105"/>
      <c r="LE47" s="105"/>
      <c r="LF47" s="105"/>
      <c r="LG47" s="105"/>
      <c r="LH47" s="105"/>
      <c r="LI47" s="105"/>
      <c r="LJ47" s="105"/>
      <c r="LK47" s="105"/>
      <c r="LL47" s="105"/>
      <c r="LM47" s="105"/>
      <c r="LN47" s="105"/>
      <c r="LO47" s="105"/>
      <c r="LP47" s="105"/>
      <c r="LQ47" s="105"/>
      <c r="LR47" s="105"/>
      <c r="LS47" s="105"/>
      <c r="LT47" s="105"/>
      <c r="LU47" s="105"/>
      <c r="LV47" s="105"/>
      <c r="LW47" s="105"/>
      <c r="LX47" s="105"/>
      <c r="LY47" s="105"/>
      <c r="LZ47" s="105"/>
      <c r="MA47" s="105"/>
      <c r="MB47" s="105"/>
      <c r="MC47" s="105"/>
      <c r="MD47" s="105"/>
      <c r="ME47" s="105"/>
      <c r="MF47" s="105"/>
      <c r="MG47" s="105"/>
      <c r="MH47" s="105"/>
      <c r="MI47" s="105"/>
      <c r="MJ47" s="105"/>
      <c r="MK47" s="105"/>
      <c r="ML47" s="105"/>
      <c r="MM47" s="105"/>
      <c r="MN47" s="105"/>
      <c r="MO47" s="105"/>
      <c r="MP47" s="105"/>
      <c r="MQ47" s="105"/>
      <c r="MR47" s="105"/>
      <c r="MS47" s="105"/>
      <c r="MT47" s="105"/>
      <c r="MU47" s="105"/>
      <c r="MV47" s="105"/>
      <c r="MW47" s="105"/>
      <c r="MX47" s="105"/>
      <c r="MY47" s="105"/>
      <c r="MZ47" s="105"/>
      <c r="NA47" s="105"/>
      <c r="NB47" s="105"/>
      <c r="NC47" s="105"/>
      <c r="ND47" s="105"/>
      <c r="NE47" s="105"/>
      <c r="NF47" s="105"/>
      <c r="NG47" s="105"/>
      <c r="NH47" s="105"/>
      <c r="NI47" s="105"/>
      <c r="NJ47" s="105"/>
      <c r="NK47" s="105"/>
      <c r="NL47" s="105"/>
      <c r="NM47" s="105"/>
      <c r="NN47" s="105"/>
      <c r="NO47" s="105"/>
      <c r="NP47" s="105"/>
      <c r="NQ47" s="105"/>
      <c r="NR47" s="105"/>
      <c r="NS47" s="105"/>
      <c r="NT47" s="105"/>
      <c r="NU47" s="105"/>
      <c r="NV47" s="105"/>
      <c r="NW47" s="105"/>
      <c r="NX47" s="105"/>
      <c r="NY47" s="105"/>
      <c r="NZ47" s="105"/>
      <c r="OA47" s="105"/>
      <c r="OB47" s="105"/>
      <c r="OC47" s="105"/>
      <c r="OD47" s="105"/>
      <c r="OE47" s="105"/>
      <c r="OF47" s="105"/>
      <c r="OG47" s="105"/>
      <c r="OH47" s="105"/>
      <c r="OI47" s="105"/>
      <c r="OJ47" s="106"/>
      <c r="OK47" s="106"/>
      <c r="OL47" s="106"/>
      <c r="OM47" s="106"/>
      <c r="ON47" s="106"/>
      <c r="OO47" s="106"/>
      <c r="OP47" s="106"/>
      <c r="OQ47" s="106"/>
      <c r="OR47" s="106"/>
      <c r="OS47" s="106"/>
      <c r="OT47" s="106"/>
      <c r="OU47" s="106"/>
      <c r="OV47" s="106"/>
      <c r="OW47" s="106"/>
      <c r="OX47" s="106"/>
      <c r="OY47" s="106"/>
      <c r="OZ47" s="106"/>
      <c r="PA47" s="106"/>
      <c r="PB47" s="106"/>
      <c r="PC47" s="106"/>
      <c r="PD47" s="106"/>
      <c r="PE47" s="106"/>
      <c r="PF47" s="106"/>
      <c r="PG47" s="106"/>
      <c r="PH47" s="106"/>
      <c r="PI47" s="106"/>
      <c r="PJ47" s="106"/>
      <c r="PK47" s="106"/>
      <c r="PL47" s="106"/>
      <c r="PM47" s="106"/>
      <c r="PN47" s="106"/>
      <c r="PO47" s="106"/>
      <c r="PP47" s="106"/>
      <c r="PQ47" s="106"/>
      <c r="PR47" s="106"/>
      <c r="PS47" s="106"/>
      <c r="PT47" s="106"/>
      <c r="PU47" s="106"/>
      <c r="PV47" s="106"/>
      <c r="PW47" s="106"/>
      <c r="PX47" s="106"/>
      <c r="PY47" s="106"/>
      <c r="PZ47" s="106"/>
      <c r="QA47" s="106"/>
      <c r="QB47" s="106"/>
      <c r="QC47" s="106"/>
      <c r="QD47" s="106"/>
      <c r="QE47" s="106"/>
      <c r="QF47" s="106"/>
      <c r="QG47" s="106"/>
      <c r="QH47" s="106"/>
      <c r="QI47" s="106"/>
      <c r="QJ47" s="106"/>
      <c r="QK47" s="106"/>
      <c r="QL47" s="106"/>
      <c r="QM47" s="106"/>
      <c r="QN47" s="106"/>
      <c r="QO47" s="106"/>
      <c r="QP47" s="106"/>
      <c r="QQ47" s="106"/>
      <c r="QR47" s="106"/>
      <c r="QS47" s="106"/>
      <c r="QT47" s="106"/>
      <c r="QU47" s="106"/>
      <c r="QV47" s="106"/>
      <c r="QW47" s="106"/>
      <c r="QX47" s="106"/>
      <c r="QY47" s="106"/>
      <c r="QZ47" s="106"/>
      <c r="RA47" s="106"/>
      <c r="RB47" s="106"/>
      <c r="RC47" s="106"/>
      <c r="RD47" s="106"/>
      <c r="RE47" s="106"/>
      <c r="RF47" s="106"/>
      <c r="RG47" s="106"/>
      <c r="RH47" s="106"/>
      <c r="RI47" s="106"/>
      <c r="RJ47" s="106"/>
      <c r="RK47" s="106"/>
      <c r="RL47" s="106"/>
      <c r="RM47" s="106"/>
      <c r="RN47" s="106"/>
      <c r="RO47" s="106"/>
      <c r="RP47" s="106"/>
      <c r="RQ47" s="106"/>
      <c r="RR47" s="106"/>
      <c r="RS47" s="106"/>
      <c r="RT47" s="106"/>
      <c r="RU47" s="106"/>
      <c r="RV47" s="106"/>
      <c r="RW47" s="106"/>
      <c r="RX47" s="106"/>
      <c r="RY47" s="106"/>
      <c r="RZ47" s="106"/>
      <c r="SA47" s="106"/>
      <c r="SB47" s="106"/>
      <c r="SC47" s="106"/>
      <c r="SD47" s="106"/>
      <c r="SE47" s="106"/>
      <c r="SF47" s="106"/>
      <c r="SG47" s="106"/>
      <c r="SH47" s="106"/>
      <c r="SI47" s="106"/>
      <c r="SJ47" s="106"/>
      <c r="SK47" s="106"/>
      <c r="SL47" s="106"/>
      <c r="SM47" s="106"/>
      <c r="SN47" s="106"/>
      <c r="SO47" s="106"/>
      <c r="SP47" s="106"/>
      <c r="SQ47" s="106"/>
      <c r="SR47" s="106"/>
      <c r="SS47" s="106"/>
      <c r="ST47" s="106"/>
      <c r="SU47" s="106"/>
      <c r="SV47" s="106"/>
      <c r="SW47" s="106"/>
      <c r="SX47" s="106"/>
      <c r="SY47" s="106"/>
      <c r="SZ47" s="106"/>
      <c r="TA47" s="106"/>
      <c r="TB47" s="106"/>
      <c r="TC47" s="106"/>
      <c r="TD47" s="106"/>
      <c r="TE47" s="106"/>
      <c r="TF47" s="106"/>
      <c r="TG47" s="106"/>
      <c r="TH47" s="106"/>
      <c r="TI47" s="106"/>
      <c r="TJ47" s="106"/>
      <c r="TK47" s="106"/>
      <c r="TL47" s="106"/>
      <c r="TM47" s="106"/>
      <c r="TN47" s="106"/>
      <c r="TO47" s="106"/>
      <c r="TP47" s="106"/>
      <c r="TQ47" s="106"/>
      <c r="TR47" s="106"/>
      <c r="TS47" s="106"/>
      <c r="TT47" s="106"/>
      <c r="TU47" s="106"/>
      <c r="TV47" s="106"/>
      <c r="TW47" s="106"/>
      <c r="TX47" s="106"/>
      <c r="TY47" s="106"/>
      <c r="TZ47" s="106"/>
      <c r="UA47" s="106"/>
      <c r="UB47" s="106"/>
      <c r="UC47" s="106"/>
      <c r="UD47" s="106"/>
      <c r="UE47" s="106"/>
      <c r="UF47" s="106"/>
      <c r="UG47" s="106"/>
      <c r="UH47" s="106"/>
      <c r="UI47" s="106"/>
      <c r="UJ47" s="106"/>
      <c r="UK47" s="106"/>
      <c r="UL47" s="106"/>
      <c r="UM47" s="106"/>
      <c r="UN47" s="106"/>
      <c r="UO47" s="106"/>
      <c r="UP47" s="106"/>
      <c r="UQ47" s="106"/>
      <c r="UR47" s="106"/>
      <c r="US47" s="106"/>
      <c r="UT47" s="106"/>
      <c r="UU47" s="106"/>
      <c r="UV47" s="106"/>
      <c r="UW47" s="106"/>
      <c r="UX47" s="106"/>
      <c r="UY47" s="106"/>
      <c r="UZ47" s="106"/>
      <c r="VA47" s="106"/>
      <c r="VB47" s="106"/>
      <c r="VC47" s="106"/>
      <c r="VD47" s="106"/>
      <c r="VE47" s="106"/>
      <c r="VF47" s="106"/>
      <c r="VG47" s="106"/>
      <c r="VH47" s="106"/>
      <c r="VI47" s="106"/>
      <c r="VJ47" s="106"/>
      <c r="VK47" s="106"/>
      <c r="VL47" s="106"/>
      <c r="VM47" s="106"/>
      <c r="VN47" s="106"/>
      <c r="VO47" s="106"/>
      <c r="VP47" s="106"/>
      <c r="VQ47" s="106"/>
      <c r="VR47" s="106"/>
      <c r="VS47" s="106"/>
      <c r="VT47" s="106"/>
      <c r="VU47" s="106"/>
      <c r="VV47" s="106"/>
      <c r="VW47" s="106"/>
      <c r="VX47" s="106"/>
      <c r="VY47" s="106"/>
      <c r="VZ47" s="106"/>
      <c r="WA47" s="106"/>
      <c r="WB47" s="106"/>
      <c r="WC47" s="106"/>
      <c r="WD47" s="106"/>
      <c r="WE47" s="106"/>
      <c r="WF47" s="106"/>
      <c r="WG47" s="106"/>
      <c r="WH47" s="106"/>
      <c r="WI47" s="106"/>
      <c r="WJ47" s="106"/>
      <c r="WK47" s="106"/>
      <c r="WL47" s="106"/>
      <c r="WM47" s="106"/>
      <c r="WN47" s="106"/>
      <c r="WO47" s="106"/>
      <c r="WP47" s="106"/>
      <c r="WQ47" s="106"/>
      <c r="WR47" s="106"/>
      <c r="WS47" s="106"/>
      <c r="WT47" s="106"/>
      <c r="WU47" s="106"/>
      <c r="WV47" s="106"/>
      <c r="WW47" s="106"/>
      <c r="WX47" s="106"/>
      <c r="WY47" s="106"/>
      <c r="WZ47" s="106"/>
      <c r="XA47" s="106"/>
      <c r="XB47" s="106"/>
      <c r="XC47" s="106"/>
      <c r="XD47" s="106"/>
      <c r="XE47" s="106"/>
      <c r="XF47" s="106"/>
      <c r="XG47" s="106"/>
      <c r="XH47" s="106"/>
      <c r="XI47" s="106"/>
      <c r="XJ47" s="106"/>
      <c r="XK47" s="106"/>
      <c r="XL47" s="106"/>
      <c r="XM47" s="106"/>
      <c r="XN47" s="106"/>
      <c r="XO47" s="106"/>
      <c r="XP47" s="106"/>
      <c r="XQ47" s="106"/>
      <c r="XR47" s="106"/>
      <c r="XS47" s="106"/>
      <c r="XT47" s="106"/>
      <c r="XU47" s="106"/>
      <c r="XV47" s="106"/>
      <c r="XW47" s="106"/>
      <c r="XX47" s="106"/>
      <c r="XY47" s="106"/>
      <c r="XZ47" s="106"/>
      <c r="YA47" s="106"/>
      <c r="YB47" s="106"/>
      <c r="YC47" s="106"/>
      <c r="YD47" s="106"/>
      <c r="YE47" s="106"/>
      <c r="YF47" s="106"/>
      <c r="YG47" s="106"/>
      <c r="YH47" s="106"/>
      <c r="YI47" s="106"/>
      <c r="YJ47" s="106"/>
      <c r="YK47" s="106"/>
      <c r="YL47" s="106"/>
      <c r="YM47" s="106"/>
      <c r="YN47" s="106"/>
      <c r="YO47" s="106"/>
      <c r="YP47" s="106"/>
      <c r="YQ47" s="106"/>
      <c r="YR47" s="106"/>
      <c r="YS47" s="106"/>
      <c r="YT47" s="106"/>
      <c r="YU47" s="106"/>
      <c r="YV47" s="106"/>
      <c r="YW47" s="106"/>
      <c r="YX47" s="106"/>
      <c r="YY47" s="106"/>
      <c r="YZ47" s="106"/>
      <c r="ZA47" s="106"/>
      <c r="ZB47" s="106"/>
      <c r="ZC47" s="106"/>
      <c r="ZD47" s="106"/>
      <c r="ZE47" s="106"/>
      <c r="ZF47" s="106"/>
      <c r="ZG47" s="106"/>
      <c r="ZH47" s="106"/>
      <c r="ZI47" s="106"/>
      <c r="ZJ47" s="106"/>
      <c r="ZK47" s="106"/>
      <c r="ZL47" s="106"/>
      <c r="ZM47" s="106"/>
      <c r="ZN47" s="106"/>
      <c r="ZO47" s="106"/>
      <c r="ZP47" s="106"/>
      <c r="ZQ47" s="106"/>
      <c r="ZR47" s="106"/>
      <c r="ZS47" s="106"/>
      <c r="ZT47" s="106"/>
      <c r="ZU47" s="106"/>
      <c r="ZV47" s="106"/>
      <c r="ZW47" s="106"/>
      <c r="ZX47" s="106"/>
      <c r="ZY47" s="106"/>
      <c r="ZZ47" s="106"/>
      <c r="AAA47" s="106"/>
      <c r="AAB47" s="106"/>
      <c r="AAC47" s="106"/>
      <c r="AAD47" s="106"/>
      <c r="AAE47" s="106"/>
      <c r="AAF47" s="106"/>
      <c r="AAG47" s="106"/>
      <c r="AAH47" s="106"/>
      <c r="AAI47" s="106"/>
      <c r="AAJ47" s="106"/>
      <c r="AAK47" s="106"/>
      <c r="AAL47" s="106"/>
      <c r="AAM47" s="106"/>
      <c r="AAN47" s="106"/>
      <c r="AAO47" s="106"/>
      <c r="AAP47" s="106"/>
      <c r="AAQ47" s="106"/>
      <c r="AAR47" s="106"/>
      <c r="AAS47" s="106"/>
      <c r="AAT47" s="106"/>
      <c r="AAU47" s="106"/>
    </row>
    <row r="48" spans="1:723" s="107" customFormat="1">
      <c r="A48" s="131">
        <f t="shared" si="9"/>
        <v>44375</v>
      </c>
      <c r="B48" s="147">
        <v>14708</v>
      </c>
      <c r="C48" s="114">
        <v>44378</v>
      </c>
      <c r="D48" s="154"/>
      <c r="E48" s="104"/>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c r="HH48" s="105"/>
      <c r="HI48" s="105"/>
      <c r="HJ48" s="105"/>
      <c r="HK48" s="105"/>
      <c r="HL48" s="105"/>
      <c r="HM48" s="105"/>
      <c r="HN48" s="105"/>
      <c r="HO48" s="105"/>
      <c r="HP48" s="105"/>
      <c r="HQ48" s="105"/>
      <c r="HR48" s="105"/>
      <c r="HS48" s="105"/>
      <c r="HT48" s="105"/>
      <c r="HU48" s="105"/>
      <c r="HV48" s="105"/>
      <c r="HW48" s="105"/>
      <c r="HX48" s="105"/>
      <c r="HY48" s="105"/>
      <c r="HZ48" s="105"/>
      <c r="IA48" s="105"/>
      <c r="IB48" s="105"/>
      <c r="IC48" s="105"/>
      <c r="ID48" s="105"/>
      <c r="IE48" s="105"/>
      <c r="IF48" s="105"/>
      <c r="IG48" s="105"/>
      <c r="IH48" s="105"/>
      <c r="II48" s="105"/>
      <c r="IJ48" s="105"/>
      <c r="IK48" s="105"/>
      <c r="IL48" s="105"/>
      <c r="IM48" s="105"/>
      <c r="IN48" s="105"/>
      <c r="IO48" s="105"/>
      <c r="IP48" s="105"/>
      <c r="IQ48" s="105"/>
      <c r="IR48" s="105"/>
      <c r="IS48" s="105"/>
      <c r="IT48" s="105"/>
      <c r="IU48" s="105"/>
      <c r="IV48" s="105"/>
      <c r="IW48" s="105"/>
      <c r="IX48" s="105"/>
      <c r="IY48" s="105"/>
      <c r="IZ48" s="105"/>
      <c r="JA48" s="105"/>
      <c r="JB48" s="105"/>
      <c r="JC48" s="105"/>
      <c r="JD48" s="105"/>
      <c r="JE48" s="105"/>
      <c r="JF48" s="105"/>
      <c r="JG48" s="105"/>
      <c r="JH48" s="105"/>
      <c r="JI48" s="105"/>
      <c r="JJ48" s="105"/>
      <c r="JK48" s="105"/>
      <c r="JL48" s="105"/>
      <c r="JM48" s="105"/>
      <c r="JN48" s="105"/>
      <c r="JO48" s="105"/>
      <c r="JP48" s="105"/>
      <c r="JQ48" s="105"/>
      <c r="JR48" s="105"/>
      <c r="JS48" s="105"/>
      <c r="JT48" s="105"/>
      <c r="JU48" s="105"/>
      <c r="JV48" s="105"/>
      <c r="JW48" s="105"/>
      <c r="JX48" s="105"/>
      <c r="JY48" s="105"/>
      <c r="JZ48" s="105"/>
      <c r="KA48" s="105"/>
      <c r="KB48" s="105"/>
      <c r="KC48" s="105"/>
      <c r="KD48" s="105"/>
      <c r="KE48" s="105"/>
      <c r="KF48" s="105"/>
      <c r="KG48" s="105"/>
      <c r="KH48" s="105"/>
      <c r="KI48" s="105"/>
      <c r="KJ48" s="105"/>
      <c r="KK48" s="105"/>
      <c r="KL48" s="105"/>
      <c r="KM48" s="105"/>
      <c r="KN48" s="105"/>
      <c r="KO48" s="105"/>
      <c r="KP48" s="105"/>
      <c r="KQ48" s="105"/>
      <c r="KR48" s="105"/>
      <c r="KS48" s="105"/>
      <c r="KT48" s="105"/>
      <c r="KU48" s="105"/>
      <c r="KV48" s="105"/>
      <c r="KW48" s="105"/>
      <c r="KX48" s="105"/>
      <c r="KY48" s="105"/>
      <c r="KZ48" s="105"/>
      <c r="LA48" s="105"/>
      <c r="LB48" s="105"/>
      <c r="LC48" s="105"/>
      <c r="LD48" s="105"/>
      <c r="LE48" s="105"/>
      <c r="LF48" s="105"/>
      <c r="LG48" s="105"/>
      <c r="LH48" s="105"/>
      <c r="LI48" s="105"/>
      <c r="LJ48" s="105"/>
      <c r="LK48" s="105"/>
      <c r="LL48" s="105"/>
      <c r="LM48" s="105"/>
      <c r="LN48" s="105"/>
      <c r="LO48" s="105"/>
      <c r="LP48" s="105"/>
      <c r="LQ48" s="105"/>
      <c r="LR48" s="105"/>
      <c r="LS48" s="105"/>
      <c r="LT48" s="105"/>
      <c r="LU48" s="105"/>
      <c r="LV48" s="105"/>
      <c r="LW48" s="105"/>
      <c r="LX48" s="105"/>
      <c r="LY48" s="105"/>
      <c r="LZ48" s="105"/>
      <c r="MA48" s="105"/>
      <c r="MB48" s="105"/>
      <c r="MC48" s="105"/>
      <c r="MD48" s="105"/>
      <c r="ME48" s="105"/>
      <c r="MF48" s="105"/>
      <c r="MG48" s="105"/>
      <c r="MH48" s="105"/>
      <c r="MI48" s="105"/>
      <c r="MJ48" s="105"/>
      <c r="MK48" s="105"/>
      <c r="ML48" s="105"/>
      <c r="MM48" s="105"/>
      <c r="MN48" s="105"/>
      <c r="MO48" s="105"/>
      <c r="MP48" s="105"/>
      <c r="MQ48" s="105"/>
      <c r="MR48" s="105"/>
      <c r="MS48" s="105"/>
      <c r="MT48" s="105"/>
      <c r="MU48" s="105"/>
      <c r="MV48" s="105"/>
      <c r="MW48" s="105"/>
      <c r="MX48" s="105"/>
      <c r="MY48" s="105"/>
      <c r="MZ48" s="105"/>
      <c r="NA48" s="105"/>
      <c r="NB48" s="105"/>
      <c r="NC48" s="105"/>
      <c r="ND48" s="105"/>
      <c r="NE48" s="105"/>
      <c r="NF48" s="105"/>
      <c r="NG48" s="105"/>
      <c r="NH48" s="105"/>
      <c r="NI48" s="105"/>
      <c r="NJ48" s="105"/>
      <c r="NK48" s="105"/>
      <c r="NL48" s="105"/>
      <c r="NM48" s="105"/>
      <c r="NN48" s="105"/>
      <c r="NO48" s="105"/>
      <c r="NP48" s="105"/>
      <c r="NQ48" s="105"/>
      <c r="NR48" s="105"/>
      <c r="NS48" s="105"/>
      <c r="NT48" s="105"/>
      <c r="NU48" s="105"/>
      <c r="NV48" s="105"/>
      <c r="NW48" s="105"/>
      <c r="NX48" s="105"/>
      <c r="NY48" s="105"/>
      <c r="NZ48" s="105"/>
      <c r="OA48" s="105"/>
      <c r="OB48" s="105"/>
      <c r="OC48" s="105"/>
      <c r="OD48" s="105"/>
      <c r="OE48" s="105"/>
      <c r="OF48" s="105"/>
      <c r="OG48" s="105"/>
      <c r="OH48" s="105"/>
      <c r="OI48" s="105"/>
      <c r="OJ48" s="106"/>
      <c r="OK48" s="106"/>
      <c r="OL48" s="106"/>
      <c r="OM48" s="106"/>
      <c r="ON48" s="106"/>
      <c r="OO48" s="106"/>
      <c r="OP48" s="106"/>
      <c r="OQ48" s="106"/>
      <c r="OR48" s="106"/>
      <c r="OS48" s="106"/>
      <c r="OT48" s="106"/>
      <c r="OU48" s="106"/>
      <c r="OV48" s="106"/>
      <c r="OW48" s="106"/>
      <c r="OX48" s="106"/>
      <c r="OY48" s="106"/>
      <c r="OZ48" s="106"/>
      <c r="PA48" s="106"/>
      <c r="PB48" s="106"/>
      <c r="PC48" s="106"/>
      <c r="PD48" s="106"/>
      <c r="PE48" s="106"/>
      <c r="PF48" s="106"/>
      <c r="PG48" s="106"/>
      <c r="PH48" s="106"/>
      <c r="PI48" s="106"/>
      <c r="PJ48" s="106"/>
      <c r="PK48" s="106"/>
      <c r="PL48" s="106"/>
      <c r="PM48" s="106"/>
      <c r="PN48" s="106"/>
      <c r="PO48" s="106"/>
      <c r="PP48" s="106"/>
      <c r="PQ48" s="106"/>
      <c r="PR48" s="106"/>
      <c r="PS48" s="106"/>
      <c r="PT48" s="106"/>
      <c r="PU48" s="106"/>
      <c r="PV48" s="106"/>
      <c r="PW48" s="106"/>
      <c r="PX48" s="106"/>
      <c r="PY48" s="106"/>
      <c r="PZ48" s="106"/>
      <c r="QA48" s="106"/>
      <c r="QB48" s="106"/>
      <c r="QC48" s="106"/>
      <c r="QD48" s="106"/>
      <c r="QE48" s="106"/>
      <c r="QF48" s="106"/>
      <c r="QG48" s="106"/>
      <c r="QH48" s="106"/>
      <c r="QI48" s="106"/>
      <c r="QJ48" s="106"/>
      <c r="QK48" s="106"/>
      <c r="QL48" s="106"/>
      <c r="QM48" s="106"/>
      <c r="QN48" s="106"/>
      <c r="QO48" s="106"/>
      <c r="QP48" s="106"/>
      <c r="QQ48" s="106"/>
      <c r="QR48" s="106"/>
      <c r="QS48" s="106"/>
      <c r="QT48" s="106"/>
      <c r="QU48" s="106"/>
      <c r="QV48" s="106"/>
      <c r="QW48" s="106"/>
      <c r="QX48" s="106"/>
      <c r="QY48" s="106"/>
      <c r="QZ48" s="106"/>
      <c r="RA48" s="106"/>
      <c r="RB48" s="106"/>
      <c r="RC48" s="106"/>
      <c r="RD48" s="106"/>
      <c r="RE48" s="106"/>
      <c r="RF48" s="106"/>
      <c r="RG48" s="106"/>
      <c r="RH48" s="106"/>
      <c r="RI48" s="106"/>
      <c r="RJ48" s="106"/>
      <c r="RK48" s="106"/>
      <c r="RL48" s="106"/>
      <c r="RM48" s="106"/>
      <c r="RN48" s="106"/>
      <c r="RO48" s="106"/>
      <c r="RP48" s="106"/>
      <c r="RQ48" s="106"/>
      <c r="RR48" s="106"/>
      <c r="RS48" s="106"/>
      <c r="RT48" s="106"/>
      <c r="RU48" s="106"/>
      <c r="RV48" s="106"/>
      <c r="RW48" s="106"/>
      <c r="RX48" s="106"/>
      <c r="RY48" s="106"/>
      <c r="RZ48" s="106"/>
      <c r="SA48" s="106"/>
      <c r="SB48" s="106"/>
      <c r="SC48" s="106"/>
      <c r="SD48" s="106"/>
      <c r="SE48" s="106"/>
      <c r="SF48" s="106"/>
      <c r="SG48" s="106"/>
      <c r="SH48" s="106"/>
      <c r="SI48" s="106"/>
      <c r="SJ48" s="106"/>
      <c r="SK48" s="106"/>
      <c r="SL48" s="106"/>
      <c r="SM48" s="106"/>
      <c r="SN48" s="106"/>
      <c r="SO48" s="106"/>
      <c r="SP48" s="106"/>
      <c r="SQ48" s="106"/>
      <c r="SR48" s="106"/>
      <c r="SS48" s="106"/>
      <c r="ST48" s="106"/>
      <c r="SU48" s="106"/>
      <c r="SV48" s="106"/>
      <c r="SW48" s="106"/>
      <c r="SX48" s="106"/>
      <c r="SY48" s="106"/>
      <c r="SZ48" s="106"/>
      <c r="TA48" s="106"/>
      <c r="TB48" s="106"/>
      <c r="TC48" s="106"/>
      <c r="TD48" s="106"/>
      <c r="TE48" s="106"/>
      <c r="TF48" s="106"/>
      <c r="TG48" s="106"/>
      <c r="TH48" s="106"/>
      <c r="TI48" s="106"/>
      <c r="TJ48" s="106"/>
      <c r="TK48" s="106"/>
      <c r="TL48" s="106"/>
      <c r="TM48" s="106"/>
      <c r="TN48" s="106"/>
      <c r="TO48" s="106"/>
      <c r="TP48" s="106"/>
      <c r="TQ48" s="106"/>
      <c r="TR48" s="106"/>
      <c r="TS48" s="106"/>
      <c r="TT48" s="106"/>
      <c r="TU48" s="106"/>
      <c r="TV48" s="106"/>
      <c r="TW48" s="106"/>
      <c r="TX48" s="106"/>
      <c r="TY48" s="106"/>
      <c r="TZ48" s="106"/>
      <c r="UA48" s="106"/>
      <c r="UB48" s="106"/>
      <c r="UC48" s="106"/>
      <c r="UD48" s="106"/>
      <c r="UE48" s="106"/>
      <c r="UF48" s="106"/>
      <c r="UG48" s="106"/>
      <c r="UH48" s="106"/>
      <c r="UI48" s="106"/>
      <c r="UJ48" s="106"/>
      <c r="UK48" s="106"/>
      <c r="UL48" s="106"/>
      <c r="UM48" s="106"/>
      <c r="UN48" s="106"/>
      <c r="UO48" s="106"/>
      <c r="UP48" s="106"/>
      <c r="UQ48" s="106"/>
      <c r="UR48" s="106"/>
      <c r="US48" s="106"/>
      <c r="UT48" s="106"/>
      <c r="UU48" s="106"/>
      <c r="UV48" s="106"/>
      <c r="UW48" s="106"/>
      <c r="UX48" s="106"/>
      <c r="UY48" s="106"/>
      <c r="UZ48" s="106"/>
      <c r="VA48" s="106"/>
      <c r="VB48" s="106"/>
      <c r="VC48" s="106"/>
      <c r="VD48" s="106"/>
      <c r="VE48" s="106"/>
      <c r="VF48" s="106"/>
      <c r="VG48" s="106"/>
      <c r="VH48" s="106"/>
      <c r="VI48" s="106"/>
      <c r="VJ48" s="106"/>
      <c r="VK48" s="106"/>
      <c r="VL48" s="106"/>
      <c r="VM48" s="106"/>
      <c r="VN48" s="106"/>
      <c r="VO48" s="106"/>
      <c r="VP48" s="106"/>
      <c r="VQ48" s="106"/>
      <c r="VR48" s="106"/>
      <c r="VS48" s="106"/>
      <c r="VT48" s="106"/>
      <c r="VU48" s="106"/>
      <c r="VV48" s="106"/>
      <c r="VW48" s="106"/>
      <c r="VX48" s="106"/>
      <c r="VY48" s="106"/>
      <c r="VZ48" s="106"/>
      <c r="WA48" s="106"/>
      <c r="WB48" s="106"/>
      <c r="WC48" s="106"/>
      <c r="WD48" s="106"/>
      <c r="WE48" s="106"/>
      <c r="WF48" s="106"/>
      <c r="WG48" s="106"/>
      <c r="WH48" s="106"/>
      <c r="WI48" s="106"/>
      <c r="WJ48" s="106"/>
      <c r="WK48" s="106"/>
      <c r="WL48" s="106"/>
      <c r="WM48" s="106"/>
      <c r="WN48" s="106"/>
      <c r="WO48" s="106"/>
      <c r="WP48" s="106"/>
      <c r="WQ48" s="106"/>
      <c r="WR48" s="106"/>
      <c r="WS48" s="106"/>
      <c r="WT48" s="106"/>
      <c r="WU48" s="106"/>
      <c r="WV48" s="106"/>
      <c r="WW48" s="106"/>
      <c r="WX48" s="106"/>
      <c r="WY48" s="106"/>
      <c r="WZ48" s="106"/>
      <c r="XA48" s="106"/>
      <c r="XB48" s="106"/>
      <c r="XC48" s="106"/>
      <c r="XD48" s="106"/>
      <c r="XE48" s="106"/>
      <c r="XF48" s="106"/>
      <c r="XG48" s="106"/>
      <c r="XH48" s="106"/>
      <c r="XI48" s="106"/>
      <c r="XJ48" s="106"/>
      <c r="XK48" s="106"/>
      <c r="XL48" s="106"/>
      <c r="XM48" s="106"/>
      <c r="XN48" s="106"/>
      <c r="XO48" s="106"/>
      <c r="XP48" s="106"/>
      <c r="XQ48" s="106"/>
      <c r="XR48" s="106"/>
      <c r="XS48" s="106"/>
      <c r="XT48" s="106"/>
      <c r="XU48" s="106"/>
      <c r="XV48" s="106"/>
      <c r="XW48" s="106"/>
      <c r="XX48" s="106"/>
      <c r="XY48" s="106"/>
      <c r="XZ48" s="106"/>
      <c r="YA48" s="106"/>
      <c r="YB48" s="106"/>
      <c r="YC48" s="106"/>
      <c r="YD48" s="106"/>
      <c r="YE48" s="106"/>
      <c r="YF48" s="106"/>
      <c r="YG48" s="106"/>
      <c r="YH48" s="106"/>
      <c r="YI48" s="106"/>
      <c r="YJ48" s="106"/>
      <c r="YK48" s="106"/>
      <c r="YL48" s="106"/>
      <c r="YM48" s="106"/>
      <c r="YN48" s="106"/>
      <c r="YO48" s="106"/>
      <c r="YP48" s="106"/>
      <c r="YQ48" s="106"/>
      <c r="YR48" s="106"/>
      <c r="YS48" s="106"/>
      <c r="YT48" s="106"/>
      <c r="YU48" s="106"/>
      <c r="YV48" s="106"/>
      <c r="YW48" s="106"/>
      <c r="YX48" s="106"/>
      <c r="YY48" s="106"/>
      <c r="YZ48" s="106"/>
      <c r="ZA48" s="106"/>
      <c r="ZB48" s="106"/>
      <c r="ZC48" s="106"/>
      <c r="ZD48" s="106"/>
      <c r="ZE48" s="106"/>
      <c r="ZF48" s="106"/>
      <c r="ZG48" s="106"/>
      <c r="ZH48" s="106"/>
      <c r="ZI48" s="106"/>
      <c r="ZJ48" s="106"/>
      <c r="ZK48" s="106"/>
      <c r="ZL48" s="106"/>
      <c r="ZM48" s="106"/>
      <c r="ZN48" s="106"/>
      <c r="ZO48" s="106"/>
      <c r="ZP48" s="106"/>
      <c r="ZQ48" s="106"/>
      <c r="ZR48" s="106"/>
      <c r="ZS48" s="106"/>
      <c r="ZT48" s="106"/>
      <c r="ZU48" s="106"/>
      <c r="ZV48" s="106"/>
      <c r="ZW48" s="106"/>
      <c r="ZX48" s="106"/>
      <c r="ZY48" s="106"/>
      <c r="ZZ48" s="106"/>
      <c r="AAA48" s="106"/>
      <c r="AAB48" s="106"/>
      <c r="AAC48" s="106"/>
      <c r="AAD48" s="106"/>
      <c r="AAE48" s="106"/>
      <c r="AAF48" s="106"/>
      <c r="AAG48" s="106"/>
      <c r="AAH48" s="106"/>
      <c r="AAI48" s="106"/>
      <c r="AAJ48" s="106"/>
      <c r="AAK48" s="106"/>
      <c r="AAL48" s="106"/>
      <c r="AAM48" s="106"/>
      <c r="AAN48" s="106"/>
      <c r="AAO48" s="106"/>
      <c r="AAP48" s="106"/>
      <c r="AAQ48" s="106"/>
      <c r="AAR48" s="106"/>
      <c r="AAS48" s="106"/>
      <c r="AAT48" s="106"/>
      <c r="AAU48" s="106"/>
    </row>
    <row r="49" spans="1:723" s="107" customFormat="1">
      <c r="A49" s="131">
        <v>44368</v>
      </c>
      <c r="B49" s="147">
        <v>14456</v>
      </c>
      <c r="C49" s="114">
        <v>44371</v>
      </c>
      <c r="D49" s="154"/>
      <c r="E49" s="104"/>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5"/>
      <c r="FN49" s="105"/>
      <c r="FO49" s="105"/>
      <c r="FP49" s="105"/>
      <c r="FQ49" s="105"/>
      <c r="FR49" s="105"/>
      <c r="FS49" s="105"/>
      <c r="FT49" s="105"/>
      <c r="FU49" s="105"/>
      <c r="FV49" s="105"/>
      <c r="FW49" s="105"/>
      <c r="FX49" s="105"/>
      <c r="FY49" s="105"/>
      <c r="FZ49" s="105"/>
      <c r="GA49" s="105"/>
      <c r="GB49" s="105"/>
      <c r="GC49" s="105"/>
      <c r="GD49" s="105"/>
      <c r="GE49" s="105"/>
      <c r="GF49" s="105"/>
      <c r="GG49" s="105"/>
      <c r="GH49" s="105"/>
      <c r="GI49" s="105"/>
      <c r="GJ49" s="105"/>
      <c r="GK49" s="105"/>
      <c r="GL49" s="105"/>
      <c r="GM49" s="105"/>
      <c r="GN49" s="105"/>
      <c r="GO49" s="105"/>
      <c r="GP49" s="105"/>
      <c r="GQ49" s="105"/>
      <c r="GR49" s="105"/>
      <c r="GS49" s="105"/>
      <c r="GT49" s="105"/>
      <c r="GU49" s="105"/>
      <c r="GV49" s="105"/>
      <c r="GW49" s="105"/>
      <c r="GX49" s="105"/>
      <c r="GY49" s="105"/>
      <c r="GZ49" s="105"/>
      <c r="HA49" s="105"/>
      <c r="HB49" s="105"/>
      <c r="HC49" s="105"/>
      <c r="HD49" s="105"/>
      <c r="HE49" s="105"/>
      <c r="HF49" s="105"/>
      <c r="HG49" s="105"/>
      <c r="HH49" s="105"/>
      <c r="HI49" s="105"/>
      <c r="HJ49" s="105"/>
      <c r="HK49" s="105"/>
      <c r="HL49" s="105"/>
      <c r="HM49" s="105"/>
      <c r="HN49" s="105"/>
      <c r="HO49" s="105"/>
      <c r="HP49" s="105"/>
      <c r="HQ49" s="105"/>
      <c r="HR49" s="105"/>
      <c r="HS49" s="105"/>
      <c r="HT49" s="105"/>
      <c r="HU49" s="105"/>
      <c r="HV49" s="105"/>
      <c r="HW49" s="105"/>
      <c r="HX49" s="105"/>
      <c r="HY49" s="105"/>
      <c r="HZ49" s="105"/>
      <c r="IA49" s="105"/>
      <c r="IB49" s="105"/>
      <c r="IC49" s="105"/>
      <c r="ID49" s="105"/>
      <c r="IE49" s="105"/>
      <c r="IF49" s="105"/>
      <c r="IG49" s="105"/>
      <c r="IH49" s="105"/>
      <c r="II49" s="105"/>
      <c r="IJ49" s="105"/>
      <c r="IK49" s="105"/>
      <c r="IL49" s="105"/>
      <c r="IM49" s="105"/>
      <c r="IN49" s="105"/>
      <c r="IO49" s="105"/>
      <c r="IP49" s="105"/>
      <c r="IQ49" s="105"/>
      <c r="IR49" s="105"/>
      <c r="IS49" s="105"/>
      <c r="IT49" s="105"/>
      <c r="IU49" s="105"/>
      <c r="IV49" s="105"/>
      <c r="IW49" s="105"/>
      <c r="IX49" s="105"/>
      <c r="IY49" s="105"/>
      <c r="IZ49" s="105"/>
      <c r="JA49" s="105"/>
      <c r="JB49" s="105"/>
      <c r="JC49" s="105"/>
      <c r="JD49" s="105"/>
      <c r="JE49" s="105"/>
      <c r="JF49" s="105"/>
      <c r="JG49" s="105"/>
      <c r="JH49" s="105"/>
      <c r="JI49" s="105"/>
      <c r="JJ49" s="105"/>
      <c r="JK49" s="105"/>
      <c r="JL49" s="105"/>
      <c r="JM49" s="105"/>
      <c r="JN49" s="105"/>
      <c r="JO49" s="105"/>
      <c r="JP49" s="105"/>
      <c r="JQ49" s="105"/>
      <c r="JR49" s="105"/>
      <c r="JS49" s="105"/>
      <c r="JT49" s="105"/>
      <c r="JU49" s="105"/>
      <c r="JV49" s="105"/>
      <c r="JW49" s="105"/>
      <c r="JX49" s="105"/>
      <c r="JY49" s="105"/>
      <c r="JZ49" s="105"/>
      <c r="KA49" s="105"/>
      <c r="KB49" s="105"/>
      <c r="KC49" s="105"/>
      <c r="KD49" s="105"/>
      <c r="KE49" s="105"/>
      <c r="KF49" s="105"/>
      <c r="KG49" s="105"/>
      <c r="KH49" s="105"/>
      <c r="KI49" s="105"/>
      <c r="KJ49" s="105"/>
      <c r="KK49" s="105"/>
      <c r="KL49" s="105"/>
      <c r="KM49" s="105"/>
      <c r="KN49" s="105"/>
      <c r="KO49" s="105"/>
      <c r="KP49" s="105"/>
      <c r="KQ49" s="105"/>
      <c r="KR49" s="105"/>
      <c r="KS49" s="105"/>
      <c r="KT49" s="105"/>
      <c r="KU49" s="105"/>
      <c r="KV49" s="105"/>
      <c r="KW49" s="105"/>
      <c r="KX49" s="105"/>
      <c r="KY49" s="105"/>
      <c r="KZ49" s="105"/>
      <c r="LA49" s="105"/>
      <c r="LB49" s="105"/>
      <c r="LC49" s="105"/>
      <c r="LD49" s="105"/>
      <c r="LE49" s="105"/>
      <c r="LF49" s="105"/>
      <c r="LG49" s="105"/>
      <c r="LH49" s="105"/>
      <c r="LI49" s="105"/>
      <c r="LJ49" s="105"/>
      <c r="LK49" s="105"/>
      <c r="LL49" s="105"/>
      <c r="LM49" s="105"/>
      <c r="LN49" s="105"/>
      <c r="LO49" s="105"/>
      <c r="LP49" s="105"/>
      <c r="LQ49" s="105"/>
      <c r="LR49" s="105"/>
      <c r="LS49" s="105"/>
      <c r="LT49" s="105"/>
      <c r="LU49" s="105"/>
      <c r="LV49" s="105"/>
      <c r="LW49" s="105"/>
      <c r="LX49" s="105"/>
      <c r="LY49" s="105"/>
      <c r="LZ49" s="105"/>
      <c r="MA49" s="105"/>
      <c r="MB49" s="105"/>
      <c r="MC49" s="105"/>
      <c r="MD49" s="105"/>
      <c r="ME49" s="105"/>
      <c r="MF49" s="105"/>
      <c r="MG49" s="105"/>
      <c r="MH49" s="105"/>
      <c r="MI49" s="105"/>
      <c r="MJ49" s="105"/>
      <c r="MK49" s="105"/>
      <c r="ML49" s="105"/>
      <c r="MM49" s="105"/>
      <c r="MN49" s="105"/>
      <c r="MO49" s="105"/>
      <c r="MP49" s="105"/>
      <c r="MQ49" s="105"/>
      <c r="MR49" s="105"/>
      <c r="MS49" s="105"/>
      <c r="MT49" s="105"/>
      <c r="MU49" s="105"/>
      <c r="MV49" s="105"/>
      <c r="MW49" s="105"/>
      <c r="MX49" s="105"/>
      <c r="MY49" s="105"/>
      <c r="MZ49" s="105"/>
      <c r="NA49" s="105"/>
      <c r="NB49" s="105"/>
      <c r="NC49" s="105"/>
      <c r="ND49" s="105"/>
      <c r="NE49" s="105"/>
      <c r="NF49" s="105"/>
      <c r="NG49" s="105"/>
      <c r="NH49" s="105"/>
      <c r="NI49" s="105"/>
      <c r="NJ49" s="105"/>
      <c r="NK49" s="105"/>
      <c r="NL49" s="105"/>
      <c r="NM49" s="105"/>
      <c r="NN49" s="105"/>
      <c r="NO49" s="105"/>
      <c r="NP49" s="105"/>
      <c r="NQ49" s="105"/>
      <c r="NR49" s="105"/>
      <c r="NS49" s="105"/>
      <c r="NT49" s="105"/>
      <c r="NU49" s="105"/>
      <c r="NV49" s="105"/>
      <c r="NW49" s="105"/>
      <c r="NX49" s="105"/>
      <c r="NY49" s="105"/>
      <c r="NZ49" s="105"/>
      <c r="OA49" s="105"/>
      <c r="OB49" s="105"/>
      <c r="OC49" s="105"/>
      <c r="OD49" s="105"/>
      <c r="OE49" s="105"/>
      <c r="OF49" s="105"/>
      <c r="OG49" s="105"/>
      <c r="OH49" s="105"/>
      <c r="OI49" s="105"/>
      <c r="OJ49" s="106"/>
      <c r="OK49" s="106"/>
      <c r="OL49" s="106"/>
      <c r="OM49" s="106"/>
      <c r="ON49" s="106"/>
      <c r="OO49" s="106"/>
      <c r="OP49" s="106"/>
      <c r="OQ49" s="106"/>
      <c r="OR49" s="106"/>
      <c r="OS49" s="106"/>
      <c r="OT49" s="106"/>
      <c r="OU49" s="106"/>
      <c r="OV49" s="106"/>
      <c r="OW49" s="106"/>
      <c r="OX49" s="106"/>
      <c r="OY49" s="106"/>
      <c r="OZ49" s="106"/>
      <c r="PA49" s="106"/>
      <c r="PB49" s="106"/>
      <c r="PC49" s="106"/>
      <c r="PD49" s="106"/>
      <c r="PE49" s="106"/>
      <c r="PF49" s="106"/>
      <c r="PG49" s="106"/>
      <c r="PH49" s="106"/>
      <c r="PI49" s="106"/>
      <c r="PJ49" s="106"/>
      <c r="PK49" s="106"/>
      <c r="PL49" s="106"/>
      <c r="PM49" s="106"/>
      <c r="PN49" s="106"/>
      <c r="PO49" s="106"/>
      <c r="PP49" s="106"/>
      <c r="PQ49" s="106"/>
      <c r="PR49" s="106"/>
      <c r="PS49" s="106"/>
      <c r="PT49" s="106"/>
      <c r="PU49" s="106"/>
      <c r="PV49" s="106"/>
      <c r="PW49" s="106"/>
      <c r="PX49" s="106"/>
      <c r="PY49" s="106"/>
      <c r="PZ49" s="106"/>
      <c r="QA49" s="106"/>
      <c r="QB49" s="106"/>
      <c r="QC49" s="106"/>
      <c r="QD49" s="106"/>
      <c r="QE49" s="106"/>
      <c r="QF49" s="106"/>
      <c r="QG49" s="106"/>
      <c r="QH49" s="106"/>
      <c r="QI49" s="106"/>
      <c r="QJ49" s="106"/>
      <c r="QK49" s="106"/>
      <c r="QL49" s="106"/>
      <c r="QM49" s="106"/>
      <c r="QN49" s="106"/>
      <c r="QO49" s="106"/>
      <c r="QP49" s="106"/>
      <c r="QQ49" s="106"/>
      <c r="QR49" s="106"/>
      <c r="QS49" s="106"/>
      <c r="QT49" s="106"/>
      <c r="QU49" s="106"/>
      <c r="QV49" s="106"/>
      <c r="QW49" s="106"/>
      <c r="QX49" s="106"/>
      <c r="QY49" s="106"/>
      <c r="QZ49" s="106"/>
      <c r="RA49" s="106"/>
      <c r="RB49" s="106"/>
      <c r="RC49" s="106"/>
      <c r="RD49" s="106"/>
      <c r="RE49" s="106"/>
      <c r="RF49" s="106"/>
      <c r="RG49" s="106"/>
      <c r="RH49" s="106"/>
      <c r="RI49" s="106"/>
      <c r="RJ49" s="106"/>
      <c r="RK49" s="106"/>
      <c r="RL49" s="106"/>
      <c r="RM49" s="106"/>
      <c r="RN49" s="106"/>
      <c r="RO49" s="106"/>
      <c r="RP49" s="106"/>
      <c r="RQ49" s="106"/>
      <c r="RR49" s="106"/>
      <c r="RS49" s="106"/>
      <c r="RT49" s="106"/>
      <c r="RU49" s="106"/>
      <c r="RV49" s="106"/>
      <c r="RW49" s="106"/>
      <c r="RX49" s="106"/>
      <c r="RY49" s="106"/>
      <c r="RZ49" s="106"/>
      <c r="SA49" s="106"/>
      <c r="SB49" s="106"/>
      <c r="SC49" s="106"/>
      <c r="SD49" s="106"/>
      <c r="SE49" s="106"/>
      <c r="SF49" s="106"/>
      <c r="SG49" s="106"/>
      <c r="SH49" s="106"/>
      <c r="SI49" s="106"/>
      <c r="SJ49" s="106"/>
      <c r="SK49" s="106"/>
      <c r="SL49" s="106"/>
      <c r="SM49" s="106"/>
      <c r="SN49" s="106"/>
      <c r="SO49" s="106"/>
      <c r="SP49" s="106"/>
      <c r="SQ49" s="106"/>
      <c r="SR49" s="106"/>
      <c r="SS49" s="106"/>
      <c r="ST49" s="106"/>
      <c r="SU49" s="106"/>
      <c r="SV49" s="106"/>
      <c r="SW49" s="106"/>
      <c r="SX49" s="106"/>
      <c r="SY49" s="106"/>
      <c r="SZ49" s="106"/>
      <c r="TA49" s="106"/>
      <c r="TB49" s="106"/>
      <c r="TC49" s="106"/>
      <c r="TD49" s="106"/>
      <c r="TE49" s="106"/>
      <c r="TF49" s="106"/>
      <c r="TG49" s="106"/>
      <c r="TH49" s="106"/>
      <c r="TI49" s="106"/>
      <c r="TJ49" s="106"/>
      <c r="TK49" s="106"/>
      <c r="TL49" s="106"/>
      <c r="TM49" s="106"/>
      <c r="TN49" s="106"/>
      <c r="TO49" s="106"/>
      <c r="TP49" s="106"/>
      <c r="TQ49" s="106"/>
      <c r="TR49" s="106"/>
      <c r="TS49" s="106"/>
      <c r="TT49" s="106"/>
      <c r="TU49" s="106"/>
      <c r="TV49" s="106"/>
      <c r="TW49" s="106"/>
      <c r="TX49" s="106"/>
      <c r="TY49" s="106"/>
      <c r="TZ49" s="106"/>
      <c r="UA49" s="106"/>
      <c r="UB49" s="106"/>
      <c r="UC49" s="106"/>
      <c r="UD49" s="106"/>
      <c r="UE49" s="106"/>
      <c r="UF49" s="106"/>
      <c r="UG49" s="106"/>
      <c r="UH49" s="106"/>
      <c r="UI49" s="106"/>
      <c r="UJ49" s="106"/>
      <c r="UK49" s="106"/>
      <c r="UL49" s="106"/>
      <c r="UM49" s="106"/>
      <c r="UN49" s="106"/>
      <c r="UO49" s="106"/>
      <c r="UP49" s="106"/>
      <c r="UQ49" s="106"/>
      <c r="UR49" s="106"/>
      <c r="US49" s="106"/>
      <c r="UT49" s="106"/>
      <c r="UU49" s="106"/>
      <c r="UV49" s="106"/>
      <c r="UW49" s="106"/>
      <c r="UX49" s="106"/>
      <c r="UY49" s="106"/>
      <c r="UZ49" s="106"/>
      <c r="VA49" s="106"/>
      <c r="VB49" s="106"/>
      <c r="VC49" s="106"/>
      <c r="VD49" s="106"/>
      <c r="VE49" s="106"/>
      <c r="VF49" s="106"/>
      <c r="VG49" s="106"/>
      <c r="VH49" s="106"/>
      <c r="VI49" s="106"/>
      <c r="VJ49" s="106"/>
      <c r="VK49" s="106"/>
      <c r="VL49" s="106"/>
      <c r="VM49" s="106"/>
      <c r="VN49" s="106"/>
      <c r="VO49" s="106"/>
      <c r="VP49" s="106"/>
      <c r="VQ49" s="106"/>
      <c r="VR49" s="106"/>
      <c r="VS49" s="106"/>
      <c r="VT49" s="106"/>
      <c r="VU49" s="106"/>
      <c r="VV49" s="106"/>
      <c r="VW49" s="106"/>
      <c r="VX49" s="106"/>
      <c r="VY49" s="106"/>
      <c r="VZ49" s="106"/>
      <c r="WA49" s="106"/>
      <c r="WB49" s="106"/>
      <c r="WC49" s="106"/>
      <c r="WD49" s="106"/>
      <c r="WE49" s="106"/>
      <c r="WF49" s="106"/>
      <c r="WG49" s="106"/>
      <c r="WH49" s="106"/>
      <c r="WI49" s="106"/>
      <c r="WJ49" s="106"/>
      <c r="WK49" s="106"/>
      <c r="WL49" s="106"/>
      <c r="WM49" s="106"/>
      <c r="WN49" s="106"/>
      <c r="WO49" s="106"/>
      <c r="WP49" s="106"/>
      <c r="WQ49" s="106"/>
      <c r="WR49" s="106"/>
      <c r="WS49" s="106"/>
      <c r="WT49" s="106"/>
      <c r="WU49" s="106"/>
      <c r="WV49" s="106"/>
      <c r="WW49" s="106"/>
      <c r="WX49" s="106"/>
      <c r="WY49" s="106"/>
      <c r="WZ49" s="106"/>
      <c r="XA49" s="106"/>
      <c r="XB49" s="106"/>
      <c r="XC49" s="106"/>
      <c r="XD49" s="106"/>
      <c r="XE49" s="106"/>
      <c r="XF49" s="106"/>
      <c r="XG49" s="106"/>
      <c r="XH49" s="106"/>
      <c r="XI49" s="106"/>
      <c r="XJ49" s="106"/>
      <c r="XK49" s="106"/>
      <c r="XL49" s="106"/>
      <c r="XM49" s="106"/>
      <c r="XN49" s="106"/>
      <c r="XO49" s="106"/>
      <c r="XP49" s="106"/>
      <c r="XQ49" s="106"/>
      <c r="XR49" s="106"/>
      <c r="XS49" s="106"/>
      <c r="XT49" s="106"/>
      <c r="XU49" s="106"/>
      <c r="XV49" s="106"/>
      <c r="XW49" s="106"/>
      <c r="XX49" s="106"/>
      <c r="XY49" s="106"/>
      <c r="XZ49" s="106"/>
      <c r="YA49" s="106"/>
      <c r="YB49" s="106"/>
      <c r="YC49" s="106"/>
      <c r="YD49" s="106"/>
      <c r="YE49" s="106"/>
      <c r="YF49" s="106"/>
      <c r="YG49" s="106"/>
      <c r="YH49" s="106"/>
      <c r="YI49" s="106"/>
      <c r="YJ49" s="106"/>
      <c r="YK49" s="106"/>
      <c r="YL49" s="106"/>
      <c r="YM49" s="106"/>
      <c r="YN49" s="106"/>
      <c r="YO49" s="106"/>
      <c r="YP49" s="106"/>
      <c r="YQ49" s="106"/>
      <c r="YR49" s="106"/>
      <c r="YS49" s="106"/>
      <c r="YT49" s="106"/>
      <c r="YU49" s="106"/>
      <c r="YV49" s="106"/>
      <c r="YW49" s="106"/>
      <c r="YX49" s="106"/>
      <c r="YY49" s="106"/>
      <c r="YZ49" s="106"/>
      <c r="ZA49" s="106"/>
      <c r="ZB49" s="106"/>
      <c r="ZC49" s="106"/>
      <c r="ZD49" s="106"/>
      <c r="ZE49" s="106"/>
      <c r="ZF49" s="106"/>
      <c r="ZG49" s="106"/>
      <c r="ZH49" s="106"/>
      <c r="ZI49" s="106"/>
      <c r="ZJ49" s="106"/>
      <c r="ZK49" s="106"/>
      <c r="ZL49" s="106"/>
      <c r="ZM49" s="106"/>
      <c r="ZN49" s="106"/>
      <c r="ZO49" s="106"/>
      <c r="ZP49" s="106"/>
      <c r="ZQ49" s="106"/>
      <c r="ZR49" s="106"/>
      <c r="ZS49" s="106"/>
      <c r="ZT49" s="106"/>
      <c r="ZU49" s="106"/>
      <c r="ZV49" s="106"/>
      <c r="ZW49" s="106"/>
      <c r="ZX49" s="106"/>
      <c r="ZY49" s="106"/>
      <c r="ZZ49" s="106"/>
      <c r="AAA49" s="106"/>
      <c r="AAB49" s="106"/>
      <c r="AAC49" s="106"/>
      <c r="AAD49" s="106"/>
      <c r="AAE49" s="106"/>
      <c r="AAF49" s="106"/>
      <c r="AAG49" s="106"/>
      <c r="AAH49" s="106"/>
      <c r="AAI49" s="106"/>
      <c r="AAJ49" s="106"/>
      <c r="AAK49" s="106"/>
      <c r="AAL49" s="106"/>
      <c r="AAM49" s="106"/>
      <c r="AAN49" s="106"/>
      <c r="AAO49" s="106"/>
      <c r="AAP49" s="106"/>
      <c r="AAQ49" s="106"/>
      <c r="AAR49" s="106"/>
      <c r="AAS49" s="106"/>
      <c r="AAT49" s="106"/>
      <c r="AAU49" s="106"/>
    </row>
    <row r="50" spans="1:723" s="107" customFormat="1">
      <c r="A50" s="131">
        <f>A51+7</f>
        <v>44361</v>
      </c>
      <c r="B50" s="147">
        <v>14132</v>
      </c>
      <c r="C50" s="114">
        <v>44364</v>
      </c>
      <c r="D50" s="154"/>
      <c r="E50" s="104"/>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c r="HH50" s="105"/>
      <c r="HI50" s="105"/>
      <c r="HJ50" s="105"/>
      <c r="HK50" s="105"/>
      <c r="HL50" s="105"/>
      <c r="HM50" s="105"/>
      <c r="HN50" s="105"/>
      <c r="HO50" s="105"/>
      <c r="HP50" s="105"/>
      <c r="HQ50" s="105"/>
      <c r="HR50" s="105"/>
      <c r="HS50" s="105"/>
      <c r="HT50" s="105"/>
      <c r="HU50" s="105"/>
      <c r="HV50" s="105"/>
      <c r="HW50" s="105"/>
      <c r="HX50" s="105"/>
      <c r="HY50" s="105"/>
      <c r="HZ50" s="105"/>
      <c r="IA50" s="105"/>
      <c r="IB50" s="105"/>
      <c r="IC50" s="105"/>
      <c r="ID50" s="105"/>
      <c r="IE50" s="105"/>
      <c r="IF50" s="105"/>
      <c r="IG50" s="105"/>
      <c r="IH50" s="105"/>
      <c r="II50" s="105"/>
      <c r="IJ50" s="105"/>
      <c r="IK50" s="105"/>
      <c r="IL50" s="105"/>
      <c r="IM50" s="105"/>
      <c r="IN50" s="105"/>
      <c r="IO50" s="105"/>
      <c r="IP50" s="105"/>
      <c r="IQ50" s="105"/>
      <c r="IR50" s="105"/>
      <c r="IS50" s="105"/>
      <c r="IT50" s="105"/>
      <c r="IU50" s="105"/>
      <c r="IV50" s="105"/>
      <c r="IW50" s="105"/>
      <c r="IX50" s="105"/>
      <c r="IY50" s="105"/>
      <c r="IZ50" s="105"/>
      <c r="JA50" s="105"/>
      <c r="JB50" s="105"/>
      <c r="JC50" s="105"/>
      <c r="JD50" s="105"/>
      <c r="JE50" s="105"/>
      <c r="JF50" s="105"/>
      <c r="JG50" s="105"/>
      <c r="JH50" s="105"/>
      <c r="JI50" s="105"/>
      <c r="JJ50" s="105"/>
      <c r="JK50" s="105"/>
      <c r="JL50" s="105"/>
      <c r="JM50" s="105"/>
      <c r="JN50" s="105"/>
      <c r="JO50" s="105"/>
      <c r="JP50" s="105"/>
      <c r="JQ50" s="105"/>
      <c r="JR50" s="105"/>
      <c r="JS50" s="105"/>
      <c r="JT50" s="105"/>
      <c r="JU50" s="105"/>
      <c r="JV50" s="105"/>
      <c r="JW50" s="105"/>
      <c r="JX50" s="105"/>
      <c r="JY50" s="105"/>
      <c r="JZ50" s="105"/>
      <c r="KA50" s="105"/>
      <c r="KB50" s="105"/>
      <c r="KC50" s="105"/>
      <c r="KD50" s="105"/>
      <c r="KE50" s="105"/>
      <c r="KF50" s="105"/>
      <c r="KG50" s="105"/>
      <c r="KH50" s="105"/>
      <c r="KI50" s="105"/>
      <c r="KJ50" s="105"/>
      <c r="KK50" s="105"/>
      <c r="KL50" s="105"/>
      <c r="KM50" s="105"/>
      <c r="KN50" s="105"/>
      <c r="KO50" s="105"/>
      <c r="KP50" s="105"/>
      <c r="KQ50" s="105"/>
      <c r="KR50" s="105"/>
      <c r="KS50" s="105"/>
      <c r="KT50" s="105"/>
      <c r="KU50" s="105"/>
      <c r="KV50" s="105"/>
      <c r="KW50" s="105"/>
      <c r="KX50" s="105"/>
      <c r="KY50" s="105"/>
      <c r="KZ50" s="105"/>
      <c r="LA50" s="105"/>
      <c r="LB50" s="105"/>
      <c r="LC50" s="105"/>
      <c r="LD50" s="105"/>
      <c r="LE50" s="105"/>
      <c r="LF50" s="105"/>
      <c r="LG50" s="105"/>
      <c r="LH50" s="105"/>
      <c r="LI50" s="105"/>
      <c r="LJ50" s="105"/>
      <c r="LK50" s="105"/>
      <c r="LL50" s="105"/>
      <c r="LM50" s="105"/>
      <c r="LN50" s="105"/>
      <c r="LO50" s="105"/>
      <c r="LP50" s="105"/>
      <c r="LQ50" s="105"/>
      <c r="LR50" s="105"/>
      <c r="LS50" s="105"/>
      <c r="LT50" s="105"/>
      <c r="LU50" s="105"/>
      <c r="LV50" s="105"/>
      <c r="LW50" s="105"/>
      <c r="LX50" s="105"/>
      <c r="LY50" s="105"/>
      <c r="LZ50" s="105"/>
      <c r="MA50" s="105"/>
      <c r="MB50" s="105"/>
      <c r="MC50" s="105"/>
      <c r="MD50" s="105"/>
      <c r="ME50" s="105"/>
      <c r="MF50" s="105"/>
      <c r="MG50" s="105"/>
      <c r="MH50" s="105"/>
      <c r="MI50" s="105"/>
      <c r="MJ50" s="105"/>
      <c r="MK50" s="105"/>
      <c r="ML50" s="105"/>
      <c r="MM50" s="105"/>
      <c r="MN50" s="105"/>
      <c r="MO50" s="105"/>
      <c r="MP50" s="105"/>
      <c r="MQ50" s="105"/>
      <c r="MR50" s="105"/>
      <c r="MS50" s="105"/>
      <c r="MT50" s="105"/>
      <c r="MU50" s="105"/>
      <c r="MV50" s="105"/>
      <c r="MW50" s="105"/>
      <c r="MX50" s="105"/>
      <c r="MY50" s="105"/>
      <c r="MZ50" s="105"/>
      <c r="NA50" s="105"/>
      <c r="NB50" s="105"/>
      <c r="NC50" s="105"/>
      <c r="ND50" s="105"/>
      <c r="NE50" s="105"/>
      <c r="NF50" s="105"/>
      <c r="NG50" s="105"/>
      <c r="NH50" s="105"/>
      <c r="NI50" s="105"/>
      <c r="NJ50" s="105"/>
      <c r="NK50" s="105"/>
      <c r="NL50" s="105"/>
      <c r="NM50" s="105"/>
      <c r="NN50" s="105"/>
      <c r="NO50" s="105"/>
      <c r="NP50" s="105"/>
      <c r="NQ50" s="105"/>
      <c r="NR50" s="105"/>
      <c r="NS50" s="105"/>
      <c r="NT50" s="105"/>
      <c r="NU50" s="105"/>
      <c r="NV50" s="105"/>
      <c r="NW50" s="105"/>
      <c r="NX50" s="105"/>
      <c r="NY50" s="105"/>
      <c r="NZ50" s="105"/>
      <c r="OA50" s="105"/>
      <c r="OB50" s="105"/>
      <c r="OC50" s="105"/>
      <c r="OD50" s="105"/>
      <c r="OE50" s="105"/>
      <c r="OF50" s="105"/>
      <c r="OG50" s="105"/>
      <c r="OH50" s="105"/>
      <c r="OI50" s="105"/>
      <c r="OJ50" s="106"/>
      <c r="OK50" s="106"/>
      <c r="OL50" s="106"/>
      <c r="OM50" s="106"/>
      <c r="ON50" s="106"/>
      <c r="OO50" s="106"/>
      <c r="OP50" s="106"/>
      <c r="OQ50" s="106"/>
      <c r="OR50" s="106"/>
      <c r="OS50" s="106"/>
      <c r="OT50" s="106"/>
      <c r="OU50" s="106"/>
      <c r="OV50" s="106"/>
      <c r="OW50" s="106"/>
      <c r="OX50" s="106"/>
      <c r="OY50" s="106"/>
      <c r="OZ50" s="106"/>
      <c r="PA50" s="106"/>
      <c r="PB50" s="106"/>
      <c r="PC50" s="106"/>
      <c r="PD50" s="106"/>
      <c r="PE50" s="106"/>
      <c r="PF50" s="106"/>
      <c r="PG50" s="106"/>
      <c r="PH50" s="106"/>
      <c r="PI50" s="106"/>
      <c r="PJ50" s="106"/>
      <c r="PK50" s="106"/>
      <c r="PL50" s="106"/>
      <c r="PM50" s="106"/>
      <c r="PN50" s="106"/>
      <c r="PO50" s="106"/>
      <c r="PP50" s="106"/>
      <c r="PQ50" s="106"/>
      <c r="PR50" s="106"/>
      <c r="PS50" s="106"/>
      <c r="PT50" s="106"/>
      <c r="PU50" s="106"/>
      <c r="PV50" s="106"/>
      <c r="PW50" s="106"/>
      <c r="PX50" s="106"/>
      <c r="PY50" s="106"/>
      <c r="PZ50" s="106"/>
      <c r="QA50" s="106"/>
      <c r="QB50" s="106"/>
      <c r="QC50" s="106"/>
      <c r="QD50" s="106"/>
      <c r="QE50" s="106"/>
      <c r="QF50" s="106"/>
      <c r="QG50" s="106"/>
      <c r="QH50" s="106"/>
      <c r="QI50" s="106"/>
      <c r="QJ50" s="106"/>
      <c r="QK50" s="106"/>
      <c r="QL50" s="106"/>
      <c r="QM50" s="106"/>
      <c r="QN50" s="106"/>
      <c r="QO50" s="106"/>
      <c r="QP50" s="106"/>
      <c r="QQ50" s="106"/>
      <c r="QR50" s="106"/>
      <c r="QS50" s="106"/>
      <c r="QT50" s="106"/>
      <c r="QU50" s="106"/>
      <c r="QV50" s="106"/>
      <c r="QW50" s="106"/>
      <c r="QX50" s="106"/>
      <c r="QY50" s="106"/>
      <c r="QZ50" s="106"/>
      <c r="RA50" s="106"/>
      <c r="RB50" s="106"/>
      <c r="RC50" s="106"/>
      <c r="RD50" s="106"/>
      <c r="RE50" s="106"/>
      <c r="RF50" s="106"/>
      <c r="RG50" s="106"/>
      <c r="RH50" s="106"/>
      <c r="RI50" s="106"/>
      <c r="RJ50" s="106"/>
      <c r="RK50" s="106"/>
      <c r="RL50" s="106"/>
      <c r="RM50" s="106"/>
      <c r="RN50" s="106"/>
      <c r="RO50" s="106"/>
      <c r="RP50" s="106"/>
      <c r="RQ50" s="106"/>
      <c r="RR50" s="106"/>
      <c r="RS50" s="106"/>
      <c r="RT50" s="106"/>
      <c r="RU50" s="106"/>
      <c r="RV50" s="106"/>
      <c r="RW50" s="106"/>
      <c r="RX50" s="106"/>
      <c r="RY50" s="106"/>
      <c r="RZ50" s="106"/>
      <c r="SA50" s="106"/>
      <c r="SB50" s="106"/>
      <c r="SC50" s="106"/>
      <c r="SD50" s="106"/>
      <c r="SE50" s="106"/>
      <c r="SF50" s="106"/>
      <c r="SG50" s="106"/>
      <c r="SH50" s="106"/>
      <c r="SI50" s="106"/>
      <c r="SJ50" s="106"/>
      <c r="SK50" s="106"/>
      <c r="SL50" s="106"/>
      <c r="SM50" s="106"/>
      <c r="SN50" s="106"/>
      <c r="SO50" s="106"/>
      <c r="SP50" s="106"/>
      <c r="SQ50" s="106"/>
      <c r="SR50" s="106"/>
      <c r="SS50" s="106"/>
      <c r="ST50" s="106"/>
      <c r="SU50" s="106"/>
      <c r="SV50" s="106"/>
      <c r="SW50" s="106"/>
      <c r="SX50" s="106"/>
      <c r="SY50" s="106"/>
      <c r="SZ50" s="106"/>
      <c r="TA50" s="106"/>
      <c r="TB50" s="106"/>
      <c r="TC50" s="106"/>
      <c r="TD50" s="106"/>
      <c r="TE50" s="106"/>
      <c r="TF50" s="106"/>
      <c r="TG50" s="106"/>
      <c r="TH50" s="106"/>
      <c r="TI50" s="106"/>
      <c r="TJ50" s="106"/>
      <c r="TK50" s="106"/>
      <c r="TL50" s="106"/>
      <c r="TM50" s="106"/>
      <c r="TN50" s="106"/>
      <c r="TO50" s="106"/>
      <c r="TP50" s="106"/>
      <c r="TQ50" s="106"/>
      <c r="TR50" s="106"/>
      <c r="TS50" s="106"/>
      <c r="TT50" s="106"/>
      <c r="TU50" s="106"/>
      <c r="TV50" s="106"/>
      <c r="TW50" s="106"/>
      <c r="TX50" s="106"/>
      <c r="TY50" s="106"/>
      <c r="TZ50" s="106"/>
      <c r="UA50" s="106"/>
      <c r="UB50" s="106"/>
      <c r="UC50" s="106"/>
      <c r="UD50" s="106"/>
      <c r="UE50" s="106"/>
      <c r="UF50" s="106"/>
      <c r="UG50" s="106"/>
      <c r="UH50" s="106"/>
      <c r="UI50" s="106"/>
      <c r="UJ50" s="106"/>
      <c r="UK50" s="106"/>
      <c r="UL50" s="106"/>
      <c r="UM50" s="106"/>
      <c r="UN50" s="106"/>
      <c r="UO50" s="106"/>
      <c r="UP50" s="106"/>
      <c r="UQ50" s="106"/>
      <c r="UR50" s="106"/>
      <c r="US50" s="106"/>
      <c r="UT50" s="106"/>
      <c r="UU50" s="106"/>
      <c r="UV50" s="106"/>
      <c r="UW50" s="106"/>
      <c r="UX50" s="106"/>
      <c r="UY50" s="106"/>
      <c r="UZ50" s="106"/>
      <c r="VA50" s="106"/>
      <c r="VB50" s="106"/>
      <c r="VC50" s="106"/>
      <c r="VD50" s="106"/>
      <c r="VE50" s="106"/>
      <c r="VF50" s="106"/>
      <c r="VG50" s="106"/>
      <c r="VH50" s="106"/>
      <c r="VI50" s="106"/>
      <c r="VJ50" s="106"/>
      <c r="VK50" s="106"/>
      <c r="VL50" s="106"/>
      <c r="VM50" s="106"/>
      <c r="VN50" s="106"/>
      <c r="VO50" s="106"/>
      <c r="VP50" s="106"/>
      <c r="VQ50" s="106"/>
      <c r="VR50" s="106"/>
      <c r="VS50" s="106"/>
      <c r="VT50" s="106"/>
      <c r="VU50" s="106"/>
      <c r="VV50" s="106"/>
      <c r="VW50" s="106"/>
      <c r="VX50" s="106"/>
      <c r="VY50" s="106"/>
      <c r="VZ50" s="106"/>
      <c r="WA50" s="106"/>
      <c r="WB50" s="106"/>
      <c r="WC50" s="106"/>
      <c r="WD50" s="106"/>
      <c r="WE50" s="106"/>
      <c r="WF50" s="106"/>
      <c r="WG50" s="106"/>
      <c r="WH50" s="106"/>
      <c r="WI50" s="106"/>
      <c r="WJ50" s="106"/>
      <c r="WK50" s="106"/>
      <c r="WL50" s="106"/>
      <c r="WM50" s="106"/>
      <c r="WN50" s="106"/>
      <c r="WO50" s="106"/>
      <c r="WP50" s="106"/>
      <c r="WQ50" s="106"/>
      <c r="WR50" s="106"/>
      <c r="WS50" s="106"/>
      <c r="WT50" s="106"/>
      <c r="WU50" s="106"/>
      <c r="WV50" s="106"/>
      <c r="WW50" s="106"/>
      <c r="WX50" s="106"/>
      <c r="WY50" s="106"/>
      <c r="WZ50" s="106"/>
      <c r="XA50" s="106"/>
      <c r="XB50" s="106"/>
      <c r="XC50" s="106"/>
      <c r="XD50" s="106"/>
      <c r="XE50" s="106"/>
      <c r="XF50" s="106"/>
      <c r="XG50" s="106"/>
      <c r="XH50" s="106"/>
      <c r="XI50" s="106"/>
      <c r="XJ50" s="106"/>
      <c r="XK50" s="106"/>
      <c r="XL50" s="106"/>
      <c r="XM50" s="106"/>
      <c r="XN50" s="106"/>
      <c r="XO50" s="106"/>
      <c r="XP50" s="106"/>
      <c r="XQ50" s="106"/>
      <c r="XR50" s="106"/>
      <c r="XS50" s="106"/>
      <c r="XT50" s="106"/>
      <c r="XU50" s="106"/>
      <c r="XV50" s="106"/>
      <c r="XW50" s="106"/>
      <c r="XX50" s="106"/>
      <c r="XY50" s="106"/>
      <c r="XZ50" s="106"/>
      <c r="YA50" s="106"/>
      <c r="YB50" s="106"/>
      <c r="YC50" s="106"/>
      <c r="YD50" s="106"/>
      <c r="YE50" s="106"/>
      <c r="YF50" s="106"/>
      <c r="YG50" s="106"/>
      <c r="YH50" s="106"/>
      <c r="YI50" s="106"/>
      <c r="YJ50" s="106"/>
      <c r="YK50" s="106"/>
      <c r="YL50" s="106"/>
      <c r="YM50" s="106"/>
      <c r="YN50" s="106"/>
      <c r="YO50" s="106"/>
      <c r="YP50" s="106"/>
      <c r="YQ50" s="106"/>
      <c r="YR50" s="106"/>
      <c r="YS50" s="106"/>
      <c r="YT50" s="106"/>
      <c r="YU50" s="106"/>
      <c r="YV50" s="106"/>
      <c r="YW50" s="106"/>
      <c r="YX50" s="106"/>
      <c r="YY50" s="106"/>
      <c r="YZ50" s="106"/>
      <c r="ZA50" s="106"/>
      <c r="ZB50" s="106"/>
      <c r="ZC50" s="106"/>
      <c r="ZD50" s="106"/>
      <c r="ZE50" s="106"/>
      <c r="ZF50" s="106"/>
      <c r="ZG50" s="106"/>
      <c r="ZH50" s="106"/>
      <c r="ZI50" s="106"/>
      <c r="ZJ50" s="106"/>
      <c r="ZK50" s="106"/>
      <c r="ZL50" s="106"/>
      <c r="ZM50" s="106"/>
      <c r="ZN50" s="106"/>
      <c r="ZO50" s="106"/>
      <c r="ZP50" s="106"/>
      <c r="ZQ50" s="106"/>
      <c r="ZR50" s="106"/>
      <c r="ZS50" s="106"/>
      <c r="ZT50" s="106"/>
      <c r="ZU50" s="106"/>
      <c r="ZV50" s="106"/>
      <c r="ZW50" s="106"/>
      <c r="ZX50" s="106"/>
      <c r="ZY50" s="106"/>
      <c r="ZZ50" s="106"/>
      <c r="AAA50" s="106"/>
      <c r="AAB50" s="106"/>
      <c r="AAC50" s="106"/>
      <c r="AAD50" s="106"/>
      <c r="AAE50" s="106"/>
      <c r="AAF50" s="106"/>
      <c r="AAG50" s="106"/>
      <c r="AAH50" s="106"/>
      <c r="AAI50" s="106"/>
      <c r="AAJ50" s="106"/>
      <c r="AAK50" s="106"/>
      <c r="AAL50" s="106"/>
      <c r="AAM50" s="106"/>
      <c r="AAN50" s="106"/>
      <c r="AAO50" s="106"/>
      <c r="AAP50" s="106"/>
      <c r="AAQ50" s="106"/>
      <c r="AAR50" s="106"/>
      <c r="AAS50" s="106"/>
      <c r="AAT50" s="106"/>
      <c r="AAU50" s="106"/>
    </row>
    <row r="51" spans="1:723" s="107" customFormat="1">
      <c r="A51" s="131">
        <v>44354</v>
      </c>
      <c r="B51" s="118">
        <v>13656</v>
      </c>
      <c r="C51" s="114">
        <v>44357</v>
      </c>
      <c r="D51" s="154"/>
      <c r="E51" s="104"/>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5"/>
      <c r="FN51" s="105"/>
      <c r="FO51" s="105"/>
      <c r="FP51" s="105"/>
      <c r="FQ51" s="105"/>
      <c r="FR51" s="105"/>
      <c r="FS51" s="105"/>
      <c r="FT51" s="105"/>
      <c r="FU51" s="105"/>
      <c r="FV51" s="105"/>
      <c r="FW51" s="105"/>
      <c r="FX51" s="105"/>
      <c r="FY51" s="105"/>
      <c r="FZ51" s="105"/>
      <c r="GA51" s="105"/>
      <c r="GB51" s="105"/>
      <c r="GC51" s="105"/>
      <c r="GD51" s="105"/>
      <c r="GE51" s="105"/>
      <c r="GF51" s="105"/>
      <c r="GG51" s="105"/>
      <c r="GH51" s="105"/>
      <c r="GI51" s="105"/>
      <c r="GJ51" s="105"/>
      <c r="GK51" s="105"/>
      <c r="GL51" s="105"/>
      <c r="GM51" s="105"/>
      <c r="GN51" s="105"/>
      <c r="GO51" s="105"/>
      <c r="GP51" s="105"/>
      <c r="GQ51" s="105"/>
      <c r="GR51" s="105"/>
      <c r="GS51" s="105"/>
      <c r="GT51" s="105"/>
      <c r="GU51" s="105"/>
      <c r="GV51" s="105"/>
      <c r="GW51" s="105"/>
      <c r="GX51" s="105"/>
      <c r="GY51" s="105"/>
      <c r="GZ51" s="105"/>
      <c r="HA51" s="105"/>
      <c r="HB51" s="105"/>
      <c r="HC51" s="105"/>
      <c r="HD51" s="105"/>
      <c r="HE51" s="105"/>
      <c r="HF51" s="105"/>
      <c r="HG51" s="105"/>
      <c r="HH51" s="105"/>
      <c r="HI51" s="105"/>
      <c r="HJ51" s="105"/>
      <c r="HK51" s="105"/>
      <c r="HL51" s="105"/>
      <c r="HM51" s="105"/>
      <c r="HN51" s="105"/>
      <c r="HO51" s="105"/>
      <c r="HP51" s="105"/>
      <c r="HQ51" s="105"/>
      <c r="HR51" s="105"/>
      <c r="HS51" s="105"/>
      <c r="HT51" s="105"/>
      <c r="HU51" s="105"/>
      <c r="HV51" s="105"/>
      <c r="HW51" s="105"/>
      <c r="HX51" s="105"/>
      <c r="HY51" s="105"/>
      <c r="HZ51" s="105"/>
      <c r="IA51" s="105"/>
      <c r="IB51" s="105"/>
      <c r="IC51" s="105"/>
      <c r="ID51" s="105"/>
      <c r="IE51" s="105"/>
      <c r="IF51" s="105"/>
      <c r="IG51" s="105"/>
      <c r="IH51" s="105"/>
      <c r="II51" s="105"/>
      <c r="IJ51" s="105"/>
      <c r="IK51" s="105"/>
      <c r="IL51" s="105"/>
      <c r="IM51" s="105"/>
      <c r="IN51" s="105"/>
      <c r="IO51" s="105"/>
      <c r="IP51" s="105"/>
      <c r="IQ51" s="105"/>
      <c r="IR51" s="105"/>
      <c r="IS51" s="105"/>
      <c r="IT51" s="105"/>
      <c r="IU51" s="105"/>
      <c r="IV51" s="105"/>
      <c r="IW51" s="105"/>
      <c r="IX51" s="105"/>
      <c r="IY51" s="105"/>
      <c r="IZ51" s="105"/>
      <c r="JA51" s="105"/>
      <c r="JB51" s="105"/>
      <c r="JC51" s="105"/>
      <c r="JD51" s="105"/>
      <c r="JE51" s="105"/>
      <c r="JF51" s="105"/>
      <c r="JG51" s="105"/>
      <c r="JH51" s="105"/>
      <c r="JI51" s="105"/>
      <c r="JJ51" s="105"/>
      <c r="JK51" s="105"/>
      <c r="JL51" s="105"/>
      <c r="JM51" s="105"/>
      <c r="JN51" s="105"/>
      <c r="JO51" s="105"/>
      <c r="JP51" s="105"/>
      <c r="JQ51" s="105"/>
      <c r="JR51" s="105"/>
      <c r="JS51" s="105"/>
      <c r="JT51" s="105"/>
      <c r="JU51" s="105"/>
      <c r="JV51" s="105"/>
      <c r="JW51" s="105"/>
      <c r="JX51" s="105"/>
      <c r="JY51" s="105"/>
      <c r="JZ51" s="105"/>
      <c r="KA51" s="105"/>
      <c r="KB51" s="105"/>
      <c r="KC51" s="105"/>
      <c r="KD51" s="105"/>
      <c r="KE51" s="105"/>
      <c r="KF51" s="105"/>
      <c r="KG51" s="105"/>
      <c r="KH51" s="105"/>
      <c r="KI51" s="105"/>
      <c r="KJ51" s="105"/>
      <c r="KK51" s="105"/>
      <c r="KL51" s="105"/>
      <c r="KM51" s="105"/>
      <c r="KN51" s="105"/>
      <c r="KO51" s="105"/>
      <c r="KP51" s="105"/>
      <c r="KQ51" s="105"/>
      <c r="KR51" s="105"/>
      <c r="KS51" s="105"/>
      <c r="KT51" s="105"/>
      <c r="KU51" s="105"/>
      <c r="KV51" s="105"/>
      <c r="KW51" s="105"/>
      <c r="KX51" s="105"/>
      <c r="KY51" s="105"/>
      <c r="KZ51" s="105"/>
      <c r="LA51" s="105"/>
      <c r="LB51" s="105"/>
      <c r="LC51" s="105"/>
      <c r="LD51" s="105"/>
      <c r="LE51" s="105"/>
      <c r="LF51" s="105"/>
      <c r="LG51" s="105"/>
      <c r="LH51" s="105"/>
      <c r="LI51" s="105"/>
      <c r="LJ51" s="105"/>
      <c r="LK51" s="105"/>
      <c r="LL51" s="105"/>
      <c r="LM51" s="105"/>
      <c r="LN51" s="105"/>
      <c r="LO51" s="105"/>
      <c r="LP51" s="105"/>
      <c r="LQ51" s="105"/>
      <c r="LR51" s="105"/>
      <c r="LS51" s="105"/>
      <c r="LT51" s="105"/>
      <c r="LU51" s="105"/>
      <c r="LV51" s="105"/>
      <c r="LW51" s="105"/>
      <c r="LX51" s="105"/>
      <c r="LY51" s="105"/>
      <c r="LZ51" s="105"/>
      <c r="MA51" s="105"/>
      <c r="MB51" s="105"/>
      <c r="MC51" s="105"/>
      <c r="MD51" s="105"/>
      <c r="ME51" s="105"/>
      <c r="MF51" s="105"/>
      <c r="MG51" s="105"/>
      <c r="MH51" s="105"/>
      <c r="MI51" s="105"/>
      <c r="MJ51" s="105"/>
      <c r="MK51" s="105"/>
      <c r="ML51" s="105"/>
      <c r="MM51" s="105"/>
      <c r="MN51" s="105"/>
      <c r="MO51" s="105"/>
      <c r="MP51" s="105"/>
      <c r="MQ51" s="105"/>
      <c r="MR51" s="105"/>
      <c r="MS51" s="105"/>
      <c r="MT51" s="105"/>
      <c r="MU51" s="105"/>
      <c r="MV51" s="105"/>
      <c r="MW51" s="105"/>
      <c r="MX51" s="105"/>
      <c r="MY51" s="105"/>
      <c r="MZ51" s="105"/>
      <c r="NA51" s="105"/>
      <c r="NB51" s="105"/>
      <c r="NC51" s="105"/>
      <c r="ND51" s="105"/>
      <c r="NE51" s="105"/>
      <c r="NF51" s="105"/>
      <c r="NG51" s="105"/>
      <c r="NH51" s="105"/>
      <c r="NI51" s="105"/>
      <c r="NJ51" s="105"/>
      <c r="NK51" s="105"/>
      <c r="NL51" s="105"/>
      <c r="NM51" s="105"/>
      <c r="NN51" s="105"/>
      <c r="NO51" s="105"/>
      <c r="NP51" s="105"/>
      <c r="NQ51" s="105"/>
      <c r="NR51" s="105"/>
      <c r="NS51" s="105"/>
      <c r="NT51" s="105"/>
      <c r="NU51" s="105"/>
      <c r="NV51" s="105"/>
      <c r="NW51" s="105"/>
      <c r="NX51" s="105"/>
      <c r="NY51" s="105"/>
      <c r="NZ51" s="105"/>
      <c r="OA51" s="105"/>
      <c r="OB51" s="105"/>
      <c r="OC51" s="105"/>
      <c r="OD51" s="105"/>
      <c r="OE51" s="105"/>
      <c r="OF51" s="105"/>
      <c r="OG51" s="105"/>
      <c r="OH51" s="105"/>
      <c r="OI51" s="105"/>
      <c r="OJ51" s="106"/>
      <c r="OK51" s="106"/>
      <c r="OL51" s="106"/>
      <c r="OM51" s="106"/>
      <c r="ON51" s="106"/>
      <c r="OO51" s="106"/>
      <c r="OP51" s="106"/>
      <c r="OQ51" s="106"/>
      <c r="OR51" s="106"/>
      <c r="OS51" s="106"/>
      <c r="OT51" s="106"/>
      <c r="OU51" s="106"/>
      <c r="OV51" s="106"/>
      <c r="OW51" s="106"/>
      <c r="OX51" s="106"/>
      <c r="OY51" s="106"/>
      <c r="OZ51" s="106"/>
      <c r="PA51" s="106"/>
      <c r="PB51" s="106"/>
      <c r="PC51" s="106"/>
      <c r="PD51" s="106"/>
      <c r="PE51" s="106"/>
      <c r="PF51" s="106"/>
      <c r="PG51" s="106"/>
      <c r="PH51" s="106"/>
      <c r="PI51" s="106"/>
      <c r="PJ51" s="106"/>
      <c r="PK51" s="106"/>
      <c r="PL51" s="106"/>
      <c r="PM51" s="106"/>
      <c r="PN51" s="106"/>
      <c r="PO51" s="106"/>
      <c r="PP51" s="106"/>
      <c r="PQ51" s="106"/>
      <c r="PR51" s="106"/>
      <c r="PS51" s="106"/>
      <c r="PT51" s="106"/>
      <c r="PU51" s="106"/>
      <c r="PV51" s="106"/>
      <c r="PW51" s="106"/>
      <c r="PX51" s="106"/>
      <c r="PY51" s="106"/>
      <c r="PZ51" s="106"/>
      <c r="QA51" s="106"/>
      <c r="QB51" s="106"/>
      <c r="QC51" s="106"/>
      <c r="QD51" s="106"/>
      <c r="QE51" s="106"/>
      <c r="QF51" s="106"/>
      <c r="QG51" s="106"/>
      <c r="QH51" s="106"/>
      <c r="QI51" s="106"/>
      <c r="QJ51" s="106"/>
      <c r="QK51" s="106"/>
      <c r="QL51" s="106"/>
      <c r="QM51" s="106"/>
      <c r="QN51" s="106"/>
      <c r="QO51" s="106"/>
      <c r="QP51" s="106"/>
      <c r="QQ51" s="106"/>
      <c r="QR51" s="106"/>
      <c r="QS51" s="106"/>
      <c r="QT51" s="106"/>
      <c r="QU51" s="106"/>
      <c r="QV51" s="106"/>
      <c r="QW51" s="106"/>
      <c r="QX51" s="106"/>
      <c r="QY51" s="106"/>
      <c r="QZ51" s="106"/>
      <c r="RA51" s="106"/>
      <c r="RB51" s="106"/>
      <c r="RC51" s="106"/>
      <c r="RD51" s="106"/>
      <c r="RE51" s="106"/>
      <c r="RF51" s="106"/>
      <c r="RG51" s="106"/>
      <c r="RH51" s="106"/>
      <c r="RI51" s="106"/>
      <c r="RJ51" s="106"/>
      <c r="RK51" s="106"/>
      <c r="RL51" s="106"/>
      <c r="RM51" s="106"/>
      <c r="RN51" s="106"/>
      <c r="RO51" s="106"/>
      <c r="RP51" s="106"/>
      <c r="RQ51" s="106"/>
      <c r="RR51" s="106"/>
      <c r="RS51" s="106"/>
      <c r="RT51" s="106"/>
      <c r="RU51" s="106"/>
      <c r="RV51" s="106"/>
      <c r="RW51" s="106"/>
      <c r="RX51" s="106"/>
      <c r="RY51" s="106"/>
      <c r="RZ51" s="106"/>
      <c r="SA51" s="106"/>
      <c r="SB51" s="106"/>
      <c r="SC51" s="106"/>
      <c r="SD51" s="106"/>
      <c r="SE51" s="106"/>
      <c r="SF51" s="106"/>
      <c r="SG51" s="106"/>
      <c r="SH51" s="106"/>
      <c r="SI51" s="106"/>
      <c r="SJ51" s="106"/>
      <c r="SK51" s="106"/>
      <c r="SL51" s="106"/>
      <c r="SM51" s="106"/>
      <c r="SN51" s="106"/>
      <c r="SO51" s="106"/>
      <c r="SP51" s="106"/>
      <c r="SQ51" s="106"/>
      <c r="SR51" s="106"/>
      <c r="SS51" s="106"/>
      <c r="ST51" s="106"/>
      <c r="SU51" s="106"/>
      <c r="SV51" s="106"/>
      <c r="SW51" s="106"/>
      <c r="SX51" s="106"/>
      <c r="SY51" s="106"/>
      <c r="SZ51" s="106"/>
      <c r="TA51" s="106"/>
      <c r="TB51" s="106"/>
      <c r="TC51" s="106"/>
      <c r="TD51" s="106"/>
      <c r="TE51" s="106"/>
      <c r="TF51" s="106"/>
      <c r="TG51" s="106"/>
      <c r="TH51" s="106"/>
      <c r="TI51" s="106"/>
      <c r="TJ51" s="106"/>
      <c r="TK51" s="106"/>
      <c r="TL51" s="106"/>
      <c r="TM51" s="106"/>
      <c r="TN51" s="106"/>
      <c r="TO51" s="106"/>
      <c r="TP51" s="106"/>
      <c r="TQ51" s="106"/>
      <c r="TR51" s="106"/>
      <c r="TS51" s="106"/>
      <c r="TT51" s="106"/>
      <c r="TU51" s="106"/>
      <c r="TV51" s="106"/>
      <c r="TW51" s="106"/>
      <c r="TX51" s="106"/>
      <c r="TY51" s="106"/>
      <c r="TZ51" s="106"/>
      <c r="UA51" s="106"/>
      <c r="UB51" s="106"/>
      <c r="UC51" s="106"/>
      <c r="UD51" s="106"/>
      <c r="UE51" s="106"/>
      <c r="UF51" s="106"/>
      <c r="UG51" s="106"/>
      <c r="UH51" s="106"/>
      <c r="UI51" s="106"/>
      <c r="UJ51" s="106"/>
      <c r="UK51" s="106"/>
      <c r="UL51" s="106"/>
      <c r="UM51" s="106"/>
      <c r="UN51" s="106"/>
      <c r="UO51" s="106"/>
      <c r="UP51" s="106"/>
      <c r="UQ51" s="106"/>
      <c r="UR51" s="106"/>
      <c r="US51" s="106"/>
      <c r="UT51" s="106"/>
      <c r="UU51" s="106"/>
      <c r="UV51" s="106"/>
      <c r="UW51" s="106"/>
      <c r="UX51" s="106"/>
      <c r="UY51" s="106"/>
      <c r="UZ51" s="106"/>
      <c r="VA51" s="106"/>
      <c r="VB51" s="106"/>
      <c r="VC51" s="106"/>
      <c r="VD51" s="106"/>
      <c r="VE51" s="106"/>
      <c r="VF51" s="106"/>
      <c r="VG51" s="106"/>
      <c r="VH51" s="106"/>
      <c r="VI51" s="106"/>
      <c r="VJ51" s="106"/>
      <c r="VK51" s="106"/>
      <c r="VL51" s="106"/>
      <c r="VM51" s="106"/>
      <c r="VN51" s="106"/>
      <c r="VO51" s="106"/>
      <c r="VP51" s="106"/>
      <c r="VQ51" s="106"/>
      <c r="VR51" s="106"/>
      <c r="VS51" s="106"/>
      <c r="VT51" s="106"/>
      <c r="VU51" s="106"/>
      <c r="VV51" s="106"/>
      <c r="VW51" s="106"/>
      <c r="VX51" s="106"/>
      <c r="VY51" s="106"/>
      <c r="VZ51" s="106"/>
      <c r="WA51" s="106"/>
      <c r="WB51" s="106"/>
      <c r="WC51" s="106"/>
      <c r="WD51" s="106"/>
      <c r="WE51" s="106"/>
      <c r="WF51" s="106"/>
      <c r="WG51" s="106"/>
      <c r="WH51" s="106"/>
      <c r="WI51" s="106"/>
      <c r="WJ51" s="106"/>
      <c r="WK51" s="106"/>
      <c r="WL51" s="106"/>
      <c r="WM51" s="106"/>
      <c r="WN51" s="106"/>
      <c r="WO51" s="106"/>
      <c r="WP51" s="106"/>
      <c r="WQ51" s="106"/>
      <c r="WR51" s="106"/>
      <c r="WS51" s="106"/>
      <c r="WT51" s="106"/>
      <c r="WU51" s="106"/>
      <c r="WV51" s="106"/>
      <c r="WW51" s="106"/>
      <c r="WX51" s="106"/>
      <c r="WY51" s="106"/>
      <c r="WZ51" s="106"/>
      <c r="XA51" s="106"/>
      <c r="XB51" s="106"/>
      <c r="XC51" s="106"/>
      <c r="XD51" s="106"/>
      <c r="XE51" s="106"/>
      <c r="XF51" s="106"/>
      <c r="XG51" s="106"/>
      <c r="XH51" s="106"/>
      <c r="XI51" s="106"/>
      <c r="XJ51" s="106"/>
      <c r="XK51" s="106"/>
      <c r="XL51" s="106"/>
      <c r="XM51" s="106"/>
      <c r="XN51" s="106"/>
      <c r="XO51" s="106"/>
      <c r="XP51" s="106"/>
      <c r="XQ51" s="106"/>
      <c r="XR51" s="106"/>
      <c r="XS51" s="106"/>
      <c r="XT51" s="106"/>
      <c r="XU51" s="106"/>
      <c r="XV51" s="106"/>
      <c r="XW51" s="106"/>
      <c r="XX51" s="106"/>
      <c r="XY51" s="106"/>
      <c r="XZ51" s="106"/>
      <c r="YA51" s="106"/>
      <c r="YB51" s="106"/>
      <c r="YC51" s="106"/>
      <c r="YD51" s="106"/>
      <c r="YE51" s="106"/>
      <c r="YF51" s="106"/>
      <c r="YG51" s="106"/>
      <c r="YH51" s="106"/>
      <c r="YI51" s="106"/>
      <c r="YJ51" s="106"/>
      <c r="YK51" s="106"/>
      <c r="YL51" s="106"/>
      <c r="YM51" s="106"/>
      <c r="YN51" s="106"/>
      <c r="YO51" s="106"/>
      <c r="YP51" s="106"/>
      <c r="YQ51" s="106"/>
      <c r="YR51" s="106"/>
      <c r="YS51" s="106"/>
      <c r="YT51" s="106"/>
      <c r="YU51" s="106"/>
      <c r="YV51" s="106"/>
      <c r="YW51" s="106"/>
      <c r="YX51" s="106"/>
      <c r="YY51" s="106"/>
      <c r="YZ51" s="106"/>
      <c r="ZA51" s="106"/>
      <c r="ZB51" s="106"/>
      <c r="ZC51" s="106"/>
      <c r="ZD51" s="106"/>
      <c r="ZE51" s="106"/>
      <c r="ZF51" s="106"/>
      <c r="ZG51" s="106"/>
      <c r="ZH51" s="106"/>
      <c r="ZI51" s="106"/>
      <c r="ZJ51" s="106"/>
      <c r="ZK51" s="106"/>
      <c r="ZL51" s="106"/>
      <c r="ZM51" s="106"/>
      <c r="ZN51" s="106"/>
      <c r="ZO51" s="106"/>
      <c r="ZP51" s="106"/>
      <c r="ZQ51" s="106"/>
      <c r="ZR51" s="106"/>
      <c r="ZS51" s="106"/>
      <c r="ZT51" s="106"/>
      <c r="ZU51" s="106"/>
      <c r="ZV51" s="106"/>
      <c r="ZW51" s="106"/>
      <c r="ZX51" s="106"/>
      <c r="ZY51" s="106"/>
      <c r="ZZ51" s="106"/>
      <c r="AAA51" s="106"/>
      <c r="AAB51" s="106"/>
      <c r="AAC51" s="106"/>
      <c r="AAD51" s="106"/>
      <c r="AAE51" s="106"/>
      <c r="AAF51" s="106"/>
      <c r="AAG51" s="106"/>
      <c r="AAH51" s="106"/>
      <c r="AAI51" s="106"/>
      <c r="AAJ51" s="106"/>
      <c r="AAK51" s="106"/>
      <c r="AAL51" s="106"/>
      <c r="AAM51" s="106"/>
      <c r="AAN51" s="106"/>
      <c r="AAO51" s="106"/>
      <c r="AAP51" s="106"/>
      <c r="AAQ51" s="106"/>
      <c r="AAR51" s="106"/>
      <c r="AAS51" s="106"/>
      <c r="AAT51" s="106"/>
      <c r="AAU51" s="106"/>
    </row>
    <row r="52" spans="1:723" s="107" customFormat="1">
      <c r="A52" s="131">
        <f>A53+7</f>
        <v>44347</v>
      </c>
      <c r="B52" s="118">
        <v>13056</v>
      </c>
      <c r="C52" s="114">
        <f>C53+7</f>
        <v>44354</v>
      </c>
      <c r="D52" s="154"/>
      <c r="E52" s="104"/>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5"/>
      <c r="FN52" s="105"/>
      <c r="FO52" s="105"/>
      <c r="FP52" s="105"/>
      <c r="FQ52" s="105"/>
      <c r="FR52" s="105"/>
      <c r="FS52" s="105"/>
      <c r="FT52" s="105"/>
      <c r="FU52" s="105"/>
      <c r="FV52" s="105"/>
      <c r="FW52" s="105"/>
      <c r="FX52" s="105"/>
      <c r="FY52" s="105"/>
      <c r="FZ52" s="105"/>
      <c r="GA52" s="105"/>
      <c r="GB52" s="105"/>
      <c r="GC52" s="105"/>
      <c r="GD52" s="105"/>
      <c r="GE52" s="105"/>
      <c r="GF52" s="105"/>
      <c r="GG52" s="105"/>
      <c r="GH52" s="105"/>
      <c r="GI52" s="105"/>
      <c r="GJ52" s="105"/>
      <c r="GK52" s="105"/>
      <c r="GL52" s="105"/>
      <c r="GM52" s="105"/>
      <c r="GN52" s="105"/>
      <c r="GO52" s="105"/>
      <c r="GP52" s="105"/>
      <c r="GQ52" s="105"/>
      <c r="GR52" s="105"/>
      <c r="GS52" s="105"/>
      <c r="GT52" s="105"/>
      <c r="GU52" s="105"/>
      <c r="GV52" s="105"/>
      <c r="GW52" s="105"/>
      <c r="GX52" s="105"/>
      <c r="GY52" s="105"/>
      <c r="GZ52" s="105"/>
      <c r="HA52" s="105"/>
      <c r="HB52" s="105"/>
      <c r="HC52" s="105"/>
      <c r="HD52" s="105"/>
      <c r="HE52" s="105"/>
      <c r="HF52" s="105"/>
      <c r="HG52" s="105"/>
      <c r="HH52" s="105"/>
      <c r="HI52" s="105"/>
      <c r="HJ52" s="105"/>
      <c r="HK52" s="105"/>
      <c r="HL52" s="105"/>
      <c r="HM52" s="105"/>
      <c r="HN52" s="105"/>
      <c r="HO52" s="105"/>
      <c r="HP52" s="105"/>
      <c r="HQ52" s="105"/>
      <c r="HR52" s="105"/>
      <c r="HS52" s="105"/>
      <c r="HT52" s="105"/>
      <c r="HU52" s="105"/>
      <c r="HV52" s="105"/>
      <c r="HW52" s="105"/>
      <c r="HX52" s="105"/>
      <c r="HY52" s="105"/>
      <c r="HZ52" s="105"/>
      <c r="IA52" s="105"/>
      <c r="IB52" s="105"/>
      <c r="IC52" s="105"/>
      <c r="ID52" s="105"/>
      <c r="IE52" s="105"/>
      <c r="IF52" s="105"/>
      <c r="IG52" s="105"/>
      <c r="IH52" s="105"/>
      <c r="II52" s="105"/>
      <c r="IJ52" s="105"/>
      <c r="IK52" s="105"/>
      <c r="IL52" s="105"/>
      <c r="IM52" s="105"/>
      <c r="IN52" s="105"/>
      <c r="IO52" s="105"/>
      <c r="IP52" s="105"/>
      <c r="IQ52" s="105"/>
      <c r="IR52" s="105"/>
      <c r="IS52" s="105"/>
      <c r="IT52" s="105"/>
      <c r="IU52" s="105"/>
      <c r="IV52" s="105"/>
      <c r="IW52" s="105"/>
      <c r="IX52" s="105"/>
      <c r="IY52" s="105"/>
      <c r="IZ52" s="105"/>
      <c r="JA52" s="105"/>
      <c r="JB52" s="105"/>
      <c r="JC52" s="105"/>
      <c r="JD52" s="105"/>
      <c r="JE52" s="105"/>
      <c r="JF52" s="105"/>
      <c r="JG52" s="105"/>
      <c r="JH52" s="105"/>
      <c r="JI52" s="105"/>
      <c r="JJ52" s="105"/>
      <c r="JK52" s="105"/>
      <c r="JL52" s="105"/>
      <c r="JM52" s="105"/>
      <c r="JN52" s="105"/>
      <c r="JO52" s="105"/>
      <c r="JP52" s="105"/>
      <c r="JQ52" s="105"/>
      <c r="JR52" s="105"/>
      <c r="JS52" s="105"/>
      <c r="JT52" s="105"/>
      <c r="JU52" s="105"/>
      <c r="JV52" s="105"/>
      <c r="JW52" s="105"/>
      <c r="JX52" s="105"/>
      <c r="JY52" s="105"/>
      <c r="JZ52" s="105"/>
      <c r="KA52" s="105"/>
      <c r="KB52" s="105"/>
      <c r="KC52" s="105"/>
      <c r="KD52" s="105"/>
      <c r="KE52" s="105"/>
      <c r="KF52" s="105"/>
      <c r="KG52" s="105"/>
      <c r="KH52" s="105"/>
      <c r="KI52" s="105"/>
      <c r="KJ52" s="105"/>
      <c r="KK52" s="105"/>
      <c r="KL52" s="105"/>
      <c r="KM52" s="105"/>
      <c r="KN52" s="105"/>
      <c r="KO52" s="105"/>
      <c r="KP52" s="105"/>
      <c r="KQ52" s="105"/>
      <c r="KR52" s="105"/>
      <c r="KS52" s="105"/>
      <c r="KT52" s="105"/>
      <c r="KU52" s="105"/>
      <c r="KV52" s="105"/>
      <c r="KW52" s="105"/>
      <c r="KX52" s="105"/>
      <c r="KY52" s="105"/>
      <c r="KZ52" s="105"/>
      <c r="LA52" s="105"/>
      <c r="LB52" s="105"/>
      <c r="LC52" s="105"/>
      <c r="LD52" s="105"/>
      <c r="LE52" s="105"/>
      <c r="LF52" s="105"/>
      <c r="LG52" s="105"/>
      <c r="LH52" s="105"/>
      <c r="LI52" s="105"/>
      <c r="LJ52" s="105"/>
      <c r="LK52" s="105"/>
      <c r="LL52" s="105"/>
      <c r="LM52" s="105"/>
      <c r="LN52" s="105"/>
      <c r="LO52" s="105"/>
      <c r="LP52" s="105"/>
      <c r="LQ52" s="105"/>
      <c r="LR52" s="105"/>
      <c r="LS52" s="105"/>
      <c r="LT52" s="105"/>
      <c r="LU52" s="105"/>
      <c r="LV52" s="105"/>
      <c r="LW52" s="105"/>
      <c r="LX52" s="105"/>
      <c r="LY52" s="105"/>
      <c r="LZ52" s="105"/>
      <c r="MA52" s="105"/>
      <c r="MB52" s="105"/>
      <c r="MC52" s="105"/>
      <c r="MD52" s="105"/>
      <c r="ME52" s="105"/>
      <c r="MF52" s="105"/>
      <c r="MG52" s="105"/>
      <c r="MH52" s="105"/>
      <c r="MI52" s="105"/>
      <c r="MJ52" s="105"/>
      <c r="MK52" s="105"/>
      <c r="ML52" s="105"/>
      <c r="MM52" s="105"/>
      <c r="MN52" s="105"/>
      <c r="MO52" s="105"/>
      <c r="MP52" s="105"/>
      <c r="MQ52" s="105"/>
      <c r="MR52" s="105"/>
      <c r="MS52" s="105"/>
      <c r="MT52" s="105"/>
      <c r="MU52" s="105"/>
      <c r="MV52" s="105"/>
      <c r="MW52" s="105"/>
      <c r="MX52" s="105"/>
      <c r="MY52" s="105"/>
      <c r="MZ52" s="105"/>
      <c r="NA52" s="105"/>
      <c r="NB52" s="105"/>
      <c r="NC52" s="105"/>
      <c r="ND52" s="105"/>
      <c r="NE52" s="105"/>
      <c r="NF52" s="105"/>
      <c r="NG52" s="105"/>
      <c r="NH52" s="105"/>
      <c r="NI52" s="105"/>
      <c r="NJ52" s="105"/>
      <c r="NK52" s="105"/>
      <c r="NL52" s="105"/>
      <c r="NM52" s="105"/>
      <c r="NN52" s="105"/>
      <c r="NO52" s="105"/>
      <c r="NP52" s="105"/>
      <c r="NQ52" s="105"/>
      <c r="NR52" s="105"/>
      <c r="NS52" s="105"/>
      <c r="NT52" s="105"/>
      <c r="NU52" s="105"/>
      <c r="NV52" s="105"/>
      <c r="NW52" s="105"/>
      <c r="NX52" s="105"/>
      <c r="NY52" s="105"/>
      <c r="NZ52" s="105"/>
      <c r="OA52" s="105"/>
      <c r="OB52" s="105"/>
      <c r="OC52" s="105"/>
      <c r="OD52" s="105"/>
      <c r="OE52" s="105"/>
      <c r="OF52" s="105"/>
      <c r="OG52" s="105"/>
      <c r="OH52" s="105"/>
      <c r="OI52" s="105"/>
      <c r="OJ52" s="106"/>
      <c r="OK52" s="106"/>
      <c r="OL52" s="106"/>
      <c r="OM52" s="106"/>
      <c r="ON52" s="106"/>
      <c r="OO52" s="106"/>
      <c r="OP52" s="106"/>
      <c r="OQ52" s="106"/>
      <c r="OR52" s="106"/>
      <c r="OS52" s="106"/>
      <c r="OT52" s="106"/>
      <c r="OU52" s="106"/>
      <c r="OV52" s="106"/>
      <c r="OW52" s="106"/>
      <c r="OX52" s="106"/>
      <c r="OY52" s="106"/>
      <c r="OZ52" s="106"/>
      <c r="PA52" s="106"/>
      <c r="PB52" s="106"/>
      <c r="PC52" s="106"/>
      <c r="PD52" s="106"/>
      <c r="PE52" s="106"/>
      <c r="PF52" s="106"/>
      <c r="PG52" s="106"/>
      <c r="PH52" s="106"/>
      <c r="PI52" s="106"/>
      <c r="PJ52" s="106"/>
      <c r="PK52" s="106"/>
      <c r="PL52" s="106"/>
      <c r="PM52" s="106"/>
      <c r="PN52" s="106"/>
      <c r="PO52" s="106"/>
      <c r="PP52" s="106"/>
      <c r="PQ52" s="106"/>
      <c r="PR52" s="106"/>
      <c r="PS52" s="106"/>
      <c r="PT52" s="106"/>
      <c r="PU52" s="106"/>
      <c r="PV52" s="106"/>
      <c r="PW52" s="106"/>
      <c r="PX52" s="106"/>
      <c r="PY52" s="106"/>
      <c r="PZ52" s="106"/>
      <c r="QA52" s="106"/>
      <c r="QB52" s="106"/>
      <c r="QC52" s="106"/>
      <c r="QD52" s="106"/>
      <c r="QE52" s="106"/>
      <c r="QF52" s="106"/>
      <c r="QG52" s="106"/>
      <c r="QH52" s="106"/>
      <c r="QI52" s="106"/>
      <c r="QJ52" s="106"/>
      <c r="QK52" s="106"/>
      <c r="QL52" s="106"/>
      <c r="QM52" s="106"/>
      <c r="QN52" s="106"/>
      <c r="QO52" s="106"/>
      <c r="QP52" s="106"/>
      <c r="QQ52" s="106"/>
      <c r="QR52" s="106"/>
      <c r="QS52" s="106"/>
      <c r="QT52" s="106"/>
      <c r="QU52" s="106"/>
      <c r="QV52" s="106"/>
      <c r="QW52" s="106"/>
      <c r="QX52" s="106"/>
      <c r="QY52" s="106"/>
      <c r="QZ52" s="106"/>
      <c r="RA52" s="106"/>
      <c r="RB52" s="106"/>
      <c r="RC52" s="106"/>
      <c r="RD52" s="106"/>
      <c r="RE52" s="106"/>
      <c r="RF52" s="106"/>
      <c r="RG52" s="106"/>
      <c r="RH52" s="106"/>
      <c r="RI52" s="106"/>
      <c r="RJ52" s="106"/>
      <c r="RK52" s="106"/>
      <c r="RL52" s="106"/>
      <c r="RM52" s="106"/>
      <c r="RN52" s="106"/>
      <c r="RO52" s="106"/>
      <c r="RP52" s="106"/>
      <c r="RQ52" s="106"/>
      <c r="RR52" s="106"/>
      <c r="RS52" s="106"/>
      <c r="RT52" s="106"/>
      <c r="RU52" s="106"/>
      <c r="RV52" s="106"/>
      <c r="RW52" s="106"/>
      <c r="RX52" s="106"/>
      <c r="RY52" s="106"/>
      <c r="RZ52" s="106"/>
      <c r="SA52" s="106"/>
      <c r="SB52" s="106"/>
      <c r="SC52" s="106"/>
      <c r="SD52" s="106"/>
      <c r="SE52" s="106"/>
      <c r="SF52" s="106"/>
      <c r="SG52" s="106"/>
      <c r="SH52" s="106"/>
      <c r="SI52" s="106"/>
      <c r="SJ52" s="106"/>
      <c r="SK52" s="106"/>
      <c r="SL52" s="106"/>
      <c r="SM52" s="106"/>
      <c r="SN52" s="106"/>
      <c r="SO52" s="106"/>
      <c r="SP52" s="106"/>
      <c r="SQ52" s="106"/>
      <c r="SR52" s="106"/>
      <c r="SS52" s="106"/>
      <c r="ST52" s="106"/>
      <c r="SU52" s="106"/>
      <c r="SV52" s="106"/>
      <c r="SW52" s="106"/>
      <c r="SX52" s="106"/>
      <c r="SY52" s="106"/>
      <c r="SZ52" s="106"/>
      <c r="TA52" s="106"/>
      <c r="TB52" s="106"/>
      <c r="TC52" s="106"/>
      <c r="TD52" s="106"/>
      <c r="TE52" s="106"/>
      <c r="TF52" s="106"/>
      <c r="TG52" s="106"/>
      <c r="TH52" s="106"/>
      <c r="TI52" s="106"/>
      <c r="TJ52" s="106"/>
      <c r="TK52" s="106"/>
      <c r="TL52" s="106"/>
      <c r="TM52" s="106"/>
      <c r="TN52" s="106"/>
      <c r="TO52" s="106"/>
      <c r="TP52" s="106"/>
      <c r="TQ52" s="106"/>
      <c r="TR52" s="106"/>
      <c r="TS52" s="106"/>
      <c r="TT52" s="106"/>
      <c r="TU52" s="106"/>
      <c r="TV52" s="106"/>
      <c r="TW52" s="106"/>
      <c r="TX52" s="106"/>
      <c r="TY52" s="106"/>
      <c r="TZ52" s="106"/>
      <c r="UA52" s="106"/>
      <c r="UB52" s="106"/>
      <c r="UC52" s="106"/>
      <c r="UD52" s="106"/>
      <c r="UE52" s="106"/>
      <c r="UF52" s="106"/>
      <c r="UG52" s="106"/>
      <c r="UH52" s="106"/>
      <c r="UI52" s="106"/>
      <c r="UJ52" s="106"/>
      <c r="UK52" s="106"/>
      <c r="UL52" s="106"/>
      <c r="UM52" s="106"/>
      <c r="UN52" s="106"/>
      <c r="UO52" s="106"/>
      <c r="UP52" s="106"/>
      <c r="UQ52" s="106"/>
      <c r="UR52" s="106"/>
      <c r="US52" s="106"/>
      <c r="UT52" s="106"/>
      <c r="UU52" s="106"/>
      <c r="UV52" s="106"/>
      <c r="UW52" s="106"/>
      <c r="UX52" s="106"/>
      <c r="UY52" s="106"/>
      <c r="UZ52" s="106"/>
      <c r="VA52" s="106"/>
      <c r="VB52" s="106"/>
      <c r="VC52" s="106"/>
      <c r="VD52" s="106"/>
      <c r="VE52" s="106"/>
      <c r="VF52" s="106"/>
      <c r="VG52" s="106"/>
      <c r="VH52" s="106"/>
      <c r="VI52" s="106"/>
      <c r="VJ52" s="106"/>
      <c r="VK52" s="106"/>
      <c r="VL52" s="106"/>
      <c r="VM52" s="106"/>
      <c r="VN52" s="106"/>
      <c r="VO52" s="106"/>
      <c r="VP52" s="106"/>
      <c r="VQ52" s="106"/>
      <c r="VR52" s="106"/>
      <c r="VS52" s="106"/>
      <c r="VT52" s="106"/>
      <c r="VU52" s="106"/>
      <c r="VV52" s="106"/>
      <c r="VW52" s="106"/>
      <c r="VX52" s="106"/>
      <c r="VY52" s="106"/>
      <c r="VZ52" s="106"/>
      <c r="WA52" s="106"/>
      <c r="WB52" s="106"/>
      <c r="WC52" s="106"/>
      <c r="WD52" s="106"/>
      <c r="WE52" s="106"/>
      <c r="WF52" s="106"/>
      <c r="WG52" s="106"/>
      <c r="WH52" s="106"/>
      <c r="WI52" s="106"/>
      <c r="WJ52" s="106"/>
      <c r="WK52" s="106"/>
      <c r="WL52" s="106"/>
      <c r="WM52" s="106"/>
      <c r="WN52" s="106"/>
      <c r="WO52" s="106"/>
      <c r="WP52" s="106"/>
      <c r="WQ52" s="106"/>
      <c r="WR52" s="106"/>
      <c r="WS52" s="106"/>
      <c r="WT52" s="106"/>
      <c r="WU52" s="106"/>
      <c r="WV52" s="106"/>
      <c r="WW52" s="106"/>
      <c r="WX52" s="106"/>
      <c r="WY52" s="106"/>
      <c r="WZ52" s="106"/>
      <c r="XA52" s="106"/>
      <c r="XB52" s="106"/>
      <c r="XC52" s="106"/>
      <c r="XD52" s="106"/>
      <c r="XE52" s="106"/>
      <c r="XF52" s="106"/>
      <c r="XG52" s="106"/>
      <c r="XH52" s="106"/>
      <c r="XI52" s="106"/>
      <c r="XJ52" s="106"/>
      <c r="XK52" s="106"/>
      <c r="XL52" s="106"/>
      <c r="XM52" s="106"/>
      <c r="XN52" s="106"/>
      <c r="XO52" s="106"/>
      <c r="XP52" s="106"/>
      <c r="XQ52" s="106"/>
      <c r="XR52" s="106"/>
      <c r="XS52" s="106"/>
      <c r="XT52" s="106"/>
      <c r="XU52" s="106"/>
      <c r="XV52" s="106"/>
      <c r="XW52" s="106"/>
      <c r="XX52" s="106"/>
      <c r="XY52" s="106"/>
      <c r="XZ52" s="106"/>
      <c r="YA52" s="106"/>
      <c r="YB52" s="106"/>
      <c r="YC52" s="106"/>
      <c r="YD52" s="106"/>
      <c r="YE52" s="106"/>
      <c r="YF52" s="106"/>
      <c r="YG52" s="106"/>
      <c r="YH52" s="106"/>
      <c r="YI52" s="106"/>
      <c r="YJ52" s="106"/>
      <c r="YK52" s="106"/>
      <c r="YL52" s="106"/>
      <c r="YM52" s="106"/>
      <c r="YN52" s="106"/>
      <c r="YO52" s="106"/>
      <c r="YP52" s="106"/>
      <c r="YQ52" s="106"/>
      <c r="YR52" s="106"/>
      <c r="YS52" s="106"/>
      <c r="YT52" s="106"/>
      <c r="YU52" s="106"/>
      <c r="YV52" s="106"/>
      <c r="YW52" s="106"/>
      <c r="YX52" s="106"/>
      <c r="YY52" s="106"/>
      <c r="YZ52" s="106"/>
      <c r="ZA52" s="106"/>
      <c r="ZB52" s="106"/>
      <c r="ZC52" s="106"/>
      <c r="ZD52" s="106"/>
      <c r="ZE52" s="106"/>
      <c r="ZF52" s="106"/>
      <c r="ZG52" s="106"/>
      <c r="ZH52" s="106"/>
      <c r="ZI52" s="106"/>
      <c r="ZJ52" s="106"/>
      <c r="ZK52" s="106"/>
      <c r="ZL52" s="106"/>
      <c r="ZM52" s="106"/>
      <c r="ZN52" s="106"/>
      <c r="ZO52" s="106"/>
      <c r="ZP52" s="106"/>
      <c r="ZQ52" s="106"/>
      <c r="ZR52" s="106"/>
      <c r="ZS52" s="106"/>
      <c r="ZT52" s="106"/>
      <c r="ZU52" s="106"/>
      <c r="ZV52" s="106"/>
      <c r="ZW52" s="106"/>
      <c r="ZX52" s="106"/>
      <c r="ZY52" s="106"/>
      <c r="ZZ52" s="106"/>
      <c r="AAA52" s="106"/>
      <c r="AAB52" s="106"/>
      <c r="AAC52" s="106"/>
      <c r="AAD52" s="106"/>
      <c r="AAE52" s="106"/>
      <c r="AAF52" s="106"/>
      <c r="AAG52" s="106"/>
      <c r="AAH52" s="106"/>
      <c r="AAI52" s="106"/>
      <c r="AAJ52" s="106"/>
      <c r="AAK52" s="106"/>
      <c r="AAL52" s="106"/>
      <c r="AAM52" s="106"/>
      <c r="AAN52" s="106"/>
      <c r="AAO52" s="106"/>
      <c r="AAP52" s="106"/>
      <c r="AAQ52" s="106"/>
      <c r="AAR52" s="106"/>
      <c r="AAS52" s="106"/>
      <c r="AAT52" s="106"/>
      <c r="AAU52" s="106"/>
    </row>
    <row r="53" spans="1:723" s="107" customFormat="1">
      <c r="A53" s="64">
        <f t="shared" ref="A53:A65" si="10">A54+7</f>
        <v>44340</v>
      </c>
      <c r="B53" s="118">
        <v>12403</v>
      </c>
      <c r="C53" s="114">
        <v>44347</v>
      </c>
      <c r="D53" s="154"/>
      <c r="E53" s="104"/>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5"/>
      <c r="FN53" s="105"/>
      <c r="FO53" s="105"/>
      <c r="FP53" s="105"/>
      <c r="FQ53" s="105"/>
      <c r="FR53" s="105"/>
      <c r="FS53" s="105"/>
      <c r="FT53" s="105"/>
      <c r="FU53" s="105"/>
      <c r="FV53" s="105"/>
      <c r="FW53" s="105"/>
      <c r="FX53" s="105"/>
      <c r="FY53" s="105"/>
      <c r="FZ53" s="105"/>
      <c r="GA53" s="105"/>
      <c r="GB53" s="105"/>
      <c r="GC53" s="105"/>
      <c r="GD53" s="105"/>
      <c r="GE53" s="105"/>
      <c r="GF53" s="105"/>
      <c r="GG53" s="105"/>
      <c r="GH53" s="105"/>
      <c r="GI53" s="105"/>
      <c r="GJ53" s="105"/>
      <c r="GK53" s="105"/>
      <c r="GL53" s="105"/>
      <c r="GM53" s="105"/>
      <c r="GN53" s="105"/>
      <c r="GO53" s="105"/>
      <c r="GP53" s="105"/>
      <c r="GQ53" s="105"/>
      <c r="GR53" s="105"/>
      <c r="GS53" s="105"/>
      <c r="GT53" s="105"/>
      <c r="GU53" s="105"/>
      <c r="GV53" s="105"/>
      <c r="GW53" s="105"/>
      <c r="GX53" s="105"/>
      <c r="GY53" s="105"/>
      <c r="GZ53" s="105"/>
      <c r="HA53" s="105"/>
      <c r="HB53" s="105"/>
      <c r="HC53" s="105"/>
      <c r="HD53" s="105"/>
      <c r="HE53" s="105"/>
      <c r="HF53" s="105"/>
      <c r="HG53" s="105"/>
      <c r="HH53" s="105"/>
      <c r="HI53" s="105"/>
      <c r="HJ53" s="105"/>
      <c r="HK53" s="105"/>
      <c r="HL53" s="105"/>
      <c r="HM53" s="105"/>
      <c r="HN53" s="105"/>
      <c r="HO53" s="105"/>
      <c r="HP53" s="105"/>
      <c r="HQ53" s="105"/>
      <c r="HR53" s="105"/>
      <c r="HS53" s="105"/>
      <c r="HT53" s="105"/>
      <c r="HU53" s="105"/>
      <c r="HV53" s="105"/>
      <c r="HW53" s="105"/>
      <c r="HX53" s="105"/>
      <c r="HY53" s="105"/>
      <c r="HZ53" s="105"/>
      <c r="IA53" s="105"/>
      <c r="IB53" s="105"/>
      <c r="IC53" s="105"/>
      <c r="ID53" s="105"/>
      <c r="IE53" s="105"/>
      <c r="IF53" s="105"/>
      <c r="IG53" s="105"/>
      <c r="IH53" s="105"/>
      <c r="II53" s="105"/>
      <c r="IJ53" s="105"/>
      <c r="IK53" s="105"/>
      <c r="IL53" s="105"/>
      <c r="IM53" s="105"/>
      <c r="IN53" s="105"/>
      <c r="IO53" s="105"/>
      <c r="IP53" s="105"/>
      <c r="IQ53" s="105"/>
      <c r="IR53" s="105"/>
      <c r="IS53" s="105"/>
      <c r="IT53" s="105"/>
      <c r="IU53" s="105"/>
      <c r="IV53" s="105"/>
      <c r="IW53" s="105"/>
      <c r="IX53" s="105"/>
      <c r="IY53" s="105"/>
      <c r="IZ53" s="105"/>
      <c r="JA53" s="105"/>
      <c r="JB53" s="105"/>
      <c r="JC53" s="105"/>
      <c r="JD53" s="105"/>
      <c r="JE53" s="105"/>
      <c r="JF53" s="105"/>
      <c r="JG53" s="105"/>
      <c r="JH53" s="105"/>
      <c r="JI53" s="105"/>
      <c r="JJ53" s="105"/>
      <c r="JK53" s="105"/>
      <c r="JL53" s="105"/>
      <c r="JM53" s="105"/>
      <c r="JN53" s="105"/>
      <c r="JO53" s="105"/>
      <c r="JP53" s="105"/>
      <c r="JQ53" s="105"/>
      <c r="JR53" s="105"/>
      <c r="JS53" s="105"/>
      <c r="JT53" s="105"/>
      <c r="JU53" s="105"/>
      <c r="JV53" s="105"/>
      <c r="JW53" s="105"/>
      <c r="JX53" s="105"/>
      <c r="JY53" s="105"/>
      <c r="JZ53" s="105"/>
      <c r="KA53" s="105"/>
      <c r="KB53" s="105"/>
      <c r="KC53" s="105"/>
      <c r="KD53" s="105"/>
      <c r="KE53" s="105"/>
      <c r="KF53" s="105"/>
      <c r="KG53" s="105"/>
      <c r="KH53" s="105"/>
      <c r="KI53" s="105"/>
      <c r="KJ53" s="105"/>
      <c r="KK53" s="105"/>
      <c r="KL53" s="105"/>
      <c r="KM53" s="105"/>
      <c r="KN53" s="105"/>
      <c r="KO53" s="105"/>
      <c r="KP53" s="105"/>
      <c r="KQ53" s="105"/>
      <c r="KR53" s="105"/>
      <c r="KS53" s="105"/>
      <c r="KT53" s="105"/>
      <c r="KU53" s="105"/>
      <c r="KV53" s="105"/>
      <c r="KW53" s="105"/>
      <c r="KX53" s="105"/>
      <c r="KY53" s="105"/>
      <c r="KZ53" s="105"/>
      <c r="LA53" s="105"/>
      <c r="LB53" s="105"/>
      <c r="LC53" s="105"/>
      <c r="LD53" s="105"/>
      <c r="LE53" s="105"/>
      <c r="LF53" s="105"/>
      <c r="LG53" s="105"/>
      <c r="LH53" s="105"/>
      <c r="LI53" s="105"/>
      <c r="LJ53" s="105"/>
      <c r="LK53" s="105"/>
      <c r="LL53" s="105"/>
      <c r="LM53" s="105"/>
      <c r="LN53" s="105"/>
      <c r="LO53" s="105"/>
      <c r="LP53" s="105"/>
      <c r="LQ53" s="105"/>
      <c r="LR53" s="105"/>
      <c r="LS53" s="105"/>
      <c r="LT53" s="105"/>
      <c r="LU53" s="105"/>
      <c r="LV53" s="105"/>
      <c r="LW53" s="105"/>
      <c r="LX53" s="105"/>
      <c r="LY53" s="105"/>
      <c r="LZ53" s="105"/>
      <c r="MA53" s="105"/>
      <c r="MB53" s="105"/>
      <c r="MC53" s="105"/>
      <c r="MD53" s="105"/>
      <c r="ME53" s="105"/>
      <c r="MF53" s="105"/>
      <c r="MG53" s="105"/>
      <c r="MH53" s="105"/>
      <c r="MI53" s="105"/>
      <c r="MJ53" s="105"/>
      <c r="MK53" s="105"/>
      <c r="ML53" s="105"/>
      <c r="MM53" s="105"/>
      <c r="MN53" s="105"/>
      <c r="MO53" s="105"/>
      <c r="MP53" s="105"/>
      <c r="MQ53" s="105"/>
      <c r="MR53" s="105"/>
      <c r="MS53" s="105"/>
      <c r="MT53" s="105"/>
      <c r="MU53" s="105"/>
      <c r="MV53" s="105"/>
      <c r="MW53" s="105"/>
      <c r="MX53" s="105"/>
      <c r="MY53" s="105"/>
      <c r="MZ53" s="105"/>
      <c r="NA53" s="105"/>
      <c r="NB53" s="105"/>
      <c r="NC53" s="105"/>
      <c r="ND53" s="105"/>
      <c r="NE53" s="105"/>
      <c r="NF53" s="105"/>
      <c r="NG53" s="105"/>
      <c r="NH53" s="105"/>
      <c r="NI53" s="105"/>
      <c r="NJ53" s="105"/>
      <c r="NK53" s="105"/>
      <c r="NL53" s="105"/>
      <c r="NM53" s="105"/>
      <c r="NN53" s="105"/>
      <c r="NO53" s="105"/>
      <c r="NP53" s="105"/>
      <c r="NQ53" s="105"/>
      <c r="NR53" s="105"/>
      <c r="NS53" s="105"/>
      <c r="NT53" s="105"/>
      <c r="NU53" s="105"/>
      <c r="NV53" s="105"/>
      <c r="NW53" s="105"/>
      <c r="NX53" s="105"/>
      <c r="NY53" s="105"/>
      <c r="NZ53" s="105"/>
      <c r="OA53" s="105"/>
      <c r="OB53" s="105"/>
      <c r="OC53" s="105"/>
      <c r="OD53" s="105"/>
      <c r="OE53" s="105"/>
      <c r="OF53" s="105"/>
      <c r="OG53" s="105"/>
      <c r="OH53" s="105"/>
      <c r="OI53" s="105"/>
      <c r="OJ53" s="106"/>
      <c r="OK53" s="106"/>
      <c r="OL53" s="106"/>
      <c r="OM53" s="106"/>
      <c r="ON53" s="106"/>
      <c r="OO53" s="106"/>
      <c r="OP53" s="106"/>
      <c r="OQ53" s="106"/>
      <c r="OR53" s="106"/>
      <c r="OS53" s="106"/>
      <c r="OT53" s="106"/>
      <c r="OU53" s="106"/>
      <c r="OV53" s="106"/>
      <c r="OW53" s="106"/>
      <c r="OX53" s="106"/>
      <c r="OY53" s="106"/>
      <c r="OZ53" s="106"/>
      <c r="PA53" s="106"/>
      <c r="PB53" s="106"/>
      <c r="PC53" s="106"/>
      <c r="PD53" s="106"/>
      <c r="PE53" s="106"/>
      <c r="PF53" s="106"/>
      <c r="PG53" s="106"/>
      <c r="PH53" s="106"/>
      <c r="PI53" s="106"/>
      <c r="PJ53" s="106"/>
      <c r="PK53" s="106"/>
      <c r="PL53" s="106"/>
      <c r="PM53" s="106"/>
      <c r="PN53" s="106"/>
      <c r="PO53" s="106"/>
      <c r="PP53" s="106"/>
      <c r="PQ53" s="106"/>
      <c r="PR53" s="106"/>
      <c r="PS53" s="106"/>
      <c r="PT53" s="106"/>
      <c r="PU53" s="106"/>
      <c r="PV53" s="106"/>
      <c r="PW53" s="106"/>
      <c r="PX53" s="106"/>
      <c r="PY53" s="106"/>
      <c r="PZ53" s="106"/>
      <c r="QA53" s="106"/>
      <c r="QB53" s="106"/>
      <c r="QC53" s="106"/>
      <c r="QD53" s="106"/>
      <c r="QE53" s="106"/>
      <c r="QF53" s="106"/>
      <c r="QG53" s="106"/>
      <c r="QH53" s="106"/>
      <c r="QI53" s="106"/>
      <c r="QJ53" s="106"/>
      <c r="QK53" s="106"/>
      <c r="QL53" s="106"/>
      <c r="QM53" s="106"/>
      <c r="QN53" s="106"/>
      <c r="QO53" s="106"/>
      <c r="QP53" s="106"/>
      <c r="QQ53" s="106"/>
      <c r="QR53" s="106"/>
      <c r="QS53" s="106"/>
      <c r="QT53" s="106"/>
      <c r="QU53" s="106"/>
      <c r="QV53" s="106"/>
      <c r="QW53" s="106"/>
      <c r="QX53" s="106"/>
      <c r="QY53" s="106"/>
      <c r="QZ53" s="106"/>
      <c r="RA53" s="106"/>
      <c r="RB53" s="106"/>
      <c r="RC53" s="106"/>
      <c r="RD53" s="106"/>
      <c r="RE53" s="106"/>
      <c r="RF53" s="106"/>
      <c r="RG53" s="106"/>
      <c r="RH53" s="106"/>
      <c r="RI53" s="106"/>
      <c r="RJ53" s="106"/>
      <c r="RK53" s="106"/>
      <c r="RL53" s="106"/>
      <c r="RM53" s="106"/>
      <c r="RN53" s="106"/>
      <c r="RO53" s="106"/>
      <c r="RP53" s="106"/>
      <c r="RQ53" s="106"/>
      <c r="RR53" s="106"/>
      <c r="RS53" s="106"/>
      <c r="RT53" s="106"/>
      <c r="RU53" s="106"/>
      <c r="RV53" s="106"/>
      <c r="RW53" s="106"/>
      <c r="RX53" s="106"/>
      <c r="RY53" s="106"/>
      <c r="RZ53" s="106"/>
      <c r="SA53" s="106"/>
      <c r="SB53" s="106"/>
      <c r="SC53" s="106"/>
      <c r="SD53" s="106"/>
      <c r="SE53" s="106"/>
      <c r="SF53" s="106"/>
      <c r="SG53" s="106"/>
      <c r="SH53" s="106"/>
      <c r="SI53" s="106"/>
      <c r="SJ53" s="106"/>
      <c r="SK53" s="106"/>
      <c r="SL53" s="106"/>
      <c r="SM53" s="106"/>
      <c r="SN53" s="106"/>
      <c r="SO53" s="106"/>
      <c r="SP53" s="106"/>
      <c r="SQ53" s="106"/>
      <c r="SR53" s="106"/>
      <c r="SS53" s="106"/>
      <c r="ST53" s="106"/>
      <c r="SU53" s="106"/>
      <c r="SV53" s="106"/>
      <c r="SW53" s="106"/>
      <c r="SX53" s="106"/>
      <c r="SY53" s="106"/>
      <c r="SZ53" s="106"/>
      <c r="TA53" s="106"/>
      <c r="TB53" s="106"/>
      <c r="TC53" s="106"/>
      <c r="TD53" s="106"/>
      <c r="TE53" s="106"/>
      <c r="TF53" s="106"/>
      <c r="TG53" s="106"/>
      <c r="TH53" s="106"/>
      <c r="TI53" s="106"/>
      <c r="TJ53" s="106"/>
      <c r="TK53" s="106"/>
      <c r="TL53" s="106"/>
      <c r="TM53" s="106"/>
      <c r="TN53" s="106"/>
      <c r="TO53" s="106"/>
      <c r="TP53" s="106"/>
      <c r="TQ53" s="106"/>
      <c r="TR53" s="106"/>
      <c r="TS53" s="106"/>
      <c r="TT53" s="106"/>
      <c r="TU53" s="106"/>
      <c r="TV53" s="106"/>
      <c r="TW53" s="106"/>
      <c r="TX53" s="106"/>
      <c r="TY53" s="106"/>
      <c r="TZ53" s="106"/>
      <c r="UA53" s="106"/>
      <c r="UB53" s="106"/>
      <c r="UC53" s="106"/>
      <c r="UD53" s="106"/>
      <c r="UE53" s="106"/>
      <c r="UF53" s="106"/>
      <c r="UG53" s="106"/>
      <c r="UH53" s="106"/>
      <c r="UI53" s="106"/>
      <c r="UJ53" s="106"/>
      <c r="UK53" s="106"/>
      <c r="UL53" s="106"/>
      <c r="UM53" s="106"/>
      <c r="UN53" s="106"/>
      <c r="UO53" s="106"/>
      <c r="UP53" s="106"/>
      <c r="UQ53" s="106"/>
      <c r="UR53" s="106"/>
      <c r="US53" s="106"/>
      <c r="UT53" s="106"/>
      <c r="UU53" s="106"/>
      <c r="UV53" s="106"/>
      <c r="UW53" s="106"/>
      <c r="UX53" s="106"/>
      <c r="UY53" s="106"/>
      <c r="UZ53" s="106"/>
      <c r="VA53" s="106"/>
      <c r="VB53" s="106"/>
      <c r="VC53" s="106"/>
      <c r="VD53" s="106"/>
      <c r="VE53" s="106"/>
      <c r="VF53" s="106"/>
      <c r="VG53" s="106"/>
      <c r="VH53" s="106"/>
      <c r="VI53" s="106"/>
      <c r="VJ53" s="106"/>
      <c r="VK53" s="106"/>
      <c r="VL53" s="106"/>
      <c r="VM53" s="106"/>
      <c r="VN53" s="106"/>
      <c r="VO53" s="106"/>
      <c r="VP53" s="106"/>
      <c r="VQ53" s="106"/>
      <c r="VR53" s="106"/>
      <c r="VS53" s="106"/>
      <c r="VT53" s="106"/>
      <c r="VU53" s="106"/>
      <c r="VV53" s="106"/>
      <c r="VW53" s="106"/>
      <c r="VX53" s="106"/>
      <c r="VY53" s="106"/>
      <c r="VZ53" s="106"/>
      <c r="WA53" s="106"/>
      <c r="WB53" s="106"/>
      <c r="WC53" s="106"/>
      <c r="WD53" s="106"/>
      <c r="WE53" s="106"/>
      <c r="WF53" s="106"/>
      <c r="WG53" s="106"/>
      <c r="WH53" s="106"/>
      <c r="WI53" s="106"/>
      <c r="WJ53" s="106"/>
      <c r="WK53" s="106"/>
      <c r="WL53" s="106"/>
      <c r="WM53" s="106"/>
      <c r="WN53" s="106"/>
      <c r="WO53" s="106"/>
      <c r="WP53" s="106"/>
      <c r="WQ53" s="106"/>
      <c r="WR53" s="106"/>
      <c r="WS53" s="106"/>
      <c r="WT53" s="106"/>
      <c r="WU53" s="106"/>
      <c r="WV53" s="106"/>
      <c r="WW53" s="106"/>
      <c r="WX53" s="106"/>
      <c r="WY53" s="106"/>
      <c r="WZ53" s="106"/>
      <c r="XA53" s="106"/>
      <c r="XB53" s="106"/>
      <c r="XC53" s="106"/>
      <c r="XD53" s="106"/>
      <c r="XE53" s="106"/>
      <c r="XF53" s="106"/>
      <c r="XG53" s="106"/>
      <c r="XH53" s="106"/>
      <c r="XI53" s="106"/>
      <c r="XJ53" s="106"/>
      <c r="XK53" s="106"/>
      <c r="XL53" s="106"/>
      <c r="XM53" s="106"/>
      <c r="XN53" s="106"/>
      <c r="XO53" s="106"/>
      <c r="XP53" s="106"/>
      <c r="XQ53" s="106"/>
      <c r="XR53" s="106"/>
      <c r="XS53" s="106"/>
      <c r="XT53" s="106"/>
      <c r="XU53" s="106"/>
      <c r="XV53" s="106"/>
      <c r="XW53" s="106"/>
      <c r="XX53" s="106"/>
      <c r="XY53" s="106"/>
      <c r="XZ53" s="106"/>
      <c r="YA53" s="106"/>
      <c r="YB53" s="106"/>
      <c r="YC53" s="106"/>
      <c r="YD53" s="106"/>
      <c r="YE53" s="106"/>
      <c r="YF53" s="106"/>
      <c r="YG53" s="106"/>
      <c r="YH53" s="106"/>
      <c r="YI53" s="106"/>
      <c r="YJ53" s="106"/>
      <c r="YK53" s="106"/>
      <c r="YL53" s="106"/>
      <c r="YM53" s="106"/>
      <c r="YN53" s="106"/>
      <c r="YO53" s="106"/>
      <c r="YP53" s="106"/>
      <c r="YQ53" s="106"/>
      <c r="YR53" s="106"/>
      <c r="YS53" s="106"/>
      <c r="YT53" s="106"/>
      <c r="YU53" s="106"/>
      <c r="YV53" s="106"/>
      <c r="YW53" s="106"/>
      <c r="YX53" s="106"/>
      <c r="YY53" s="106"/>
      <c r="YZ53" s="106"/>
      <c r="ZA53" s="106"/>
      <c r="ZB53" s="106"/>
      <c r="ZC53" s="106"/>
      <c r="ZD53" s="106"/>
      <c r="ZE53" s="106"/>
      <c r="ZF53" s="106"/>
      <c r="ZG53" s="106"/>
      <c r="ZH53" s="106"/>
      <c r="ZI53" s="106"/>
      <c r="ZJ53" s="106"/>
      <c r="ZK53" s="106"/>
      <c r="ZL53" s="106"/>
      <c r="ZM53" s="106"/>
      <c r="ZN53" s="106"/>
      <c r="ZO53" s="106"/>
      <c r="ZP53" s="106"/>
      <c r="ZQ53" s="106"/>
      <c r="ZR53" s="106"/>
      <c r="ZS53" s="106"/>
      <c r="ZT53" s="106"/>
      <c r="ZU53" s="106"/>
      <c r="ZV53" s="106"/>
      <c r="ZW53" s="106"/>
      <c r="ZX53" s="106"/>
      <c r="ZY53" s="106"/>
      <c r="ZZ53" s="106"/>
      <c r="AAA53" s="106"/>
      <c r="AAB53" s="106"/>
      <c r="AAC53" s="106"/>
      <c r="AAD53" s="106"/>
      <c r="AAE53" s="106"/>
      <c r="AAF53" s="106"/>
      <c r="AAG53" s="106"/>
      <c r="AAH53" s="106"/>
      <c r="AAI53" s="106"/>
      <c r="AAJ53" s="106"/>
      <c r="AAK53" s="106"/>
      <c r="AAL53" s="106"/>
      <c r="AAM53" s="106"/>
      <c r="AAN53" s="106"/>
      <c r="AAO53" s="106"/>
      <c r="AAP53" s="106"/>
      <c r="AAQ53" s="106"/>
      <c r="AAR53" s="106"/>
      <c r="AAS53" s="106"/>
      <c r="AAT53" s="106"/>
      <c r="AAU53" s="106"/>
    </row>
    <row r="54" spans="1:723" s="107" customFormat="1">
      <c r="A54" s="64">
        <f t="shared" si="10"/>
        <v>44333</v>
      </c>
      <c r="B54" s="118">
        <v>11642</v>
      </c>
      <c r="C54" s="114">
        <f t="shared" ref="C54:C68" si="11">C53-7</f>
        <v>44340</v>
      </c>
      <c r="D54" s="154"/>
      <c r="E54" s="104"/>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c r="DQ54" s="105"/>
      <c r="DR54" s="105"/>
      <c r="DS54" s="105"/>
      <c r="DT54" s="105"/>
      <c r="DU54" s="105"/>
      <c r="DV54" s="105"/>
      <c r="DW54" s="105"/>
      <c r="DX54" s="105"/>
      <c r="DY54" s="105"/>
      <c r="DZ54" s="105"/>
      <c r="EA54" s="105"/>
      <c r="EB54" s="105"/>
      <c r="EC54" s="105"/>
      <c r="ED54" s="105"/>
      <c r="EE54" s="105"/>
      <c r="EF54" s="105"/>
      <c r="EG54" s="105"/>
      <c r="EH54" s="105"/>
      <c r="EI54" s="105"/>
      <c r="EJ54" s="105"/>
      <c r="EK54" s="105"/>
      <c r="EL54" s="105"/>
      <c r="EM54" s="105"/>
      <c r="EN54" s="105"/>
      <c r="EO54" s="105"/>
      <c r="EP54" s="105"/>
      <c r="EQ54" s="105"/>
      <c r="ER54" s="105"/>
      <c r="ES54" s="105"/>
      <c r="ET54" s="105"/>
      <c r="EU54" s="105"/>
      <c r="EV54" s="105"/>
      <c r="EW54" s="105"/>
      <c r="EX54" s="105"/>
      <c r="EY54" s="105"/>
      <c r="EZ54" s="105"/>
      <c r="FA54" s="105"/>
      <c r="FB54" s="105"/>
      <c r="FC54" s="105"/>
      <c r="FD54" s="105"/>
      <c r="FE54" s="105"/>
      <c r="FF54" s="105"/>
      <c r="FG54" s="105"/>
      <c r="FH54" s="105"/>
      <c r="FI54" s="105"/>
      <c r="FJ54" s="105"/>
      <c r="FK54" s="105"/>
      <c r="FL54" s="105"/>
      <c r="FM54" s="105"/>
      <c r="FN54" s="105"/>
      <c r="FO54" s="105"/>
      <c r="FP54" s="105"/>
      <c r="FQ54" s="105"/>
      <c r="FR54" s="105"/>
      <c r="FS54" s="105"/>
      <c r="FT54" s="105"/>
      <c r="FU54" s="105"/>
      <c r="FV54" s="105"/>
      <c r="FW54" s="105"/>
      <c r="FX54" s="105"/>
      <c r="FY54" s="105"/>
      <c r="FZ54" s="105"/>
      <c r="GA54" s="105"/>
      <c r="GB54" s="105"/>
      <c r="GC54" s="105"/>
      <c r="GD54" s="105"/>
      <c r="GE54" s="105"/>
      <c r="GF54" s="105"/>
      <c r="GG54" s="105"/>
      <c r="GH54" s="105"/>
      <c r="GI54" s="105"/>
      <c r="GJ54" s="105"/>
      <c r="GK54" s="105"/>
      <c r="GL54" s="105"/>
      <c r="GM54" s="105"/>
      <c r="GN54" s="105"/>
      <c r="GO54" s="105"/>
      <c r="GP54" s="105"/>
      <c r="GQ54" s="105"/>
      <c r="GR54" s="105"/>
      <c r="GS54" s="105"/>
      <c r="GT54" s="105"/>
      <c r="GU54" s="105"/>
      <c r="GV54" s="105"/>
      <c r="GW54" s="105"/>
      <c r="GX54" s="105"/>
      <c r="GY54" s="105"/>
      <c r="GZ54" s="105"/>
      <c r="HA54" s="105"/>
      <c r="HB54" s="105"/>
      <c r="HC54" s="105"/>
      <c r="HD54" s="105"/>
      <c r="HE54" s="105"/>
      <c r="HF54" s="105"/>
      <c r="HG54" s="105"/>
      <c r="HH54" s="105"/>
      <c r="HI54" s="105"/>
      <c r="HJ54" s="105"/>
      <c r="HK54" s="105"/>
      <c r="HL54" s="105"/>
      <c r="HM54" s="105"/>
      <c r="HN54" s="105"/>
      <c r="HO54" s="105"/>
      <c r="HP54" s="105"/>
      <c r="HQ54" s="105"/>
      <c r="HR54" s="105"/>
      <c r="HS54" s="105"/>
      <c r="HT54" s="105"/>
      <c r="HU54" s="105"/>
      <c r="HV54" s="105"/>
      <c r="HW54" s="105"/>
      <c r="HX54" s="105"/>
      <c r="HY54" s="105"/>
      <c r="HZ54" s="105"/>
      <c r="IA54" s="105"/>
      <c r="IB54" s="105"/>
      <c r="IC54" s="105"/>
      <c r="ID54" s="105"/>
      <c r="IE54" s="105"/>
      <c r="IF54" s="105"/>
      <c r="IG54" s="105"/>
      <c r="IH54" s="105"/>
      <c r="II54" s="105"/>
      <c r="IJ54" s="105"/>
      <c r="IK54" s="105"/>
      <c r="IL54" s="105"/>
      <c r="IM54" s="105"/>
      <c r="IN54" s="105"/>
      <c r="IO54" s="105"/>
      <c r="IP54" s="105"/>
      <c r="IQ54" s="105"/>
      <c r="IR54" s="105"/>
      <c r="IS54" s="105"/>
      <c r="IT54" s="105"/>
      <c r="IU54" s="105"/>
      <c r="IV54" s="105"/>
      <c r="IW54" s="105"/>
      <c r="IX54" s="105"/>
      <c r="IY54" s="105"/>
      <c r="IZ54" s="105"/>
      <c r="JA54" s="105"/>
      <c r="JB54" s="105"/>
      <c r="JC54" s="105"/>
      <c r="JD54" s="105"/>
      <c r="JE54" s="105"/>
      <c r="JF54" s="105"/>
      <c r="JG54" s="105"/>
      <c r="JH54" s="105"/>
      <c r="JI54" s="105"/>
      <c r="JJ54" s="105"/>
      <c r="JK54" s="105"/>
      <c r="JL54" s="105"/>
      <c r="JM54" s="105"/>
      <c r="JN54" s="105"/>
      <c r="JO54" s="105"/>
      <c r="JP54" s="105"/>
      <c r="JQ54" s="105"/>
      <c r="JR54" s="105"/>
      <c r="JS54" s="105"/>
      <c r="JT54" s="105"/>
      <c r="JU54" s="105"/>
      <c r="JV54" s="105"/>
      <c r="JW54" s="105"/>
      <c r="JX54" s="105"/>
      <c r="JY54" s="105"/>
      <c r="JZ54" s="105"/>
      <c r="KA54" s="105"/>
      <c r="KB54" s="105"/>
      <c r="KC54" s="105"/>
      <c r="KD54" s="105"/>
      <c r="KE54" s="105"/>
      <c r="KF54" s="105"/>
      <c r="KG54" s="105"/>
      <c r="KH54" s="105"/>
      <c r="KI54" s="105"/>
      <c r="KJ54" s="105"/>
      <c r="KK54" s="105"/>
      <c r="KL54" s="105"/>
      <c r="KM54" s="105"/>
      <c r="KN54" s="105"/>
      <c r="KO54" s="105"/>
      <c r="KP54" s="105"/>
      <c r="KQ54" s="105"/>
      <c r="KR54" s="105"/>
      <c r="KS54" s="105"/>
      <c r="KT54" s="105"/>
      <c r="KU54" s="105"/>
      <c r="KV54" s="105"/>
      <c r="KW54" s="105"/>
      <c r="KX54" s="105"/>
      <c r="KY54" s="105"/>
      <c r="KZ54" s="105"/>
      <c r="LA54" s="105"/>
      <c r="LB54" s="105"/>
      <c r="LC54" s="105"/>
      <c r="LD54" s="105"/>
      <c r="LE54" s="105"/>
      <c r="LF54" s="105"/>
      <c r="LG54" s="105"/>
      <c r="LH54" s="105"/>
      <c r="LI54" s="105"/>
      <c r="LJ54" s="105"/>
      <c r="LK54" s="105"/>
      <c r="LL54" s="105"/>
      <c r="LM54" s="105"/>
      <c r="LN54" s="105"/>
      <c r="LO54" s="105"/>
      <c r="LP54" s="105"/>
      <c r="LQ54" s="105"/>
      <c r="LR54" s="105"/>
      <c r="LS54" s="105"/>
      <c r="LT54" s="105"/>
      <c r="LU54" s="105"/>
      <c r="LV54" s="105"/>
      <c r="LW54" s="105"/>
      <c r="LX54" s="105"/>
      <c r="LY54" s="105"/>
      <c r="LZ54" s="105"/>
      <c r="MA54" s="105"/>
      <c r="MB54" s="105"/>
      <c r="MC54" s="105"/>
      <c r="MD54" s="105"/>
      <c r="ME54" s="105"/>
      <c r="MF54" s="105"/>
      <c r="MG54" s="105"/>
      <c r="MH54" s="105"/>
      <c r="MI54" s="105"/>
      <c r="MJ54" s="105"/>
      <c r="MK54" s="105"/>
      <c r="ML54" s="105"/>
      <c r="MM54" s="105"/>
      <c r="MN54" s="105"/>
      <c r="MO54" s="105"/>
      <c r="MP54" s="105"/>
      <c r="MQ54" s="105"/>
      <c r="MR54" s="105"/>
      <c r="MS54" s="105"/>
      <c r="MT54" s="105"/>
      <c r="MU54" s="105"/>
      <c r="MV54" s="105"/>
      <c r="MW54" s="105"/>
      <c r="MX54" s="105"/>
      <c r="MY54" s="105"/>
      <c r="MZ54" s="105"/>
      <c r="NA54" s="105"/>
      <c r="NB54" s="105"/>
      <c r="NC54" s="105"/>
      <c r="ND54" s="105"/>
      <c r="NE54" s="105"/>
      <c r="NF54" s="105"/>
      <c r="NG54" s="105"/>
      <c r="NH54" s="105"/>
      <c r="NI54" s="105"/>
      <c r="NJ54" s="105"/>
      <c r="NK54" s="105"/>
      <c r="NL54" s="105"/>
      <c r="NM54" s="105"/>
      <c r="NN54" s="105"/>
      <c r="NO54" s="105"/>
      <c r="NP54" s="105"/>
      <c r="NQ54" s="105"/>
      <c r="NR54" s="105"/>
      <c r="NS54" s="105"/>
      <c r="NT54" s="105"/>
      <c r="NU54" s="105"/>
      <c r="NV54" s="105"/>
      <c r="NW54" s="105"/>
      <c r="NX54" s="105"/>
      <c r="NY54" s="105"/>
      <c r="NZ54" s="105"/>
      <c r="OA54" s="105"/>
      <c r="OB54" s="105"/>
      <c r="OC54" s="105"/>
      <c r="OD54" s="105"/>
      <c r="OE54" s="105"/>
      <c r="OF54" s="105"/>
      <c r="OG54" s="105"/>
      <c r="OH54" s="105"/>
      <c r="OI54" s="105"/>
      <c r="OJ54" s="106"/>
      <c r="OK54" s="106"/>
      <c r="OL54" s="106"/>
      <c r="OM54" s="106"/>
      <c r="ON54" s="106"/>
      <c r="OO54" s="106"/>
      <c r="OP54" s="106"/>
      <c r="OQ54" s="106"/>
      <c r="OR54" s="106"/>
      <c r="OS54" s="106"/>
      <c r="OT54" s="106"/>
      <c r="OU54" s="106"/>
      <c r="OV54" s="106"/>
      <c r="OW54" s="106"/>
      <c r="OX54" s="106"/>
      <c r="OY54" s="106"/>
      <c r="OZ54" s="106"/>
      <c r="PA54" s="106"/>
      <c r="PB54" s="106"/>
      <c r="PC54" s="106"/>
      <c r="PD54" s="106"/>
      <c r="PE54" s="106"/>
      <c r="PF54" s="106"/>
      <c r="PG54" s="106"/>
      <c r="PH54" s="106"/>
      <c r="PI54" s="106"/>
      <c r="PJ54" s="106"/>
      <c r="PK54" s="106"/>
      <c r="PL54" s="106"/>
      <c r="PM54" s="106"/>
      <c r="PN54" s="106"/>
      <c r="PO54" s="106"/>
      <c r="PP54" s="106"/>
      <c r="PQ54" s="106"/>
      <c r="PR54" s="106"/>
      <c r="PS54" s="106"/>
      <c r="PT54" s="106"/>
      <c r="PU54" s="106"/>
      <c r="PV54" s="106"/>
      <c r="PW54" s="106"/>
      <c r="PX54" s="106"/>
      <c r="PY54" s="106"/>
      <c r="PZ54" s="106"/>
      <c r="QA54" s="106"/>
      <c r="QB54" s="106"/>
      <c r="QC54" s="106"/>
      <c r="QD54" s="106"/>
      <c r="QE54" s="106"/>
      <c r="QF54" s="106"/>
      <c r="QG54" s="106"/>
      <c r="QH54" s="106"/>
      <c r="QI54" s="106"/>
      <c r="QJ54" s="106"/>
      <c r="QK54" s="106"/>
      <c r="QL54" s="106"/>
      <c r="QM54" s="106"/>
      <c r="QN54" s="106"/>
      <c r="QO54" s="106"/>
      <c r="QP54" s="106"/>
      <c r="QQ54" s="106"/>
      <c r="QR54" s="106"/>
      <c r="QS54" s="106"/>
      <c r="QT54" s="106"/>
      <c r="QU54" s="106"/>
      <c r="QV54" s="106"/>
      <c r="QW54" s="106"/>
      <c r="QX54" s="106"/>
      <c r="QY54" s="106"/>
      <c r="QZ54" s="106"/>
      <c r="RA54" s="106"/>
      <c r="RB54" s="106"/>
      <c r="RC54" s="106"/>
      <c r="RD54" s="106"/>
      <c r="RE54" s="106"/>
      <c r="RF54" s="106"/>
      <c r="RG54" s="106"/>
      <c r="RH54" s="106"/>
      <c r="RI54" s="106"/>
      <c r="RJ54" s="106"/>
      <c r="RK54" s="106"/>
      <c r="RL54" s="106"/>
      <c r="RM54" s="106"/>
      <c r="RN54" s="106"/>
      <c r="RO54" s="106"/>
      <c r="RP54" s="106"/>
      <c r="RQ54" s="106"/>
      <c r="RR54" s="106"/>
      <c r="RS54" s="106"/>
      <c r="RT54" s="106"/>
      <c r="RU54" s="106"/>
      <c r="RV54" s="106"/>
      <c r="RW54" s="106"/>
      <c r="RX54" s="106"/>
      <c r="RY54" s="106"/>
      <c r="RZ54" s="106"/>
      <c r="SA54" s="106"/>
      <c r="SB54" s="106"/>
      <c r="SC54" s="106"/>
      <c r="SD54" s="106"/>
      <c r="SE54" s="106"/>
      <c r="SF54" s="106"/>
      <c r="SG54" s="106"/>
      <c r="SH54" s="106"/>
      <c r="SI54" s="106"/>
      <c r="SJ54" s="106"/>
      <c r="SK54" s="106"/>
      <c r="SL54" s="106"/>
      <c r="SM54" s="106"/>
      <c r="SN54" s="106"/>
      <c r="SO54" s="106"/>
      <c r="SP54" s="106"/>
      <c r="SQ54" s="106"/>
      <c r="SR54" s="106"/>
      <c r="SS54" s="106"/>
      <c r="ST54" s="106"/>
      <c r="SU54" s="106"/>
      <c r="SV54" s="106"/>
      <c r="SW54" s="106"/>
      <c r="SX54" s="106"/>
      <c r="SY54" s="106"/>
      <c r="SZ54" s="106"/>
      <c r="TA54" s="106"/>
      <c r="TB54" s="106"/>
      <c r="TC54" s="106"/>
      <c r="TD54" s="106"/>
      <c r="TE54" s="106"/>
      <c r="TF54" s="106"/>
      <c r="TG54" s="106"/>
      <c r="TH54" s="106"/>
      <c r="TI54" s="106"/>
      <c r="TJ54" s="106"/>
      <c r="TK54" s="106"/>
      <c r="TL54" s="106"/>
      <c r="TM54" s="106"/>
      <c r="TN54" s="106"/>
      <c r="TO54" s="106"/>
      <c r="TP54" s="106"/>
      <c r="TQ54" s="106"/>
      <c r="TR54" s="106"/>
      <c r="TS54" s="106"/>
      <c r="TT54" s="106"/>
      <c r="TU54" s="106"/>
      <c r="TV54" s="106"/>
      <c r="TW54" s="106"/>
      <c r="TX54" s="106"/>
      <c r="TY54" s="106"/>
      <c r="TZ54" s="106"/>
      <c r="UA54" s="106"/>
      <c r="UB54" s="106"/>
      <c r="UC54" s="106"/>
      <c r="UD54" s="106"/>
      <c r="UE54" s="106"/>
      <c r="UF54" s="106"/>
      <c r="UG54" s="106"/>
      <c r="UH54" s="106"/>
      <c r="UI54" s="106"/>
      <c r="UJ54" s="106"/>
      <c r="UK54" s="106"/>
      <c r="UL54" s="106"/>
      <c r="UM54" s="106"/>
      <c r="UN54" s="106"/>
      <c r="UO54" s="106"/>
      <c r="UP54" s="106"/>
      <c r="UQ54" s="106"/>
      <c r="UR54" s="106"/>
      <c r="US54" s="106"/>
      <c r="UT54" s="106"/>
      <c r="UU54" s="106"/>
      <c r="UV54" s="106"/>
      <c r="UW54" s="106"/>
      <c r="UX54" s="106"/>
      <c r="UY54" s="106"/>
      <c r="UZ54" s="106"/>
      <c r="VA54" s="106"/>
      <c r="VB54" s="106"/>
      <c r="VC54" s="106"/>
      <c r="VD54" s="106"/>
      <c r="VE54" s="106"/>
      <c r="VF54" s="106"/>
      <c r="VG54" s="106"/>
      <c r="VH54" s="106"/>
      <c r="VI54" s="106"/>
      <c r="VJ54" s="106"/>
      <c r="VK54" s="106"/>
      <c r="VL54" s="106"/>
      <c r="VM54" s="106"/>
      <c r="VN54" s="106"/>
      <c r="VO54" s="106"/>
      <c r="VP54" s="106"/>
      <c r="VQ54" s="106"/>
      <c r="VR54" s="106"/>
      <c r="VS54" s="106"/>
      <c r="VT54" s="106"/>
      <c r="VU54" s="106"/>
      <c r="VV54" s="106"/>
      <c r="VW54" s="106"/>
      <c r="VX54" s="106"/>
      <c r="VY54" s="106"/>
      <c r="VZ54" s="106"/>
      <c r="WA54" s="106"/>
      <c r="WB54" s="106"/>
      <c r="WC54" s="106"/>
      <c r="WD54" s="106"/>
      <c r="WE54" s="106"/>
      <c r="WF54" s="106"/>
      <c r="WG54" s="106"/>
      <c r="WH54" s="106"/>
      <c r="WI54" s="106"/>
      <c r="WJ54" s="106"/>
      <c r="WK54" s="106"/>
      <c r="WL54" s="106"/>
      <c r="WM54" s="106"/>
      <c r="WN54" s="106"/>
      <c r="WO54" s="106"/>
      <c r="WP54" s="106"/>
      <c r="WQ54" s="106"/>
      <c r="WR54" s="106"/>
      <c r="WS54" s="106"/>
      <c r="WT54" s="106"/>
      <c r="WU54" s="106"/>
      <c r="WV54" s="106"/>
      <c r="WW54" s="106"/>
      <c r="WX54" s="106"/>
      <c r="WY54" s="106"/>
      <c r="WZ54" s="106"/>
      <c r="XA54" s="106"/>
      <c r="XB54" s="106"/>
      <c r="XC54" s="106"/>
      <c r="XD54" s="106"/>
      <c r="XE54" s="106"/>
      <c r="XF54" s="106"/>
      <c r="XG54" s="106"/>
      <c r="XH54" s="106"/>
      <c r="XI54" s="106"/>
      <c r="XJ54" s="106"/>
      <c r="XK54" s="106"/>
      <c r="XL54" s="106"/>
      <c r="XM54" s="106"/>
      <c r="XN54" s="106"/>
      <c r="XO54" s="106"/>
      <c r="XP54" s="106"/>
      <c r="XQ54" s="106"/>
      <c r="XR54" s="106"/>
      <c r="XS54" s="106"/>
      <c r="XT54" s="106"/>
      <c r="XU54" s="106"/>
      <c r="XV54" s="106"/>
      <c r="XW54" s="106"/>
      <c r="XX54" s="106"/>
      <c r="XY54" s="106"/>
      <c r="XZ54" s="106"/>
      <c r="YA54" s="106"/>
      <c r="YB54" s="106"/>
      <c r="YC54" s="106"/>
      <c r="YD54" s="106"/>
      <c r="YE54" s="106"/>
      <c r="YF54" s="106"/>
      <c r="YG54" s="106"/>
      <c r="YH54" s="106"/>
      <c r="YI54" s="106"/>
      <c r="YJ54" s="106"/>
      <c r="YK54" s="106"/>
      <c r="YL54" s="106"/>
      <c r="YM54" s="106"/>
      <c r="YN54" s="106"/>
      <c r="YO54" s="106"/>
      <c r="YP54" s="106"/>
      <c r="YQ54" s="106"/>
      <c r="YR54" s="106"/>
      <c r="YS54" s="106"/>
      <c r="YT54" s="106"/>
      <c r="YU54" s="106"/>
      <c r="YV54" s="106"/>
      <c r="YW54" s="106"/>
      <c r="YX54" s="106"/>
      <c r="YY54" s="106"/>
      <c r="YZ54" s="106"/>
      <c r="ZA54" s="106"/>
      <c r="ZB54" s="106"/>
      <c r="ZC54" s="106"/>
      <c r="ZD54" s="106"/>
      <c r="ZE54" s="106"/>
      <c r="ZF54" s="106"/>
      <c r="ZG54" s="106"/>
      <c r="ZH54" s="106"/>
      <c r="ZI54" s="106"/>
      <c r="ZJ54" s="106"/>
      <c r="ZK54" s="106"/>
      <c r="ZL54" s="106"/>
      <c r="ZM54" s="106"/>
      <c r="ZN54" s="106"/>
      <c r="ZO54" s="106"/>
      <c r="ZP54" s="106"/>
      <c r="ZQ54" s="106"/>
      <c r="ZR54" s="106"/>
      <c r="ZS54" s="106"/>
      <c r="ZT54" s="106"/>
      <c r="ZU54" s="106"/>
      <c r="ZV54" s="106"/>
      <c r="ZW54" s="106"/>
      <c r="ZX54" s="106"/>
      <c r="ZY54" s="106"/>
      <c r="ZZ54" s="106"/>
      <c r="AAA54" s="106"/>
      <c r="AAB54" s="106"/>
      <c r="AAC54" s="106"/>
      <c r="AAD54" s="106"/>
      <c r="AAE54" s="106"/>
      <c r="AAF54" s="106"/>
      <c r="AAG54" s="106"/>
      <c r="AAH54" s="106"/>
      <c r="AAI54" s="106"/>
      <c r="AAJ54" s="106"/>
      <c r="AAK54" s="106"/>
      <c r="AAL54" s="106"/>
      <c r="AAM54" s="106"/>
      <c r="AAN54" s="106"/>
      <c r="AAO54" s="106"/>
      <c r="AAP54" s="106"/>
      <c r="AAQ54" s="106"/>
      <c r="AAR54" s="106"/>
      <c r="AAS54" s="106"/>
      <c r="AAT54" s="106"/>
      <c r="AAU54" s="106"/>
    </row>
    <row r="55" spans="1:723" s="107" customFormat="1">
      <c r="A55" s="64">
        <f t="shared" si="10"/>
        <v>44326</v>
      </c>
      <c r="B55" s="118">
        <v>10978</v>
      </c>
      <c r="C55" s="114">
        <f t="shared" si="11"/>
        <v>44333</v>
      </c>
      <c r="D55" s="154"/>
      <c r="E55" s="104"/>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c r="GF55" s="105"/>
      <c r="GG55" s="105"/>
      <c r="GH55" s="105"/>
      <c r="GI55" s="105"/>
      <c r="GJ55" s="105"/>
      <c r="GK55" s="105"/>
      <c r="GL55" s="105"/>
      <c r="GM55" s="105"/>
      <c r="GN55" s="105"/>
      <c r="GO55" s="105"/>
      <c r="GP55" s="105"/>
      <c r="GQ55" s="105"/>
      <c r="GR55" s="105"/>
      <c r="GS55" s="105"/>
      <c r="GT55" s="105"/>
      <c r="GU55" s="105"/>
      <c r="GV55" s="105"/>
      <c r="GW55" s="105"/>
      <c r="GX55" s="105"/>
      <c r="GY55" s="105"/>
      <c r="GZ55" s="105"/>
      <c r="HA55" s="105"/>
      <c r="HB55" s="105"/>
      <c r="HC55" s="105"/>
      <c r="HD55" s="105"/>
      <c r="HE55" s="105"/>
      <c r="HF55" s="105"/>
      <c r="HG55" s="105"/>
      <c r="HH55" s="105"/>
      <c r="HI55" s="105"/>
      <c r="HJ55" s="105"/>
      <c r="HK55" s="105"/>
      <c r="HL55" s="105"/>
      <c r="HM55" s="105"/>
      <c r="HN55" s="105"/>
      <c r="HO55" s="105"/>
      <c r="HP55" s="105"/>
      <c r="HQ55" s="105"/>
      <c r="HR55" s="105"/>
      <c r="HS55" s="105"/>
      <c r="HT55" s="105"/>
      <c r="HU55" s="105"/>
      <c r="HV55" s="105"/>
      <c r="HW55" s="105"/>
      <c r="HX55" s="105"/>
      <c r="HY55" s="105"/>
      <c r="HZ55" s="105"/>
      <c r="IA55" s="105"/>
      <c r="IB55" s="105"/>
      <c r="IC55" s="105"/>
      <c r="ID55" s="105"/>
      <c r="IE55" s="105"/>
      <c r="IF55" s="105"/>
      <c r="IG55" s="105"/>
      <c r="IH55" s="105"/>
      <c r="II55" s="105"/>
      <c r="IJ55" s="105"/>
      <c r="IK55" s="105"/>
      <c r="IL55" s="105"/>
      <c r="IM55" s="105"/>
      <c r="IN55" s="105"/>
      <c r="IO55" s="105"/>
      <c r="IP55" s="105"/>
      <c r="IQ55" s="105"/>
      <c r="IR55" s="105"/>
      <c r="IS55" s="105"/>
      <c r="IT55" s="105"/>
      <c r="IU55" s="105"/>
      <c r="IV55" s="105"/>
      <c r="IW55" s="105"/>
      <c r="IX55" s="105"/>
      <c r="IY55" s="105"/>
      <c r="IZ55" s="105"/>
      <c r="JA55" s="105"/>
      <c r="JB55" s="105"/>
      <c r="JC55" s="105"/>
      <c r="JD55" s="105"/>
      <c r="JE55" s="105"/>
      <c r="JF55" s="105"/>
      <c r="JG55" s="105"/>
      <c r="JH55" s="105"/>
      <c r="JI55" s="105"/>
      <c r="JJ55" s="105"/>
      <c r="JK55" s="105"/>
      <c r="JL55" s="105"/>
      <c r="JM55" s="105"/>
      <c r="JN55" s="105"/>
      <c r="JO55" s="105"/>
      <c r="JP55" s="105"/>
      <c r="JQ55" s="105"/>
      <c r="JR55" s="105"/>
      <c r="JS55" s="105"/>
      <c r="JT55" s="105"/>
      <c r="JU55" s="105"/>
      <c r="JV55" s="105"/>
      <c r="JW55" s="105"/>
      <c r="JX55" s="105"/>
      <c r="JY55" s="105"/>
      <c r="JZ55" s="105"/>
      <c r="KA55" s="105"/>
      <c r="KB55" s="105"/>
      <c r="KC55" s="105"/>
      <c r="KD55" s="105"/>
      <c r="KE55" s="105"/>
      <c r="KF55" s="105"/>
      <c r="KG55" s="105"/>
      <c r="KH55" s="105"/>
      <c r="KI55" s="105"/>
      <c r="KJ55" s="105"/>
      <c r="KK55" s="105"/>
      <c r="KL55" s="105"/>
      <c r="KM55" s="105"/>
      <c r="KN55" s="105"/>
      <c r="KO55" s="105"/>
      <c r="KP55" s="105"/>
      <c r="KQ55" s="105"/>
      <c r="KR55" s="105"/>
      <c r="KS55" s="105"/>
      <c r="KT55" s="105"/>
      <c r="KU55" s="105"/>
      <c r="KV55" s="105"/>
      <c r="KW55" s="105"/>
      <c r="KX55" s="105"/>
      <c r="KY55" s="105"/>
      <c r="KZ55" s="105"/>
      <c r="LA55" s="105"/>
      <c r="LB55" s="105"/>
      <c r="LC55" s="105"/>
      <c r="LD55" s="105"/>
      <c r="LE55" s="105"/>
      <c r="LF55" s="105"/>
      <c r="LG55" s="105"/>
      <c r="LH55" s="105"/>
      <c r="LI55" s="105"/>
      <c r="LJ55" s="105"/>
      <c r="LK55" s="105"/>
      <c r="LL55" s="105"/>
      <c r="LM55" s="105"/>
      <c r="LN55" s="105"/>
      <c r="LO55" s="105"/>
      <c r="LP55" s="105"/>
      <c r="LQ55" s="105"/>
      <c r="LR55" s="105"/>
      <c r="LS55" s="105"/>
      <c r="LT55" s="105"/>
      <c r="LU55" s="105"/>
      <c r="LV55" s="105"/>
      <c r="LW55" s="105"/>
      <c r="LX55" s="105"/>
      <c r="LY55" s="105"/>
      <c r="LZ55" s="105"/>
      <c r="MA55" s="105"/>
      <c r="MB55" s="105"/>
      <c r="MC55" s="105"/>
      <c r="MD55" s="105"/>
      <c r="ME55" s="105"/>
      <c r="MF55" s="105"/>
      <c r="MG55" s="105"/>
      <c r="MH55" s="105"/>
      <c r="MI55" s="105"/>
      <c r="MJ55" s="105"/>
      <c r="MK55" s="105"/>
      <c r="ML55" s="105"/>
      <c r="MM55" s="105"/>
      <c r="MN55" s="105"/>
      <c r="MO55" s="105"/>
      <c r="MP55" s="105"/>
      <c r="MQ55" s="105"/>
      <c r="MR55" s="105"/>
      <c r="MS55" s="105"/>
      <c r="MT55" s="105"/>
      <c r="MU55" s="105"/>
      <c r="MV55" s="105"/>
      <c r="MW55" s="105"/>
      <c r="MX55" s="105"/>
      <c r="MY55" s="105"/>
      <c r="MZ55" s="105"/>
      <c r="NA55" s="105"/>
      <c r="NB55" s="105"/>
      <c r="NC55" s="105"/>
      <c r="ND55" s="105"/>
      <c r="NE55" s="105"/>
      <c r="NF55" s="105"/>
      <c r="NG55" s="105"/>
      <c r="NH55" s="105"/>
      <c r="NI55" s="105"/>
      <c r="NJ55" s="105"/>
      <c r="NK55" s="105"/>
      <c r="NL55" s="105"/>
      <c r="NM55" s="105"/>
      <c r="NN55" s="105"/>
      <c r="NO55" s="105"/>
      <c r="NP55" s="105"/>
      <c r="NQ55" s="105"/>
      <c r="NR55" s="105"/>
      <c r="NS55" s="105"/>
      <c r="NT55" s="105"/>
      <c r="NU55" s="105"/>
      <c r="NV55" s="105"/>
      <c r="NW55" s="105"/>
      <c r="NX55" s="105"/>
      <c r="NY55" s="105"/>
      <c r="NZ55" s="105"/>
      <c r="OA55" s="105"/>
      <c r="OB55" s="105"/>
      <c r="OC55" s="105"/>
      <c r="OD55" s="105"/>
      <c r="OE55" s="105"/>
      <c r="OF55" s="105"/>
      <c r="OG55" s="105"/>
      <c r="OH55" s="105"/>
      <c r="OI55" s="105"/>
      <c r="OJ55" s="106"/>
      <c r="OK55" s="106"/>
      <c r="OL55" s="106"/>
      <c r="OM55" s="106"/>
      <c r="ON55" s="106"/>
      <c r="OO55" s="106"/>
      <c r="OP55" s="106"/>
      <c r="OQ55" s="106"/>
      <c r="OR55" s="106"/>
      <c r="OS55" s="106"/>
      <c r="OT55" s="106"/>
      <c r="OU55" s="106"/>
      <c r="OV55" s="106"/>
      <c r="OW55" s="106"/>
      <c r="OX55" s="106"/>
      <c r="OY55" s="106"/>
      <c r="OZ55" s="106"/>
      <c r="PA55" s="106"/>
      <c r="PB55" s="106"/>
      <c r="PC55" s="106"/>
      <c r="PD55" s="106"/>
      <c r="PE55" s="106"/>
      <c r="PF55" s="106"/>
      <c r="PG55" s="106"/>
      <c r="PH55" s="106"/>
      <c r="PI55" s="106"/>
      <c r="PJ55" s="106"/>
      <c r="PK55" s="106"/>
      <c r="PL55" s="106"/>
      <c r="PM55" s="106"/>
      <c r="PN55" s="106"/>
      <c r="PO55" s="106"/>
      <c r="PP55" s="106"/>
      <c r="PQ55" s="106"/>
      <c r="PR55" s="106"/>
      <c r="PS55" s="106"/>
      <c r="PT55" s="106"/>
      <c r="PU55" s="106"/>
      <c r="PV55" s="106"/>
      <c r="PW55" s="106"/>
      <c r="PX55" s="106"/>
      <c r="PY55" s="106"/>
      <c r="PZ55" s="106"/>
      <c r="QA55" s="106"/>
      <c r="QB55" s="106"/>
      <c r="QC55" s="106"/>
      <c r="QD55" s="106"/>
      <c r="QE55" s="106"/>
      <c r="QF55" s="106"/>
      <c r="QG55" s="106"/>
      <c r="QH55" s="106"/>
      <c r="QI55" s="106"/>
      <c r="QJ55" s="106"/>
      <c r="QK55" s="106"/>
      <c r="QL55" s="106"/>
      <c r="QM55" s="106"/>
      <c r="QN55" s="106"/>
      <c r="QO55" s="106"/>
      <c r="QP55" s="106"/>
      <c r="QQ55" s="106"/>
      <c r="QR55" s="106"/>
      <c r="QS55" s="106"/>
      <c r="QT55" s="106"/>
      <c r="QU55" s="106"/>
      <c r="QV55" s="106"/>
      <c r="QW55" s="106"/>
      <c r="QX55" s="106"/>
      <c r="QY55" s="106"/>
      <c r="QZ55" s="106"/>
      <c r="RA55" s="106"/>
      <c r="RB55" s="106"/>
      <c r="RC55" s="106"/>
      <c r="RD55" s="106"/>
      <c r="RE55" s="106"/>
      <c r="RF55" s="106"/>
      <c r="RG55" s="106"/>
      <c r="RH55" s="106"/>
      <c r="RI55" s="106"/>
      <c r="RJ55" s="106"/>
      <c r="RK55" s="106"/>
      <c r="RL55" s="106"/>
      <c r="RM55" s="106"/>
      <c r="RN55" s="106"/>
      <c r="RO55" s="106"/>
      <c r="RP55" s="106"/>
      <c r="RQ55" s="106"/>
      <c r="RR55" s="106"/>
      <c r="RS55" s="106"/>
      <c r="RT55" s="106"/>
      <c r="RU55" s="106"/>
      <c r="RV55" s="106"/>
      <c r="RW55" s="106"/>
      <c r="RX55" s="106"/>
      <c r="RY55" s="106"/>
      <c r="RZ55" s="106"/>
      <c r="SA55" s="106"/>
      <c r="SB55" s="106"/>
      <c r="SC55" s="106"/>
      <c r="SD55" s="106"/>
      <c r="SE55" s="106"/>
      <c r="SF55" s="106"/>
      <c r="SG55" s="106"/>
      <c r="SH55" s="106"/>
      <c r="SI55" s="106"/>
      <c r="SJ55" s="106"/>
      <c r="SK55" s="106"/>
      <c r="SL55" s="106"/>
      <c r="SM55" s="106"/>
      <c r="SN55" s="106"/>
      <c r="SO55" s="106"/>
      <c r="SP55" s="106"/>
      <c r="SQ55" s="106"/>
      <c r="SR55" s="106"/>
      <c r="SS55" s="106"/>
      <c r="ST55" s="106"/>
      <c r="SU55" s="106"/>
      <c r="SV55" s="106"/>
      <c r="SW55" s="106"/>
      <c r="SX55" s="106"/>
      <c r="SY55" s="106"/>
      <c r="SZ55" s="106"/>
      <c r="TA55" s="106"/>
      <c r="TB55" s="106"/>
      <c r="TC55" s="106"/>
      <c r="TD55" s="106"/>
      <c r="TE55" s="106"/>
      <c r="TF55" s="106"/>
      <c r="TG55" s="106"/>
      <c r="TH55" s="106"/>
      <c r="TI55" s="106"/>
      <c r="TJ55" s="106"/>
      <c r="TK55" s="106"/>
      <c r="TL55" s="106"/>
      <c r="TM55" s="106"/>
      <c r="TN55" s="106"/>
      <c r="TO55" s="106"/>
      <c r="TP55" s="106"/>
      <c r="TQ55" s="106"/>
      <c r="TR55" s="106"/>
      <c r="TS55" s="106"/>
      <c r="TT55" s="106"/>
      <c r="TU55" s="106"/>
      <c r="TV55" s="106"/>
      <c r="TW55" s="106"/>
      <c r="TX55" s="106"/>
      <c r="TY55" s="106"/>
      <c r="TZ55" s="106"/>
      <c r="UA55" s="106"/>
      <c r="UB55" s="106"/>
      <c r="UC55" s="106"/>
      <c r="UD55" s="106"/>
      <c r="UE55" s="106"/>
      <c r="UF55" s="106"/>
      <c r="UG55" s="106"/>
      <c r="UH55" s="106"/>
      <c r="UI55" s="106"/>
      <c r="UJ55" s="106"/>
      <c r="UK55" s="106"/>
      <c r="UL55" s="106"/>
      <c r="UM55" s="106"/>
      <c r="UN55" s="106"/>
      <c r="UO55" s="106"/>
      <c r="UP55" s="106"/>
      <c r="UQ55" s="106"/>
      <c r="UR55" s="106"/>
      <c r="US55" s="106"/>
      <c r="UT55" s="106"/>
      <c r="UU55" s="106"/>
      <c r="UV55" s="106"/>
      <c r="UW55" s="106"/>
      <c r="UX55" s="106"/>
      <c r="UY55" s="106"/>
      <c r="UZ55" s="106"/>
      <c r="VA55" s="106"/>
      <c r="VB55" s="106"/>
      <c r="VC55" s="106"/>
      <c r="VD55" s="106"/>
      <c r="VE55" s="106"/>
      <c r="VF55" s="106"/>
      <c r="VG55" s="106"/>
      <c r="VH55" s="106"/>
      <c r="VI55" s="106"/>
      <c r="VJ55" s="106"/>
      <c r="VK55" s="106"/>
      <c r="VL55" s="106"/>
      <c r="VM55" s="106"/>
      <c r="VN55" s="106"/>
      <c r="VO55" s="106"/>
      <c r="VP55" s="106"/>
      <c r="VQ55" s="106"/>
      <c r="VR55" s="106"/>
      <c r="VS55" s="106"/>
      <c r="VT55" s="106"/>
      <c r="VU55" s="106"/>
      <c r="VV55" s="106"/>
      <c r="VW55" s="106"/>
      <c r="VX55" s="106"/>
      <c r="VY55" s="106"/>
      <c r="VZ55" s="106"/>
      <c r="WA55" s="106"/>
      <c r="WB55" s="106"/>
      <c r="WC55" s="106"/>
      <c r="WD55" s="106"/>
      <c r="WE55" s="106"/>
      <c r="WF55" s="106"/>
      <c r="WG55" s="106"/>
      <c r="WH55" s="106"/>
      <c r="WI55" s="106"/>
      <c r="WJ55" s="106"/>
      <c r="WK55" s="106"/>
      <c r="WL55" s="106"/>
      <c r="WM55" s="106"/>
      <c r="WN55" s="106"/>
      <c r="WO55" s="106"/>
      <c r="WP55" s="106"/>
      <c r="WQ55" s="106"/>
      <c r="WR55" s="106"/>
      <c r="WS55" s="106"/>
      <c r="WT55" s="106"/>
      <c r="WU55" s="106"/>
      <c r="WV55" s="106"/>
      <c r="WW55" s="106"/>
      <c r="WX55" s="106"/>
      <c r="WY55" s="106"/>
      <c r="WZ55" s="106"/>
      <c r="XA55" s="106"/>
      <c r="XB55" s="106"/>
      <c r="XC55" s="106"/>
      <c r="XD55" s="106"/>
      <c r="XE55" s="106"/>
      <c r="XF55" s="106"/>
      <c r="XG55" s="106"/>
      <c r="XH55" s="106"/>
      <c r="XI55" s="106"/>
      <c r="XJ55" s="106"/>
      <c r="XK55" s="106"/>
      <c r="XL55" s="106"/>
      <c r="XM55" s="106"/>
      <c r="XN55" s="106"/>
      <c r="XO55" s="106"/>
      <c r="XP55" s="106"/>
      <c r="XQ55" s="106"/>
      <c r="XR55" s="106"/>
      <c r="XS55" s="106"/>
      <c r="XT55" s="106"/>
      <c r="XU55" s="106"/>
      <c r="XV55" s="106"/>
      <c r="XW55" s="106"/>
      <c r="XX55" s="106"/>
      <c r="XY55" s="106"/>
      <c r="XZ55" s="106"/>
      <c r="YA55" s="106"/>
      <c r="YB55" s="106"/>
      <c r="YC55" s="106"/>
      <c r="YD55" s="106"/>
      <c r="YE55" s="106"/>
      <c r="YF55" s="106"/>
      <c r="YG55" s="106"/>
      <c r="YH55" s="106"/>
      <c r="YI55" s="106"/>
      <c r="YJ55" s="106"/>
      <c r="YK55" s="106"/>
      <c r="YL55" s="106"/>
      <c r="YM55" s="106"/>
      <c r="YN55" s="106"/>
      <c r="YO55" s="106"/>
      <c r="YP55" s="106"/>
      <c r="YQ55" s="106"/>
      <c r="YR55" s="106"/>
      <c r="YS55" s="106"/>
      <c r="YT55" s="106"/>
      <c r="YU55" s="106"/>
      <c r="YV55" s="106"/>
      <c r="YW55" s="106"/>
      <c r="YX55" s="106"/>
      <c r="YY55" s="106"/>
      <c r="YZ55" s="106"/>
      <c r="ZA55" s="106"/>
      <c r="ZB55" s="106"/>
      <c r="ZC55" s="106"/>
      <c r="ZD55" s="106"/>
      <c r="ZE55" s="106"/>
      <c r="ZF55" s="106"/>
      <c r="ZG55" s="106"/>
      <c r="ZH55" s="106"/>
      <c r="ZI55" s="106"/>
      <c r="ZJ55" s="106"/>
      <c r="ZK55" s="106"/>
      <c r="ZL55" s="106"/>
      <c r="ZM55" s="106"/>
      <c r="ZN55" s="106"/>
      <c r="ZO55" s="106"/>
      <c r="ZP55" s="106"/>
      <c r="ZQ55" s="106"/>
      <c r="ZR55" s="106"/>
      <c r="ZS55" s="106"/>
      <c r="ZT55" s="106"/>
      <c r="ZU55" s="106"/>
      <c r="ZV55" s="106"/>
      <c r="ZW55" s="106"/>
      <c r="ZX55" s="106"/>
      <c r="ZY55" s="106"/>
      <c r="ZZ55" s="106"/>
      <c r="AAA55" s="106"/>
      <c r="AAB55" s="106"/>
      <c r="AAC55" s="106"/>
      <c r="AAD55" s="106"/>
      <c r="AAE55" s="106"/>
      <c r="AAF55" s="106"/>
      <c r="AAG55" s="106"/>
      <c r="AAH55" s="106"/>
      <c r="AAI55" s="106"/>
      <c r="AAJ55" s="106"/>
      <c r="AAK55" s="106"/>
      <c r="AAL55" s="106"/>
      <c r="AAM55" s="106"/>
      <c r="AAN55" s="106"/>
      <c r="AAO55" s="106"/>
      <c r="AAP55" s="106"/>
      <c r="AAQ55" s="106"/>
      <c r="AAR55" s="106"/>
      <c r="AAS55" s="106"/>
      <c r="AAT55" s="106"/>
      <c r="AAU55" s="106"/>
    </row>
    <row r="56" spans="1:723" s="107" customFormat="1">
      <c r="A56" s="64">
        <f t="shared" si="10"/>
        <v>44319</v>
      </c>
      <c r="B56" s="118">
        <v>10433</v>
      </c>
      <c r="C56" s="114">
        <f t="shared" si="11"/>
        <v>44326</v>
      </c>
      <c r="D56" s="154"/>
      <c r="E56" s="104"/>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c r="GF56" s="105"/>
      <c r="GG56" s="105"/>
      <c r="GH56" s="105"/>
      <c r="GI56" s="105"/>
      <c r="GJ56" s="105"/>
      <c r="GK56" s="105"/>
      <c r="GL56" s="105"/>
      <c r="GM56" s="105"/>
      <c r="GN56" s="105"/>
      <c r="GO56" s="105"/>
      <c r="GP56" s="105"/>
      <c r="GQ56" s="105"/>
      <c r="GR56" s="105"/>
      <c r="GS56" s="105"/>
      <c r="GT56" s="105"/>
      <c r="GU56" s="105"/>
      <c r="GV56" s="105"/>
      <c r="GW56" s="105"/>
      <c r="GX56" s="105"/>
      <c r="GY56" s="105"/>
      <c r="GZ56" s="105"/>
      <c r="HA56" s="105"/>
      <c r="HB56" s="105"/>
      <c r="HC56" s="105"/>
      <c r="HD56" s="105"/>
      <c r="HE56" s="105"/>
      <c r="HF56" s="105"/>
      <c r="HG56" s="105"/>
      <c r="HH56" s="105"/>
      <c r="HI56" s="105"/>
      <c r="HJ56" s="105"/>
      <c r="HK56" s="105"/>
      <c r="HL56" s="105"/>
      <c r="HM56" s="105"/>
      <c r="HN56" s="105"/>
      <c r="HO56" s="105"/>
      <c r="HP56" s="105"/>
      <c r="HQ56" s="105"/>
      <c r="HR56" s="105"/>
      <c r="HS56" s="105"/>
      <c r="HT56" s="105"/>
      <c r="HU56" s="105"/>
      <c r="HV56" s="105"/>
      <c r="HW56" s="105"/>
      <c r="HX56" s="105"/>
      <c r="HY56" s="105"/>
      <c r="HZ56" s="105"/>
      <c r="IA56" s="105"/>
      <c r="IB56" s="105"/>
      <c r="IC56" s="105"/>
      <c r="ID56" s="105"/>
      <c r="IE56" s="105"/>
      <c r="IF56" s="105"/>
      <c r="IG56" s="105"/>
      <c r="IH56" s="105"/>
      <c r="II56" s="105"/>
      <c r="IJ56" s="105"/>
      <c r="IK56" s="105"/>
      <c r="IL56" s="105"/>
      <c r="IM56" s="105"/>
      <c r="IN56" s="105"/>
      <c r="IO56" s="105"/>
      <c r="IP56" s="105"/>
      <c r="IQ56" s="105"/>
      <c r="IR56" s="105"/>
      <c r="IS56" s="105"/>
      <c r="IT56" s="105"/>
      <c r="IU56" s="105"/>
      <c r="IV56" s="105"/>
      <c r="IW56" s="105"/>
      <c r="IX56" s="105"/>
      <c r="IY56" s="105"/>
      <c r="IZ56" s="105"/>
      <c r="JA56" s="105"/>
      <c r="JB56" s="105"/>
      <c r="JC56" s="105"/>
      <c r="JD56" s="105"/>
      <c r="JE56" s="105"/>
      <c r="JF56" s="105"/>
      <c r="JG56" s="105"/>
      <c r="JH56" s="105"/>
      <c r="JI56" s="105"/>
      <c r="JJ56" s="105"/>
      <c r="JK56" s="105"/>
      <c r="JL56" s="105"/>
      <c r="JM56" s="105"/>
      <c r="JN56" s="105"/>
      <c r="JO56" s="105"/>
      <c r="JP56" s="105"/>
      <c r="JQ56" s="105"/>
      <c r="JR56" s="105"/>
      <c r="JS56" s="105"/>
      <c r="JT56" s="105"/>
      <c r="JU56" s="105"/>
      <c r="JV56" s="105"/>
      <c r="JW56" s="105"/>
      <c r="JX56" s="105"/>
      <c r="JY56" s="105"/>
      <c r="JZ56" s="105"/>
      <c r="KA56" s="105"/>
      <c r="KB56" s="105"/>
      <c r="KC56" s="105"/>
      <c r="KD56" s="105"/>
      <c r="KE56" s="105"/>
      <c r="KF56" s="105"/>
      <c r="KG56" s="105"/>
      <c r="KH56" s="105"/>
      <c r="KI56" s="105"/>
      <c r="KJ56" s="105"/>
      <c r="KK56" s="105"/>
      <c r="KL56" s="105"/>
      <c r="KM56" s="105"/>
      <c r="KN56" s="105"/>
      <c r="KO56" s="105"/>
      <c r="KP56" s="105"/>
      <c r="KQ56" s="105"/>
      <c r="KR56" s="105"/>
      <c r="KS56" s="105"/>
      <c r="KT56" s="105"/>
      <c r="KU56" s="105"/>
      <c r="KV56" s="105"/>
      <c r="KW56" s="105"/>
      <c r="KX56" s="105"/>
      <c r="KY56" s="105"/>
      <c r="KZ56" s="105"/>
      <c r="LA56" s="105"/>
      <c r="LB56" s="105"/>
      <c r="LC56" s="105"/>
      <c r="LD56" s="105"/>
      <c r="LE56" s="105"/>
      <c r="LF56" s="105"/>
      <c r="LG56" s="105"/>
      <c r="LH56" s="105"/>
      <c r="LI56" s="105"/>
      <c r="LJ56" s="105"/>
      <c r="LK56" s="105"/>
      <c r="LL56" s="105"/>
      <c r="LM56" s="105"/>
      <c r="LN56" s="105"/>
      <c r="LO56" s="105"/>
      <c r="LP56" s="105"/>
      <c r="LQ56" s="105"/>
      <c r="LR56" s="105"/>
      <c r="LS56" s="105"/>
      <c r="LT56" s="105"/>
      <c r="LU56" s="105"/>
      <c r="LV56" s="105"/>
      <c r="LW56" s="105"/>
      <c r="LX56" s="105"/>
      <c r="LY56" s="105"/>
      <c r="LZ56" s="105"/>
      <c r="MA56" s="105"/>
      <c r="MB56" s="105"/>
      <c r="MC56" s="105"/>
      <c r="MD56" s="105"/>
      <c r="ME56" s="105"/>
      <c r="MF56" s="105"/>
      <c r="MG56" s="105"/>
      <c r="MH56" s="105"/>
      <c r="MI56" s="105"/>
      <c r="MJ56" s="105"/>
      <c r="MK56" s="105"/>
      <c r="ML56" s="105"/>
      <c r="MM56" s="105"/>
      <c r="MN56" s="105"/>
      <c r="MO56" s="105"/>
      <c r="MP56" s="105"/>
      <c r="MQ56" s="105"/>
      <c r="MR56" s="105"/>
      <c r="MS56" s="105"/>
      <c r="MT56" s="105"/>
      <c r="MU56" s="105"/>
      <c r="MV56" s="105"/>
      <c r="MW56" s="105"/>
      <c r="MX56" s="105"/>
      <c r="MY56" s="105"/>
      <c r="MZ56" s="105"/>
      <c r="NA56" s="105"/>
      <c r="NB56" s="105"/>
      <c r="NC56" s="105"/>
      <c r="ND56" s="105"/>
      <c r="NE56" s="105"/>
      <c r="NF56" s="105"/>
      <c r="NG56" s="105"/>
      <c r="NH56" s="105"/>
      <c r="NI56" s="105"/>
      <c r="NJ56" s="105"/>
      <c r="NK56" s="105"/>
      <c r="NL56" s="105"/>
      <c r="NM56" s="105"/>
      <c r="NN56" s="105"/>
      <c r="NO56" s="105"/>
      <c r="NP56" s="105"/>
      <c r="NQ56" s="105"/>
      <c r="NR56" s="105"/>
      <c r="NS56" s="105"/>
      <c r="NT56" s="105"/>
      <c r="NU56" s="105"/>
      <c r="NV56" s="105"/>
      <c r="NW56" s="105"/>
      <c r="NX56" s="105"/>
      <c r="NY56" s="105"/>
      <c r="NZ56" s="105"/>
      <c r="OA56" s="105"/>
      <c r="OB56" s="105"/>
      <c r="OC56" s="105"/>
      <c r="OD56" s="105"/>
      <c r="OE56" s="105"/>
      <c r="OF56" s="105"/>
      <c r="OG56" s="105"/>
      <c r="OH56" s="105"/>
      <c r="OI56" s="105"/>
      <c r="OJ56" s="106"/>
      <c r="OK56" s="106"/>
      <c r="OL56" s="106"/>
      <c r="OM56" s="106"/>
      <c r="ON56" s="106"/>
      <c r="OO56" s="106"/>
      <c r="OP56" s="106"/>
      <c r="OQ56" s="106"/>
      <c r="OR56" s="106"/>
      <c r="OS56" s="106"/>
      <c r="OT56" s="106"/>
      <c r="OU56" s="106"/>
      <c r="OV56" s="106"/>
      <c r="OW56" s="106"/>
      <c r="OX56" s="106"/>
      <c r="OY56" s="106"/>
      <c r="OZ56" s="106"/>
      <c r="PA56" s="106"/>
      <c r="PB56" s="106"/>
      <c r="PC56" s="106"/>
      <c r="PD56" s="106"/>
      <c r="PE56" s="106"/>
      <c r="PF56" s="106"/>
      <c r="PG56" s="106"/>
      <c r="PH56" s="106"/>
      <c r="PI56" s="106"/>
      <c r="PJ56" s="106"/>
      <c r="PK56" s="106"/>
      <c r="PL56" s="106"/>
      <c r="PM56" s="106"/>
      <c r="PN56" s="106"/>
      <c r="PO56" s="106"/>
      <c r="PP56" s="106"/>
      <c r="PQ56" s="106"/>
      <c r="PR56" s="106"/>
      <c r="PS56" s="106"/>
      <c r="PT56" s="106"/>
      <c r="PU56" s="106"/>
      <c r="PV56" s="106"/>
      <c r="PW56" s="106"/>
      <c r="PX56" s="106"/>
      <c r="PY56" s="106"/>
      <c r="PZ56" s="106"/>
      <c r="QA56" s="106"/>
      <c r="QB56" s="106"/>
      <c r="QC56" s="106"/>
      <c r="QD56" s="106"/>
      <c r="QE56" s="106"/>
      <c r="QF56" s="106"/>
      <c r="QG56" s="106"/>
      <c r="QH56" s="106"/>
      <c r="QI56" s="106"/>
      <c r="QJ56" s="106"/>
      <c r="QK56" s="106"/>
      <c r="QL56" s="106"/>
      <c r="QM56" s="106"/>
      <c r="QN56" s="106"/>
      <c r="QO56" s="106"/>
      <c r="QP56" s="106"/>
      <c r="QQ56" s="106"/>
      <c r="QR56" s="106"/>
      <c r="QS56" s="106"/>
      <c r="QT56" s="106"/>
      <c r="QU56" s="106"/>
      <c r="QV56" s="106"/>
      <c r="QW56" s="106"/>
      <c r="QX56" s="106"/>
      <c r="QY56" s="106"/>
      <c r="QZ56" s="106"/>
      <c r="RA56" s="106"/>
      <c r="RB56" s="106"/>
      <c r="RC56" s="106"/>
      <c r="RD56" s="106"/>
      <c r="RE56" s="106"/>
      <c r="RF56" s="106"/>
      <c r="RG56" s="106"/>
      <c r="RH56" s="106"/>
      <c r="RI56" s="106"/>
      <c r="RJ56" s="106"/>
      <c r="RK56" s="106"/>
      <c r="RL56" s="106"/>
      <c r="RM56" s="106"/>
      <c r="RN56" s="106"/>
      <c r="RO56" s="106"/>
      <c r="RP56" s="106"/>
      <c r="RQ56" s="106"/>
      <c r="RR56" s="106"/>
      <c r="RS56" s="106"/>
      <c r="RT56" s="106"/>
      <c r="RU56" s="106"/>
      <c r="RV56" s="106"/>
      <c r="RW56" s="106"/>
      <c r="RX56" s="106"/>
      <c r="RY56" s="106"/>
      <c r="RZ56" s="106"/>
      <c r="SA56" s="106"/>
      <c r="SB56" s="106"/>
      <c r="SC56" s="106"/>
      <c r="SD56" s="106"/>
      <c r="SE56" s="106"/>
      <c r="SF56" s="106"/>
      <c r="SG56" s="106"/>
      <c r="SH56" s="106"/>
      <c r="SI56" s="106"/>
      <c r="SJ56" s="106"/>
      <c r="SK56" s="106"/>
      <c r="SL56" s="106"/>
      <c r="SM56" s="106"/>
      <c r="SN56" s="106"/>
      <c r="SO56" s="106"/>
      <c r="SP56" s="106"/>
      <c r="SQ56" s="106"/>
      <c r="SR56" s="106"/>
      <c r="SS56" s="106"/>
      <c r="ST56" s="106"/>
      <c r="SU56" s="106"/>
      <c r="SV56" s="106"/>
      <c r="SW56" s="106"/>
      <c r="SX56" s="106"/>
      <c r="SY56" s="106"/>
      <c r="SZ56" s="106"/>
      <c r="TA56" s="106"/>
      <c r="TB56" s="106"/>
      <c r="TC56" s="106"/>
      <c r="TD56" s="106"/>
      <c r="TE56" s="106"/>
      <c r="TF56" s="106"/>
      <c r="TG56" s="106"/>
      <c r="TH56" s="106"/>
      <c r="TI56" s="106"/>
      <c r="TJ56" s="106"/>
      <c r="TK56" s="106"/>
      <c r="TL56" s="106"/>
      <c r="TM56" s="106"/>
      <c r="TN56" s="106"/>
      <c r="TO56" s="106"/>
      <c r="TP56" s="106"/>
      <c r="TQ56" s="106"/>
      <c r="TR56" s="106"/>
      <c r="TS56" s="106"/>
      <c r="TT56" s="106"/>
      <c r="TU56" s="106"/>
      <c r="TV56" s="106"/>
      <c r="TW56" s="106"/>
      <c r="TX56" s="106"/>
      <c r="TY56" s="106"/>
      <c r="TZ56" s="106"/>
      <c r="UA56" s="106"/>
      <c r="UB56" s="106"/>
      <c r="UC56" s="106"/>
      <c r="UD56" s="106"/>
      <c r="UE56" s="106"/>
      <c r="UF56" s="106"/>
      <c r="UG56" s="106"/>
      <c r="UH56" s="106"/>
      <c r="UI56" s="106"/>
      <c r="UJ56" s="106"/>
      <c r="UK56" s="106"/>
      <c r="UL56" s="106"/>
      <c r="UM56" s="106"/>
      <c r="UN56" s="106"/>
      <c r="UO56" s="106"/>
      <c r="UP56" s="106"/>
      <c r="UQ56" s="106"/>
      <c r="UR56" s="106"/>
      <c r="US56" s="106"/>
      <c r="UT56" s="106"/>
      <c r="UU56" s="106"/>
      <c r="UV56" s="106"/>
      <c r="UW56" s="106"/>
      <c r="UX56" s="106"/>
      <c r="UY56" s="106"/>
      <c r="UZ56" s="106"/>
      <c r="VA56" s="106"/>
      <c r="VB56" s="106"/>
      <c r="VC56" s="106"/>
      <c r="VD56" s="106"/>
      <c r="VE56" s="106"/>
      <c r="VF56" s="106"/>
      <c r="VG56" s="106"/>
      <c r="VH56" s="106"/>
      <c r="VI56" s="106"/>
      <c r="VJ56" s="106"/>
      <c r="VK56" s="106"/>
      <c r="VL56" s="106"/>
      <c r="VM56" s="106"/>
      <c r="VN56" s="106"/>
      <c r="VO56" s="106"/>
      <c r="VP56" s="106"/>
      <c r="VQ56" s="106"/>
      <c r="VR56" s="106"/>
      <c r="VS56" s="106"/>
      <c r="VT56" s="106"/>
      <c r="VU56" s="106"/>
      <c r="VV56" s="106"/>
      <c r="VW56" s="106"/>
      <c r="VX56" s="106"/>
      <c r="VY56" s="106"/>
      <c r="VZ56" s="106"/>
      <c r="WA56" s="106"/>
      <c r="WB56" s="106"/>
      <c r="WC56" s="106"/>
      <c r="WD56" s="106"/>
      <c r="WE56" s="106"/>
      <c r="WF56" s="106"/>
      <c r="WG56" s="106"/>
      <c r="WH56" s="106"/>
      <c r="WI56" s="106"/>
      <c r="WJ56" s="106"/>
      <c r="WK56" s="106"/>
      <c r="WL56" s="106"/>
      <c r="WM56" s="106"/>
      <c r="WN56" s="106"/>
      <c r="WO56" s="106"/>
      <c r="WP56" s="106"/>
      <c r="WQ56" s="106"/>
      <c r="WR56" s="106"/>
      <c r="WS56" s="106"/>
      <c r="WT56" s="106"/>
      <c r="WU56" s="106"/>
      <c r="WV56" s="106"/>
      <c r="WW56" s="106"/>
      <c r="WX56" s="106"/>
      <c r="WY56" s="106"/>
      <c r="WZ56" s="106"/>
      <c r="XA56" s="106"/>
      <c r="XB56" s="106"/>
      <c r="XC56" s="106"/>
      <c r="XD56" s="106"/>
      <c r="XE56" s="106"/>
      <c r="XF56" s="106"/>
      <c r="XG56" s="106"/>
      <c r="XH56" s="106"/>
      <c r="XI56" s="106"/>
      <c r="XJ56" s="106"/>
      <c r="XK56" s="106"/>
      <c r="XL56" s="106"/>
      <c r="XM56" s="106"/>
      <c r="XN56" s="106"/>
      <c r="XO56" s="106"/>
      <c r="XP56" s="106"/>
      <c r="XQ56" s="106"/>
      <c r="XR56" s="106"/>
      <c r="XS56" s="106"/>
      <c r="XT56" s="106"/>
      <c r="XU56" s="106"/>
      <c r="XV56" s="106"/>
      <c r="XW56" s="106"/>
      <c r="XX56" s="106"/>
      <c r="XY56" s="106"/>
      <c r="XZ56" s="106"/>
      <c r="YA56" s="106"/>
      <c r="YB56" s="106"/>
      <c r="YC56" s="106"/>
      <c r="YD56" s="106"/>
      <c r="YE56" s="106"/>
      <c r="YF56" s="106"/>
      <c r="YG56" s="106"/>
      <c r="YH56" s="106"/>
      <c r="YI56" s="106"/>
      <c r="YJ56" s="106"/>
      <c r="YK56" s="106"/>
      <c r="YL56" s="106"/>
      <c r="YM56" s="106"/>
      <c r="YN56" s="106"/>
      <c r="YO56" s="106"/>
      <c r="YP56" s="106"/>
      <c r="YQ56" s="106"/>
      <c r="YR56" s="106"/>
      <c r="YS56" s="106"/>
      <c r="YT56" s="106"/>
      <c r="YU56" s="106"/>
      <c r="YV56" s="106"/>
      <c r="YW56" s="106"/>
      <c r="YX56" s="106"/>
      <c r="YY56" s="106"/>
      <c r="YZ56" s="106"/>
      <c r="ZA56" s="106"/>
      <c r="ZB56" s="106"/>
      <c r="ZC56" s="106"/>
      <c r="ZD56" s="106"/>
      <c r="ZE56" s="106"/>
      <c r="ZF56" s="106"/>
      <c r="ZG56" s="106"/>
      <c r="ZH56" s="106"/>
      <c r="ZI56" s="106"/>
      <c r="ZJ56" s="106"/>
      <c r="ZK56" s="106"/>
      <c r="ZL56" s="106"/>
      <c r="ZM56" s="106"/>
      <c r="ZN56" s="106"/>
      <c r="ZO56" s="106"/>
      <c r="ZP56" s="106"/>
      <c r="ZQ56" s="106"/>
      <c r="ZR56" s="106"/>
      <c r="ZS56" s="106"/>
      <c r="ZT56" s="106"/>
      <c r="ZU56" s="106"/>
      <c r="ZV56" s="106"/>
      <c r="ZW56" s="106"/>
      <c r="ZX56" s="106"/>
      <c r="ZY56" s="106"/>
      <c r="ZZ56" s="106"/>
      <c r="AAA56" s="106"/>
      <c r="AAB56" s="106"/>
      <c r="AAC56" s="106"/>
      <c r="AAD56" s="106"/>
      <c r="AAE56" s="106"/>
      <c r="AAF56" s="106"/>
      <c r="AAG56" s="106"/>
      <c r="AAH56" s="106"/>
      <c r="AAI56" s="106"/>
      <c r="AAJ56" s="106"/>
      <c r="AAK56" s="106"/>
      <c r="AAL56" s="106"/>
      <c r="AAM56" s="106"/>
      <c r="AAN56" s="106"/>
      <c r="AAO56" s="106"/>
      <c r="AAP56" s="106"/>
      <c r="AAQ56" s="106"/>
      <c r="AAR56" s="106"/>
      <c r="AAS56" s="106"/>
      <c r="AAT56" s="106"/>
      <c r="AAU56" s="106"/>
    </row>
    <row r="57" spans="1:723" s="107" customFormat="1">
      <c r="A57" s="64">
        <f t="shared" si="10"/>
        <v>44312</v>
      </c>
      <c r="B57" s="118">
        <v>10009</v>
      </c>
      <c r="C57" s="114">
        <f t="shared" si="11"/>
        <v>44319</v>
      </c>
      <c r="D57" s="154"/>
      <c r="E57" s="104"/>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05"/>
      <c r="DQ57" s="105"/>
      <c r="DR57" s="105"/>
      <c r="DS57" s="105"/>
      <c r="DT57" s="105"/>
      <c r="DU57" s="105"/>
      <c r="DV57" s="105"/>
      <c r="DW57" s="105"/>
      <c r="DX57" s="105"/>
      <c r="DY57" s="105"/>
      <c r="DZ57" s="105"/>
      <c r="EA57" s="105"/>
      <c r="EB57" s="105"/>
      <c r="EC57" s="105"/>
      <c r="ED57" s="105"/>
      <c r="EE57" s="105"/>
      <c r="EF57" s="105"/>
      <c r="EG57" s="105"/>
      <c r="EH57" s="105"/>
      <c r="EI57" s="105"/>
      <c r="EJ57" s="105"/>
      <c r="EK57" s="105"/>
      <c r="EL57" s="105"/>
      <c r="EM57" s="105"/>
      <c r="EN57" s="105"/>
      <c r="EO57" s="105"/>
      <c r="EP57" s="105"/>
      <c r="EQ57" s="105"/>
      <c r="ER57" s="105"/>
      <c r="ES57" s="105"/>
      <c r="ET57" s="105"/>
      <c r="EU57" s="105"/>
      <c r="EV57" s="105"/>
      <c r="EW57" s="105"/>
      <c r="EX57" s="105"/>
      <c r="EY57" s="105"/>
      <c r="EZ57" s="105"/>
      <c r="FA57" s="105"/>
      <c r="FB57" s="105"/>
      <c r="FC57" s="105"/>
      <c r="FD57" s="105"/>
      <c r="FE57" s="105"/>
      <c r="FF57" s="105"/>
      <c r="FG57" s="105"/>
      <c r="FH57" s="105"/>
      <c r="FI57" s="105"/>
      <c r="FJ57" s="105"/>
      <c r="FK57" s="105"/>
      <c r="FL57" s="105"/>
      <c r="FM57" s="105"/>
      <c r="FN57" s="105"/>
      <c r="FO57" s="105"/>
      <c r="FP57" s="105"/>
      <c r="FQ57" s="105"/>
      <c r="FR57" s="105"/>
      <c r="FS57" s="105"/>
      <c r="FT57" s="105"/>
      <c r="FU57" s="105"/>
      <c r="FV57" s="105"/>
      <c r="FW57" s="105"/>
      <c r="FX57" s="105"/>
      <c r="FY57" s="105"/>
      <c r="FZ57" s="105"/>
      <c r="GA57" s="105"/>
      <c r="GB57" s="105"/>
      <c r="GC57" s="105"/>
      <c r="GD57" s="105"/>
      <c r="GE57" s="105"/>
      <c r="GF57" s="105"/>
      <c r="GG57" s="105"/>
      <c r="GH57" s="105"/>
      <c r="GI57" s="105"/>
      <c r="GJ57" s="105"/>
      <c r="GK57" s="105"/>
      <c r="GL57" s="105"/>
      <c r="GM57" s="105"/>
      <c r="GN57" s="105"/>
      <c r="GO57" s="105"/>
      <c r="GP57" s="105"/>
      <c r="GQ57" s="105"/>
      <c r="GR57" s="105"/>
      <c r="GS57" s="105"/>
      <c r="GT57" s="105"/>
      <c r="GU57" s="105"/>
      <c r="GV57" s="105"/>
      <c r="GW57" s="105"/>
      <c r="GX57" s="105"/>
      <c r="GY57" s="105"/>
      <c r="GZ57" s="105"/>
      <c r="HA57" s="105"/>
      <c r="HB57" s="105"/>
      <c r="HC57" s="105"/>
      <c r="HD57" s="105"/>
      <c r="HE57" s="105"/>
      <c r="HF57" s="105"/>
      <c r="HG57" s="105"/>
      <c r="HH57" s="105"/>
      <c r="HI57" s="105"/>
      <c r="HJ57" s="105"/>
      <c r="HK57" s="105"/>
      <c r="HL57" s="105"/>
      <c r="HM57" s="105"/>
      <c r="HN57" s="105"/>
      <c r="HO57" s="105"/>
      <c r="HP57" s="105"/>
      <c r="HQ57" s="105"/>
      <c r="HR57" s="105"/>
      <c r="HS57" s="105"/>
      <c r="HT57" s="105"/>
      <c r="HU57" s="105"/>
      <c r="HV57" s="105"/>
      <c r="HW57" s="105"/>
      <c r="HX57" s="105"/>
      <c r="HY57" s="105"/>
      <c r="HZ57" s="105"/>
      <c r="IA57" s="105"/>
      <c r="IB57" s="105"/>
      <c r="IC57" s="105"/>
      <c r="ID57" s="105"/>
      <c r="IE57" s="105"/>
      <c r="IF57" s="105"/>
      <c r="IG57" s="105"/>
      <c r="IH57" s="105"/>
      <c r="II57" s="105"/>
      <c r="IJ57" s="105"/>
      <c r="IK57" s="105"/>
      <c r="IL57" s="105"/>
      <c r="IM57" s="105"/>
      <c r="IN57" s="105"/>
      <c r="IO57" s="105"/>
      <c r="IP57" s="105"/>
      <c r="IQ57" s="105"/>
      <c r="IR57" s="105"/>
      <c r="IS57" s="105"/>
      <c r="IT57" s="105"/>
      <c r="IU57" s="105"/>
      <c r="IV57" s="105"/>
      <c r="IW57" s="105"/>
      <c r="IX57" s="105"/>
      <c r="IY57" s="105"/>
      <c r="IZ57" s="105"/>
      <c r="JA57" s="105"/>
      <c r="JB57" s="105"/>
      <c r="JC57" s="105"/>
      <c r="JD57" s="105"/>
      <c r="JE57" s="105"/>
      <c r="JF57" s="105"/>
      <c r="JG57" s="105"/>
      <c r="JH57" s="105"/>
      <c r="JI57" s="105"/>
      <c r="JJ57" s="105"/>
      <c r="JK57" s="105"/>
      <c r="JL57" s="105"/>
      <c r="JM57" s="105"/>
      <c r="JN57" s="105"/>
      <c r="JO57" s="105"/>
      <c r="JP57" s="105"/>
      <c r="JQ57" s="105"/>
      <c r="JR57" s="105"/>
      <c r="JS57" s="105"/>
      <c r="JT57" s="105"/>
      <c r="JU57" s="105"/>
      <c r="JV57" s="105"/>
      <c r="JW57" s="105"/>
      <c r="JX57" s="105"/>
      <c r="JY57" s="105"/>
      <c r="JZ57" s="105"/>
      <c r="KA57" s="105"/>
      <c r="KB57" s="105"/>
      <c r="KC57" s="105"/>
      <c r="KD57" s="105"/>
      <c r="KE57" s="105"/>
      <c r="KF57" s="105"/>
      <c r="KG57" s="105"/>
      <c r="KH57" s="105"/>
      <c r="KI57" s="105"/>
      <c r="KJ57" s="105"/>
      <c r="KK57" s="105"/>
      <c r="KL57" s="105"/>
      <c r="KM57" s="105"/>
      <c r="KN57" s="105"/>
      <c r="KO57" s="105"/>
      <c r="KP57" s="105"/>
      <c r="KQ57" s="105"/>
      <c r="KR57" s="105"/>
      <c r="KS57" s="105"/>
      <c r="KT57" s="105"/>
      <c r="KU57" s="105"/>
      <c r="KV57" s="105"/>
      <c r="KW57" s="105"/>
      <c r="KX57" s="105"/>
      <c r="KY57" s="105"/>
      <c r="KZ57" s="105"/>
      <c r="LA57" s="105"/>
      <c r="LB57" s="105"/>
      <c r="LC57" s="105"/>
      <c r="LD57" s="105"/>
      <c r="LE57" s="105"/>
      <c r="LF57" s="105"/>
      <c r="LG57" s="105"/>
      <c r="LH57" s="105"/>
      <c r="LI57" s="105"/>
      <c r="LJ57" s="105"/>
      <c r="LK57" s="105"/>
      <c r="LL57" s="105"/>
      <c r="LM57" s="105"/>
      <c r="LN57" s="105"/>
      <c r="LO57" s="105"/>
      <c r="LP57" s="105"/>
      <c r="LQ57" s="105"/>
      <c r="LR57" s="105"/>
      <c r="LS57" s="105"/>
      <c r="LT57" s="105"/>
      <c r="LU57" s="105"/>
      <c r="LV57" s="105"/>
      <c r="LW57" s="105"/>
      <c r="LX57" s="105"/>
      <c r="LY57" s="105"/>
      <c r="LZ57" s="105"/>
      <c r="MA57" s="105"/>
      <c r="MB57" s="105"/>
      <c r="MC57" s="105"/>
      <c r="MD57" s="105"/>
      <c r="ME57" s="105"/>
      <c r="MF57" s="105"/>
      <c r="MG57" s="105"/>
      <c r="MH57" s="105"/>
      <c r="MI57" s="105"/>
      <c r="MJ57" s="105"/>
      <c r="MK57" s="105"/>
      <c r="ML57" s="105"/>
      <c r="MM57" s="105"/>
      <c r="MN57" s="105"/>
      <c r="MO57" s="105"/>
      <c r="MP57" s="105"/>
      <c r="MQ57" s="105"/>
      <c r="MR57" s="105"/>
      <c r="MS57" s="105"/>
      <c r="MT57" s="105"/>
      <c r="MU57" s="105"/>
      <c r="MV57" s="105"/>
      <c r="MW57" s="105"/>
      <c r="MX57" s="105"/>
      <c r="MY57" s="105"/>
      <c r="MZ57" s="105"/>
      <c r="NA57" s="105"/>
      <c r="NB57" s="105"/>
      <c r="NC57" s="105"/>
      <c r="ND57" s="105"/>
      <c r="NE57" s="105"/>
      <c r="NF57" s="105"/>
      <c r="NG57" s="105"/>
      <c r="NH57" s="105"/>
      <c r="NI57" s="105"/>
      <c r="NJ57" s="105"/>
      <c r="NK57" s="105"/>
      <c r="NL57" s="105"/>
      <c r="NM57" s="105"/>
      <c r="NN57" s="105"/>
      <c r="NO57" s="105"/>
      <c r="NP57" s="105"/>
      <c r="NQ57" s="105"/>
      <c r="NR57" s="105"/>
      <c r="NS57" s="105"/>
      <c r="NT57" s="105"/>
      <c r="NU57" s="105"/>
      <c r="NV57" s="105"/>
      <c r="NW57" s="105"/>
      <c r="NX57" s="105"/>
      <c r="NY57" s="105"/>
      <c r="NZ57" s="105"/>
      <c r="OA57" s="105"/>
      <c r="OB57" s="105"/>
      <c r="OC57" s="105"/>
      <c r="OD57" s="105"/>
      <c r="OE57" s="105"/>
      <c r="OF57" s="105"/>
      <c r="OG57" s="105"/>
      <c r="OH57" s="105"/>
      <c r="OI57" s="105"/>
      <c r="OJ57" s="106"/>
      <c r="OK57" s="106"/>
      <c r="OL57" s="106"/>
      <c r="OM57" s="106"/>
      <c r="ON57" s="106"/>
      <c r="OO57" s="106"/>
      <c r="OP57" s="106"/>
      <c r="OQ57" s="106"/>
      <c r="OR57" s="106"/>
      <c r="OS57" s="106"/>
      <c r="OT57" s="106"/>
      <c r="OU57" s="106"/>
      <c r="OV57" s="106"/>
      <c r="OW57" s="106"/>
      <c r="OX57" s="106"/>
      <c r="OY57" s="106"/>
      <c r="OZ57" s="106"/>
      <c r="PA57" s="106"/>
      <c r="PB57" s="106"/>
      <c r="PC57" s="106"/>
      <c r="PD57" s="106"/>
      <c r="PE57" s="106"/>
      <c r="PF57" s="106"/>
      <c r="PG57" s="106"/>
      <c r="PH57" s="106"/>
      <c r="PI57" s="106"/>
      <c r="PJ57" s="106"/>
      <c r="PK57" s="106"/>
      <c r="PL57" s="106"/>
      <c r="PM57" s="106"/>
      <c r="PN57" s="106"/>
      <c r="PO57" s="106"/>
      <c r="PP57" s="106"/>
      <c r="PQ57" s="106"/>
      <c r="PR57" s="106"/>
      <c r="PS57" s="106"/>
      <c r="PT57" s="106"/>
      <c r="PU57" s="106"/>
      <c r="PV57" s="106"/>
      <c r="PW57" s="106"/>
      <c r="PX57" s="106"/>
      <c r="PY57" s="106"/>
      <c r="PZ57" s="106"/>
      <c r="QA57" s="106"/>
      <c r="QB57" s="106"/>
      <c r="QC57" s="106"/>
      <c r="QD57" s="106"/>
      <c r="QE57" s="106"/>
      <c r="QF57" s="106"/>
      <c r="QG57" s="106"/>
      <c r="QH57" s="106"/>
      <c r="QI57" s="106"/>
      <c r="QJ57" s="106"/>
      <c r="QK57" s="106"/>
      <c r="QL57" s="106"/>
      <c r="QM57" s="106"/>
      <c r="QN57" s="106"/>
      <c r="QO57" s="106"/>
      <c r="QP57" s="106"/>
      <c r="QQ57" s="106"/>
      <c r="QR57" s="106"/>
      <c r="QS57" s="106"/>
      <c r="QT57" s="106"/>
      <c r="QU57" s="106"/>
      <c r="QV57" s="106"/>
      <c r="QW57" s="106"/>
      <c r="QX57" s="106"/>
      <c r="QY57" s="106"/>
      <c r="QZ57" s="106"/>
      <c r="RA57" s="106"/>
      <c r="RB57" s="106"/>
      <c r="RC57" s="106"/>
      <c r="RD57" s="106"/>
      <c r="RE57" s="106"/>
      <c r="RF57" s="106"/>
      <c r="RG57" s="106"/>
      <c r="RH57" s="106"/>
      <c r="RI57" s="106"/>
      <c r="RJ57" s="106"/>
      <c r="RK57" s="106"/>
      <c r="RL57" s="106"/>
      <c r="RM57" s="106"/>
      <c r="RN57" s="106"/>
      <c r="RO57" s="106"/>
      <c r="RP57" s="106"/>
      <c r="RQ57" s="106"/>
      <c r="RR57" s="106"/>
      <c r="RS57" s="106"/>
      <c r="RT57" s="106"/>
      <c r="RU57" s="106"/>
      <c r="RV57" s="106"/>
      <c r="RW57" s="106"/>
      <c r="RX57" s="106"/>
      <c r="RY57" s="106"/>
      <c r="RZ57" s="106"/>
      <c r="SA57" s="106"/>
      <c r="SB57" s="106"/>
      <c r="SC57" s="106"/>
      <c r="SD57" s="106"/>
      <c r="SE57" s="106"/>
      <c r="SF57" s="106"/>
      <c r="SG57" s="106"/>
      <c r="SH57" s="106"/>
      <c r="SI57" s="106"/>
      <c r="SJ57" s="106"/>
      <c r="SK57" s="106"/>
      <c r="SL57" s="106"/>
      <c r="SM57" s="106"/>
      <c r="SN57" s="106"/>
      <c r="SO57" s="106"/>
      <c r="SP57" s="106"/>
      <c r="SQ57" s="106"/>
      <c r="SR57" s="106"/>
      <c r="SS57" s="106"/>
      <c r="ST57" s="106"/>
      <c r="SU57" s="106"/>
      <c r="SV57" s="106"/>
      <c r="SW57" s="106"/>
      <c r="SX57" s="106"/>
      <c r="SY57" s="106"/>
      <c r="SZ57" s="106"/>
      <c r="TA57" s="106"/>
      <c r="TB57" s="106"/>
      <c r="TC57" s="106"/>
      <c r="TD57" s="106"/>
      <c r="TE57" s="106"/>
      <c r="TF57" s="106"/>
      <c r="TG57" s="106"/>
      <c r="TH57" s="106"/>
      <c r="TI57" s="106"/>
      <c r="TJ57" s="106"/>
      <c r="TK57" s="106"/>
      <c r="TL57" s="106"/>
      <c r="TM57" s="106"/>
      <c r="TN57" s="106"/>
      <c r="TO57" s="106"/>
      <c r="TP57" s="106"/>
      <c r="TQ57" s="106"/>
      <c r="TR57" s="106"/>
      <c r="TS57" s="106"/>
      <c r="TT57" s="106"/>
      <c r="TU57" s="106"/>
      <c r="TV57" s="106"/>
      <c r="TW57" s="106"/>
      <c r="TX57" s="106"/>
      <c r="TY57" s="106"/>
      <c r="TZ57" s="106"/>
      <c r="UA57" s="106"/>
      <c r="UB57" s="106"/>
      <c r="UC57" s="106"/>
      <c r="UD57" s="106"/>
      <c r="UE57" s="106"/>
      <c r="UF57" s="106"/>
      <c r="UG57" s="106"/>
      <c r="UH57" s="106"/>
      <c r="UI57" s="106"/>
      <c r="UJ57" s="106"/>
      <c r="UK57" s="106"/>
      <c r="UL57" s="106"/>
      <c r="UM57" s="106"/>
      <c r="UN57" s="106"/>
      <c r="UO57" s="106"/>
      <c r="UP57" s="106"/>
      <c r="UQ57" s="106"/>
      <c r="UR57" s="106"/>
      <c r="US57" s="106"/>
      <c r="UT57" s="106"/>
      <c r="UU57" s="106"/>
      <c r="UV57" s="106"/>
      <c r="UW57" s="106"/>
      <c r="UX57" s="106"/>
      <c r="UY57" s="106"/>
      <c r="UZ57" s="106"/>
      <c r="VA57" s="106"/>
      <c r="VB57" s="106"/>
      <c r="VC57" s="106"/>
      <c r="VD57" s="106"/>
      <c r="VE57" s="106"/>
      <c r="VF57" s="106"/>
      <c r="VG57" s="106"/>
      <c r="VH57" s="106"/>
      <c r="VI57" s="106"/>
      <c r="VJ57" s="106"/>
      <c r="VK57" s="106"/>
      <c r="VL57" s="106"/>
      <c r="VM57" s="106"/>
      <c r="VN57" s="106"/>
      <c r="VO57" s="106"/>
      <c r="VP57" s="106"/>
      <c r="VQ57" s="106"/>
      <c r="VR57" s="106"/>
      <c r="VS57" s="106"/>
      <c r="VT57" s="106"/>
      <c r="VU57" s="106"/>
      <c r="VV57" s="106"/>
      <c r="VW57" s="106"/>
      <c r="VX57" s="106"/>
      <c r="VY57" s="106"/>
      <c r="VZ57" s="106"/>
      <c r="WA57" s="106"/>
      <c r="WB57" s="106"/>
      <c r="WC57" s="106"/>
      <c r="WD57" s="106"/>
      <c r="WE57" s="106"/>
      <c r="WF57" s="106"/>
      <c r="WG57" s="106"/>
      <c r="WH57" s="106"/>
      <c r="WI57" s="106"/>
      <c r="WJ57" s="106"/>
      <c r="WK57" s="106"/>
      <c r="WL57" s="106"/>
      <c r="WM57" s="106"/>
      <c r="WN57" s="106"/>
      <c r="WO57" s="106"/>
      <c r="WP57" s="106"/>
      <c r="WQ57" s="106"/>
      <c r="WR57" s="106"/>
      <c r="WS57" s="106"/>
      <c r="WT57" s="106"/>
      <c r="WU57" s="106"/>
      <c r="WV57" s="106"/>
      <c r="WW57" s="106"/>
      <c r="WX57" s="106"/>
      <c r="WY57" s="106"/>
      <c r="WZ57" s="106"/>
      <c r="XA57" s="106"/>
      <c r="XB57" s="106"/>
      <c r="XC57" s="106"/>
      <c r="XD57" s="106"/>
      <c r="XE57" s="106"/>
      <c r="XF57" s="106"/>
      <c r="XG57" s="106"/>
      <c r="XH57" s="106"/>
      <c r="XI57" s="106"/>
      <c r="XJ57" s="106"/>
      <c r="XK57" s="106"/>
      <c r="XL57" s="106"/>
      <c r="XM57" s="106"/>
      <c r="XN57" s="106"/>
      <c r="XO57" s="106"/>
      <c r="XP57" s="106"/>
      <c r="XQ57" s="106"/>
      <c r="XR57" s="106"/>
      <c r="XS57" s="106"/>
      <c r="XT57" s="106"/>
      <c r="XU57" s="106"/>
      <c r="XV57" s="106"/>
      <c r="XW57" s="106"/>
      <c r="XX57" s="106"/>
      <c r="XY57" s="106"/>
      <c r="XZ57" s="106"/>
      <c r="YA57" s="106"/>
      <c r="YB57" s="106"/>
      <c r="YC57" s="106"/>
      <c r="YD57" s="106"/>
      <c r="YE57" s="106"/>
      <c r="YF57" s="106"/>
      <c r="YG57" s="106"/>
      <c r="YH57" s="106"/>
      <c r="YI57" s="106"/>
      <c r="YJ57" s="106"/>
      <c r="YK57" s="106"/>
      <c r="YL57" s="106"/>
      <c r="YM57" s="106"/>
      <c r="YN57" s="106"/>
      <c r="YO57" s="106"/>
      <c r="YP57" s="106"/>
      <c r="YQ57" s="106"/>
      <c r="YR57" s="106"/>
      <c r="YS57" s="106"/>
      <c r="YT57" s="106"/>
      <c r="YU57" s="106"/>
      <c r="YV57" s="106"/>
      <c r="YW57" s="106"/>
      <c r="YX57" s="106"/>
      <c r="YY57" s="106"/>
      <c r="YZ57" s="106"/>
      <c r="ZA57" s="106"/>
      <c r="ZB57" s="106"/>
      <c r="ZC57" s="106"/>
      <c r="ZD57" s="106"/>
      <c r="ZE57" s="106"/>
      <c r="ZF57" s="106"/>
      <c r="ZG57" s="106"/>
      <c r="ZH57" s="106"/>
      <c r="ZI57" s="106"/>
      <c r="ZJ57" s="106"/>
      <c r="ZK57" s="106"/>
      <c r="ZL57" s="106"/>
      <c r="ZM57" s="106"/>
      <c r="ZN57" s="106"/>
      <c r="ZO57" s="106"/>
      <c r="ZP57" s="106"/>
      <c r="ZQ57" s="106"/>
      <c r="ZR57" s="106"/>
      <c r="ZS57" s="106"/>
      <c r="ZT57" s="106"/>
      <c r="ZU57" s="106"/>
      <c r="ZV57" s="106"/>
      <c r="ZW57" s="106"/>
      <c r="ZX57" s="106"/>
      <c r="ZY57" s="106"/>
      <c r="ZZ57" s="106"/>
      <c r="AAA57" s="106"/>
      <c r="AAB57" s="106"/>
      <c r="AAC57" s="106"/>
      <c r="AAD57" s="106"/>
      <c r="AAE57" s="106"/>
      <c r="AAF57" s="106"/>
      <c r="AAG57" s="106"/>
      <c r="AAH57" s="106"/>
      <c r="AAI57" s="106"/>
      <c r="AAJ57" s="106"/>
      <c r="AAK57" s="106"/>
      <c r="AAL57" s="106"/>
      <c r="AAM57" s="106"/>
      <c r="AAN57" s="106"/>
      <c r="AAO57" s="106"/>
      <c r="AAP57" s="106"/>
      <c r="AAQ57" s="106"/>
      <c r="AAR57" s="106"/>
      <c r="AAS57" s="106"/>
      <c r="AAT57" s="106"/>
      <c r="AAU57" s="106"/>
    </row>
    <row r="58" spans="1:723" s="107" customFormat="1">
      <c r="A58" s="64">
        <f t="shared" si="10"/>
        <v>44305</v>
      </c>
      <c r="B58" s="118">
        <v>9676</v>
      </c>
      <c r="C58" s="114">
        <f t="shared" si="11"/>
        <v>44312</v>
      </c>
      <c r="D58" s="154"/>
      <c r="E58" s="104"/>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c r="CX58" s="105"/>
      <c r="CY58" s="105"/>
      <c r="CZ58" s="105"/>
      <c r="DA58" s="105"/>
      <c r="DB58" s="105"/>
      <c r="DC58" s="105"/>
      <c r="DD58" s="105"/>
      <c r="DE58" s="105"/>
      <c r="DF58" s="105"/>
      <c r="DG58" s="105"/>
      <c r="DH58" s="105"/>
      <c r="DI58" s="105"/>
      <c r="DJ58" s="105"/>
      <c r="DK58" s="105"/>
      <c r="DL58" s="105"/>
      <c r="DM58" s="105"/>
      <c r="DN58" s="105"/>
      <c r="DO58" s="105"/>
      <c r="DP58" s="105"/>
      <c r="DQ58" s="105"/>
      <c r="DR58" s="105"/>
      <c r="DS58" s="105"/>
      <c r="DT58" s="105"/>
      <c r="DU58" s="105"/>
      <c r="DV58" s="105"/>
      <c r="DW58" s="105"/>
      <c r="DX58" s="105"/>
      <c r="DY58" s="105"/>
      <c r="DZ58" s="105"/>
      <c r="EA58" s="105"/>
      <c r="EB58" s="105"/>
      <c r="EC58" s="105"/>
      <c r="ED58" s="105"/>
      <c r="EE58" s="105"/>
      <c r="EF58" s="105"/>
      <c r="EG58" s="105"/>
      <c r="EH58" s="105"/>
      <c r="EI58" s="105"/>
      <c r="EJ58" s="105"/>
      <c r="EK58" s="105"/>
      <c r="EL58" s="105"/>
      <c r="EM58" s="105"/>
      <c r="EN58" s="105"/>
      <c r="EO58" s="105"/>
      <c r="EP58" s="105"/>
      <c r="EQ58" s="105"/>
      <c r="ER58" s="105"/>
      <c r="ES58" s="105"/>
      <c r="ET58" s="105"/>
      <c r="EU58" s="105"/>
      <c r="EV58" s="105"/>
      <c r="EW58" s="105"/>
      <c r="EX58" s="105"/>
      <c r="EY58" s="105"/>
      <c r="EZ58" s="105"/>
      <c r="FA58" s="105"/>
      <c r="FB58" s="105"/>
      <c r="FC58" s="105"/>
      <c r="FD58" s="105"/>
      <c r="FE58" s="105"/>
      <c r="FF58" s="105"/>
      <c r="FG58" s="105"/>
      <c r="FH58" s="105"/>
      <c r="FI58" s="105"/>
      <c r="FJ58" s="105"/>
      <c r="FK58" s="105"/>
      <c r="FL58" s="105"/>
      <c r="FM58" s="105"/>
      <c r="FN58" s="105"/>
      <c r="FO58" s="105"/>
      <c r="FP58" s="105"/>
      <c r="FQ58" s="105"/>
      <c r="FR58" s="105"/>
      <c r="FS58" s="105"/>
      <c r="FT58" s="105"/>
      <c r="FU58" s="105"/>
      <c r="FV58" s="105"/>
      <c r="FW58" s="105"/>
      <c r="FX58" s="105"/>
      <c r="FY58" s="105"/>
      <c r="FZ58" s="105"/>
      <c r="GA58" s="105"/>
      <c r="GB58" s="105"/>
      <c r="GC58" s="105"/>
      <c r="GD58" s="105"/>
      <c r="GE58" s="105"/>
      <c r="GF58" s="105"/>
      <c r="GG58" s="105"/>
      <c r="GH58" s="105"/>
      <c r="GI58" s="105"/>
      <c r="GJ58" s="105"/>
      <c r="GK58" s="105"/>
      <c r="GL58" s="105"/>
      <c r="GM58" s="105"/>
      <c r="GN58" s="105"/>
      <c r="GO58" s="105"/>
      <c r="GP58" s="105"/>
      <c r="GQ58" s="105"/>
      <c r="GR58" s="105"/>
      <c r="GS58" s="105"/>
      <c r="GT58" s="105"/>
      <c r="GU58" s="105"/>
      <c r="GV58" s="105"/>
      <c r="GW58" s="105"/>
      <c r="GX58" s="105"/>
      <c r="GY58" s="105"/>
      <c r="GZ58" s="105"/>
      <c r="HA58" s="105"/>
      <c r="HB58" s="105"/>
      <c r="HC58" s="105"/>
      <c r="HD58" s="105"/>
      <c r="HE58" s="105"/>
      <c r="HF58" s="105"/>
      <c r="HG58" s="105"/>
      <c r="HH58" s="105"/>
      <c r="HI58" s="105"/>
      <c r="HJ58" s="105"/>
      <c r="HK58" s="105"/>
      <c r="HL58" s="105"/>
      <c r="HM58" s="105"/>
      <c r="HN58" s="105"/>
      <c r="HO58" s="105"/>
      <c r="HP58" s="105"/>
      <c r="HQ58" s="105"/>
      <c r="HR58" s="105"/>
      <c r="HS58" s="105"/>
      <c r="HT58" s="105"/>
      <c r="HU58" s="105"/>
      <c r="HV58" s="105"/>
      <c r="HW58" s="105"/>
      <c r="HX58" s="105"/>
      <c r="HY58" s="105"/>
      <c r="HZ58" s="105"/>
      <c r="IA58" s="105"/>
      <c r="IB58" s="105"/>
      <c r="IC58" s="105"/>
      <c r="ID58" s="105"/>
      <c r="IE58" s="105"/>
      <c r="IF58" s="105"/>
      <c r="IG58" s="105"/>
      <c r="IH58" s="105"/>
      <c r="II58" s="105"/>
      <c r="IJ58" s="105"/>
      <c r="IK58" s="105"/>
      <c r="IL58" s="105"/>
      <c r="IM58" s="105"/>
      <c r="IN58" s="105"/>
      <c r="IO58" s="105"/>
      <c r="IP58" s="105"/>
      <c r="IQ58" s="105"/>
      <c r="IR58" s="105"/>
      <c r="IS58" s="105"/>
      <c r="IT58" s="105"/>
      <c r="IU58" s="105"/>
      <c r="IV58" s="105"/>
      <c r="IW58" s="105"/>
      <c r="IX58" s="105"/>
      <c r="IY58" s="105"/>
      <c r="IZ58" s="105"/>
      <c r="JA58" s="105"/>
      <c r="JB58" s="105"/>
      <c r="JC58" s="105"/>
      <c r="JD58" s="105"/>
      <c r="JE58" s="105"/>
      <c r="JF58" s="105"/>
      <c r="JG58" s="105"/>
      <c r="JH58" s="105"/>
      <c r="JI58" s="105"/>
      <c r="JJ58" s="105"/>
      <c r="JK58" s="105"/>
      <c r="JL58" s="105"/>
      <c r="JM58" s="105"/>
      <c r="JN58" s="105"/>
      <c r="JO58" s="105"/>
      <c r="JP58" s="105"/>
      <c r="JQ58" s="105"/>
      <c r="JR58" s="105"/>
      <c r="JS58" s="105"/>
      <c r="JT58" s="105"/>
      <c r="JU58" s="105"/>
      <c r="JV58" s="105"/>
      <c r="JW58" s="105"/>
      <c r="JX58" s="105"/>
      <c r="JY58" s="105"/>
      <c r="JZ58" s="105"/>
      <c r="KA58" s="105"/>
      <c r="KB58" s="105"/>
      <c r="KC58" s="105"/>
      <c r="KD58" s="105"/>
      <c r="KE58" s="105"/>
      <c r="KF58" s="105"/>
      <c r="KG58" s="105"/>
      <c r="KH58" s="105"/>
      <c r="KI58" s="105"/>
      <c r="KJ58" s="105"/>
      <c r="KK58" s="105"/>
      <c r="KL58" s="105"/>
      <c r="KM58" s="105"/>
      <c r="KN58" s="105"/>
      <c r="KO58" s="105"/>
      <c r="KP58" s="105"/>
      <c r="KQ58" s="105"/>
      <c r="KR58" s="105"/>
      <c r="KS58" s="105"/>
      <c r="KT58" s="105"/>
      <c r="KU58" s="105"/>
      <c r="KV58" s="105"/>
      <c r="KW58" s="105"/>
      <c r="KX58" s="105"/>
      <c r="KY58" s="105"/>
      <c r="KZ58" s="105"/>
      <c r="LA58" s="105"/>
      <c r="LB58" s="105"/>
      <c r="LC58" s="105"/>
      <c r="LD58" s="105"/>
      <c r="LE58" s="105"/>
      <c r="LF58" s="105"/>
      <c r="LG58" s="105"/>
      <c r="LH58" s="105"/>
      <c r="LI58" s="105"/>
      <c r="LJ58" s="105"/>
      <c r="LK58" s="105"/>
      <c r="LL58" s="105"/>
      <c r="LM58" s="105"/>
      <c r="LN58" s="105"/>
      <c r="LO58" s="105"/>
      <c r="LP58" s="105"/>
      <c r="LQ58" s="105"/>
      <c r="LR58" s="105"/>
      <c r="LS58" s="105"/>
      <c r="LT58" s="105"/>
      <c r="LU58" s="105"/>
      <c r="LV58" s="105"/>
      <c r="LW58" s="105"/>
      <c r="LX58" s="105"/>
      <c r="LY58" s="105"/>
      <c r="LZ58" s="105"/>
      <c r="MA58" s="105"/>
      <c r="MB58" s="105"/>
      <c r="MC58" s="105"/>
      <c r="MD58" s="105"/>
      <c r="ME58" s="105"/>
      <c r="MF58" s="105"/>
      <c r="MG58" s="105"/>
      <c r="MH58" s="105"/>
      <c r="MI58" s="105"/>
      <c r="MJ58" s="105"/>
      <c r="MK58" s="105"/>
      <c r="ML58" s="105"/>
      <c r="MM58" s="105"/>
      <c r="MN58" s="105"/>
      <c r="MO58" s="105"/>
      <c r="MP58" s="105"/>
      <c r="MQ58" s="105"/>
      <c r="MR58" s="105"/>
      <c r="MS58" s="105"/>
      <c r="MT58" s="105"/>
      <c r="MU58" s="105"/>
      <c r="MV58" s="105"/>
      <c r="MW58" s="105"/>
      <c r="MX58" s="105"/>
      <c r="MY58" s="105"/>
      <c r="MZ58" s="105"/>
      <c r="NA58" s="105"/>
      <c r="NB58" s="105"/>
      <c r="NC58" s="105"/>
      <c r="ND58" s="105"/>
      <c r="NE58" s="105"/>
      <c r="NF58" s="105"/>
      <c r="NG58" s="105"/>
      <c r="NH58" s="105"/>
      <c r="NI58" s="105"/>
      <c r="NJ58" s="105"/>
      <c r="NK58" s="105"/>
      <c r="NL58" s="105"/>
      <c r="NM58" s="105"/>
      <c r="NN58" s="105"/>
      <c r="NO58" s="105"/>
      <c r="NP58" s="105"/>
      <c r="NQ58" s="105"/>
      <c r="NR58" s="105"/>
      <c r="NS58" s="105"/>
      <c r="NT58" s="105"/>
      <c r="NU58" s="105"/>
      <c r="NV58" s="105"/>
      <c r="NW58" s="105"/>
      <c r="NX58" s="105"/>
      <c r="NY58" s="105"/>
      <c r="NZ58" s="105"/>
      <c r="OA58" s="105"/>
      <c r="OB58" s="105"/>
      <c r="OC58" s="105"/>
      <c r="OD58" s="105"/>
      <c r="OE58" s="105"/>
      <c r="OF58" s="105"/>
      <c r="OG58" s="105"/>
      <c r="OH58" s="105"/>
      <c r="OI58" s="105"/>
      <c r="OJ58" s="106"/>
      <c r="OK58" s="106"/>
      <c r="OL58" s="106"/>
      <c r="OM58" s="106"/>
      <c r="ON58" s="106"/>
      <c r="OO58" s="106"/>
      <c r="OP58" s="106"/>
      <c r="OQ58" s="106"/>
      <c r="OR58" s="106"/>
      <c r="OS58" s="106"/>
      <c r="OT58" s="106"/>
      <c r="OU58" s="106"/>
      <c r="OV58" s="106"/>
      <c r="OW58" s="106"/>
      <c r="OX58" s="106"/>
      <c r="OY58" s="106"/>
      <c r="OZ58" s="106"/>
      <c r="PA58" s="106"/>
      <c r="PB58" s="106"/>
      <c r="PC58" s="106"/>
      <c r="PD58" s="106"/>
      <c r="PE58" s="106"/>
      <c r="PF58" s="106"/>
      <c r="PG58" s="106"/>
      <c r="PH58" s="106"/>
      <c r="PI58" s="106"/>
      <c r="PJ58" s="106"/>
      <c r="PK58" s="106"/>
      <c r="PL58" s="106"/>
      <c r="PM58" s="106"/>
      <c r="PN58" s="106"/>
      <c r="PO58" s="106"/>
      <c r="PP58" s="106"/>
      <c r="PQ58" s="106"/>
      <c r="PR58" s="106"/>
      <c r="PS58" s="106"/>
      <c r="PT58" s="106"/>
      <c r="PU58" s="106"/>
      <c r="PV58" s="106"/>
      <c r="PW58" s="106"/>
      <c r="PX58" s="106"/>
      <c r="PY58" s="106"/>
      <c r="PZ58" s="106"/>
      <c r="QA58" s="106"/>
      <c r="QB58" s="106"/>
      <c r="QC58" s="106"/>
      <c r="QD58" s="106"/>
      <c r="QE58" s="106"/>
      <c r="QF58" s="106"/>
      <c r="QG58" s="106"/>
      <c r="QH58" s="106"/>
      <c r="QI58" s="106"/>
      <c r="QJ58" s="106"/>
      <c r="QK58" s="106"/>
      <c r="QL58" s="106"/>
      <c r="QM58" s="106"/>
      <c r="QN58" s="106"/>
      <c r="QO58" s="106"/>
      <c r="QP58" s="106"/>
      <c r="QQ58" s="106"/>
      <c r="QR58" s="106"/>
      <c r="QS58" s="106"/>
      <c r="QT58" s="106"/>
      <c r="QU58" s="106"/>
      <c r="QV58" s="106"/>
      <c r="QW58" s="106"/>
      <c r="QX58" s="106"/>
      <c r="QY58" s="106"/>
      <c r="QZ58" s="106"/>
      <c r="RA58" s="106"/>
      <c r="RB58" s="106"/>
      <c r="RC58" s="106"/>
      <c r="RD58" s="106"/>
      <c r="RE58" s="106"/>
      <c r="RF58" s="106"/>
      <c r="RG58" s="106"/>
      <c r="RH58" s="106"/>
      <c r="RI58" s="106"/>
      <c r="RJ58" s="106"/>
      <c r="RK58" s="106"/>
      <c r="RL58" s="106"/>
      <c r="RM58" s="106"/>
      <c r="RN58" s="106"/>
      <c r="RO58" s="106"/>
      <c r="RP58" s="106"/>
      <c r="RQ58" s="106"/>
      <c r="RR58" s="106"/>
      <c r="RS58" s="106"/>
      <c r="RT58" s="106"/>
      <c r="RU58" s="106"/>
      <c r="RV58" s="106"/>
      <c r="RW58" s="106"/>
      <c r="RX58" s="106"/>
      <c r="RY58" s="106"/>
      <c r="RZ58" s="106"/>
      <c r="SA58" s="106"/>
      <c r="SB58" s="106"/>
      <c r="SC58" s="106"/>
      <c r="SD58" s="106"/>
      <c r="SE58" s="106"/>
      <c r="SF58" s="106"/>
      <c r="SG58" s="106"/>
      <c r="SH58" s="106"/>
      <c r="SI58" s="106"/>
      <c r="SJ58" s="106"/>
      <c r="SK58" s="106"/>
      <c r="SL58" s="106"/>
      <c r="SM58" s="106"/>
      <c r="SN58" s="106"/>
      <c r="SO58" s="106"/>
      <c r="SP58" s="106"/>
      <c r="SQ58" s="106"/>
      <c r="SR58" s="106"/>
      <c r="SS58" s="106"/>
      <c r="ST58" s="106"/>
      <c r="SU58" s="106"/>
      <c r="SV58" s="106"/>
      <c r="SW58" s="106"/>
      <c r="SX58" s="106"/>
      <c r="SY58" s="106"/>
      <c r="SZ58" s="106"/>
      <c r="TA58" s="106"/>
      <c r="TB58" s="106"/>
      <c r="TC58" s="106"/>
      <c r="TD58" s="106"/>
      <c r="TE58" s="106"/>
      <c r="TF58" s="106"/>
      <c r="TG58" s="106"/>
      <c r="TH58" s="106"/>
      <c r="TI58" s="106"/>
      <c r="TJ58" s="106"/>
      <c r="TK58" s="106"/>
      <c r="TL58" s="106"/>
      <c r="TM58" s="106"/>
      <c r="TN58" s="106"/>
      <c r="TO58" s="106"/>
      <c r="TP58" s="106"/>
      <c r="TQ58" s="106"/>
      <c r="TR58" s="106"/>
      <c r="TS58" s="106"/>
      <c r="TT58" s="106"/>
      <c r="TU58" s="106"/>
      <c r="TV58" s="106"/>
      <c r="TW58" s="106"/>
      <c r="TX58" s="106"/>
      <c r="TY58" s="106"/>
      <c r="TZ58" s="106"/>
      <c r="UA58" s="106"/>
      <c r="UB58" s="106"/>
      <c r="UC58" s="106"/>
      <c r="UD58" s="106"/>
      <c r="UE58" s="106"/>
      <c r="UF58" s="106"/>
      <c r="UG58" s="106"/>
      <c r="UH58" s="106"/>
      <c r="UI58" s="106"/>
      <c r="UJ58" s="106"/>
      <c r="UK58" s="106"/>
      <c r="UL58" s="106"/>
      <c r="UM58" s="106"/>
      <c r="UN58" s="106"/>
      <c r="UO58" s="106"/>
      <c r="UP58" s="106"/>
      <c r="UQ58" s="106"/>
      <c r="UR58" s="106"/>
      <c r="US58" s="106"/>
      <c r="UT58" s="106"/>
      <c r="UU58" s="106"/>
      <c r="UV58" s="106"/>
      <c r="UW58" s="106"/>
      <c r="UX58" s="106"/>
      <c r="UY58" s="106"/>
      <c r="UZ58" s="106"/>
      <c r="VA58" s="106"/>
      <c r="VB58" s="106"/>
      <c r="VC58" s="106"/>
      <c r="VD58" s="106"/>
      <c r="VE58" s="106"/>
      <c r="VF58" s="106"/>
      <c r="VG58" s="106"/>
      <c r="VH58" s="106"/>
      <c r="VI58" s="106"/>
      <c r="VJ58" s="106"/>
      <c r="VK58" s="106"/>
      <c r="VL58" s="106"/>
      <c r="VM58" s="106"/>
      <c r="VN58" s="106"/>
      <c r="VO58" s="106"/>
      <c r="VP58" s="106"/>
      <c r="VQ58" s="106"/>
      <c r="VR58" s="106"/>
      <c r="VS58" s="106"/>
      <c r="VT58" s="106"/>
      <c r="VU58" s="106"/>
      <c r="VV58" s="106"/>
      <c r="VW58" s="106"/>
      <c r="VX58" s="106"/>
      <c r="VY58" s="106"/>
      <c r="VZ58" s="106"/>
      <c r="WA58" s="106"/>
      <c r="WB58" s="106"/>
      <c r="WC58" s="106"/>
      <c r="WD58" s="106"/>
      <c r="WE58" s="106"/>
      <c r="WF58" s="106"/>
      <c r="WG58" s="106"/>
      <c r="WH58" s="106"/>
      <c r="WI58" s="106"/>
      <c r="WJ58" s="106"/>
      <c r="WK58" s="106"/>
      <c r="WL58" s="106"/>
      <c r="WM58" s="106"/>
      <c r="WN58" s="106"/>
      <c r="WO58" s="106"/>
      <c r="WP58" s="106"/>
      <c r="WQ58" s="106"/>
      <c r="WR58" s="106"/>
      <c r="WS58" s="106"/>
      <c r="WT58" s="106"/>
      <c r="WU58" s="106"/>
      <c r="WV58" s="106"/>
      <c r="WW58" s="106"/>
      <c r="WX58" s="106"/>
      <c r="WY58" s="106"/>
      <c r="WZ58" s="106"/>
      <c r="XA58" s="106"/>
      <c r="XB58" s="106"/>
      <c r="XC58" s="106"/>
      <c r="XD58" s="106"/>
      <c r="XE58" s="106"/>
      <c r="XF58" s="106"/>
      <c r="XG58" s="106"/>
      <c r="XH58" s="106"/>
      <c r="XI58" s="106"/>
      <c r="XJ58" s="106"/>
      <c r="XK58" s="106"/>
      <c r="XL58" s="106"/>
      <c r="XM58" s="106"/>
      <c r="XN58" s="106"/>
      <c r="XO58" s="106"/>
      <c r="XP58" s="106"/>
      <c r="XQ58" s="106"/>
      <c r="XR58" s="106"/>
      <c r="XS58" s="106"/>
      <c r="XT58" s="106"/>
      <c r="XU58" s="106"/>
      <c r="XV58" s="106"/>
      <c r="XW58" s="106"/>
      <c r="XX58" s="106"/>
      <c r="XY58" s="106"/>
      <c r="XZ58" s="106"/>
      <c r="YA58" s="106"/>
      <c r="YB58" s="106"/>
      <c r="YC58" s="106"/>
      <c r="YD58" s="106"/>
      <c r="YE58" s="106"/>
      <c r="YF58" s="106"/>
      <c r="YG58" s="106"/>
      <c r="YH58" s="106"/>
      <c r="YI58" s="106"/>
      <c r="YJ58" s="106"/>
      <c r="YK58" s="106"/>
      <c r="YL58" s="106"/>
      <c r="YM58" s="106"/>
      <c r="YN58" s="106"/>
      <c r="YO58" s="106"/>
      <c r="YP58" s="106"/>
      <c r="YQ58" s="106"/>
      <c r="YR58" s="106"/>
      <c r="YS58" s="106"/>
      <c r="YT58" s="106"/>
      <c r="YU58" s="106"/>
      <c r="YV58" s="106"/>
      <c r="YW58" s="106"/>
      <c r="YX58" s="106"/>
      <c r="YY58" s="106"/>
      <c r="YZ58" s="106"/>
      <c r="ZA58" s="106"/>
      <c r="ZB58" s="106"/>
      <c r="ZC58" s="106"/>
      <c r="ZD58" s="106"/>
      <c r="ZE58" s="106"/>
      <c r="ZF58" s="106"/>
      <c r="ZG58" s="106"/>
      <c r="ZH58" s="106"/>
      <c r="ZI58" s="106"/>
      <c r="ZJ58" s="106"/>
      <c r="ZK58" s="106"/>
      <c r="ZL58" s="106"/>
      <c r="ZM58" s="106"/>
      <c r="ZN58" s="106"/>
      <c r="ZO58" s="106"/>
      <c r="ZP58" s="106"/>
      <c r="ZQ58" s="106"/>
      <c r="ZR58" s="106"/>
      <c r="ZS58" s="106"/>
      <c r="ZT58" s="106"/>
      <c r="ZU58" s="106"/>
      <c r="ZV58" s="106"/>
      <c r="ZW58" s="106"/>
      <c r="ZX58" s="106"/>
      <c r="ZY58" s="106"/>
      <c r="ZZ58" s="106"/>
      <c r="AAA58" s="106"/>
      <c r="AAB58" s="106"/>
      <c r="AAC58" s="106"/>
      <c r="AAD58" s="106"/>
      <c r="AAE58" s="106"/>
      <c r="AAF58" s="106"/>
      <c r="AAG58" s="106"/>
      <c r="AAH58" s="106"/>
      <c r="AAI58" s="106"/>
      <c r="AAJ58" s="106"/>
      <c r="AAK58" s="106"/>
      <c r="AAL58" s="106"/>
      <c r="AAM58" s="106"/>
      <c r="AAN58" s="106"/>
      <c r="AAO58" s="106"/>
      <c r="AAP58" s="106"/>
      <c r="AAQ58" s="106"/>
      <c r="AAR58" s="106"/>
      <c r="AAS58" s="106"/>
      <c r="AAT58" s="106"/>
      <c r="AAU58" s="106"/>
    </row>
    <row r="59" spans="1:723" s="107" customFormat="1">
      <c r="A59" s="64">
        <f t="shared" si="10"/>
        <v>44298</v>
      </c>
      <c r="B59" s="118">
        <v>9430</v>
      </c>
      <c r="C59" s="114">
        <f t="shared" si="11"/>
        <v>44305</v>
      </c>
      <c r="D59" s="154"/>
      <c r="E59" s="104"/>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c r="CX59" s="105"/>
      <c r="CY59" s="105"/>
      <c r="CZ59" s="105"/>
      <c r="DA59" s="105"/>
      <c r="DB59" s="105"/>
      <c r="DC59" s="105"/>
      <c r="DD59" s="105"/>
      <c r="DE59" s="105"/>
      <c r="DF59" s="105"/>
      <c r="DG59" s="105"/>
      <c r="DH59" s="105"/>
      <c r="DI59" s="105"/>
      <c r="DJ59" s="105"/>
      <c r="DK59" s="105"/>
      <c r="DL59" s="105"/>
      <c r="DM59" s="105"/>
      <c r="DN59" s="105"/>
      <c r="DO59" s="105"/>
      <c r="DP59" s="105"/>
      <c r="DQ59" s="105"/>
      <c r="DR59" s="105"/>
      <c r="DS59" s="105"/>
      <c r="DT59" s="105"/>
      <c r="DU59" s="105"/>
      <c r="DV59" s="105"/>
      <c r="DW59" s="105"/>
      <c r="DX59" s="105"/>
      <c r="DY59" s="105"/>
      <c r="DZ59" s="105"/>
      <c r="EA59" s="105"/>
      <c r="EB59" s="105"/>
      <c r="EC59" s="105"/>
      <c r="ED59" s="105"/>
      <c r="EE59" s="105"/>
      <c r="EF59" s="105"/>
      <c r="EG59" s="105"/>
      <c r="EH59" s="105"/>
      <c r="EI59" s="105"/>
      <c r="EJ59" s="105"/>
      <c r="EK59" s="105"/>
      <c r="EL59" s="105"/>
      <c r="EM59" s="105"/>
      <c r="EN59" s="105"/>
      <c r="EO59" s="105"/>
      <c r="EP59" s="105"/>
      <c r="EQ59" s="105"/>
      <c r="ER59" s="105"/>
      <c r="ES59" s="105"/>
      <c r="ET59" s="105"/>
      <c r="EU59" s="105"/>
      <c r="EV59" s="105"/>
      <c r="EW59" s="105"/>
      <c r="EX59" s="105"/>
      <c r="EY59" s="105"/>
      <c r="EZ59" s="105"/>
      <c r="FA59" s="105"/>
      <c r="FB59" s="105"/>
      <c r="FC59" s="105"/>
      <c r="FD59" s="105"/>
      <c r="FE59" s="105"/>
      <c r="FF59" s="105"/>
      <c r="FG59" s="105"/>
      <c r="FH59" s="105"/>
      <c r="FI59" s="105"/>
      <c r="FJ59" s="105"/>
      <c r="FK59" s="105"/>
      <c r="FL59" s="105"/>
      <c r="FM59" s="105"/>
      <c r="FN59" s="105"/>
      <c r="FO59" s="105"/>
      <c r="FP59" s="105"/>
      <c r="FQ59" s="105"/>
      <c r="FR59" s="105"/>
      <c r="FS59" s="105"/>
      <c r="FT59" s="105"/>
      <c r="FU59" s="105"/>
      <c r="FV59" s="105"/>
      <c r="FW59" s="105"/>
      <c r="FX59" s="105"/>
      <c r="FY59" s="105"/>
      <c r="FZ59" s="105"/>
      <c r="GA59" s="105"/>
      <c r="GB59" s="105"/>
      <c r="GC59" s="105"/>
      <c r="GD59" s="105"/>
      <c r="GE59" s="105"/>
      <c r="GF59" s="105"/>
      <c r="GG59" s="105"/>
      <c r="GH59" s="105"/>
      <c r="GI59" s="105"/>
      <c r="GJ59" s="105"/>
      <c r="GK59" s="105"/>
      <c r="GL59" s="105"/>
      <c r="GM59" s="105"/>
      <c r="GN59" s="105"/>
      <c r="GO59" s="105"/>
      <c r="GP59" s="105"/>
      <c r="GQ59" s="105"/>
      <c r="GR59" s="105"/>
      <c r="GS59" s="105"/>
      <c r="GT59" s="105"/>
      <c r="GU59" s="105"/>
      <c r="GV59" s="105"/>
      <c r="GW59" s="105"/>
      <c r="GX59" s="105"/>
      <c r="GY59" s="105"/>
      <c r="GZ59" s="105"/>
      <c r="HA59" s="105"/>
      <c r="HB59" s="105"/>
      <c r="HC59" s="105"/>
      <c r="HD59" s="105"/>
      <c r="HE59" s="105"/>
      <c r="HF59" s="105"/>
      <c r="HG59" s="105"/>
      <c r="HH59" s="105"/>
      <c r="HI59" s="105"/>
      <c r="HJ59" s="105"/>
      <c r="HK59" s="105"/>
      <c r="HL59" s="105"/>
      <c r="HM59" s="105"/>
      <c r="HN59" s="105"/>
      <c r="HO59" s="105"/>
      <c r="HP59" s="105"/>
      <c r="HQ59" s="105"/>
      <c r="HR59" s="105"/>
      <c r="HS59" s="105"/>
      <c r="HT59" s="105"/>
      <c r="HU59" s="105"/>
      <c r="HV59" s="105"/>
      <c r="HW59" s="105"/>
      <c r="HX59" s="105"/>
      <c r="HY59" s="105"/>
      <c r="HZ59" s="105"/>
      <c r="IA59" s="105"/>
      <c r="IB59" s="105"/>
      <c r="IC59" s="105"/>
      <c r="ID59" s="105"/>
      <c r="IE59" s="105"/>
      <c r="IF59" s="105"/>
      <c r="IG59" s="105"/>
      <c r="IH59" s="105"/>
      <c r="II59" s="105"/>
      <c r="IJ59" s="105"/>
      <c r="IK59" s="105"/>
      <c r="IL59" s="105"/>
      <c r="IM59" s="105"/>
      <c r="IN59" s="105"/>
      <c r="IO59" s="105"/>
      <c r="IP59" s="105"/>
      <c r="IQ59" s="105"/>
      <c r="IR59" s="105"/>
      <c r="IS59" s="105"/>
      <c r="IT59" s="105"/>
      <c r="IU59" s="105"/>
      <c r="IV59" s="105"/>
      <c r="IW59" s="105"/>
      <c r="IX59" s="105"/>
      <c r="IY59" s="105"/>
      <c r="IZ59" s="105"/>
      <c r="JA59" s="105"/>
      <c r="JB59" s="105"/>
      <c r="JC59" s="105"/>
      <c r="JD59" s="105"/>
      <c r="JE59" s="105"/>
      <c r="JF59" s="105"/>
      <c r="JG59" s="105"/>
      <c r="JH59" s="105"/>
      <c r="JI59" s="105"/>
      <c r="JJ59" s="105"/>
      <c r="JK59" s="105"/>
      <c r="JL59" s="105"/>
      <c r="JM59" s="105"/>
      <c r="JN59" s="105"/>
      <c r="JO59" s="105"/>
      <c r="JP59" s="105"/>
      <c r="JQ59" s="105"/>
      <c r="JR59" s="105"/>
      <c r="JS59" s="105"/>
      <c r="JT59" s="105"/>
      <c r="JU59" s="105"/>
      <c r="JV59" s="105"/>
      <c r="JW59" s="105"/>
      <c r="JX59" s="105"/>
      <c r="JY59" s="105"/>
      <c r="JZ59" s="105"/>
      <c r="KA59" s="105"/>
      <c r="KB59" s="105"/>
      <c r="KC59" s="105"/>
      <c r="KD59" s="105"/>
      <c r="KE59" s="105"/>
      <c r="KF59" s="105"/>
      <c r="KG59" s="105"/>
      <c r="KH59" s="105"/>
      <c r="KI59" s="105"/>
      <c r="KJ59" s="105"/>
      <c r="KK59" s="105"/>
      <c r="KL59" s="105"/>
      <c r="KM59" s="105"/>
      <c r="KN59" s="105"/>
      <c r="KO59" s="105"/>
      <c r="KP59" s="105"/>
      <c r="KQ59" s="105"/>
      <c r="KR59" s="105"/>
      <c r="KS59" s="105"/>
      <c r="KT59" s="105"/>
      <c r="KU59" s="105"/>
      <c r="KV59" s="105"/>
      <c r="KW59" s="105"/>
      <c r="KX59" s="105"/>
      <c r="KY59" s="105"/>
      <c r="KZ59" s="105"/>
      <c r="LA59" s="105"/>
      <c r="LB59" s="105"/>
      <c r="LC59" s="105"/>
      <c r="LD59" s="105"/>
      <c r="LE59" s="105"/>
      <c r="LF59" s="105"/>
      <c r="LG59" s="105"/>
      <c r="LH59" s="105"/>
      <c r="LI59" s="105"/>
      <c r="LJ59" s="105"/>
      <c r="LK59" s="105"/>
      <c r="LL59" s="105"/>
      <c r="LM59" s="105"/>
      <c r="LN59" s="105"/>
      <c r="LO59" s="105"/>
      <c r="LP59" s="105"/>
      <c r="LQ59" s="105"/>
      <c r="LR59" s="105"/>
      <c r="LS59" s="105"/>
      <c r="LT59" s="105"/>
      <c r="LU59" s="105"/>
      <c r="LV59" s="105"/>
      <c r="LW59" s="105"/>
      <c r="LX59" s="105"/>
      <c r="LY59" s="105"/>
      <c r="LZ59" s="105"/>
      <c r="MA59" s="105"/>
      <c r="MB59" s="105"/>
      <c r="MC59" s="105"/>
      <c r="MD59" s="105"/>
      <c r="ME59" s="105"/>
      <c r="MF59" s="105"/>
      <c r="MG59" s="105"/>
      <c r="MH59" s="105"/>
      <c r="MI59" s="105"/>
      <c r="MJ59" s="105"/>
      <c r="MK59" s="105"/>
      <c r="ML59" s="105"/>
      <c r="MM59" s="105"/>
      <c r="MN59" s="105"/>
      <c r="MO59" s="105"/>
      <c r="MP59" s="105"/>
      <c r="MQ59" s="105"/>
      <c r="MR59" s="105"/>
      <c r="MS59" s="105"/>
      <c r="MT59" s="105"/>
      <c r="MU59" s="105"/>
      <c r="MV59" s="105"/>
      <c r="MW59" s="105"/>
      <c r="MX59" s="105"/>
      <c r="MY59" s="105"/>
      <c r="MZ59" s="105"/>
      <c r="NA59" s="105"/>
      <c r="NB59" s="105"/>
      <c r="NC59" s="105"/>
      <c r="ND59" s="105"/>
      <c r="NE59" s="105"/>
      <c r="NF59" s="105"/>
      <c r="NG59" s="105"/>
      <c r="NH59" s="105"/>
      <c r="NI59" s="105"/>
      <c r="NJ59" s="105"/>
      <c r="NK59" s="105"/>
      <c r="NL59" s="105"/>
      <c r="NM59" s="105"/>
      <c r="NN59" s="105"/>
      <c r="NO59" s="105"/>
      <c r="NP59" s="105"/>
      <c r="NQ59" s="105"/>
      <c r="NR59" s="105"/>
      <c r="NS59" s="105"/>
      <c r="NT59" s="105"/>
      <c r="NU59" s="105"/>
      <c r="NV59" s="105"/>
      <c r="NW59" s="105"/>
      <c r="NX59" s="105"/>
      <c r="NY59" s="105"/>
      <c r="NZ59" s="105"/>
      <c r="OA59" s="105"/>
      <c r="OB59" s="105"/>
      <c r="OC59" s="105"/>
      <c r="OD59" s="105"/>
      <c r="OE59" s="105"/>
      <c r="OF59" s="105"/>
      <c r="OG59" s="105"/>
      <c r="OH59" s="105"/>
      <c r="OI59" s="105"/>
      <c r="OJ59" s="106"/>
      <c r="OK59" s="106"/>
      <c r="OL59" s="106"/>
      <c r="OM59" s="106"/>
      <c r="ON59" s="106"/>
      <c r="OO59" s="106"/>
      <c r="OP59" s="106"/>
      <c r="OQ59" s="106"/>
      <c r="OR59" s="106"/>
      <c r="OS59" s="106"/>
      <c r="OT59" s="106"/>
      <c r="OU59" s="106"/>
      <c r="OV59" s="106"/>
      <c r="OW59" s="106"/>
      <c r="OX59" s="106"/>
      <c r="OY59" s="106"/>
      <c r="OZ59" s="106"/>
      <c r="PA59" s="106"/>
      <c r="PB59" s="106"/>
      <c r="PC59" s="106"/>
      <c r="PD59" s="106"/>
      <c r="PE59" s="106"/>
      <c r="PF59" s="106"/>
      <c r="PG59" s="106"/>
      <c r="PH59" s="106"/>
      <c r="PI59" s="106"/>
      <c r="PJ59" s="106"/>
      <c r="PK59" s="106"/>
      <c r="PL59" s="106"/>
      <c r="PM59" s="106"/>
      <c r="PN59" s="106"/>
      <c r="PO59" s="106"/>
      <c r="PP59" s="106"/>
      <c r="PQ59" s="106"/>
      <c r="PR59" s="106"/>
      <c r="PS59" s="106"/>
      <c r="PT59" s="106"/>
      <c r="PU59" s="106"/>
      <c r="PV59" s="106"/>
      <c r="PW59" s="106"/>
      <c r="PX59" s="106"/>
      <c r="PY59" s="106"/>
      <c r="PZ59" s="106"/>
      <c r="QA59" s="106"/>
      <c r="QB59" s="106"/>
      <c r="QC59" s="106"/>
      <c r="QD59" s="106"/>
      <c r="QE59" s="106"/>
      <c r="QF59" s="106"/>
      <c r="QG59" s="106"/>
      <c r="QH59" s="106"/>
      <c r="QI59" s="106"/>
      <c r="QJ59" s="106"/>
      <c r="QK59" s="106"/>
      <c r="QL59" s="106"/>
      <c r="QM59" s="106"/>
      <c r="QN59" s="106"/>
      <c r="QO59" s="106"/>
      <c r="QP59" s="106"/>
      <c r="QQ59" s="106"/>
      <c r="QR59" s="106"/>
      <c r="QS59" s="106"/>
      <c r="QT59" s="106"/>
      <c r="QU59" s="106"/>
      <c r="QV59" s="106"/>
      <c r="QW59" s="106"/>
      <c r="QX59" s="106"/>
      <c r="QY59" s="106"/>
      <c r="QZ59" s="106"/>
      <c r="RA59" s="106"/>
      <c r="RB59" s="106"/>
      <c r="RC59" s="106"/>
      <c r="RD59" s="106"/>
      <c r="RE59" s="106"/>
      <c r="RF59" s="106"/>
      <c r="RG59" s="106"/>
      <c r="RH59" s="106"/>
      <c r="RI59" s="106"/>
      <c r="RJ59" s="106"/>
      <c r="RK59" s="106"/>
      <c r="RL59" s="106"/>
      <c r="RM59" s="106"/>
      <c r="RN59" s="106"/>
      <c r="RO59" s="106"/>
      <c r="RP59" s="106"/>
      <c r="RQ59" s="106"/>
      <c r="RR59" s="106"/>
      <c r="RS59" s="106"/>
      <c r="RT59" s="106"/>
      <c r="RU59" s="106"/>
      <c r="RV59" s="106"/>
      <c r="RW59" s="106"/>
      <c r="RX59" s="106"/>
      <c r="RY59" s="106"/>
      <c r="RZ59" s="106"/>
      <c r="SA59" s="106"/>
      <c r="SB59" s="106"/>
      <c r="SC59" s="106"/>
      <c r="SD59" s="106"/>
      <c r="SE59" s="106"/>
      <c r="SF59" s="106"/>
      <c r="SG59" s="106"/>
      <c r="SH59" s="106"/>
      <c r="SI59" s="106"/>
      <c r="SJ59" s="106"/>
      <c r="SK59" s="106"/>
      <c r="SL59" s="106"/>
      <c r="SM59" s="106"/>
      <c r="SN59" s="106"/>
      <c r="SO59" s="106"/>
      <c r="SP59" s="106"/>
      <c r="SQ59" s="106"/>
      <c r="SR59" s="106"/>
      <c r="SS59" s="106"/>
      <c r="ST59" s="106"/>
      <c r="SU59" s="106"/>
      <c r="SV59" s="106"/>
      <c r="SW59" s="106"/>
      <c r="SX59" s="106"/>
      <c r="SY59" s="106"/>
      <c r="SZ59" s="106"/>
      <c r="TA59" s="106"/>
      <c r="TB59" s="106"/>
      <c r="TC59" s="106"/>
      <c r="TD59" s="106"/>
      <c r="TE59" s="106"/>
      <c r="TF59" s="106"/>
      <c r="TG59" s="106"/>
      <c r="TH59" s="106"/>
      <c r="TI59" s="106"/>
      <c r="TJ59" s="106"/>
      <c r="TK59" s="106"/>
      <c r="TL59" s="106"/>
      <c r="TM59" s="106"/>
      <c r="TN59" s="106"/>
      <c r="TO59" s="106"/>
      <c r="TP59" s="106"/>
      <c r="TQ59" s="106"/>
      <c r="TR59" s="106"/>
      <c r="TS59" s="106"/>
      <c r="TT59" s="106"/>
      <c r="TU59" s="106"/>
      <c r="TV59" s="106"/>
      <c r="TW59" s="106"/>
      <c r="TX59" s="106"/>
      <c r="TY59" s="106"/>
      <c r="TZ59" s="106"/>
      <c r="UA59" s="106"/>
      <c r="UB59" s="106"/>
      <c r="UC59" s="106"/>
      <c r="UD59" s="106"/>
      <c r="UE59" s="106"/>
      <c r="UF59" s="106"/>
      <c r="UG59" s="106"/>
      <c r="UH59" s="106"/>
      <c r="UI59" s="106"/>
      <c r="UJ59" s="106"/>
      <c r="UK59" s="106"/>
      <c r="UL59" s="106"/>
      <c r="UM59" s="106"/>
      <c r="UN59" s="106"/>
      <c r="UO59" s="106"/>
      <c r="UP59" s="106"/>
      <c r="UQ59" s="106"/>
      <c r="UR59" s="106"/>
      <c r="US59" s="106"/>
      <c r="UT59" s="106"/>
      <c r="UU59" s="106"/>
      <c r="UV59" s="106"/>
      <c r="UW59" s="106"/>
      <c r="UX59" s="106"/>
      <c r="UY59" s="106"/>
      <c r="UZ59" s="106"/>
      <c r="VA59" s="106"/>
      <c r="VB59" s="106"/>
      <c r="VC59" s="106"/>
      <c r="VD59" s="106"/>
      <c r="VE59" s="106"/>
      <c r="VF59" s="106"/>
      <c r="VG59" s="106"/>
      <c r="VH59" s="106"/>
      <c r="VI59" s="106"/>
      <c r="VJ59" s="106"/>
      <c r="VK59" s="106"/>
      <c r="VL59" s="106"/>
      <c r="VM59" s="106"/>
      <c r="VN59" s="106"/>
      <c r="VO59" s="106"/>
      <c r="VP59" s="106"/>
      <c r="VQ59" s="106"/>
      <c r="VR59" s="106"/>
      <c r="VS59" s="106"/>
      <c r="VT59" s="106"/>
      <c r="VU59" s="106"/>
      <c r="VV59" s="106"/>
      <c r="VW59" s="106"/>
      <c r="VX59" s="106"/>
      <c r="VY59" s="106"/>
      <c r="VZ59" s="106"/>
      <c r="WA59" s="106"/>
      <c r="WB59" s="106"/>
      <c r="WC59" s="106"/>
      <c r="WD59" s="106"/>
      <c r="WE59" s="106"/>
      <c r="WF59" s="106"/>
      <c r="WG59" s="106"/>
      <c r="WH59" s="106"/>
      <c r="WI59" s="106"/>
      <c r="WJ59" s="106"/>
      <c r="WK59" s="106"/>
      <c r="WL59" s="106"/>
      <c r="WM59" s="106"/>
      <c r="WN59" s="106"/>
      <c r="WO59" s="106"/>
      <c r="WP59" s="106"/>
      <c r="WQ59" s="106"/>
      <c r="WR59" s="106"/>
      <c r="WS59" s="106"/>
      <c r="WT59" s="106"/>
      <c r="WU59" s="106"/>
      <c r="WV59" s="106"/>
      <c r="WW59" s="106"/>
      <c r="WX59" s="106"/>
      <c r="WY59" s="106"/>
      <c r="WZ59" s="106"/>
      <c r="XA59" s="106"/>
      <c r="XB59" s="106"/>
      <c r="XC59" s="106"/>
      <c r="XD59" s="106"/>
      <c r="XE59" s="106"/>
      <c r="XF59" s="106"/>
      <c r="XG59" s="106"/>
      <c r="XH59" s="106"/>
      <c r="XI59" s="106"/>
      <c r="XJ59" s="106"/>
      <c r="XK59" s="106"/>
      <c r="XL59" s="106"/>
      <c r="XM59" s="106"/>
      <c r="XN59" s="106"/>
      <c r="XO59" s="106"/>
      <c r="XP59" s="106"/>
      <c r="XQ59" s="106"/>
      <c r="XR59" s="106"/>
      <c r="XS59" s="106"/>
      <c r="XT59" s="106"/>
      <c r="XU59" s="106"/>
      <c r="XV59" s="106"/>
      <c r="XW59" s="106"/>
      <c r="XX59" s="106"/>
      <c r="XY59" s="106"/>
      <c r="XZ59" s="106"/>
      <c r="YA59" s="106"/>
      <c r="YB59" s="106"/>
      <c r="YC59" s="106"/>
      <c r="YD59" s="106"/>
      <c r="YE59" s="106"/>
      <c r="YF59" s="106"/>
      <c r="YG59" s="106"/>
      <c r="YH59" s="106"/>
      <c r="YI59" s="106"/>
      <c r="YJ59" s="106"/>
      <c r="YK59" s="106"/>
      <c r="YL59" s="106"/>
      <c r="YM59" s="106"/>
      <c r="YN59" s="106"/>
      <c r="YO59" s="106"/>
      <c r="YP59" s="106"/>
      <c r="YQ59" s="106"/>
      <c r="YR59" s="106"/>
      <c r="YS59" s="106"/>
      <c r="YT59" s="106"/>
      <c r="YU59" s="106"/>
      <c r="YV59" s="106"/>
      <c r="YW59" s="106"/>
      <c r="YX59" s="106"/>
      <c r="YY59" s="106"/>
      <c r="YZ59" s="106"/>
      <c r="ZA59" s="106"/>
      <c r="ZB59" s="106"/>
      <c r="ZC59" s="106"/>
      <c r="ZD59" s="106"/>
      <c r="ZE59" s="106"/>
      <c r="ZF59" s="106"/>
      <c r="ZG59" s="106"/>
      <c r="ZH59" s="106"/>
      <c r="ZI59" s="106"/>
      <c r="ZJ59" s="106"/>
      <c r="ZK59" s="106"/>
      <c r="ZL59" s="106"/>
      <c r="ZM59" s="106"/>
      <c r="ZN59" s="106"/>
      <c r="ZO59" s="106"/>
      <c r="ZP59" s="106"/>
      <c r="ZQ59" s="106"/>
      <c r="ZR59" s="106"/>
      <c r="ZS59" s="106"/>
      <c r="ZT59" s="106"/>
      <c r="ZU59" s="106"/>
      <c r="ZV59" s="106"/>
      <c r="ZW59" s="106"/>
      <c r="ZX59" s="106"/>
      <c r="ZY59" s="106"/>
      <c r="ZZ59" s="106"/>
      <c r="AAA59" s="106"/>
      <c r="AAB59" s="106"/>
      <c r="AAC59" s="106"/>
      <c r="AAD59" s="106"/>
      <c r="AAE59" s="106"/>
      <c r="AAF59" s="106"/>
      <c r="AAG59" s="106"/>
      <c r="AAH59" s="106"/>
      <c r="AAI59" s="106"/>
      <c r="AAJ59" s="106"/>
      <c r="AAK59" s="106"/>
      <c r="AAL59" s="106"/>
      <c r="AAM59" s="106"/>
      <c r="AAN59" s="106"/>
      <c r="AAO59" s="106"/>
      <c r="AAP59" s="106"/>
      <c r="AAQ59" s="106"/>
      <c r="AAR59" s="106"/>
      <c r="AAS59" s="106"/>
      <c r="AAT59" s="106"/>
      <c r="AAU59" s="106"/>
    </row>
    <row r="60" spans="1:723" s="107" customFormat="1">
      <c r="A60" s="64">
        <f t="shared" si="10"/>
        <v>44291</v>
      </c>
      <c r="B60" s="118">
        <v>9252</v>
      </c>
      <c r="C60" s="114">
        <f t="shared" si="11"/>
        <v>44298</v>
      </c>
      <c r="D60" s="154"/>
      <c r="E60" s="104"/>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c r="DN60" s="105"/>
      <c r="DO60" s="105"/>
      <c r="DP60" s="105"/>
      <c r="DQ60" s="105"/>
      <c r="DR60" s="105"/>
      <c r="DS60" s="105"/>
      <c r="DT60" s="105"/>
      <c r="DU60" s="105"/>
      <c r="DV60" s="105"/>
      <c r="DW60" s="105"/>
      <c r="DX60" s="105"/>
      <c r="DY60" s="105"/>
      <c r="DZ60" s="105"/>
      <c r="EA60" s="105"/>
      <c r="EB60" s="105"/>
      <c r="EC60" s="105"/>
      <c r="ED60" s="105"/>
      <c r="EE60" s="105"/>
      <c r="EF60" s="105"/>
      <c r="EG60" s="105"/>
      <c r="EH60" s="105"/>
      <c r="EI60" s="105"/>
      <c r="EJ60" s="105"/>
      <c r="EK60" s="105"/>
      <c r="EL60" s="105"/>
      <c r="EM60" s="105"/>
      <c r="EN60" s="105"/>
      <c r="EO60" s="105"/>
      <c r="EP60" s="105"/>
      <c r="EQ60" s="105"/>
      <c r="ER60" s="105"/>
      <c r="ES60" s="105"/>
      <c r="ET60" s="105"/>
      <c r="EU60" s="105"/>
      <c r="EV60" s="105"/>
      <c r="EW60" s="105"/>
      <c r="EX60" s="105"/>
      <c r="EY60" s="105"/>
      <c r="EZ60" s="105"/>
      <c r="FA60" s="105"/>
      <c r="FB60" s="105"/>
      <c r="FC60" s="105"/>
      <c r="FD60" s="105"/>
      <c r="FE60" s="105"/>
      <c r="FF60" s="105"/>
      <c r="FG60" s="105"/>
      <c r="FH60" s="105"/>
      <c r="FI60" s="105"/>
      <c r="FJ60" s="105"/>
      <c r="FK60" s="105"/>
      <c r="FL60" s="105"/>
      <c r="FM60" s="105"/>
      <c r="FN60" s="105"/>
      <c r="FO60" s="105"/>
      <c r="FP60" s="105"/>
      <c r="FQ60" s="105"/>
      <c r="FR60" s="105"/>
      <c r="FS60" s="105"/>
      <c r="FT60" s="105"/>
      <c r="FU60" s="105"/>
      <c r="FV60" s="105"/>
      <c r="FW60" s="105"/>
      <c r="FX60" s="105"/>
      <c r="FY60" s="105"/>
      <c r="FZ60" s="105"/>
      <c r="GA60" s="105"/>
      <c r="GB60" s="105"/>
      <c r="GC60" s="105"/>
      <c r="GD60" s="105"/>
      <c r="GE60" s="105"/>
      <c r="GF60" s="105"/>
      <c r="GG60" s="105"/>
      <c r="GH60" s="105"/>
      <c r="GI60" s="105"/>
      <c r="GJ60" s="105"/>
      <c r="GK60" s="105"/>
      <c r="GL60" s="105"/>
      <c r="GM60" s="105"/>
      <c r="GN60" s="105"/>
      <c r="GO60" s="105"/>
      <c r="GP60" s="105"/>
      <c r="GQ60" s="105"/>
      <c r="GR60" s="105"/>
      <c r="GS60" s="105"/>
      <c r="GT60" s="105"/>
      <c r="GU60" s="105"/>
      <c r="GV60" s="105"/>
      <c r="GW60" s="105"/>
      <c r="GX60" s="105"/>
      <c r="GY60" s="105"/>
      <c r="GZ60" s="105"/>
      <c r="HA60" s="105"/>
      <c r="HB60" s="105"/>
      <c r="HC60" s="105"/>
      <c r="HD60" s="105"/>
      <c r="HE60" s="105"/>
      <c r="HF60" s="105"/>
      <c r="HG60" s="105"/>
      <c r="HH60" s="105"/>
      <c r="HI60" s="105"/>
      <c r="HJ60" s="105"/>
      <c r="HK60" s="105"/>
      <c r="HL60" s="105"/>
      <c r="HM60" s="105"/>
      <c r="HN60" s="105"/>
      <c r="HO60" s="105"/>
      <c r="HP60" s="105"/>
      <c r="HQ60" s="105"/>
      <c r="HR60" s="105"/>
      <c r="HS60" s="105"/>
      <c r="HT60" s="105"/>
      <c r="HU60" s="105"/>
      <c r="HV60" s="105"/>
      <c r="HW60" s="105"/>
      <c r="HX60" s="105"/>
      <c r="HY60" s="105"/>
      <c r="HZ60" s="105"/>
      <c r="IA60" s="105"/>
      <c r="IB60" s="105"/>
      <c r="IC60" s="105"/>
      <c r="ID60" s="105"/>
      <c r="IE60" s="105"/>
      <c r="IF60" s="105"/>
      <c r="IG60" s="105"/>
      <c r="IH60" s="105"/>
      <c r="II60" s="105"/>
      <c r="IJ60" s="105"/>
      <c r="IK60" s="105"/>
      <c r="IL60" s="105"/>
      <c r="IM60" s="105"/>
      <c r="IN60" s="105"/>
      <c r="IO60" s="105"/>
      <c r="IP60" s="105"/>
      <c r="IQ60" s="105"/>
      <c r="IR60" s="105"/>
      <c r="IS60" s="105"/>
      <c r="IT60" s="105"/>
      <c r="IU60" s="105"/>
      <c r="IV60" s="105"/>
      <c r="IW60" s="105"/>
      <c r="IX60" s="105"/>
      <c r="IY60" s="105"/>
      <c r="IZ60" s="105"/>
      <c r="JA60" s="105"/>
      <c r="JB60" s="105"/>
      <c r="JC60" s="105"/>
      <c r="JD60" s="105"/>
      <c r="JE60" s="105"/>
      <c r="JF60" s="105"/>
      <c r="JG60" s="105"/>
      <c r="JH60" s="105"/>
      <c r="JI60" s="105"/>
      <c r="JJ60" s="105"/>
      <c r="JK60" s="105"/>
      <c r="JL60" s="105"/>
      <c r="JM60" s="105"/>
      <c r="JN60" s="105"/>
      <c r="JO60" s="105"/>
      <c r="JP60" s="105"/>
      <c r="JQ60" s="105"/>
      <c r="JR60" s="105"/>
      <c r="JS60" s="105"/>
      <c r="JT60" s="105"/>
      <c r="JU60" s="105"/>
      <c r="JV60" s="105"/>
      <c r="JW60" s="105"/>
      <c r="JX60" s="105"/>
      <c r="JY60" s="105"/>
      <c r="JZ60" s="105"/>
      <c r="KA60" s="105"/>
      <c r="KB60" s="105"/>
      <c r="KC60" s="105"/>
      <c r="KD60" s="105"/>
      <c r="KE60" s="105"/>
      <c r="KF60" s="105"/>
      <c r="KG60" s="105"/>
      <c r="KH60" s="105"/>
      <c r="KI60" s="105"/>
      <c r="KJ60" s="105"/>
      <c r="KK60" s="105"/>
      <c r="KL60" s="105"/>
      <c r="KM60" s="105"/>
      <c r="KN60" s="105"/>
      <c r="KO60" s="105"/>
      <c r="KP60" s="105"/>
      <c r="KQ60" s="105"/>
      <c r="KR60" s="105"/>
      <c r="KS60" s="105"/>
      <c r="KT60" s="105"/>
      <c r="KU60" s="105"/>
      <c r="KV60" s="105"/>
      <c r="KW60" s="105"/>
      <c r="KX60" s="105"/>
      <c r="KY60" s="105"/>
      <c r="KZ60" s="105"/>
      <c r="LA60" s="105"/>
      <c r="LB60" s="105"/>
      <c r="LC60" s="105"/>
      <c r="LD60" s="105"/>
      <c r="LE60" s="105"/>
      <c r="LF60" s="105"/>
      <c r="LG60" s="105"/>
      <c r="LH60" s="105"/>
      <c r="LI60" s="105"/>
      <c r="LJ60" s="105"/>
      <c r="LK60" s="105"/>
      <c r="LL60" s="105"/>
      <c r="LM60" s="105"/>
      <c r="LN60" s="105"/>
      <c r="LO60" s="105"/>
      <c r="LP60" s="105"/>
      <c r="LQ60" s="105"/>
      <c r="LR60" s="105"/>
      <c r="LS60" s="105"/>
      <c r="LT60" s="105"/>
      <c r="LU60" s="105"/>
      <c r="LV60" s="105"/>
      <c r="LW60" s="105"/>
      <c r="LX60" s="105"/>
      <c r="LY60" s="105"/>
      <c r="LZ60" s="105"/>
      <c r="MA60" s="105"/>
      <c r="MB60" s="105"/>
      <c r="MC60" s="105"/>
      <c r="MD60" s="105"/>
      <c r="ME60" s="105"/>
      <c r="MF60" s="105"/>
      <c r="MG60" s="105"/>
      <c r="MH60" s="105"/>
      <c r="MI60" s="105"/>
      <c r="MJ60" s="105"/>
      <c r="MK60" s="105"/>
      <c r="ML60" s="105"/>
      <c r="MM60" s="105"/>
      <c r="MN60" s="105"/>
      <c r="MO60" s="105"/>
      <c r="MP60" s="105"/>
      <c r="MQ60" s="105"/>
      <c r="MR60" s="105"/>
      <c r="MS60" s="105"/>
      <c r="MT60" s="105"/>
      <c r="MU60" s="105"/>
      <c r="MV60" s="105"/>
      <c r="MW60" s="105"/>
      <c r="MX60" s="105"/>
      <c r="MY60" s="105"/>
      <c r="MZ60" s="105"/>
      <c r="NA60" s="105"/>
      <c r="NB60" s="105"/>
      <c r="NC60" s="105"/>
      <c r="ND60" s="105"/>
      <c r="NE60" s="105"/>
      <c r="NF60" s="105"/>
      <c r="NG60" s="105"/>
      <c r="NH60" s="105"/>
      <c r="NI60" s="105"/>
      <c r="NJ60" s="105"/>
      <c r="NK60" s="105"/>
      <c r="NL60" s="105"/>
      <c r="NM60" s="105"/>
      <c r="NN60" s="105"/>
      <c r="NO60" s="105"/>
      <c r="NP60" s="105"/>
      <c r="NQ60" s="105"/>
      <c r="NR60" s="105"/>
      <c r="NS60" s="105"/>
      <c r="NT60" s="105"/>
      <c r="NU60" s="105"/>
      <c r="NV60" s="105"/>
      <c r="NW60" s="105"/>
      <c r="NX60" s="105"/>
      <c r="NY60" s="105"/>
      <c r="NZ60" s="105"/>
      <c r="OA60" s="105"/>
      <c r="OB60" s="105"/>
      <c r="OC60" s="105"/>
      <c r="OD60" s="105"/>
      <c r="OE60" s="105"/>
      <c r="OF60" s="105"/>
      <c r="OG60" s="105"/>
      <c r="OH60" s="105"/>
      <c r="OI60" s="105"/>
      <c r="OJ60" s="106"/>
      <c r="OK60" s="106"/>
      <c r="OL60" s="106"/>
      <c r="OM60" s="106"/>
      <c r="ON60" s="106"/>
      <c r="OO60" s="106"/>
      <c r="OP60" s="106"/>
      <c r="OQ60" s="106"/>
      <c r="OR60" s="106"/>
      <c r="OS60" s="106"/>
      <c r="OT60" s="106"/>
      <c r="OU60" s="106"/>
      <c r="OV60" s="106"/>
      <c r="OW60" s="106"/>
      <c r="OX60" s="106"/>
      <c r="OY60" s="106"/>
      <c r="OZ60" s="106"/>
      <c r="PA60" s="106"/>
      <c r="PB60" s="106"/>
      <c r="PC60" s="106"/>
      <c r="PD60" s="106"/>
      <c r="PE60" s="106"/>
      <c r="PF60" s="106"/>
      <c r="PG60" s="106"/>
      <c r="PH60" s="106"/>
      <c r="PI60" s="106"/>
      <c r="PJ60" s="106"/>
      <c r="PK60" s="106"/>
      <c r="PL60" s="106"/>
      <c r="PM60" s="106"/>
      <c r="PN60" s="106"/>
      <c r="PO60" s="106"/>
      <c r="PP60" s="106"/>
      <c r="PQ60" s="106"/>
      <c r="PR60" s="106"/>
      <c r="PS60" s="106"/>
      <c r="PT60" s="106"/>
      <c r="PU60" s="106"/>
      <c r="PV60" s="106"/>
      <c r="PW60" s="106"/>
      <c r="PX60" s="106"/>
      <c r="PY60" s="106"/>
      <c r="PZ60" s="106"/>
      <c r="QA60" s="106"/>
      <c r="QB60" s="106"/>
      <c r="QC60" s="106"/>
      <c r="QD60" s="106"/>
      <c r="QE60" s="106"/>
      <c r="QF60" s="106"/>
      <c r="QG60" s="106"/>
      <c r="QH60" s="106"/>
      <c r="QI60" s="106"/>
      <c r="QJ60" s="106"/>
      <c r="QK60" s="106"/>
      <c r="QL60" s="106"/>
      <c r="QM60" s="106"/>
      <c r="QN60" s="106"/>
      <c r="QO60" s="106"/>
      <c r="QP60" s="106"/>
      <c r="QQ60" s="106"/>
      <c r="QR60" s="106"/>
      <c r="QS60" s="106"/>
      <c r="QT60" s="106"/>
      <c r="QU60" s="106"/>
      <c r="QV60" s="106"/>
      <c r="QW60" s="106"/>
      <c r="QX60" s="106"/>
      <c r="QY60" s="106"/>
      <c r="QZ60" s="106"/>
      <c r="RA60" s="106"/>
      <c r="RB60" s="106"/>
      <c r="RC60" s="106"/>
      <c r="RD60" s="106"/>
      <c r="RE60" s="106"/>
      <c r="RF60" s="106"/>
      <c r="RG60" s="106"/>
      <c r="RH60" s="106"/>
      <c r="RI60" s="106"/>
      <c r="RJ60" s="106"/>
      <c r="RK60" s="106"/>
      <c r="RL60" s="106"/>
      <c r="RM60" s="106"/>
      <c r="RN60" s="106"/>
      <c r="RO60" s="106"/>
      <c r="RP60" s="106"/>
      <c r="RQ60" s="106"/>
      <c r="RR60" s="106"/>
      <c r="RS60" s="106"/>
      <c r="RT60" s="106"/>
      <c r="RU60" s="106"/>
      <c r="RV60" s="106"/>
      <c r="RW60" s="106"/>
      <c r="RX60" s="106"/>
      <c r="RY60" s="106"/>
      <c r="RZ60" s="106"/>
      <c r="SA60" s="106"/>
      <c r="SB60" s="106"/>
      <c r="SC60" s="106"/>
      <c r="SD60" s="106"/>
      <c r="SE60" s="106"/>
      <c r="SF60" s="106"/>
      <c r="SG60" s="106"/>
      <c r="SH60" s="106"/>
      <c r="SI60" s="106"/>
      <c r="SJ60" s="106"/>
      <c r="SK60" s="106"/>
      <c r="SL60" s="106"/>
      <c r="SM60" s="106"/>
      <c r="SN60" s="106"/>
      <c r="SO60" s="106"/>
      <c r="SP60" s="106"/>
      <c r="SQ60" s="106"/>
      <c r="SR60" s="106"/>
      <c r="SS60" s="106"/>
      <c r="ST60" s="106"/>
      <c r="SU60" s="106"/>
      <c r="SV60" s="106"/>
      <c r="SW60" s="106"/>
      <c r="SX60" s="106"/>
      <c r="SY60" s="106"/>
      <c r="SZ60" s="106"/>
      <c r="TA60" s="106"/>
      <c r="TB60" s="106"/>
      <c r="TC60" s="106"/>
      <c r="TD60" s="106"/>
      <c r="TE60" s="106"/>
      <c r="TF60" s="106"/>
      <c r="TG60" s="106"/>
      <c r="TH60" s="106"/>
      <c r="TI60" s="106"/>
      <c r="TJ60" s="106"/>
      <c r="TK60" s="106"/>
      <c r="TL60" s="106"/>
      <c r="TM60" s="106"/>
      <c r="TN60" s="106"/>
      <c r="TO60" s="106"/>
      <c r="TP60" s="106"/>
      <c r="TQ60" s="106"/>
      <c r="TR60" s="106"/>
      <c r="TS60" s="106"/>
      <c r="TT60" s="106"/>
      <c r="TU60" s="106"/>
      <c r="TV60" s="106"/>
      <c r="TW60" s="106"/>
      <c r="TX60" s="106"/>
      <c r="TY60" s="106"/>
      <c r="TZ60" s="106"/>
      <c r="UA60" s="106"/>
      <c r="UB60" s="106"/>
      <c r="UC60" s="106"/>
      <c r="UD60" s="106"/>
      <c r="UE60" s="106"/>
      <c r="UF60" s="106"/>
      <c r="UG60" s="106"/>
      <c r="UH60" s="106"/>
      <c r="UI60" s="106"/>
      <c r="UJ60" s="106"/>
      <c r="UK60" s="106"/>
      <c r="UL60" s="106"/>
      <c r="UM60" s="106"/>
      <c r="UN60" s="106"/>
      <c r="UO60" s="106"/>
      <c r="UP60" s="106"/>
      <c r="UQ60" s="106"/>
      <c r="UR60" s="106"/>
      <c r="US60" s="106"/>
      <c r="UT60" s="106"/>
      <c r="UU60" s="106"/>
      <c r="UV60" s="106"/>
      <c r="UW60" s="106"/>
      <c r="UX60" s="106"/>
      <c r="UY60" s="106"/>
      <c r="UZ60" s="106"/>
      <c r="VA60" s="106"/>
      <c r="VB60" s="106"/>
      <c r="VC60" s="106"/>
      <c r="VD60" s="106"/>
      <c r="VE60" s="106"/>
      <c r="VF60" s="106"/>
      <c r="VG60" s="106"/>
      <c r="VH60" s="106"/>
      <c r="VI60" s="106"/>
      <c r="VJ60" s="106"/>
      <c r="VK60" s="106"/>
      <c r="VL60" s="106"/>
      <c r="VM60" s="106"/>
      <c r="VN60" s="106"/>
      <c r="VO60" s="106"/>
      <c r="VP60" s="106"/>
      <c r="VQ60" s="106"/>
      <c r="VR60" s="106"/>
      <c r="VS60" s="106"/>
      <c r="VT60" s="106"/>
      <c r="VU60" s="106"/>
      <c r="VV60" s="106"/>
      <c r="VW60" s="106"/>
      <c r="VX60" s="106"/>
      <c r="VY60" s="106"/>
      <c r="VZ60" s="106"/>
      <c r="WA60" s="106"/>
      <c r="WB60" s="106"/>
      <c r="WC60" s="106"/>
      <c r="WD60" s="106"/>
      <c r="WE60" s="106"/>
      <c r="WF60" s="106"/>
      <c r="WG60" s="106"/>
      <c r="WH60" s="106"/>
      <c r="WI60" s="106"/>
      <c r="WJ60" s="106"/>
      <c r="WK60" s="106"/>
      <c r="WL60" s="106"/>
      <c r="WM60" s="106"/>
      <c r="WN60" s="106"/>
      <c r="WO60" s="106"/>
      <c r="WP60" s="106"/>
      <c r="WQ60" s="106"/>
      <c r="WR60" s="106"/>
      <c r="WS60" s="106"/>
      <c r="WT60" s="106"/>
      <c r="WU60" s="106"/>
      <c r="WV60" s="106"/>
      <c r="WW60" s="106"/>
      <c r="WX60" s="106"/>
      <c r="WY60" s="106"/>
      <c r="WZ60" s="106"/>
      <c r="XA60" s="106"/>
      <c r="XB60" s="106"/>
      <c r="XC60" s="106"/>
      <c r="XD60" s="106"/>
      <c r="XE60" s="106"/>
      <c r="XF60" s="106"/>
      <c r="XG60" s="106"/>
      <c r="XH60" s="106"/>
      <c r="XI60" s="106"/>
      <c r="XJ60" s="106"/>
      <c r="XK60" s="106"/>
      <c r="XL60" s="106"/>
      <c r="XM60" s="106"/>
      <c r="XN60" s="106"/>
      <c r="XO60" s="106"/>
      <c r="XP60" s="106"/>
      <c r="XQ60" s="106"/>
      <c r="XR60" s="106"/>
      <c r="XS60" s="106"/>
      <c r="XT60" s="106"/>
      <c r="XU60" s="106"/>
      <c r="XV60" s="106"/>
      <c r="XW60" s="106"/>
      <c r="XX60" s="106"/>
      <c r="XY60" s="106"/>
      <c r="XZ60" s="106"/>
      <c r="YA60" s="106"/>
      <c r="YB60" s="106"/>
      <c r="YC60" s="106"/>
      <c r="YD60" s="106"/>
      <c r="YE60" s="106"/>
      <c r="YF60" s="106"/>
      <c r="YG60" s="106"/>
      <c r="YH60" s="106"/>
      <c r="YI60" s="106"/>
      <c r="YJ60" s="106"/>
      <c r="YK60" s="106"/>
      <c r="YL60" s="106"/>
      <c r="YM60" s="106"/>
      <c r="YN60" s="106"/>
      <c r="YO60" s="106"/>
      <c r="YP60" s="106"/>
      <c r="YQ60" s="106"/>
      <c r="YR60" s="106"/>
      <c r="YS60" s="106"/>
      <c r="YT60" s="106"/>
      <c r="YU60" s="106"/>
      <c r="YV60" s="106"/>
      <c r="YW60" s="106"/>
      <c r="YX60" s="106"/>
      <c r="YY60" s="106"/>
      <c r="YZ60" s="106"/>
      <c r="ZA60" s="106"/>
      <c r="ZB60" s="106"/>
      <c r="ZC60" s="106"/>
      <c r="ZD60" s="106"/>
      <c r="ZE60" s="106"/>
      <c r="ZF60" s="106"/>
      <c r="ZG60" s="106"/>
      <c r="ZH60" s="106"/>
      <c r="ZI60" s="106"/>
      <c r="ZJ60" s="106"/>
      <c r="ZK60" s="106"/>
      <c r="ZL60" s="106"/>
      <c r="ZM60" s="106"/>
      <c r="ZN60" s="106"/>
      <c r="ZO60" s="106"/>
      <c r="ZP60" s="106"/>
      <c r="ZQ60" s="106"/>
      <c r="ZR60" s="106"/>
      <c r="ZS60" s="106"/>
      <c r="ZT60" s="106"/>
      <c r="ZU60" s="106"/>
      <c r="ZV60" s="106"/>
      <c r="ZW60" s="106"/>
      <c r="ZX60" s="106"/>
      <c r="ZY60" s="106"/>
      <c r="ZZ60" s="106"/>
      <c r="AAA60" s="106"/>
      <c r="AAB60" s="106"/>
      <c r="AAC60" s="106"/>
      <c r="AAD60" s="106"/>
      <c r="AAE60" s="106"/>
      <c r="AAF60" s="106"/>
      <c r="AAG60" s="106"/>
      <c r="AAH60" s="106"/>
      <c r="AAI60" s="106"/>
      <c r="AAJ60" s="106"/>
      <c r="AAK60" s="106"/>
      <c r="AAL60" s="106"/>
      <c r="AAM60" s="106"/>
      <c r="AAN60" s="106"/>
      <c r="AAO60" s="106"/>
      <c r="AAP60" s="106"/>
      <c r="AAQ60" s="106"/>
      <c r="AAR60" s="106"/>
      <c r="AAS60" s="106"/>
      <c r="AAT60" s="106"/>
      <c r="AAU60" s="106"/>
    </row>
    <row r="61" spans="1:723" s="107" customFormat="1">
      <c r="A61" s="64">
        <f t="shared" si="10"/>
        <v>44284</v>
      </c>
      <c r="B61" s="118">
        <v>9091</v>
      </c>
      <c r="C61" s="114">
        <f t="shared" si="11"/>
        <v>44291</v>
      </c>
      <c r="D61" s="154"/>
      <c r="E61" s="104"/>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c r="CX61" s="105"/>
      <c r="CY61" s="105"/>
      <c r="CZ61" s="105"/>
      <c r="DA61" s="105"/>
      <c r="DB61" s="105"/>
      <c r="DC61" s="105"/>
      <c r="DD61" s="105"/>
      <c r="DE61" s="105"/>
      <c r="DF61" s="105"/>
      <c r="DG61" s="105"/>
      <c r="DH61" s="105"/>
      <c r="DI61" s="105"/>
      <c r="DJ61" s="105"/>
      <c r="DK61" s="105"/>
      <c r="DL61" s="105"/>
      <c r="DM61" s="105"/>
      <c r="DN61" s="105"/>
      <c r="DO61" s="105"/>
      <c r="DP61" s="105"/>
      <c r="DQ61" s="105"/>
      <c r="DR61" s="105"/>
      <c r="DS61" s="105"/>
      <c r="DT61" s="105"/>
      <c r="DU61" s="105"/>
      <c r="DV61" s="105"/>
      <c r="DW61" s="105"/>
      <c r="DX61" s="105"/>
      <c r="DY61" s="105"/>
      <c r="DZ61" s="105"/>
      <c r="EA61" s="105"/>
      <c r="EB61" s="105"/>
      <c r="EC61" s="105"/>
      <c r="ED61" s="105"/>
      <c r="EE61" s="105"/>
      <c r="EF61" s="105"/>
      <c r="EG61" s="105"/>
      <c r="EH61" s="105"/>
      <c r="EI61" s="105"/>
      <c r="EJ61" s="105"/>
      <c r="EK61" s="105"/>
      <c r="EL61" s="105"/>
      <c r="EM61" s="105"/>
      <c r="EN61" s="105"/>
      <c r="EO61" s="105"/>
      <c r="EP61" s="105"/>
      <c r="EQ61" s="105"/>
      <c r="ER61" s="105"/>
      <c r="ES61" s="105"/>
      <c r="ET61" s="105"/>
      <c r="EU61" s="105"/>
      <c r="EV61" s="105"/>
      <c r="EW61" s="105"/>
      <c r="EX61" s="105"/>
      <c r="EY61" s="105"/>
      <c r="EZ61" s="105"/>
      <c r="FA61" s="105"/>
      <c r="FB61" s="105"/>
      <c r="FC61" s="105"/>
      <c r="FD61" s="105"/>
      <c r="FE61" s="105"/>
      <c r="FF61" s="105"/>
      <c r="FG61" s="105"/>
      <c r="FH61" s="105"/>
      <c r="FI61" s="105"/>
      <c r="FJ61" s="105"/>
      <c r="FK61" s="105"/>
      <c r="FL61" s="105"/>
      <c r="FM61" s="105"/>
      <c r="FN61" s="105"/>
      <c r="FO61" s="105"/>
      <c r="FP61" s="105"/>
      <c r="FQ61" s="105"/>
      <c r="FR61" s="105"/>
      <c r="FS61" s="105"/>
      <c r="FT61" s="105"/>
      <c r="FU61" s="105"/>
      <c r="FV61" s="105"/>
      <c r="FW61" s="105"/>
      <c r="FX61" s="105"/>
      <c r="FY61" s="105"/>
      <c r="FZ61" s="105"/>
      <c r="GA61" s="105"/>
      <c r="GB61" s="105"/>
      <c r="GC61" s="105"/>
      <c r="GD61" s="105"/>
      <c r="GE61" s="105"/>
      <c r="GF61" s="105"/>
      <c r="GG61" s="105"/>
      <c r="GH61" s="105"/>
      <c r="GI61" s="105"/>
      <c r="GJ61" s="105"/>
      <c r="GK61" s="105"/>
      <c r="GL61" s="105"/>
      <c r="GM61" s="105"/>
      <c r="GN61" s="105"/>
      <c r="GO61" s="105"/>
      <c r="GP61" s="105"/>
      <c r="GQ61" s="105"/>
      <c r="GR61" s="105"/>
      <c r="GS61" s="105"/>
      <c r="GT61" s="105"/>
      <c r="GU61" s="105"/>
      <c r="GV61" s="105"/>
      <c r="GW61" s="105"/>
      <c r="GX61" s="105"/>
      <c r="GY61" s="105"/>
      <c r="GZ61" s="105"/>
      <c r="HA61" s="105"/>
      <c r="HB61" s="105"/>
      <c r="HC61" s="105"/>
      <c r="HD61" s="105"/>
      <c r="HE61" s="105"/>
      <c r="HF61" s="105"/>
      <c r="HG61" s="105"/>
      <c r="HH61" s="105"/>
      <c r="HI61" s="105"/>
      <c r="HJ61" s="105"/>
      <c r="HK61" s="105"/>
      <c r="HL61" s="105"/>
      <c r="HM61" s="105"/>
      <c r="HN61" s="105"/>
      <c r="HO61" s="105"/>
      <c r="HP61" s="105"/>
      <c r="HQ61" s="105"/>
      <c r="HR61" s="105"/>
      <c r="HS61" s="105"/>
      <c r="HT61" s="105"/>
      <c r="HU61" s="105"/>
      <c r="HV61" s="105"/>
      <c r="HW61" s="105"/>
      <c r="HX61" s="105"/>
      <c r="HY61" s="105"/>
      <c r="HZ61" s="105"/>
      <c r="IA61" s="105"/>
      <c r="IB61" s="105"/>
      <c r="IC61" s="105"/>
      <c r="ID61" s="105"/>
      <c r="IE61" s="105"/>
      <c r="IF61" s="105"/>
      <c r="IG61" s="105"/>
      <c r="IH61" s="105"/>
      <c r="II61" s="105"/>
      <c r="IJ61" s="105"/>
      <c r="IK61" s="105"/>
      <c r="IL61" s="105"/>
      <c r="IM61" s="105"/>
      <c r="IN61" s="105"/>
      <c r="IO61" s="105"/>
      <c r="IP61" s="105"/>
      <c r="IQ61" s="105"/>
      <c r="IR61" s="105"/>
      <c r="IS61" s="105"/>
      <c r="IT61" s="105"/>
      <c r="IU61" s="105"/>
      <c r="IV61" s="105"/>
      <c r="IW61" s="105"/>
      <c r="IX61" s="105"/>
      <c r="IY61" s="105"/>
      <c r="IZ61" s="105"/>
      <c r="JA61" s="105"/>
      <c r="JB61" s="105"/>
      <c r="JC61" s="105"/>
      <c r="JD61" s="105"/>
      <c r="JE61" s="105"/>
      <c r="JF61" s="105"/>
      <c r="JG61" s="105"/>
      <c r="JH61" s="105"/>
      <c r="JI61" s="105"/>
      <c r="JJ61" s="105"/>
      <c r="JK61" s="105"/>
      <c r="JL61" s="105"/>
      <c r="JM61" s="105"/>
      <c r="JN61" s="105"/>
      <c r="JO61" s="105"/>
      <c r="JP61" s="105"/>
      <c r="JQ61" s="105"/>
      <c r="JR61" s="105"/>
      <c r="JS61" s="105"/>
      <c r="JT61" s="105"/>
      <c r="JU61" s="105"/>
      <c r="JV61" s="105"/>
      <c r="JW61" s="105"/>
      <c r="JX61" s="105"/>
      <c r="JY61" s="105"/>
      <c r="JZ61" s="105"/>
      <c r="KA61" s="105"/>
      <c r="KB61" s="105"/>
      <c r="KC61" s="105"/>
      <c r="KD61" s="105"/>
      <c r="KE61" s="105"/>
      <c r="KF61" s="105"/>
      <c r="KG61" s="105"/>
      <c r="KH61" s="105"/>
      <c r="KI61" s="105"/>
      <c r="KJ61" s="105"/>
      <c r="KK61" s="105"/>
      <c r="KL61" s="105"/>
      <c r="KM61" s="105"/>
      <c r="KN61" s="105"/>
      <c r="KO61" s="105"/>
      <c r="KP61" s="105"/>
      <c r="KQ61" s="105"/>
      <c r="KR61" s="105"/>
      <c r="KS61" s="105"/>
      <c r="KT61" s="105"/>
      <c r="KU61" s="105"/>
      <c r="KV61" s="105"/>
      <c r="KW61" s="105"/>
      <c r="KX61" s="105"/>
      <c r="KY61" s="105"/>
      <c r="KZ61" s="105"/>
      <c r="LA61" s="105"/>
      <c r="LB61" s="105"/>
      <c r="LC61" s="105"/>
      <c r="LD61" s="105"/>
      <c r="LE61" s="105"/>
      <c r="LF61" s="105"/>
      <c r="LG61" s="105"/>
      <c r="LH61" s="105"/>
      <c r="LI61" s="105"/>
      <c r="LJ61" s="105"/>
      <c r="LK61" s="105"/>
      <c r="LL61" s="105"/>
      <c r="LM61" s="105"/>
      <c r="LN61" s="105"/>
      <c r="LO61" s="105"/>
      <c r="LP61" s="105"/>
      <c r="LQ61" s="105"/>
      <c r="LR61" s="105"/>
      <c r="LS61" s="105"/>
      <c r="LT61" s="105"/>
      <c r="LU61" s="105"/>
      <c r="LV61" s="105"/>
      <c r="LW61" s="105"/>
      <c r="LX61" s="105"/>
      <c r="LY61" s="105"/>
      <c r="LZ61" s="105"/>
      <c r="MA61" s="105"/>
      <c r="MB61" s="105"/>
      <c r="MC61" s="105"/>
      <c r="MD61" s="105"/>
      <c r="ME61" s="105"/>
      <c r="MF61" s="105"/>
      <c r="MG61" s="105"/>
      <c r="MH61" s="105"/>
      <c r="MI61" s="105"/>
      <c r="MJ61" s="105"/>
      <c r="MK61" s="105"/>
      <c r="ML61" s="105"/>
      <c r="MM61" s="105"/>
      <c r="MN61" s="105"/>
      <c r="MO61" s="105"/>
      <c r="MP61" s="105"/>
      <c r="MQ61" s="105"/>
      <c r="MR61" s="105"/>
      <c r="MS61" s="105"/>
      <c r="MT61" s="105"/>
      <c r="MU61" s="105"/>
      <c r="MV61" s="105"/>
      <c r="MW61" s="105"/>
      <c r="MX61" s="105"/>
      <c r="MY61" s="105"/>
      <c r="MZ61" s="105"/>
      <c r="NA61" s="105"/>
      <c r="NB61" s="105"/>
      <c r="NC61" s="105"/>
      <c r="ND61" s="105"/>
      <c r="NE61" s="105"/>
      <c r="NF61" s="105"/>
      <c r="NG61" s="105"/>
      <c r="NH61" s="105"/>
      <c r="NI61" s="105"/>
      <c r="NJ61" s="105"/>
      <c r="NK61" s="105"/>
      <c r="NL61" s="105"/>
      <c r="NM61" s="105"/>
      <c r="NN61" s="105"/>
      <c r="NO61" s="105"/>
      <c r="NP61" s="105"/>
      <c r="NQ61" s="105"/>
      <c r="NR61" s="105"/>
      <c r="NS61" s="105"/>
      <c r="NT61" s="105"/>
      <c r="NU61" s="105"/>
      <c r="NV61" s="105"/>
      <c r="NW61" s="105"/>
      <c r="NX61" s="105"/>
      <c r="NY61" s="105"/>
      <c r="NZ61" s="105"/>
      <c r="OA61" s="105"/>
      <c r="OB61" s="105"/>
      <c r="OC61" s="105"/>
      <c r="OD61" s="105"/>
      <c r="OE61" s="105"/>
      <c r="OF61" s="105"/>
      <c r="OG61" s="105"/>
      <c r="OH61" s="105"/>
      <c r="OI61" s="105"/>
      <c r="OJ61" s="106"/>
      <c r="OK61" s="106"/>
      <c r="OL61" s="106"/>
      <c r="OM61" s="106"/>
      <c r="ON61" s="106"/>
      <c r="OO61" s="106"/>
      <c r="OP61" s="106"/>
      <c r="OQ61" s="106"/>
      <c r="OR61" s="106"/>
      <c r="OS61" s="106"/>
      <c r="OT61" s="106"/>
      <c r="OU61" s="106"/>
      <c r="OV61" s="106"/>
      <c r="OW61" s="106"/>
      <c r="OX61" s="106"/>
      <c r="OY61" s="106"/>
      <c r="OZ61" s="106"/>
      <c r="PA61" s="106"/>
      <c r="PB61" s="106"/>
      <c r="PC61" s="106"/>
      <c r="PD61" s="106"/>
      <c r="PE61" s="106"/>
      <c r="PF61" s="106"/>
      <c r="PG61" s="106"/>
      <c r="PH61" s="106"/>
      <c r="PI61" s="106"/>
      <c r="PJ61" s="106"/>
      <c r="PK61" s="106"/>
      <c r="PL61" s="106"/>
      <c r="PM61" s="106"/>
      <c r="PN61" s="106"/>
      <c r="PO61" s="106"/>
      <c r="PP61" s="106"/>
      <c r="PQ61" s="106"/>
      <c r="PR61" s="106"/>
      <c r="PS61" s="106"/>
      <c r="PT61" s="106"/>
      <c r="PU61" s="106"/>
      <c r="PV61" s="106"/>
      <c r="PW61" s="106"/>
      <c r="PX61" s="106"/>
      <c r="PY61" s="106"/>
      <c r="PZ61" s="106"/>
      <c r="QA61" s="106"/>
      <c r="QB61" s="106"/>
      <c r="QC61" s="106"/>
      <c r="QD61" s="106"/>
      <c r="QE61" s="106"/>
      <c r="QF61" s="106"/>
      <c r="QG61" s="106"/>
      <c r="QH61" s="106"/>
      <c r="QI61" s="106"/>
      <c r="QJ61" s="106"/>
      <c r="QK61" s="106"/>
      <c r="QL61" s="106"/>
      <c r="QM61" s="106"/>
      <c r="QN61" s="106"/>
      <c r="QO61" s="106"/>
      <c r="QP61" s="106"/>
      <c r="QQ61" s="106"/>
      <c r="QR61" s="106"/>
      <c r="QS61" s="106"/>
      <c r="QT61" s="106"/>
      <c r="QU61" s="106"/>
      <c r="QV61" s="106"/>
      <c r="QW61" s="106"/>
      <c r="QX61" s="106"/>
      <c r="QY61" s="106"/>
      <c r="QZ61" s="106"/>
      <c r="RA61" s="106"/>
      <c r="RB61" s="106"/>
      <c r="RC61" s="106"/>
      <c r="RD61" s="106"/>
      <c r="RE61" s="106"/>
      <c r="RF61" s="106"/>
      <c r="RG61" s="106"/>
      <c r="RH61" s="106"/>
      <c r="RI61" s="106"/>
      <c r="RJ61" s="106"/>
      <c r="RK61" s="106"/>
      <c r="RL61" s="106"/>
      <c r="RM61" s="106"/>
      <c r="RN61" s="106"/>
      <c r="RO61" s="106"/>
      <c r="RP61" s="106"/>
      <c r="RQ61" s="106"/>
      <c r="RR61" s="106"/>
      <c r="RS61" s="106"/>
      <c r="RT61" s="106"/>
      <c r="RU61" s="106"/>
      <c r="RV61" s="106"/>
      <c r="RW61" s="106"/>
      <c r="RX61" s="106"/>
      <c r="RY61" s="106"/>
      <c r="RZ61" s="106"/>
      <c r="SA61" s="106"/>
      <c r="SB61" s="106"/>
      <c r="SC61" s="106"/>
      <c r="SD61" s="106"/>
      <c r="SE61" s="106"/>
      <c r="SF61" s="106"/>
      <c r="SG61" s="106"/>
      <c r="SH61" s="106"/>
      <c r="SI61" s="106"/>
      <c r="SJ61" s="106"/>
      <c r="SK61" s="106"/>
      <c r="SL61" s="106"/>
      <c r="SM61" s="106"/>
      <c r="SN61" s="106"/>
      <c r="SO61" s="106"/>
      <c r="SP61" s="106"/>
      <c r="SQ61" s="106"/>
      <c r="SR61" s="106"/>
      <c r="SS61" s="106"/>
      <c r="ST61" s="106"/>
      <c r="SU61" s="106"/>
      <c r="SV61" s="106"/>
      <c r="SW61" s="106"/>
      <c r="SX61" s="106"/>
      <c r="SY61" s="106"/>
      <c r="SZ61" s="106"/>
      <c r="TA61" s="106"/>
      <c r="TB61" s="106"/>
      <c r="TC61" s="106"/>
      <c r="TD61" s="106"/>
      <c r="TE61" s="106"/>
      <c r="TF61" s="106"/>
      <c r="TG61" s="106"/>
      <c r="TH61" s="106"/>
      <c r="TI61" s="106"/>
      <c r="TJ61" s="106"/>
      <c r="TK61" s="106"/>
      <c r="TL61" s="106"/>
      <c r="TM61" s="106"/>
      <c r="TN61" s="106"/>
      <c r="TO61" s="106"/>
      <c r="TP61" s="106"/>
      <c r="TQ61" s="106"/>
      <c r="TR61" s="106"/>
      <c r="TS61" s="106"/>
      <c r="TT61" s="106"/>
      <c r="TU61" s="106"/>
      <c r="TV61" s="106"/>
      <c r="TW61" s="106"/>
      <c r="TX61" s="106"/>
      <c r="TY61" s="106"/>
      <c r="TZ61" s="106"/>
      <c r="UA61" s="106"/>
      <c r="UB61" s="106"/>
      <c r="UC61" s="106"/>
      <c r="UD61" s="106"/>
      <c r="UE61" s="106"/>
      <c r="UF61" s="106"/>
      <c r="UG61" s="106"/>
      <c r="UH61" s="106"/>
      <c r="UI61" s="106"/>
      <c r="UJ61" s="106"/>
      <c r="UK61" s="106"/>
      <c r="UL61" s="106"/>
      <c r="UM61" s="106"/>
      <c r="UN61" s="106"/>
      <c r="UO61" s="106"/>
      <c r="UP61" s="106"/>
      <c r="UQ61" s="106"/>
      <c r="UR61" s="106"/>
      <c r="US61" s="106"/>
      <c r="UT61" s="106"/>
      <c r="UU61" s="106"/>
      <c r="UV61" s="106"/>
      <c r="UW61" s="106"/>
      <c r="UX61" s="106"/>
      <c r="UY61" s="106"/>
      <c r="UZ61" s="106"/>
      <c r="VA61" s="106"/>
      <c r="VB61" s="106"/>
      <c r="VC61" s="106"/>
      <c r="VD61" s="106"/>
      <c r="VE61" s="106"/>
      <c r="VF61" s="106"/>
      <c r="VG61" s="106"/>
      <c r="VH61" s="106"/>
      <c r="VI61" s="106"/>
      <c r="VJ61" s="106"/>
      <c r="VK61" s="106"/>
      <c r="VL61" s="106"/>
      <c r="VM61" s="106"/>
      <c r="VN61" s="106"/>
      <c r="VO61" s="106"/>
      <c r="VP61" s="106"/>
      <c r="VQ61" s="106"/>
      <c r="VR61" s="106"/>
      <c r="VS61" s="106"/>
      <c r="VT61" s="106"/>
      <c r="VU61" s="106"/>
      <c r="VV61" s="106"/>
      <c r="VW61" s="106"/>
      <c r="VX61" s="106"/>
      <c r="VY61" s="106"/>
      <c r="VZ61" s="106"/>
      <c r="WA61" s="106"/>
      <c r="WB61" s="106"/>
      <c r="WC61" s="106"/>
      <c r="WD61" s="106"/>
      <c r="WE61" s="106"/>
      <c r="WF61" s="106"/>
      <c r="WG61" s="106"/>
      <c r="WH61" s="106"/>
      <c r="WI61" s="106"/>
      <c r="WJ61" s="106"/>
      <c r="WK61" s="106"/>
      <c r="WL61" s="106"/>
      <c r="WM61" s="106"/>
      <c r="WN61" s="106"/>
      <c r="WO61" s="106"/>
      <c r="WP61" s="106"/>
      <c r="WQ61" s="106"/>
      <c r="WR61" s="106"/>
      <c r="WS61" s="106"/>
      <c r="WT61" s="106"/>
      <c r="WU61" s="106"/>
      <c r="WV61" s="106"/>
      <c r="WW61" s="106"/>
      <c r="WX61" s="106"/>
      <c r="WY61" s="106"/>
      <c r="WZ61" s="106"/>
      <c r="XA61" s="106"/>
      <c r="XB61" s="106"/>
      <c r="XC61" s="106"/>
      <c r="XD61" s="106"/>
      <c r="XE61" s="106"/>
      <c r="XF61" s="106"/>
      <c r="XG61" s="106"/>
      <c r="XH61" s="106"/>
      <c r="XI61" s="106"/>
      <c r="XJ61" s="106"/>
      <c r="XK61" s="106"/>
      <c r="XL61" s="106"/>
      <c r="XM61" s="106"/>
      <c r="XN61" s="106"/>
      <c r="XO61" s="106"/>
      <c r="XP61" s="106"/>
      <c r="XQ61" s="106"/>
      <c r="XR61" s="106"/>
      <c r="XS61" s="106"/>
      <c r="XT61" s="106"/>
      <c r="XU61" s="106"/>
      <c r="XV61" s="106"/>
      <c r="XW61" s="106"/>
      <c r="XX61" s="106"/>
      <c r="XY61" s="106"/>
      <c r="XZ61" s="106"/>
      <c r="YA61" s="106"/>
      <c r="YB61" s="106"/>
      <c r="YC61" s="106"/>
      <c r="YD61" s="106"/>
      <c r="YE61" s="106"/>
      <c r="YF61" s="106"/>
      <c r="YG61" s="106"/>
      <c r="YH61" s="106"/>
      <c r="YI61" s="106"/>
      <c r="YJ61" s="106"/>
      <c r="YK61" s="106"/>
      <c r="YL61" s="106"/>
      <c r="YM61" s="106"/>
      <c r="YN61" s="106"/>
      <c r="YO61" s="106"/>
      <c r="YP61" s="106"/>
      <c r="YQ61" s="106"/>
      <c r="YR61" s="106"/>
      <c r="YS61" s="106"/>
      <c r="YT61" s="106"/>
      <c r="YU61" s="106"/>
      <c r="YV61" s="106"/>
      <c r="YW61" s="106"/>
      <c r="YX61" s="106"/>
      <c r="YY61" s="106"/>
      <c r="YZ61" s="106"/>
      <c r="ZA61" s="106"/>
      <c r="ZB61" s="106"/>
      <c r="ZC61" s="106"/>
      <c r="ZD61" s="106"/>
      <c r="ZE61" s="106"/>
      <c r="ZF61" s="106"/>
      <c r="ZG61" s="106"/>
      <c r="ZH61" s="106"/>
      <c r="ZI61" s="106"/>
      <c r="ZJ61" s="106"/>
      <c r="ZK61" s="106"/>
      <c r="ZL61" s="106"/>
      <c r="ZM61" s="106"/>
      <c r="ZN61" s="106"/>
      <c r="ZO61" s="106"/>
      <c r="ZP61" s="106"/>
      <c r="ZQ61" s="106"/>
      <c r="ZR61" s="106"/>
      <c r="ZS61" s="106"/>
      <c r="ZT61" s="106"/>
      <c r="ZU61" s="106"/>
      <c r="ZV61" s="106"/>
      <c r="ZW61" s="106"/>
      <c r="ZX61" s="106"/>
      <c r="ZY61" s="106"/>
      <c r="ZZ61" s="106"/>
      <c r="AAA61" s="106"/>
      <c r="AAB61" s="106"/>
      <c r="AAC61" s="106"/>
      <c r="AAD61" s="106"/>
      <c r="AAE61" s="106"/>
      <c r="AAF61" s="106"/>
      <c r="AAG61" s="106"/>
      <c r="AAH61" s="106"/>
      <c r="AAI61" s="106"/>
      <c r="AAJ61" s="106"/>
      <c r="AAK61" s="106"/>
      <c r="AAL61" s="106"/>
      <c r="AAM61" s="106"/>
      <c r="AAN61" s="106"/>
      <c r="AAO61" s="106"/>
      <c r="AAP61" s="106"/>
      <c r="AAQ61" s="106"/>
      <c r="AAR61" s="106"/>
      <c r="AAS61" s="106"/>
      <c r="AAT61" s="106"/>
      <c r="AAU61" s="106"/>
    </row>
    <row r="62" spans="1:723" s="107" customFormat="1">
      <c r="A62" s="64">
        <f t="shared" si="10"/>
        <v>44277</v>
      </c>
      <c r="B62" s="118">
        <v>8867</v>
      </c>
      <c r="C62" s="114">
        <f t="shared" si="11"/>
        <v>44284</v>
      </c>
      <c r="D62" s="154"/>
      <c r="E62" s="104"/>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05"/>
      <c r="DN62" s="105"/>
      <c r="DO62" s="105"/>
      <c r="DP62" s="105"/>
      <c r="DQ62" s="105"/>
      <c r="DR62" s="105"/>
      <c r="DS62" s="105"/>
      <c r="DT62" s="105"/>
      <c r="DU62" s="105"/>
      <c r="DV62" s="105"/>
      <c r="DW62" s="105"/>
      <c r="DX62" s="105"/>
      <c r="DY62" s="105"/>
      <c r="DZ62" s="105"/>
      <c r="EA62" s="105"/>
      <c r="EB62" s="105"/>
      <c r="EC62" s="105"/>
      <c r="ED62" s="105"/>
      <c r="EE62" s="105"/>
      <c r="EF62" s="105"/>
      <c r="EG62" s="105"/>
      <c r="EH62" s="105"/>
      <c r="EI62" s="105"/>
      <c r="EJ62" s="105"/>
      <c r="EK62" s="105"/>
      <c r="EL62" s="105"/>
      <c r="EM62" s="105"/>
      <c r="EN62" s="105"/>
      <c r="EO62" s="105"/>
      <c r="EP62" s="105"/>
      <c r="EQ62" s="105"/>
      <c r="ER62" s="105"/>
      <c r="ES62" s="105"/>
      <c r="ET62" s="105"/>
      <c r="EU62" s="105"/>
      <c r="EV62" s="105"/>
      <c r="EW62" s="105"/>
      <c r="EX62" s="105"/>
      <c r="EY62" s="105"/>
      <c r="EZ62" s="105"/>
      <c r="FA62" s="105"/>
      <c r="FB62" s="105"/>
      <c r="FC62" s="105"/>
      <c r="FD62" s="105"/>
      <c r="FE62" s="105"/>
      <c r="FF62" s="105"/>
      <c r="FG62" s="105"/>
      <c r="FH62" s="105"/>
      <c r="FI62" s="105"/>
      <c r="FJ62" s="105"/>
      <c r="FK62" s="105"/>
      <c r="FL62" s="105"/>
      <c r="FM62" s="105"/>
      <c r="FN62" s="105"/>
      <c r="FO62" s="105"/>
      <c r="FP62" s="105"/>
      <c r="FQ62" s="105"/>
      <c r="FR62" s="105"/>
      <c r="FS62" s="105"/>
      <c r="FT62" s="105"/>
      <c r="FU62" s="105"/>
      <c r="FV62" s="105"/>
      <c r="FW62" s="105"/>
      <c r="FX62" s="105"/>
      <c r="FY62" s="105"/>
      <c r="FZ62" s="105"/>
      <c r="GA62" s="105"/>
      <c r="GB62" s="105"/>
      <c r="GC62" s="105"/>
      <c r="GD62" s="105"/>
      <c r="GE62" s="105"/>
      <c r="GF62" s="105"/>
      <c r="GG62" s="105"/>
      <c r="GH62" s="105"/>
      <c r="GI62" s="105"/>
      <c r="GJ62" s="105"/>
      <c r="GK62" s="105"/>
      <c r="GL62" s="105"/>
      <c r="GM62" s="105"/>
      <c r="GN62" s="105"/>
      <c r="GO62" s="105"/>
      <c r="GP62" s="105"/>
      <c r="GQ62" s="105"/>
      <c r="GR62" s="105"/>
      <c r="GS62" s="105"/>
      <c r="GT62" s="105"/>
      <c r="GU62" s="105"/>
      <c r="GV62" s="105"/>
      <c r="GW62" s="105"/>
      <c r="GX62" s="105"/>
      <c r="GY62" s="105"/>
      <c r="GZ62" s="105"/>
      <c r="HA62" s="105"/>
      <c r="HB62" s="105"/>
      <c r="HC62" s="105"/>
      <c r="HD62" s="105"/>
      <c r="HE62" s="105"/>
      <c r="HF62" s="105"/>
      <c r="HG62" s="105"/>
      <c r="HH62" s="105"/>
      <c r="HI62" s="105"/>
      <c r="HJ62" s="105"/>
      <c r="HK62" s="105"/>
      <c r="HL62" s="105"/>
      <c r="HM62" s="105"/>
      <c r="HN62" s="105"/>
      <c r="HO62" s="105"/>
      <c r="HP62" s="105"/>
      <c r="HQ62" s="105"/>
      <c r="HR62" s="105"/>
      <c r="HS62" s="105"/>
      <c r="HT62" s="105"/>
      <c r="HU62" s="105"/>
      <c r="HV62" s="105"/>
      <c r="HW62" s="105"/>
      <c r="HX62" s="105"/>
      <c r="HY62" s="105"/>
      <c r="HZ62" s="105"/>
      <c r="IA62" s="105"/>
      <c r="IB62" s="105"/>
      <c r="IC62" s="105"/>
      <c r="ID62" s="105"/>
      <c r="IE62" s="105"/>
      <c r="IF62" s="105"/>
      <c r="IG62" s="105"/>
      <c r="IH62" s="105"/>
      <c r="II62" s="105"/>
      <c r="IJ62" s="105"/>
      <c r="IK62" s="105"/>
      <c r="IL62" s="105"/>
      <c r="IM62" s="105"/>
      <c r="IN62" s="105"/>
      <c r="IO62" s="105"/>
      <c r="IP62" s="105"/>
      <c r="IQ62" s="105"/>
      <c r="IR62" s="105"/>
      <c r="IS62" s="105"/>
      <c r="IT62" s="105"/>
      <c r="IU62" s="105"/>
      <c r="IV62" s="105"/>
      <c r="IW62" s="105"/>
      <c r="IX62" s="105"/>
      <c r="IY62" s="105"/>
      <c r="IZ62" s="105"/>
      <c r="JA62" s="105"/>
      <c r="JB62" s="105"/>
      <c r="JC62" s="105"/>
      <c r="JD62" s="105"/>
      <c r="JE62" s="105"/>
      <c r="JF62" s="105"/>
      <c r="JG62" s="105"/>
      <c r="JH62" s="105"/>
      <c r="JI62" s="105"/>
      <c r="JJ62" s="105"/>
      <c r="JK62" s="105"/>
      <c r="JL62" s="105"/>
      <c r="JM62" s="105"/>
      <c r="JN62" s="105"/>
      <c r="JO62" s="105"/>
      <c r="JP62" s="105"/>
      <c r="JQ62" s="105"/>
      <c r="JR62" s="105"/>
      <c r="JS62" s="105"/>
      <c r="JT62" s="105"/>
      <c r="JU62" s="105"/>
      <c r="JV62" s="105"/>
      <c r="JW62" s="105"/>
      <c r="JX62" s="105"/>
      <c r="JY62" s="105"/>
      <c r="JZ62" s="105"/>
      <c r="KA62" s="105"/>
      <c r="KB62" s="105"/>
      <c r="KC62" s="105"/>
      <c r="KD62" s="105"/>
      <c r="KE62" s="105"/>
      <c r="KF62" s="105"/>
      <c r="KG62" s="105"/>
      <c r="KH62" s="105"/>
      <c r="KI62" s="105"/>
      <c r="KJ62" s="105"/>
      <c r="KK62" s="105"/>
      <c r="KL62" s="105"/>
      <c r="KM62" s="105"/>
      <c r="KN62" s="105"/>
      <c r="KO62" s="105"/>
      <c r="KP62" s="105"/>
      <c r="KQ62" s="105"/>
      <c r="KR62" s="105"/>
      <c r="KS62" s="105"/>
      <c r="KT62" s="105"/>
      <c r="KU62" s="105"/>
      <c r="KV62" s="105"/>
      <c r="KW62" s="105"/>
      <c r="KX62" s="105"/>
      <c r="KY62" s="105"/>
      <c r="KZ62" s="105"/>
      <c r="LA62" s="105"/>
      <c r="LB62" s="105"/>
      <c r="LC62" s="105"/>
      <c r="LD62" s="105"/>
      <c r="LE62" s="105"/>
      <c r="LF62" s="105"/>
      <c r="LG62" s="105"/>
      <c r="LH62" s="105"/>
      <c r="LI62" s="105"/>
      <c r="LJ62" s="105"/>
      <c r="LK62" s="105"/>
      <c r="LL62" s="105"/>
      <c r="LM62" s="105"/>
      <c r="LN62" s="105"/>
      <c r="LO62" s="105"/>
      <c r="LP62" s="105"/>
      <c r="LQ62" s="105"/>
      <c r="LR62" s="105"/>
      <c r="LS62" s="105"/>
      <c r="LT62" s="105"/>
      <c r="LU62" s="105"/>
      <c r="LV62" s="105"/>
      <c r="LW62" s="105"/>
      <c r="LX62" s="105"/>
      <c r="LY62" s="105"/>
      <c r="LZ62" s="105"/>
      <c r="MA62" s="105"/>
      <c r="MB62" s="105"/>
      <c r="MC62" s="105"/>
      <c r="MD62" s="105"/>
      <c r="ME62" s="105"/>
      <c r="MF62" s="105"/>
      <c r="MG62" s="105"/>
      <c r="MH62" s="105"/>
      <c r="MI62" s="105"/>
      <c r="MJ62" s="105"/>
      <c r="MK62" s="105"/>
      <c r="ML62" s="105"/>
      <c r="MM62" s="105"/>
      <c r="MN62" s="105"/>
      <c r="MO62" s="105"/>
      <c r="MP62" s="105"/>
      <c r="MQ62" s="105"/>
      <c r="MR62" s="105"/>
      <c r="MS62" s="105"/>
      <c r="MT62" s="105"/>
      <c r="MU62" s="105"/>
      <c r="MV62" s="105"/>
      <c r="MW62" s="105"/>
      <c r="MX62" s="105"/>
      <c r="MY62" s="105"/>
      <c r="MZ62" s="105"/>
      <c r="NA62" s="105"/>
      <c r="NB62" s="105"/>
      <c r="NC62" s="105"/>
      <c r="ND62" s="105"/>
      <c r="NE62" s="105"/>
      <c r="NF62" s="105"/>
      <c r="NG62" s="105"/>
      <c r="NH62" s="105"/>
      <c r="NI62" s="105"/>
      <c r="NJ62" s="105"/>
      <c r="NK62" s="105"/>
      <c r="NL62" s="105"/>
      <c r="NM62" s="105"/>
      <c r="NN62" s="105"/>
      <c r="NO62" s="105"/>
      <c r="NP62" s="105"/>
      <c r="NQ62" s="105"/>
      <c r="NR62" s="105"/>
      <c r="NS62" s="105"/>
      <c r="NT62" s="105"/>
      <c r="NU62" s="105"/>
      <c r="NV62" s="105"/>
      <c r="NW62" s="105"/>
      <c r="NX62" s="105"/>
      <c r="NY62" s="105"/>
      <c r="NZ62" s="105"/>
      <c r="OA62" s="105"/>
      <c r="OB62" s="105"/>
      <c r="OC62" s="105"/>
      <c r="OD62" s="105"/>
      <c r="OE62" s="105"/>
      <c r="OF62" s="105"/>
      <c r="OG62" s="105"/>
      <c r="OH62" s="105"/>
      <c r="OI62" s="105"/>
      <c r="OJ62" s="106"/>
      <c r="OK62" s="106"/>
      <c r="OL62" s="106"/>
      <c r="OM62" s="106"/>
      <c r="ON62" s="106"/>
      <c r="OO62" s="106"/>
      <c r="OP62" s="106"/>
      <c r="OQ62" s="106"/>
      <c r="OR62" s="106"/>
      <c r="OS62" s="106"/>
      <c r="OT62" s="106"/>
      <c r="OU62" s="106"/>
      <c r="OV62" s="106"/>
      <c r="OW62" s="106"/>
      <c r="OX62" s="106"/>
      <c r="OY62" s="106"/>
      <c r="OZ62" s="106"/>
      <c r="PA62" s="106"/>
      <c r="PB62" s="106"/>
      <c r="PC62" s="106"/>
      <c r="PD62" s="106"/>
      <c r="PE62" s="106"/>
      <c r="PF62" s="106"/>
      <c r="PG62" s="106"/>
      <c r="PH62" s="106"/>
      <c r="PI62" s="106"/>
      <c r="PJ62" s="106"/>
      <c r="PK62" s="106"/>
      <c r="PL62" s="106"/>
      <c r="PM62" s="106"/>
      <c r="PN62" s="106"/>
      <c r="PO62" s="106"/>
      <c r="PP62" s="106"/>
      <c r="PQ62" s="106"/>
      <c r="PR62" s="106"/>
      <c r="PS62" s="106"/>
      <c r="PT62" s="106"/>
      <c r="PU62" s="106"/>
      <c r="PV62" s="106"/>
      <c r="PW62" s="106"/>
      <c r="PX62" s="106"/>
      <c r="PY62" s="106"/>
      <c r="PZ62" s="106"/>
      <c r="QA62" s="106"/>
      <c r="QB62" s="106"/>
      <c r="QC62" s="106"/>
      <c r="QD62" s="106"/>
      <c r="QE62" s="106"/>
      <c r="QF62" s="106"/>
      <c r="QG62" s="106"/>
      <c r="QH62" s="106"/>
      <c r="QI62" s="106"/>
      <c r="QJ62" s="106"/>
      <c r="QK62" s="106"/>
      <c r="QL62" s="106"/>
      <c r="QM62" s="106"/>
      <c r="QN62" s="106"/>
      <c r="QO62" s="106"/>
      <c r="QP62" s="106"/>
      <c r="QQ62" s="106"/>
      <c r="QR62" s="106"/>
      <c r="QS62" s="106"/>
      <c r="QT62" s="106"/>
      <c r="QU62" s="106"/>
      <c r="QV62" s="106"/>
      <c r="QW62" s="106"/>
      <c r="QX62" s="106"/>
      <c r="QY62" s="106"/>
      <c r="QZ62" s="106"/>
      <c r="RA62" s="106"/>
      <c r="RB62" s="106"/>
      <c r="RC62" s="106"/>
      <c r="RD62" s="106"/>
      <c r="RE62" s="106"/>
      <c r="RF62" s="106"/>
      <c r="RG62" s="106"/>
      <c r="RH62" s="106"/>
      <c r="RI62" s="106"/>
      <c r="RJ62" s="106"/>
      <c r="RK62" s="106"/>
      <c r="RL62" s="106"/>
      <c r="RM62" s="106"/>
      <c r="RN62" s="106"/>
      <c r="RO62" s="106"/>
      <c r="RP62" s="106"/>
      <c r="RQ62" s="106"/>
      <c r="RR62" s="106"/>
      <c r="RS62" s="106"/>
      <c r="RT62" s="106"/>
      <c r="RU62" s="106"/>
      <c r="RV62" s="106"/>
      <c r="RW62" s="106"/>
      <c r="RX62" s="106"/>
      <c r="RY62" s="106"/>
      <c r="RZ62" s="106"/>
      <c r="SA62" s="106"/>
      <c r="SB62" s="106"/>
      <c r="SC62" s="106"/>
      <c r="SD62" s="106"/>
      <c r="SE62" s="106"/>
      <c r="SF62" s="106"/>
      <c r="SG62" s="106"/>
      <c r="SH62" s="106"/>
      <c r="SI62" s="106"/>
      <c r="SJ62" s="106"/>
      <c r="SK62" s="106"/>
      <c r="SL62" s="106"/>
      <c r="SM62" s="106"/>
      <c r="SN62" s="106"/>
      <c r="SO62" s="106"/>
      <c r="SP62" s="106"/>
      <c r="SQ62" s="106"/>
      <c r="SR62" s="106"/>
      <c r="SS62" s="106"/>
      <c r="ST62" s="106"/>
      <c r="SU62" s="106"/>
      <c r="SV62" s="106"/>
      <c r="SW62" s="106"/>
      <c r="SX62" s="106"/>
      <c r="SY62" s="106"/>
      <c r="SZ62" s="106"/>
      <c r="TA62" s="106"/>
      <c r="TB62" s="106"/>
      <c r="TC62" s="106"/>
      <c r="TD62" s="106"/>
      <c r="TE62" s="106"/>
      <c r="TF62" s="106"/>
      <c r="TG62" s="106"/>
      <c r="TH62" s="106"/>
      <c r="TI62" s="106"/>
      <c r="TJ62" s="106"/>
      <c r="TK62" s="106"/>
      <c r="TL62" s="106"/>
      <c r="TM62" s="106"/>
      <c r="TN62" s="106"/>
      <c r="TO62" s="106"/>
      <c r="TP62" s="106"/>
      <c r="TQ62" s="106"/>
      <c r="TR62" s="106"/>
      <c r="TS62" s="106"/>
      <c r="TT62" s="106"/>
      <c r="TU62" s="106"/>
      <c r="TV62" s="106"/>
      <c r="TW62" s="106"/>
      <c r="TX62" s="106"/>
      <c r="TY62" s="106"/>
      <c r="TZ62" s="106"/>
      <c r="UA62" s="106"/>
      <c r="UB62" s="106"/>
      <c r="UC62" s="106"/>
      <c r="UD62" s="106"/>
      <c r="UE62" s="106"/>
      <c r="UF62" s="106"/>
      <c r="UG62" s="106"/>
      <c r="UH62" s="106"/>
      <c r="UI62" s="106"/>
      <c r="UJ62" s="106"/>
      <c r="UK62" s="106"/>
      <c r="UL62" s="106"/>
      <c r="UM62" s="106"/>
      <c r="UN62" s="106"/>
      <c r="UO62" s="106"/>
      <c r="UP62" s="106"/>
      <c r="UQ62" s="106"/>
      <c r="UR62" s="106"/>
      <c r="US62" s="106"/>
      <c r="UT62" s="106"/>
      <c r="UU62" s="106"/>
      <c r="UV62" s="106"/>
      <c r="UW62" s="106"/>
      <c r="UX62" s="106"/>
      <c r="UY62" s="106"/>
      <c r="UZ62" s="106"/>
      <c r="VA62" s="106"/>
      <c r="VB62" s="106"/>
      <c r="VC62" s="106"/>
      <c r="VD62" s="106"/>
      <c r="VE62" s="106"/>
      <c r="VF62" s="106"/>
      <c r="VG62" s="106"/>
      <c r="VH62" s="106"/>
      <c r="VI62" s="106"/>
      <c r="VJ62" s="106"/>
      <c r="VK62" s="106"/>
      <c r="VL62" s="106"/>
      <c r="VM62" s="106"/>
      <c r="VN62" s="106"/>
      <c r="VO62" s="106"/>
      <c r="VP62" s="106"/>
      <c r="VQ62" s="106"/>
      <c r="VR62" s="106"/>
      <c r="VS62" s="106"/>
      <c r="VT62" s="106"/>
      <c r="VU62" s="106"/>
      <c r="VV62" s="106"/>
      <c r="VW62" s="106"/>
      <c r="VX62" s="106"/>
      <c r="VY62" s="106"/>
      <c r="VZ62" s="106"/>
      <c r="WA62" s="106"/>
      <c r="WB62" s="106"/>
      <c r="WC62" s="106"/>
      <c r="WD62" s="106"/>
      <c r="WE62" s="106"/>
      <c r="WF62" s="106"/>
      <c r="WG62" s="106"/>
      <c r="WH62" s="106"/>
      <c r="WI62" s="106"/>
      <c r="WJ62" s="106"/>
      <c r="WK62" s="106"/>
      <c r="WL62" s="106"/>
      <c r="WM62" s="106"/>
      <c r="WN62" s="106"/>
      <c r="WO62" s="106"/>
      <c r="WP62" s="106"/>
      <c r="WQ62" s="106"/>
      <c r="WR62" s="106"/>
      <c r="WS62" s="106"/>
      <c r="WT62" s="106"/>
      <c r="WU62" s="106"/>
      <c r="WV62" s="106"/>
      <c r="WW62" s="106"/>
      <c r="WX62" s="106"/>
      <c r="WY62" s="106"/>
      <c r="WZ62" s="106"/>
      <c r="XA62" s="106"/>
      <c r="XB62" s="106"/>
      <c r="XC62" s="106"/>
      <c r="XD62" s="106"/>
      <c r="XE62" s="106"/>
      <c r="XF62" s="106"/>
      <c r="XG62" s="106"/>
      <c r="XH62" s="106"/>
      <c r="XI62" s="106"/>
      <c r="XJ62" s="106"/>
      <c r="XK62" s="106"/>
      <c r="XL62" s="106"/>
      <c r="XM62" s="106"/>
      <c r="XN62" s="106"/>
      <c r="XO62" s="106"/>
      <c r="XP62" s="106"/>
      <c r="XQ62" s="106"/>
      <c r="XR62" s="106"/>
      <c r="XS62" s="106"/>
      <c r="XT62" s="106"/>
      <c r="XU62" s="106"/>
      <c r="XV62" s="106"/>
      <c r="XW62" s="106"/>
      <c r="XX62" s="106"/>
      <c r="XY62" s="106"/>
      <c r="XZ62" s="106"/>
      <c r="YA62" s="106"/>
      <c r="YB62" s="106"/>
      <c r="YC62" s="106"/>
      <c r="YD62" s="106"/>
      <c r="YE62" s="106"/>
      <c r="YF62" s="106"/>
      <c r="YG62" s="106"/>
      <c r="YH62" s="106"/>
      <c r="YI62" s="106"/>
      <c r="YJ62" s="106"/>
      <c r="YK62" s="106"/>
      <c r="YL62" s="106"/>
      <c r="YM62" s="106"/>
      <c r="YN62" s="106"/>
      <c r="YO62" s="106"/>
      <c r="YP62" s="106"/>
      <c r="YQ62" s="106"/>
      <c r="YR62" s="106"/>
      <c r="YS62" s="106"/>
      <c r="YT62" s="106"/>
      <c r="YU62" s="106"/>
      <c r="YV62" s="106"/>
      <c r="YW62" s="106"/>
      <c r="YX62" s="106"/>
      <c r="YY62" s="106"/>
      <c r="YZ62" s="106"/>
      <c r="ZA62" s="106"/>
      <c r="ZB62" s="106"/>
      <c r="ZC62" s="106"/>
      <c r="ZD62" s="106"/>
      <c r="ZE62" s="106"/>
      <c r="ZF62" s="106"/>
      <c r="ZG62" s="106"/>
      <c r="ZH62" s="106"/>
      <c r="ZI62" s="106"/>
      <c r="ZJ62" s="106"/>
      <c r="ZK62" s="106"/>
      <c r="ZL62" s="106"/>
      <c r="ZM62" s="106"/>
      <c r="ZN62" s="106"/>
      <c r="ZO62" s="106"/>
      <c r="ZP62" s="106"/>
      <c r="ZQ62" s="106"/>
      <c r="ZR62" s="106"/>
      <c r="ZS62" s="106"/>
      <c r="ZT62" s="106"/>
      <c r="ZU62" s="106"/>
      <c r="ZV62" s="106"/>
      <c r="ZW62" s="106"/>
      <c r="ZX62" s="106"/>
      <c r="ZY62" s="106"/>
      <c r="ZZ62" s="106"/>
      <c r="AAA62" s="106"/>
      <c r="AAB62" s="106"/>
      <c r="AAC62" s="106"/>
      <c r="AAD62" s="106"/>
      <c r="AAE62" s="106"/>
      <c r="AAF62" s="106"/>
      <c r="AAG62" s="106"/>
      <c r="AAH62" s="106"/>
      <c r="AAI62" s="106"/>
      <c r="AAJ62" s="106"/>
      <c r="AAK62" s="106"/>
      <c r="AAL62" s="106"/>
      <c r="AAM62" s="106"/>
      <c r="AAN62" s="106"/>
      <c r="AAO62" s="106"/>
      <c r="AAP62" s="106"/>
      <c r="AAQ62" s="106"/>
      <c r="AAR62" s="106"/>
      <c r="AAS62" s="106"/>
      <c r="AAT62" s="106"/>
      <c r="AAU62" s="106"/>
    </row>
    <row r="63" spans="1:723" s="107" customFormat="1">
      <c r="A63" s="64">
        <f t="shared" si="10"/>
        <v>44270</v>
      </c>
      <c r="B63" s="118">
        <v>8630</v>
      </c>
      <c r="C63" s="114">
        <f t="shared" si="11"/>
        <v>44277</v>
      </c>
      <c r="D63" s="154"/>
      <c r="E63" s="104"/>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c r="CX63" s="105"/>
      <c r="CY63" s="105"/>
      <c r="CZ63" s="105"/>
      <c r="DA63" s="105"/>
      <c r="DB63" s="105"/>
      <c r="DC63" s="105"/>
      <c r="DD63" s="105"/>
      <c r="DE63" s="105"/>
      <c r="DF63" s="105"/>
      <c r="DG63" s="105"/>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5"/>
      <c r="FN63" s="105"/>
      <c r="FO63" s="105"/>
      <c r="FP63" s="105"/>
      <c r="FQ63" s="105"/>
      <c r="FR63" s="105"/>
      <c r="FS63" s="105"/>
      <c r="FT63" s="105"/>
      <c r="FU63" s="105"/>
      <c r="FV63" s="105"/>
      <c r="FW63" s="105"/>
      <c r="FX63" s="105"/>
      <c r="FY63" s="105"/>
      <c r="FZ63" s="105"/>
      <c r="GA63" s="105"/>
      <c r="GB63" s="105"/>
      <c r="GC63" s="105"/>
      <c r="GD63" s="105"/>
      <c r="GE63" s="105"/>
      <c r="GF63" s="105"/>
      <c r="GG63" s="105"/>
      <c r="GH63" s="105"/>
      <c r="GI63" s="105"/>
      <c r="GJ63" s="105"/>
      <c r="GK63" s="105"/>
      <c r="GL63" s="105"/>
      <c r="GM63" s="105"/>
      <c r="GN63" s="105"/>
      <c r="GO63" s="105"/>
      <c r="GP63" s="105"/>
      <c r="GQ63" s="105"/>
      <c r="GR63" s="105"/>
      <c r="GS63" s="105"/>
      <c r="GT63" s="105"/>
      <c r="GU63" s="105"/>
      <c r="GV63" s="105"/>
      <c r="GW63" s="105"/>
      <c r="GX63" s="105"/>
      <c r="GY63" s="105"/>
      <c r="GZ63" s="105"/>
      <c r="HA63" s="105"/>
      <c r="HB63" s="105"/>
      <c r="HC63" s="105"/>
      <c r="HD63" s="105"/>
      <c r="HE63" s="105"/>
      <c r="HF63" s="105"/>
      <c r="HG63" s="105"/>
      <c r="HH63" s="105"/>
      <c r="HI63" s="105"/>
      <c r="HJ63" s="105"/>
      <c r="HK63" s="105"/>
      <c r="HL63" s="105"/>
      <c r="HM63" s="105"/>
      <c r="HN63" s="105"/>
      <c r="HO63" s="105"/>
      <c r="HP63" s="105"/>
      <c r="HQ63" s="105"/>
      <c r="HR63" s="105"/>
      <c r="HS63" s="105"/>
      <c r="HT63" s="105"/>
      <c r="HU63" s="105"/>
      <c r="HV63" s="105"/>
      <c r="HW63" s="105"/>
      <c r="HX63" s="105"/>
      <c r="HY63" s="105"/>
      <c r="HZ63" s="105"/>
      <c r="IA63" s="105"/>
      <c r="IB63" s="105"/>
      <c r="IC63" s="105"/>
      <c r="ID63" s="105"/>
      <c r="IE63" s="105"/>
      <c r="IF63" s="105"/>
      <c r="IG63" s="105"/>
      <c r="IH63" s="105"/>
      <c r="II63" s="105"/>
      <c r="IJ63" s="105"/>
      <c r="IK63" s="105"/>
      <c r="IL63" s="105"/>
      <c r="IM63" s="105"/>
      <c r="IN63" s="105"/>
      <c r="IO63" s="105"/>
      <c r="IP63" s="105"/>
      <c r="IQ63" s="105"/>
      <c r="IR63" s="105"/>
      <c r="IS63" s="105"/>
      <c r="IT63" s="105"/>
      <c r="IU63" s="105"/>
      <c r="IV63" s="105"/>
      <c r="IW63" s="105"/>
      <c r="IX63" s="105"/>
      <c r="IY63" s="105"/>
      <c r="IZ63" s="105"/>
      <c r="JA63" s="105"/>
      <c r="JB63" s="105"/>
      <c r="JC63" s="105"/>
      <c r="JD63" s="105"/>
      <c r="JE63" s="105"/>
      <c r="JF63" s="105"/>
      <c r="JG63" s="105"/>
      <c r="JH63" s="105"/>
      <c r="JI63" s="105"/>
      <c r="JJ63" s="105"/>
      <c r="JK63" s="105"/>
      <c r="JL63" s="105"/>
      <c r="JM63" s="105"/>
      <c r="JN63" s="105"/>
      <c r="JO63" s="105"/>
      <c r="JP63" s="105"/>
      <c r="JQ63" s="105"/>
      <c r="JR63" s="105"/>
      <c r="JS63" s="105"/>
      <c r="JT63" s="105"/>
      <c r="JU63" s="105"/>
      <c r="JV63" s="105"/>
      <c r="JW63" s="105"/>
      <c r="JX63" s="105"/>
      <c r="JY63" s="105"/>
      <c r="JZ63" s="105"/>
      <c r="KA63" s="105"/>
      <c r="KB63" s="105"/>
      <c r="KC63" s="105"/>
      <c r="KD63" s="105"/>
      <c r="KE63" s="105"/>
      <c r="KF63" s="105"/>
      <c r="KG63" s="105"/>
      <c r="KH63" s="105"/>
      <c r="KI63" s="105"/>
      <c r="KJ63" s="105"/>
      <c r="KK63" s="105"/>
      <c r="KL63" s="105"/>
      <c r="KM63" s="105"/>
      <c r="KN63" s="105"/>
      <c r="KO63" s="105"/>
      <c r="KP63" s="105"/>
      <c r="KQ63" s="105"/>
      <c r="KR63" s="105"/>
      <c r="KS63" s="105"/>
      <c r="KT63" s="105"/>
      <c r="KU63" s="105"/>
      <c r="KV63" s="105"/>
      <c r="KW63" s="105"/>
      <c r="KX63" s="105"/>
      <c r="KY63" s="105"/>
      <c r="KZ63" s="105"/>
      <c r="LA63" s="105"/>
      <c r="LB63" s="105"/>
      <c r="LC63" s="105"/>
      <c r="LD63" s="105"/>
      <c r="LE63" s="105"/>
      <c r="LF63" s="105"/>
      <c r="LG63" s="105"/>
      <c r="LH63" s="105"/>
      <c r="LI63" s="105"/>
      <c r="LJ63" s="105"/>
      <c r="LK63" s="105"/>
      <c r="LL63" s="105"/>
      <c r="LM63" s="105"/>
      <c r="LN63" s="105"/>
      <c r="LO63" s="105"/>
      <c r="LP63" s="105"/>
      <c r="LQ63" s="105"/>
      <c r="LR63" s="105"/>
      <c r="LS63" s="105"/>
      <c r="LT63" s="105"/>
      <c r="LU63" s="105"/>
      <c r="LV63" s="105"/>
      <c r="LW63" s="105"/>
      <c r="LX63" s="105"/>
      <c r="LY63" s="105"/>
      <c r="LZ63" s="105"/>
      <c r="MA63" s="105"/>
      <c r="MB63" s="105"/>
      <c r="MC63" s="105"/>
      <c r="MD63" s="105"/>
      <c r="ME63" s="105"/>
      <c r="MF63" s="105"/>
      <c r="MG63" s="105"/>
      <c r="MH63" s="105"/>
      <c r="MI63" s="105"/>
      <c r="MJ63" s="105"/>
      <c r="MK63" s="105"/>
      <c r="ML63" s="105"/>
      <c r="MM63" s="105"/>
      <c r="MN63" s="105"/>
      <c r="MO63" s="105"/>
      <c r="MP63" s="105"/>
      <c r="MQ63" s="105"/>
      <c r="MR63" s="105"/>
      <c r="MS63" s="105"/>
      <c r="MT63" s="105"/>
      <c r="MU63" s="105"/>
      <c r="MV63" s="105"/>
      <c r="MW63" s="105"/>
      <c r="MX63" s="105"/>
      <c r="MY63" s="105"/>
      <c r="MZ63" s="105"/>
      <c r="NA63" s="105"/>
      <c r="NB63" s="105"/>
      <c r="NC63" s="105"/>
      <c r="ND63" s="105"/>
      <c r="NE63" s="105"/>
      <c r="NF63" s="105"/>
      <c r="NG63" s="105"/>
      <c r="NH63" s="105"/>
      <c r="NI63" s="105"/>
      <c r="NJ63" s="105"/>
      <c r="NK63" s="105"/>
      <c r="NL63" s="105"/>
      <c r="NM63" s="105"/>
      <c r="NN63" s="105"/>
      <c r="NO63" s="105"/>
      <c r="NP63" s="105"/>
      <c r="NQ63" s="105"/>
      <c r="NR63" s="105"/>
      <c r="NS63" s="105"/>
      <c r="NT63" s="105"/>
      <c r="NU63" s="105"/>
      <c r="NV63" s="105"/>
      <c r="NW63" s="105"/>
      <c r="NX63" s="105"/>
      <c r="NY63" s="105"/>
      <c r="NZ63" s="105"/>
      <c r="OA63" s="105"/>
      <c r="OB63" s="105"/>
      <c r="OC63" s="105"/>
      <c r="OD63" s="105"/>
      <c r="OE63" s="105"/>
      <c r="OF63" s="105"/>
      <c r="OG63" s="105"/>
      <c r="OH63" s="105"/>
      <c r="OI63" s="105"/>
      <c r="OJ63" s="106"/>
      <c r="OK63" s="106"/>
      <c r="OL63" s="106"/>
      <c r="OM63" s="106"/>
      <c r="ON63" s="106"/>
      <c r="OO63" s="106"/>
      <c r="OP63" s="106"/>
      <c r="OQ63" s="106"/>
      <c r="OR63" s="106"/>
      <c r="OS63" s="106"/>
      <c r="OT63" s="106"/>
      <c r="OU63" s="106"/>
      <c r="OV63" s="106"/>
      <c r="OW63" s="106"/>
      <c r="OX63" s="106"/>
      <c r="OY63" s="106"/>
      <c r="OZ63" s="106"/>
      <c r="PA63" s="106"/>
      <c r="PB63" s="106"/>
      <c r="PC63" s="106"/>
      <c r="PD63" s="106"/>
      <c r="PE63" s="106"/>
      <c r="PF63" s="106"/>
      <c r="PG63" s="106"/>
      <c r="PH63" s="106"/>
      <c r="PI63" s="106"/>
      <c r="PJ63" s="106"/>
      <c r="PK63" s="106"/>
      <c r="PL63" s="106"/>
      <c r="PM63" s="106"/>
      <c r="PN63" s="106"/>
      <c r="PO63" s="106"/>
      <c r="PP63" s="106"/>
      <c r="PQ63" s="106"/>
      <c r="PR63" s="106"/>
      <c r="PS63" s="106"/>
      <c r="PT63" s="106"/>
      <c r="PU63" s="106"/>
      <c r="PV63" s="106"/>
      <c r="PW63" s="106"/>
      <c r="PX63" s="106"/>
      <c r="PY63" s="106"/>
      <c r="PZ63" s="106"/>
      <c r="QA63" s="106"/>
      <c r="QB63" s="106"/>
      <c r="QC63" s="106"/>
      <c r="QD63" s="106"/>
      <c r="QE63" s="106"/>
      <c r="QF63" s="106"/>
      <c r="QG63" s="106"/>
      <c r="QH63" s="106"/>
      <c r="QI63" s="106"/>
      <c r="QJ63" s="106"/>
      <c r="QK63" s="106"/>
      <c r="QL63" s="106"/>
      <c r="QM63" s="106"/>
      <c r="QN63" s="106"/>
      <c r="QO63" s="106"/>
      <c r="QP63" s="106"/>
      <c r="QQ63" s="106"/>
      <c r="QR63" s="106"/>
      <c r="QS63" s="106"/>
      <c r="QT63" s="106"/>
      <c r="QU63" s="106"/>
      <c r="QV63" s="106"/>
      <c r="QW63" s="106"/>
      <c r="QX63" s="106"/>
      <c r="QY63" s="106"/>
      <c r="QZ63" s="106"/>
      <c r="RA63" s="106"/>
      <c r="RB63" s="106"/>
      <c r="RC63" s="106"/>
      <c r="RD63" s="106"/>
      <c r="RE63" s="106"/>
      <c r="RF63" s="106"/>
      <c r="RG63" s="106"/>
      <c r="RH63" s="106"/>
      <c r="RI63" s="106"/>
      <c r="RJ63" s="106"/>
      <c r="RK63" s="106"/>
      <c r="RL63" s="106"/>
      <c r="RM63" s="106"/>
      <c r="RN63" s="106"/>
      <c r="RO63" s="106"/>
      <c r="RP63" s="106"/>
      <c r="RQ63" s="106"/>
      <c r="RR63" s="106"/>
      <c r="RS63" s="106"/>
      <c r="RT63" s="106"/>
      <c r="RU63" s="106"/>
      <c r="RV63" s="106"/>
      <c r="RW63" s="106"/>
      <c r="RX63" s="106"/>
      <c r="RY63" s="106"/>
      <c r="RZ63" s="106"/>
      <c r="SA63" s="106"/>
      <c r="SB63" s="106"/>
      <c r="SC63" s="106"/>
      <c r="SD63" s="106"/>
      <c r="SE63" s="106"/>
      <c r="SF63" s="106"/>
      <c r="SG63" s="106"/>
      <c r="SH63" s="106"/>
      <c r="SI63" s="106"/>
      <c r="SJ63" s="106"/>
      <c r="SK63" s="106"/>
      <c r="SL63" s="106"/>
      <c r="SM63" s="106"/>
      <c r="SN63" s="106"/>
      <c r="SO63" s="106"/>
      <c r="SP63" s="106"/>
      <c r="SQ63" s="106"/>
      <c r="SR63" s="106"/>
      <c r="SS63" s="106"/>
      <c r="ST63" s="106"/>
      <c r="SU63" s="106"/>
      <c r="SV63" s="106"/>
      <c r="SW63" s="106"/>
      <c r="SX63" s="106"/>
      <c r="SY63" s="106"/>
      <c r="SZ63" s="106"/>
      <c r="TA63" s="106"/>
      <c r="TB63" s="106"/>
      <c r="TC63" s="106"/>
      <c r="TD63" s="106"/>
      <c r="TE63" s="106"/>
      <c r="TF63" s="106"/>
      <c r="TG63" s="106"/>
      <c r="TH63" s="106"/>
      <c r="TI63" s="106"/>
      <c r="TJ63" s="106"/>
      <c r="TK63" s="106"/>
      <c r="TL63" s="106"/>
      <c r="TM63" s="106"/>
      <c r="TN63" s="106"/>
      <c r="TO63" s="106"/>
      <c r="TP63" s="106"/>
      <c r="TQ63" s="106"/>
      <c r="TR63" s="106"/>
      <c r="TS63" s="106"/>
      <c r="TT63" s="106"/>
      <c r="TU63" s="106"/>
      <c r="TV63" s="106"/>
      <c r="TW63" s="106"/>
      <c r="TX63" s="106"/>
      <c r="TY63" s="106"/>
      <c r="TZ63" s="106"/>
      <c r="UA63" s="106"/>
      <c r="UB63" s="106"/>
      <c r="UC63" s="106"/>
      <c r="UD63" s="106"/>
      <c r="UE63" s="106"/>
      <c r="UF63" s="106"/>
      <c r="UG63" s="106"/>
      <c r="UH63" s="106"/>
      <c r="UI63" s="106"/>
      <c r="UJ63" s="106"/>
      <c r="UK63" s="106"/>
      <c r="UL63" s="106"/>
      <c r="UM63" s="106"/>
      <c r="UN63" s="106"/>
      <c r="UO63" s="106"/>
      <c r="UP63" s="106"/>
      <c r="UQ63" s="106"/>
      <c r="UR63" s="106"/>
      <c r="US63" s="106"/>
      <c r="UT63" s="106"/>
      <c r="UU63" s="106"/>
      <c r="UV63" s="106"/>
      <c r="UW63" s="106"/>
      <c r="UX63" s="106"/>
      <c r="UY63" s="106"/>
      <c r="UZ63" s="106"/>
      <c r="VA63" s="106"/>
      <c r="VB63" s="106"/>
      <c r="VC63" s="106"/>
      <c r="VD63" s="106"/>
      <c r="VE63" s="106"/>
      <c r="VF63" s="106"/>
      <c r="VG63" s="106"/>
      <c r="VH63" s="106"/>
      <c r="VI63" s="106"/>
      <c r="VJ63" s="106"/>
      <c r="VK63" s="106"/>
      <c r="VL63" s="106"/>
      <c r="VM63" s="106"/>
      <c r="VN63" s="106"/>
      <c r="VO63" s="106"/>
      <c r="VP63" s="106"/>
      <c r="VQ63" s="106"/>
      <c r="VR63" s="106"/>
      <c r="VS63" s="106"/>
      <c r="VT63" s="106"/>
      <c r="VU63" s="106"/>
      <c r="VV63" s="106"/>
      <c r="VW63" s="106"/>
      <c r="VX63" s="106"/>
      <c r="VY63" s="106"/>
      <c r="VZ63" s="106"/>
      <c r="WA63" s="106"/>
      <c r="WB63" s="106"/>
      <c r="WC63" s="106"/>
      <c r="WD63" s="106"/>
      <c r="WE63" s="106"/>
      <c r="WF63" s="106"/>
      <c r="WG63" s="106"/>
      <c r="WH63" s="106"/>
      <c r="WI63" s="106"/>
      <c r="WJ63" s="106"/>
      <c r="WK63" s="106"/>
      <c r="WL63" s="106"/>
      <c r="WM63" s="106"/>
      <c r="WN63" s="106"/>
      <c r="WO63" s="106"/>
      <c r="WP63" s="106"/>
      <c r="WQ63" s="106"/>
      <c r="WR63" s="106"/>
      <c r="WS63" s="106"/>
      <c r="WT63" s="106"/>
      <c r="WU63" s="106"/>
      <c r="WV63" s="106"/>
      <c r="WW63" s="106"/>
      <c r="WX63" s="106"/>
      <c r="WY63" s="106"/>
      <c r="WZ63" s="106"/>
      <c r="XA63" s="106"/>
      <c r="XB63" s="106"/>
      <c r="XC63" s="106"/>
      <c r="XD63" s="106"/>
      <c r="XE63" s="106"/>
      <c r="XF63" s="106"/>
      <c r="XG63" s="106"/>
      <c r="XH63" s="106"/>
      <c r="XI63" s="106"/>
      <c r="XJ63" s="106"/>
      <c r="XK63" s="106"/>
      <c r="XL63" s="106"/>
      <c r="XM63" s="106"/>
      <c r="XN63" s="106"/>
      <c r="XO63" s="106"/>
      <c r="XP63" s="106"/>
      <c r="XQ63" s="106"/>
      <c r="XR63" s="106"/>
      <c r="XS63" s="106"/>
      <c r="XT63" s="106"/>
      <c r="XU63" s="106"/>
      <c r="XV63" s="106"/>
      <c r="XW63" s="106"/>
      <c r="XX63" s="106"/>
      <c r="XY63" s="106"/>
      <c r="XZ63" s="106"/>
      <c r="YA63" s="106"/>
      <c r="YB63" s="106"/>
      <c r="YC63" s="106"/>
      <c r="YD63" s="106"/>
      <c r="YE63" s="106"/>
      <c r="YF63" s="106"/>
      <c r="YG63" s="106"/>
      <c r="YH63" s="106"/>
      <c r="YI63" s="106"/>
      <c r="YJ63" s="106"/>
      <c r="YK63" s="106"/>
      <c r="YL63" s="106"/>
      <c r="YM63" s="106"/>
      <c r="YN63" s="106"/>
      <c r="YO63" s="106"/>
      <c r="YP63" s="106"/>
      <c r="YQ63" s="106"/>
      <c r="YR63" s="106"/>
      <c r="YS63" s="106"/>
      <c r="YT63" s="106"/>
      <c r="YU63" s="106"/>
      <c r="YV63" s="106"/>
      <c r="YW63" s="106"/>
      <c r="YX63" s="106"/>
      <c r="YY63" s="106"/>
      <c r="YZ63" s="106"/>
      <c r="ZA63" s="106"/>
      <c r="ZB63" s="106"/>
      <c r="ZC63" s="106"/>
      <c r="ZD63" s="106"/>
      <c r="ZE63" s="106"/>
      <c r="ZF63" s="106"/>
      <c r="ZG63" s="106"/>
      <c r="ZH63" s="106"/>
      <c r="ZI63" s="106"/>
      <c r="ZJ63" s="106"/>
      <c r="ZK63" s="106"/>
      <c r="ZL63" s="106"/>
      <c r="ZM63" s="106"/>
      <c r="ZN63" s="106"/>
      <c r="ZO63" s="106"/>
      <c r="ZP63" s="106"/>
      <c r="ZQ63" s="106"/>
      <c r="ZR63" s="106"/>
      <c r="ZS63" s="106"/>
      <c r="ZT63" s="106"/>
      <c r="ZU63" s="106"/>
      <c r="ZV63" s="106"/>
      <c r="ZW63" s="106"/>
      <c r="ZX63" s="106"/>
      <c r="ZY63" s="106"/>
      <c r="ZZ63" s="106"/>
      <c r="AAA63" s="106"/>
      <c r="AAB63" s="106"/>
      <c r="AAC63" s="106"/>
      <c r="AAD63" s="106"/>
      <c r="AAE63" s="106"/>
      <c r="AAF63" s="106"/>
      <c r="AAG63" s="106"/>
      <c r="AAH63" s="106"/>
      <c r="AAI63" s="106"/>
      <c r="AAJ63" s="106"/>
      <c r="AAK63" s="106"/>
      <c r="AAL63" s="106"/>
      <c r="AAM63" s="106"/>
      <c r="AAN63" s="106"/>
      <c r="AAO63" s="106"/>
      <c r="AAP63" s="106"/>
      <c r="AAQ63" s="106"/>
      <c r="AAR63" s="106"/>
      <c r="AAS63" s="106"/>
      <c r="AAT63" s="106"/>
      <c r="AAU63" s="106"/>
    </row>
    <row r="64" spans="1:723" s="107" customFormat="1">
      <c r="A64" s="64">
        <f t="shared" si="10"/>
        <v>44263</v>
      </c>
      <c r="B64" s="118">
        <v>8306</v>
      </c>
      <c r="C64" s="114">
        <f t="shared" si="11"/>
        <v>44270</v>
      </c>
      <c r="D64" s="154"/>
      <c r="E64" s="104"/>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c r="CX64" s="105"/>
      <c r="CY64" s="105"/>
      <c r="CZ64" s="105"/>
      <c r="DA64" s="105"/>
      <c r="DB64" s="105"/>
      <c r="DC64" s="105"/>
      <c r="DD64" s="105"/>
      <c r="DE64" s="105"/>
      <c r="DF64" s="105"/>
      <c r="DG64" s="105"/>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5"/>
      <c r="FN64" s="105"/>
      <c r="FO64" s="105"/>
      <c r="FP64" s="105"/>
      <c r="FQ64" s="105"/>
      <c r="FR64" s="105"/>
      <c r="FS64" s="105"/>
      <c r="FT64" s="105"/>
      <c r="FU64" s="105"/>
      <c r="FV64" s="105"/>
      <c r="FW64" s="105"/>
      <c r="FX64" s="105"/>
      <c r="FY64" s="105"/>
      <c r="FZ64" s="105"/>
      <c r="GA64" s="105"/>
      <c r="GB64" s="105"/>
      <c r="GC64" s="105"/>
      <c r="GD64" s="105"/>
      <c r="GE64" s="105"/>
      <c r="GF64" s="105"/>
      <c r="GG64" s="105"/>
      <c r="GH64" s="105"/>
      <c r="GI64" s="105"/>
      <c r="GJ64" s="105"/>
      <c r="GK64" s="105"/>
      <c r="GL64" s="105"/>
      <c r="GM64" s="105"/>
      <c r="GN64" s="105"/>
      <c r="GO64" s="105"/>
      <c r="GP64" s="105"/>
      <c r="GQ64" s="105"/>
      <c r="GR64" s="105"/>
      <c r="GS64" s="105"/>
      <c r="GT64" s="105"/>
      <c r="GU64" s="105"/>
      <c r="GV64" s="105"/>
      <c r="GW64" s="105"/>
      <c r="GX64" s="105"/>
      <c r="GY64" s="105"/>
      <c r="GZ64" s="105"/>
      <c r="HA64" s="105"/>
      <c r="HB64" s="105"/>
      <c r="HC64" s="105"/>
      <c r="HD64" s="105"/>
      <c r="HE64" s="105"/>
      <c r="HF64" s="105"/>
      <c r="HG64" s="105"/>
      <c r="HH64" s="105"/>
      <c r="HI64" s="105"/>
      <c r="HJ64" s="105"/>
      <c r="HK64" s="105"/>
      <c r="HL64" s="105"/>
      <c r="HM64" s="105"/>
      <c r="HN64" s="105"/>
      <c r="HO64" s="105"/>
      <c r="HP64" s="105"/>
      <c r="HQ64" s="105"/>
      <c r="HR64" s="105"/>
      <c r="HS64" s="105"/>
      <c r="HT64" s="105"/>
      <c r="HU64" s="105"/>
      <c r="HV64" s="105"/>
      <c r="HW64" s="105"/>
      <c r="HX64" s="105"/>
      <c r="HY64" s="105"/>
      <c r="HZ64" s="105"/>
      <c r="IA64" s="105"/>
      <c r="IB64" s="105"/>
      <c r="IC64" s="105"/>
      <c r="ID64" s="105"/>
      <c r="IE64" s="105"/>
      <c r="IF64" s="105"/>
      <c r="IG64" s="105"/>
      <c r="IH64" s="105"/>
      <c r="II64" s="105"/>
      <c r="IJ64" s="105"/>
      <c r="IK64" s="105"/>
      <c r="IL64" s="105"/>
      <c r="IM64" s="105"/>
      <c r="IN64" s="105"/>
      <c r="IO64" s="105"/>
      <c r="IP64" s="105"/>
      <c r="IQ64" s="105"/>
      <c r="IR64" s="105"/>
      <c r="IS64" s="105"/>
      <c r="IT64" s="105"/>
      <c r="IU64" s="105"/>
      <c r="IV64" s="105"/>
      <c r="IW64" s="105"/>
      <c r="IX64" s="105"/>
      <c r="IY64" s="105"/>
      <c r="IZ64" s="105"/>
      <c r="JA64" s="105"/>
      <c r="JB64" s="105"/>
      <c r="JC64" s="105"/>
      <c r="JD64" s="105"/>
      <c r="JE64" s="105"/>
      <c r="JF64" s="105"/>
      <c r="JG64" s="105"/>
      <c r="JH64" s="105"/>
      <c r="JI64" s="105"/>
      <c r="JJ64" s="105"/>
      <c r="JK64" s="105"/>
      <c r="JL64" s="105"/>
      <c r="JM64" s="105"/>
      <c r="JN64" s="105"/>
      <c r="JO64" s="105"/>
      <c r="JP64" s="105"/>
      <c r="JQ64" s="105"/>
      <c r="JR64" s="105"/>
      <c r="JS64" s="105"/>
      <c r="JT64" s="105"/>
      <c r="JU64" s="105"/>
      <c r="JV64" s="105"/>
      <c r="JW64" s="105"/>
      <c r="JX64" s="105"/>
      <c r="JY64" s="105"/>
      <c r="JZ64" s="105"/>
      <c r="KA64" s="105"/>
      <c r="KB64" s="105"/>
      <c r="KC64" s="105"/>
      <c r="KD64" s="105"/>
      <c r="KE64" s="105"/>
      <c r="KF64" s="105"/>
      <c r="KG64" s="105"/>
      <c r="KH64" s="105"/>
      <c r="KI64" s="105"/>
      <c r="KJ64" s="105"/>
      <c r="KK64" s="105"/>
      <c r="KL64" s="105"/>
      <c r="KM64" s="105"/>
      <c r="KN64" s="105"/>
      <c r="KO64" s="105"/>
      <c r="KP64" s="105"/>
      <c r="KQ64" s="105"/>
      <c r="KR64" s="105"/>
      <c r="KS64" s="105"/>
      <c r="KT64" s="105"/>
      <c r="KU64" s="105"/>
      <c r="KV64" s="105"/>
      <c r="KW64" s="105"/>
      <c r="KX64" s="105"/>
      <c r="KY64" s="105"/>
      <c r="KZ64" s="105"/>
      <c r="LA64" s="105"/>
      <c r="LB64" s="105"/>
      <c r="LC64" s="105"/>
      <c r="LD64" s="105"/>
      <c r="LE64" s="105"/>
      <c r="LF64" s="105"/>
      <c r="LG64" s="105"/>
      <c r="LH64" s="105"/>
      <c r="LI64" s="105"/>
      <c r="LJ64" s="105"/>
      <c r="LK64" s="105"/>
      <c r="LL64" s="105"/>
      <c r="LM64" s="105"/>
      <c r="LN64" s="105"/>
      <c r="LO64" s="105"/>
      <c r="LP64" s="105"/>
      <c r="LQ64" s="105"/>
      <c r="LR64" s="105"/>
      <c r="LS64" s="105"/>
      <c r="LT64" s="105"/>
      <c r="LU64" s="105"/>
      <c r="LV64" s="105"/>
      <c r="LW64" s="105"/>
      <c r="LX64" s="105"/>
      <c r="LY64" s="105"/>
      <c r="LZ64" s="105"/>
      <c r="MA64" s="105"/>
      <c r="MB64" s="105"/>
      <c r="MC64" s="105"/>
      <c r="MD64" s="105"/>
      <c r="ME64" s="105"/>
      <c r="MF64" s="105"/>
      <c r="MG64" s="105"/>
      <c r="MH64" s="105"/>
      <c r="MI64" s="105"/>
      <c r="MJ64" s="105"/>
      <c r="MK64" s="105"/>
      <c r="ML64" s="105"/>
      <c r="MM64" s="105"/>
      <c r="MN64" s="105"/>
      <c r="MO64" s="105"/>
      <c r="MP64" s="105"/>
      <c r="MQ64" s="105"/>
      <c r="MR64" s="105"/>
      <c r="MS64" s="105"/>
      <c r="MT64" s="105"/>
      <c r="MU64" s="105"/>
      <c r="MV64" s="105"/>
      <c r="MW64" s="105"/>
      <c r="MX64" s="105"/>
      <c r="MY64" s="105"/>
      <c r="MZ64" s="105"/>
      <c r="NA64" s="105"/>
      <c r="NB64" s="105"/>
      <c r="NC64" s="105"/>
      <c r="ND64" s="105"/>
      <c r="NE64" s="105"/>
      <c r="NF64" s="105"/>
      <c r="NG64" s="105"/>
      <c r="NH64" s="105"/>
      <c r="NI64" s="105"/>
      <c r="NJ64" s="105"/>
      <c r="NK64" s="105"/>
      <c r="NL64" s="105"/>
      <c r="NM64" s="105"/>
      <c r="NN64" s="105"/>
      <c r="NO64" s="105"/>
      <c r="NP64" s="105"/>
      <c r="NQ64" s="105"/>
      <c r="NR64" s="105"/>
      <c r="NS64" s="105"/>
      <c r="NT64" s="105"/>
      <c r="NU64" s="105"/>
      <c r="NV64" s="105"/>
      <c r="NW64" s="105"/>
      <c r="NX64" s="105"/>
      <c r="NY64" s="105"/>
      <c r="NZ64" s="105"/>
      <c r="OA64" s="105"/>
      <c r="OB64" s="105"/>
      <c r="OC64" s="105"/>
      <c r="OD64" s="105"/>
      <c r="OE64" s="105"/>
      <c r="OF64" s="105"/>
      <c r="OG64" s="105"/>
      <c r="OH64" s="105"/>
      <c r="OI64" s="105"/>
      <c r="OJ64" s="106"/>
      <c r="OK64" s="106"/>
      <c r="OL64" s="106"/>
      <c r="OM64" s="106"/>
      <c r="ON64" s="106"/>
      <c r="OO64" s="106"/>
      <c r="OP64" s="106"/>
      <c r="OQ64" s="106"/>
      <c r="OR64" s="106"/>
      <c r="OS64" s="106"/>
      <c r="OT64" s="106"/>
      <c r="OU64" s="106"/>
      <c r="OV64" s="106"/>
      <c r="OW64" s="106"/>
      <c r="OX64" s="106"/>
      <c r="OY64" s="106"/>
      <c r="OZ64" s="106"/>
      <c r="PA64" s="106"/>
      <c r="PB64" s="106"/>
      <c r="PC64" s="106"/>
      <c r="PD64" s="106"/>
      <c r="PE64" s="106"/>
      <c r="PF64" s="106"/>
      <c r="PG64" s="106"/>
      <c r="PH64" s="106"/>
      <c r="PI64" s="106"/>
      <c r="PJ64" s="106"/>
      <c r="PK64" s="106"/>
      <c r="PL64" s="106"/>
      <c r="PM64" s="106"/>
      <c r="PN64" s="106"/>
      <c r="PO64" s="106"/>
      <c r="PP64" s="106"/>
      <c r="PQ64" s="106"/>
      <c r="PR64" s="106"/>
      <c r="PS64" s="106"/>
      <c r="PT64" s="106"/>
      <c r="PU64" s="106"/>
      <c r="PV64" s="106"/>
      <c r="PW64" s="106"/>
      <c r="PX64" s="106"/>
      <c r="PY64" s="106"/>
      <c r="PZ64" s="106"/>
      <c r="QA64" s="106"/>
      <c r="QB64" s="106"/>
      <c r="QC64" s="106"/>
      <c r="QD64" s="106"/>
      <c r="QE64" s="106"/>
      <c r="QF64" s="106"/>
      <c r="QG64" s="106"/>
      <c r="QH64" s="106"/>
      <c r="QI64" s="106"/>
      <c r="QJ64" s="106"/>
      <c r="QK64" s="106"/>
      <c r="QL64" s="106"/>
      <c r="QM64" s="106"/>
      <c r="QN64" s="106"/>
      <c r="QO64" s="106"/>
      <c r="QP64" s="106"/>
      <c r="QQ64" s="106"/>
      <c r="QR64" s="106"/>
      <c r="QS64" s="106"/>
      <c r="QT64" s="106"/>
      <c r="QU64" s="106"/>
      <c r="QV64" s="106"/>
      <c r="QW64" s="106"/>
      <c r="QX64" s="106"/>
      <c r="QY64" s="106"/>
      <c r="QZ64" s="106"/>
      <c r="RA64" s="106"/>
      <c r="RB64" s="106"/>
      <c r="RC64" s="106"/>
      <c r="RD64" s="106"/>
      <c r="RE64" s="106"/>
      <c r="RF64" s="106"/>
      <c r="RG64" s="106"/>
      <c r="RH64" s="106"/>
      <c r="RI64" s="106"/>
      <c r="RJ64" s="106"/>
      <c r="RK64" s="106"/>
      <c r="RL64" s="106"/>
      <c r="RM64" s="106"/>
      <c r="RN64" s="106"/>
      <c r="RO64" s="106"/>
      <c r="RP64" s="106"/>
      <c r="RQ64" s="106"/>
      <c r="RR64" s="106"/>
      <c r="RS64" s="106"/>
      <c r="RT64" s="106"/>
      <c r="RU64" s="106"/>
      <c r="RV64" s="106"/>
      <c r="RW64" s="106"/>
      <c r="RX64" s="106"/>
      <c r="RY64" s="106"/>
      <c r="RZ64" s="106"/>
      <c r="SA64" s="106"/>
      <c r="SB64" s="106"/>
      <c r="SC64" s="106"/>
      <c r="SD64" s="106"/>
      <c r="SE64" s="106"/>
      <c r="SF64" s="106"/>
      <c r="SG64" s="106"/>
      <c r="SH64" s="106"/>
      <c r="SI64" s="106"/>
      <c r="SJ64" s="106"/>
      <c r="SK64" s="106"/>
      <c r="SL64" s="106"/>
      <c r="SM64" s="106"/>
      <c r="SN64" s="106"/>
      <c r="SO64" s="106"/>
      <c r="SP64" s="106"/>
      <c r="SQ64" s="106"/>
      <c r="SR64" s="106"/>
      <c r="SS64" s="106"/>
      <c r="ST64" s="106"/>
      <c r="SU64" s="106"/>
      <c r="SV64" s="106"/>
      <c r="SW64" s="106"/>
      <c r="SX64" s="106"/>
      <c r="SY64" s="106"/>
      <c r="SZ64" s="106"/>
      <c r="TA64" s="106"/>
      <c r="TB64" s="106"/>
      <c r="TC64" s="106"/>
      <c r="TD64" s="106"/>
      <c r="TE64" s="106"/>
      <c r="TF64" s="106"/>
      <c r="TG64" s="106"/>
      <c r="TH64" s="106"/>
      <c r="TI64" s="106"/>
      <c r="TJ64" s="106"/>
      <c r="TK64" s="106"/>
      <c r="TL64" s="106"/>
      <c r="TM64" s="106"/>
      <c r="TN64" s="106"/>
      <c r="TO64" s="106"/>
      <c r="TP64" s="106"/>
      <c r="TQ64" s="106"/>
      <c r="TR64" s="106"/>
      <c r="TS64" s="106"/>
      <c r="TT64" s="106"/>
      <c r="TU64" s="106"/>
      <c r="TV64" s="106"/>
      <c r="TW64" s="106"/>
      <c r="TX64" s="106"/>
      <c r="TY64" s="106"/>
      <c r="TZ64" s="106"/>
      <c r="UA64" s="106"/>
      <c r="UB64" s="106"/>
      <c r="UC64" s="106"/>
      <c r="UD64" s="106"/>
      <c r="UE64" s="106"/>
      <c r="UF64" s="106"/>
      <c r="UG64" s="106"/>
      <c r="UH64" s="106"/>
      <c r="UI64" s="106"/>
      <c r="UJ64" s="106"/>
      <c r="UK64" s="106"/>
      <c r="UL64" s="106"/>
      <c r="UM64" s="106"/>
      <c r="UN64" s="106"/>
      <c r="UO64" s="106"/>
      <c r="UP64" s="106"/>
      <c r="UQ64" s="106"/>
      <c r="UR64" s="106"/>
      <c r="US64" s="106"/>
      <c r="UT64" s="106"/>
      <c r="UU64" s="106"/>
      <c r="UV64" s="106"/>
      <c r="UW64" s="106"/>
      <c r="UX64" s="106"/>
      <c r="UY64" s="106"/>
      <c r="UZ64" s="106"/>
      <c r="VA64" s="106"/>
      <c r="VB64" s="106"/>
      <c r="VC64" s="106"/>
      <c r="VD64" s="106"/>
      <c r="VE64" s="106"/>
      <c r="VF64" s="106"/>
      <c r="VG64" s="106"/>
      <c r="VH64" s="106"/>
      <c r="VI64" s="106"/>
      <c r="VJ64" s="106"/>
      <c r="VK64" s="106"/>
      <c r="VL64" s="106"/>
      <c r="VM64" s="106"/>
      <c r="VN64" s="106"/>
      <c r="VO64" s="106"/>
      <c r="VP64" s="106"/>
      <c r="VQ64" s="106"/>
      <c r="VR64" s="106"/>
      <c r="VS64" s="106"/>
      <c r="VT64" s="106"/>
      <c r="VU64" s="106"/>
      <c r="VV64" s="106"/>
      <c r="VW64" s="106"/>
      <c r="VX64" s="106"/>
      <c r="VY64" s="106"/>
      <c r="VZ64" s="106"/>
      <c r="WA64" s="106"/>
      <c r="WB64" s="106"/>
      <c r="WC64" s="106"/>
      <c r="WD64" s="106"/>
      <c r="WE64" s="106"/>
      <c r="WF64" s="106"/>
      <c r="WG64" s="106"/>
      <c r="WH64" s="106"/>
      <c r="WI64" s="106"/>
      <c r="WJ64" s="106"/>
      <c r="WK64" s="106"/>
      <c r="WL64" s="106"/>
      <c r="WM64" s="106"/>
      <c r="WN64" s="106"/>
      <c r="WO64" s="106"/>
      <c r="WP64" s="106"/>
      <c r="WQ64" s="106"/>
      <c r="WR64" s="106"/>
      <c r="WS64" s="106"/>
      <c r="WT64" s="106"/>
      <c r="WU64" s="106"/>
      <c r="WV64" s="106"/>
      <c r="WW64" s="106"/>
      <c r="WX64" s="106"/>
      <c r="WY64" s="106"/>
      <c r="WZ64" s="106"/>
      <c r="XA64" s="106"/>
      <c r="XB64" s="106"/>
      <c r="XC64" s="106"/>
      <c r="XD64" s="106"/>
      <c r="XE64" s="106"/>
      <c r="XF64" s="106"/>
      <c r="XG64" s="106"/>
      <c r="XH64" s="106"/>
      <c r="XI64" s="106"/>
      <c r="XJ64" s="106"/>
      <c r="XK64" s="106"/>
      <c r="XL64" s="106"/>
      <c r="XM64" s="106"/>
      <c r="XN64" s="106"/>
      <c r="XO64" s="106"/>
      <c r="XP64" s="106"/>
      <c r="XQ64" s="106"/>
      <c r="XR64" s="106"/>
      <c r="XS64" s="106"/>
      <c r="XT64" s="106"/>
      <c r="XU64" s="106"/>
      <c r="XV64" s="106"/>
      <c r="XW64" s="106"/>
      <c r="XX64" s="106"/>
      <c r="XY64" s="106"/>
      <c r="XZ64" s="106"/>
      <c r="YA64" s="106"/>
      <c r="YB64" s="106"/>
      <c r="YC64" s="106"/>
      <c r="YD64" s="106"/>
      <c r="YE64" s="106"/>
      <c r="YF64" s="106"/>
      <c r="YG64" s="106"/>
      <c r="YH64" s="106"/>
      <c r="YI64" s="106"/>
      <c r="YJ64" s="106"/>
      <c r="YK64" s="106"/>
      <c r="YL64" s="106"/>
      <c r="YM64" s="106"/>
      <c r="YN64" s="106"/>
      <c r="YO64" s="106"/>
      <c r="YP64" s="106"/>
      <c r="YQ64" s="106"/>
      <c r="YR64" s="106"/>
      <c r="YS64" s="106"/>
      <c r="YT64" s="106"/>
      <c r="YU64" s="106"/>
      <c r="YV64" s="106"/>
      <c r="YW64" s="106"/>
      <c r="YX64" s="106"/>
      <c r="YY64" s="106"/>
      <c r="YZ64" s="106"/>
      <c r="ZA64" s="106"/>
      <c r="ZB64" s="106"/>
      <c r="ZC64" s="106"/>
      <c r="ZD64" s="106"/>
      <c r="ZE64" s="106"/>
      <c r="ZF64" s="106"/>
      <c r="ZG64" s="106"/>
      <c r="ZH64" s="106"/>
      <c r="ZI64" s="106"/>
      <c r="ZJ64" s="106"/>
      <c r="ZK64" s="106"/>
      <c r="ZL64" s="106"/>
      <c r="ZM64" s="106"/>
      <c r="ZN64" s="106"/>
      <c r="ZO64" s="106"/>
      <c r="ZP64" s="106"/>
      <c r="ZQ64" s="106"/>
      <c r="ZR64" s="106"/>
      <c r="ZS64" s="106"/>
      <c r="ZT64" s="106"/>
      <c r="ZU64" s="106"/>
      <c r="ZV64" s="106"/>
      <c r="ZW64" s="106"/>
      <c r="ZX64" s="106"/>
      <c r="ZY64" s="106"/>
      <c r="ZZ64" s="106"/>
      <c r="AAA64" s="106"/>
      <c r="AAB64" s="106"/>
      <c r="AAC64" s="106"/>
      <c r="AAD64" s="106"/>
      <c r="AAE64" s="106"/>
      <c r="AAF64" s="106"/>
      <c r="AAG64" s="106"/>
      <c r="AAH64" s="106"/>
      <c r="AAI64" s="106"/>
      <c r="AAJ64" s="106"/>
      <c r="AAK64" s="106"/>
      <c r="AAL64" s="106"/>
      <c r="AAM64" s="106"/>
      <c r="AAN64" s="106"/>
      <c r="AAO64" s="106"/>
      <c r="AAP64" s="106"/>
      <c r="AAQ64" s="106"/>
      <c r="AAR64" s="106"/>
      <c r="AAS64" s="106"/>
      <c r="AAT64" s="106"/>
      <c r="AAU64" s="106"/>
    </row>
    <row r="65" spans="1:723" s="107" customFormat="1">
      <c r="A65" s="64">
        <f t="shared" si="10"/>
        <v>44256</v>
      </c>
      <c r="B65" s="118">
        <v>7946</v>
      </c>
      <c r="C65" s="114">
        <f t="shared" si="11"/>
        <v>44263</v>
      </c>
      <c r="D65" s="154"/>
      <c r="E65" s="104"/>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c r="DQ65" s="105"/>
      <c r="DR65" s="105"/>
      <c r="DS65" s="105"/>
      <c r="DT65" s="105"/>
      <c r="DU65" s="105"/>
      <c r="DV65" s="105"/>
      <c r="DW65" s="105"/>
      <c r="DX65" s="105"/>
      <c r="DY65" s="105"/>
      <c r="DZ65" s="105"/>
      <c r="EA65" s="105"/>
      <c r="EB65" s="105"/>
      <c r="EC65" s="105"/>
      <c r="ED65" s="105"/>
      <c r="EE65" s="105"/>
      <c r="EF65" s="105"/>
      <c r="EG65" s="105"/>
      <c r="EH65" s="105"/>
      <c r="EI65" s="105"/>
      <c r="EJ65" s="105"/>
      <c r="EK65" s="105"/>
      <c r="EL65" s="105"/>
      <c r="EM65" s="105"/>
      <c r="EN65" s="105"/>
      <c r="EO65" s="105"/>
      <c r="EP65" s="105"/>
      <c r="EQ65" s="105"/>
      <c r="ER65" s="105"/>
      <c r="ES65" s="105"/>
      <c r="ET65" s="105"/>
      <c r="EU65" s="105"/>
      <c r="EV65" s="105"/>
      <c r="EW65" s="105"/>
      <c r="EX65" s="105"/>
      <c r="EY65" s="105"/>
      <c r="EZ65" s="105"/>
      <c r="FA65" s="105"/>
      <c r="FB65" s="105"/>
      <c r="FC65" s="105"/>
      <c r="FD65" s="105"/>
      <c r="FE65" s="105"/>
      <c r="FF65" s="105"/>
      <c r="FG65" s="105"/>
      <c r="FH65" s="105"/>
      <c r="FI65" s="105"/>
      <c r="FJ65" s="105"/>
      <c r="FK65" s="105"/>
      <c r="FL65" s="105"/>
      <c r="FM65" s="105"/>
      <c r="FN65" s="105"/>
      <c r="FO65" s="105"/>
      <c r="FP65" s="105"/>
      <c r="FQ65" s="105"/>
      <c r="FR65" s="105"/>
      <c r="FS65" s="105"/>
      <c r="FT65" s="105"/>
      <c r="FU65" s="105"/>
      <c r="FV65" s="105"/>
      <c r="FW65" s="105"/>
      <c r="FX65" s="105"/>
      <c r="FY65" s="105"/>
      <c r="FZ65" s="105"/>
      <c r="GA65" s="105"/>
      <c r="GB65" s="105"/>
      <c r="GC65" s="105"/>
      <c r="GD65" s="105"/>
      <c r="GE65" s="105"/>
      <c r="GF65" s="105"/>
      <c r="GG65" s="105"/>
      <c r="GH65" s="105"/>
      <c r="GI65" s="105"/>
      <c r="GJ65" s="105"/>
      <c r="GK65" s="105"/>
      <c r="GL65" s="105"/>
      <c r="GM65" s="105"/>
      <c r="GN65" s="105"/>
      <c r="GO65" s="105"/>
      <c r="GP65" s="105"/>
      <c r="GQ65" s="105"/>
      <c r="GR65" s="105"/>
      <c r="GS65" s="105"/>
      <c r="GT65" s="105"/>
      <c r="GU65" s="105"/>
      <c r="GV65" s="105"/>
      <c r="GW65" s="105"/>
      <c r="GX65" s="105"/>
      <c r="GY65" s="105"/>
      <c r="GZ65" s="105"/>
      <c r="HA65" s="105"/>
      <c r="HB65" s="105"/>
      <c r="HC65" s="105"/>
      <c r="HD65" s="105"/>
      <c r="HE65" s="105"/>
      <c r="HF65" s="105"/>
      <c r="HG65" s="105"/>
      <c r="HH65" s="105"/>
      <c r="HI65" s="105"/>
      <c r="HJ65" s="105"/>
      <c r="HK65" s="105"/>
      <c r="HL65" s="105"/>
      <c r="HM65" s="105"/>
      <c r="HN65" s="105"/>
      <c r="HO65" s="105"/>
      <c r="HP65" s="105"/>
      <c r="HQ65" s="105"/>
      <c r="HR65" s="105"/>
      <c r="HS65" s="105"/>
      <c r="HT65" s="105"/>
      <c r="HU65" s="105"/>
      <c r="HV65" s="105"/>
      <c r="HW65" s="105"/>
      <c r="HX65" s="105"/>
      <c r="HY65" s="105"/>
      <c r="HZ65" s="105"/>
      <c r="IA65" s="105"/>
      <c r="IB65" s="105"/>
      <c r="IC65" s="105"/>
      <c r="ID65" s="105"/>
      <c r="IE65" s="105"/>
      <c r="IF65" s="105"/>
      <c r="IG65" s="105"/>
      <c r="IH65" s="105"/>
      <c r="II65" s="105"/>
      <c r="IJ65" s="105"/>
      <c r="IK65" s="105"/>
      <c r="IL65" s="105"/>
      <c r="IM65" s="105"/>
      <c r="IN65" s="105"/>
      <c r="IO65" s="105"/>
      <c r="IP65" s="105"/>
      <c r="IQ65" s="105"/>
      <c r="IR65" s="105"/>
      <c r="IS65" s="105"/>
      <c r="IT65" s="105"/>
      <c r="IU65" s="105"/>
      <c r="IV65" s="105"/>
      <c r="IW65" s="105"/>
      <c r="IX65" s="105"/>
      <c r="IY65" s="105"/>
      <c r="IZ65" s="105"/>
      <c r="JA65" s="105"/>
      <c r="JB65" s="105"/>
      <c r="JC65" s="105"/>
      <c r="JD65" s="105"/>
      <c r="JE65" s="105"/>
      <c r="JF65" s="105"/>
      <c r="JG65" s="105"/>
      <c r="JH65" s="105"/>
      <c r="JI65" s="105"/>
      <c r="JJ65" s="105"/>
      <c r="JK65" s="105"/>
      <c r="JL65" s="105"/>
      <c r="JM65" s="105"/>
      <c r="JN65" s="105"/>
      <c r="JO65" s="105"/>
      <c r="JP65" s="105"/>
      <c r="JQ65" s="105"/>
      <c r="JR65" s="105"/>
      <c r="JS65" s="105"/>
      <c r="JT65" s="105"/>
      <c r="JU65" s="105"/>
      <c r="JV65" s="105"/>
      <c r="JW65" s="105"/>
      <c r="JX65" s="105"/>
      <c r="JY65" s="105"/>
      <c r="JZ65" s="105"/>
      <c r="KA65" s="105"/>
      <c r="KB65" s="105"/>
      <c r="KC65" s="105"/>
      <c r="KD65" s="105"/>
      <c r="KE65" s="105"/>
      <c r="KF65" s="105"/>
      <c r="KG65" s="105"/>
      <c r="KH65" s="105"/>
      <c r="KI65" s="105"/>
      <c r="KJ65" s="105"/>
      <c r="KK65" s="105"/>
      <c r="KL65" s="105"/>
      <c r="KM65" s="105"/>
      <c r="KN65" s="105"/>
      <c r="KO65" s="105"/>
      <c r="KP65" s="105"/>
      <c r="KQ65" s="105"/>
      <c r="KR65" s="105"/>
      <c r="KS65" s="105"/>
      <c r="KT65" s="105"/>
      <c r="KU65" s="105"/>
      <c r="KV65" s="105"/>
      <c r="KW65" s="105"/>
      <c r="KX65" s="105"/>
      <c r="KY65" s="105"/>
      <c r="KZ65" s="105"/>
      <c r="LA65" s="105"/>
      <c r="LB65" s="105"/>
      <c r="LC65" s="105"/>
      <c r="LD65" s="105"/>
      <c r="LE65" s="105"/>
      <c r="LF65" s="105"/>
      <c r="LG65" s="105"/>
      <c r="LH65" s="105"/>
      <c r="LI65" s="105"/>
      <c r="LJ65" s="105"/>
      <c r="LK65" s="105"/>
      <c r="LL65" s="105"/>
      <c r="LM65" s="105"/>
      <c r="LN65" s="105"/>
      <c r="LO65" s="105"/>
      <c r="LP65" s="105"/>
      <c r="LQ65" s="105"/>
      <c r="LR65" s="105"/>
      <c r="LS65" s="105"/>
      <c r="LT65" s="105"/>
      <c r="LU65" s="105"/>
      <c r="LV65" s="105"/>
      <c r="LW65" s="105"/>
      <c r="LX65" s="105"/>
      <c r="LY65" s="105"/>
      <c r="LZ65" s="105"/>
      <c r="MA65" s="105"/>
      <c r="MB65" s="105"/>
      <c r="MC65" s="105"/>
      <c r="MD65" s="105"/>
      <c r="ME65" s="105"/>
      <c r="MF65" s="105"/>
      <c r="MG65" s="105"/>
      <c r="MH65" s="105"/>
      <c r="MI65" s="105"/>
      <c r="MJ65" s="105"/>
      <c r="MK65" s="105"/>
      <c r="ML65" s="105"/>
      <c r="MM65" s="105"/>
      <c r="MN65" s="105"/>
      <c r="MO65" s="105"/>
      <c r="MP65" s="105"/>
      <c r="MQ65" s="105"/>
      <c r="MR65" s="105"/>
      <c r="MS65" s="105"/>
      <c r="MT65" s="105"/>
      <c r="MU65" s="105"/>
      <c r="MV65" s="105"/>
      <c r="MW65" s="105"/>
      <c r="MX65" s="105"/>
      <c r="MY65" s="105"/>
      <c r="MZ65" s="105"/>
      <c r="NA65" s="105"/>
      <c r="NB65" s="105"/>
      <c r="NC65" s="105"/>
      <c r="ND65" s="105"/>
      <c r="NE65" s="105"/>
      <c r="NF65" s="105"/>
      <c r="NG65" s="105"/>
      <c r="NH65" s="105"/>
      <c r="NI65" s="105"/>
      <c r="NJ65" s="105"/>
      <c r="NK65" s="105"/>
      <c r="NL65" s="105"/>
      <c r="NM65" s="105"/>
      <c r="NN65" s="105"/>
      <c r="NO65" s="105"/>
      <c r="NP65" s="105"/>
      <c r="NQ65" s="105"/>
      <c r="NR65" s="105"/>
      <c r="NS65" s="105"/>
      <c r="NT65" s="105"/>
      <c r="NU65" s="105"/>
      <c r="NV65" s="105"/>
      <c r="NW65" s="105"/>
      <c r="NX65" s="105"/>
      <c r="NY65" s="105"/>
      <c r="NZ65" s="105"/>
      <c r="OA65" s="105"/>
      <c r="OB65" s="105"/>
      <c r="OC65" s="105"/>
      <c r="OD65" s="105"/>
      <c r="OE65" s="105"/>
      <c r="OF65" s="105"/>
      <c r="OG65" s="105"/>
      <c r="OH65" s="105"/>
      <c r="OI65" s="105"/>
      <c r="OJ65" s="106"/>
      <c r="OK65" s="106"/>
      <c r="OL65" s="106"/>
      <c r="OM65" s="106"/>
      <c r="ON65" s="106"/>
      <c r="OO65" s="106"/>
      <c r="OP65" s="106"/>
      <c r="OQ65" s="106"/>
      <c r="OR65" s="106"/>
      <c r="OS65" s="106"/>
      <c r="OT65" s="106"/>
      <c r="OU65" s="106"/>
      <c r="OV65" s="106"/>
      <c r="OW65" s="106"/>
      <c r="OX65" s="106"/>
      <c r="OY65" s="106"/>
      <c r="OZ65" s="106"/>
      <c r="PA65" s="106"/>
      <c r="PB65" s="106"/>
      <c r="PC65" s="106"/>
      <c r="PD65" s="106"/>
      <c r="PE65" s="106"/>
      <c r="PF65" s="106"/>
      <c r="PG65" s="106"/>
      <c r="PH65" s="106"/>
      <c r="PI65" s="106"/>
      <c r="PJ65" s="106"/>
      <c r="PK65" s="106"/>
      <c r="PL65" s="106"/>
      <c r="PM65" s="106"/>
      <c r="PN65" s="106"/>
      <c r="PO65" s="106"/>
      <c r="PP65" s="106"/>
      <c r="PQ65" s="106"/>
      <c r="PR65" s="106"/>
      <c r="PS65" s="106"/>
      <c r="PT65" s="106"/>
      <c r="PU65" s="106"/>
      <c r="PV65" s="106"/>
      <c r="PW65" s="106"/>
      <c r="PX65" s="106"/>
      <c r="PY65" s="106"/>
      <c r="PZ65" s="106"/>
      <c r="QA65" s="106"/>
      <c r="QB65" s="106"/>
      <c r="QC65" s="106"/>
      <c r="QD65" s="106"/>
      <c r="QE65" s="106"/>
      <c r="QF65" s="106"/>
      <c r="QG65" s="106"/>
      <c r="QH65" s="106"/>
      <c r="QI65" s="106"/>
      <c r="QJ65" s="106"/>
      <c r="QK65" s="106"/>
      <c r="QL65" s="106"/>
      <c r="QM65" s="106"/>
      <c r="QN65" s="106"/>
      <c r="QO65" s="106"/>
      <c r="QP65" s="106"/>
      <c r="QQ65" s="106"/>
      <c r="QR65" s="106"/>
      <c r="QS65" s="106"/>
      <c r="QT65" s="106"/>
      <c r="QU65" s="106"/>
      <c r="QV65" s="106"/>
      <c r="QW65" s="106"/>
      <c r="QX65" s="106"/>
      <c r="QY65" s="106"/>
      <c r="QZ65" s="106"/>
      <c r="RA65" s="106"/>
      <c r="RB65" s="106"/>
      <c r="RC65" s="106"/>
      <c r="RD65" s="106"/>
      <c r="RE65" s="106"/>
      <c r="RF65" s="106"/>
      <c r="RG65" s="106"/>
      <c r="RH65" s="106"/>
      <c r="RI65" s="106"/>
      <c r="RJ65" s="106"/>
      <c r="RK65" s="106"/>
      <c r="RL65" s="106"/>
      <c r="RM65" s="106"/>
      <c r="RN65" s="106"/>
      <c r="RO65" s="106"/>
      <c r="RP65" s="106"/>
      <c r="RQ65" s="106"/>
      <c r="RR65" s="106"/>
      <c r="RS65" s="106"/>
      <c r="RT65" s="106"/>
      <c r="RU65" s="106"/>
      <c r="RV65" s="106"/>
      <c r="RW65" s="106"/>
      <c r="RX65" s="106"/>
      <c r="RY65" s="106"/>
      <c r="RZ65" s="106"/>
      <c r="SA65" s="106"/>
      <c r="SB65" s="106"/>
      <c r="SC65" s="106"/>
      <c r="SD65" s="106"/>
      <c r="SE65" s="106"/>
      <c r="SF65" s="106"/>
      <c r="SG65" s="106"/>
      <c r="SH65" s="106"/>
      <c r="SI65" s="106"/>
      <c r="SJ65" s="106"/>
      <c r="SK65" s="106"/>
      <c r="SL65" s="106"/>
      <c r="SM65" s="106"/>
      <c r="SN65" s="106"/>
      <c r="SO65" s="106"/>
      <c r="SP65" s="106"/>
      <c r="SQ65" s="106"/>
      <c r="SR65" s="106"/>
      <c r="SS65" s="106"/>
      <c r="ST65" s="106"/>
      <c r="SU65" s="106"/>
      <c r="SV65" s="106"/>
      <c r="SW65" s="106"/>
      <c r="SX65" s="106"/>
      <c r="SY65" s="106"/>
      <c r="SZ65" s="106"/>
      <c r="TA65" s="106"/>
      <c r="TB65" s="106"/>
      <c r="TC65" s="106"/>
      <c r="TD65" s="106"/>
      <c r="TE65" s="106"/>
      <c r="TF65" s="106"/>
      <c r="TG65" s="106"/>
      <c r="TH65" s="106"/>
      <c r="TI65" s="106"/>
      <c r="TJ65" s="106"/>
      <c r="TK65" s="106"/>
      <c r="TL65" s="106"/>
      <c r="TM65" s="106"/>
      <c r="TN65" s="106"/>
      <c r="TO65" s="106"/>
      <c r="TP65" s="106"/>
      <c r="TQ65" s="106"/>
      <c r="TR65" s="106"/>
      <c r="TS65" s="106"/>
      <c r="TT65" s="106"/>
      <c r="TU65" s="106"/>
      <c r="TV65" s="106"/>
      <c r="TW65" s="106"/>
      <c r="TX65" s="106"/>
      <c r="TY65" s="106"/>
      <c r="TZ65" s="106"/>
      <c r="UA65" s="106"/>
      <c r="UB65" s="106"/>
      <c r="UC65" s="106"/>
      <c r="UD65" s="106"/>
      <c r="UE65" s="106"/>
      <c r="UF65" s="106"/>
      <c r="UG65" s="106"/>
      <c r="UH65" s="106"/>
      <c r="UI65" s="106"/>
      <c r="UJ65" s="106"/>
      <c r="UK65" s="106"/>
      <c r="UL65" s="106"/>
      <c r="UM65" s="106"/>
      <c r="UN65" s="106"/>
      <c r="UO65" s="106"/>
      <c r="UP65" s="106"/>
      <c r="UQ65" s="106"/>
      <c r="UR65" s="106"/>
      <c r="US65" s="106"/>
      <c r="UT65" s="106"/>
      <c r="UU65" s="106"/>
      <c r="UV65" s="106"/>
      <c r="UW65" s="106"/>
      <c r="UX65" s="106"/>
      <c r="UY65" s="106"/>
      <c r="UZ65" s="106"/>
      <c r="VA65" s="106"/>
      <c r="VB65" s="106"/>
      <c r="VC65" s="106"/>
      <c r="VD65" s="106"/>
      <c r="VE65" s="106"/>
      <c r="VF65" s="106"/>
      <c r="VG65" s="106"/>
      <c r="VH65" s="106"/>
      <c r="VI65" s="106"/>
      <c r="VJ65" s="106"/>
      <c r="VK65" s="106"/>
      <c r="VL65" s="106"/>
      <c r="VM65" s="106"/>
      <c r="VN65" s="106"/>
      <c r="VO65" s="106"/>
      <c r="VP65" s="106"/>
      <c r="VQ65" s="106"/>
      <c r="VR65" s="106"/>
      <c r="VS65" s="106"/>
      <c r="VT65" s="106"/>
      <c r="VU65" s="106"/>
      <c r="VV65" s="106"/>
      <c r="VW65" s="106"/>
      <c r="VX65" s="106"/>
      <c r="VY65" s="106"/>
      <c r="VZ65" s="106"/>
      <c r="WA65" s="106"/>
      <c r="WB65" s="106"/>
      <c r="WC65" s="106"/>
      <c r="WD65" s="106"/>
      <c r="WE65" s="106"/>
      <c r="WF65" s="106"/>
      <c r="WG65" s="106"/>
      <c r="WH65" s="106"/>
      <c r="WI65" s="106"/>
      <c r="WJ65" s="106"/>
      <c r="WK65" s="106"/>
      <c r="WL65" s="106"/>
      <c r="WM65" s="106"/>
      <c r="WN65" s="106"/>
      <c r="WO65" s="106"/>
      <c r="WP65" s="106"/>
      <c r="WQ65" s="106"/>
      <c r="WR65" s="106"/>
      <c r="WS65" s="106"/>
      <c r="WT65" s="106"/>
      <c r="WU65" s="106"/>
      <c r="WV65" s="106"/>
      <c r="WW65" s="106"/>
      <c r="WX65" s="106"/>
      <c r="WY65" s="106"/>
      <c r="WZ65" s="106"/>
      <c r="XA65" s="106"/>
      <c r="XB65" s="106"/>
      <c r="XC65" s="106"/>
      <c r="XD65" s="106"/>
      <c r="XE65" s="106"/>
      <c r="XF65" s="106"/>
      <c r="XG65" s="106"/>
      <c r="XH65" s="106"/>
      <c r="XI65" s="106"/>
      <c r="XJ65" s="106"/>
      <c r="XK65" s="106"/>
      <c r="XL65" s="106"/>
      <c r="XM65" s="106"/>
      <c r="XN65" s="106"/>
      <c r="XO65" s="106"/>
      <c r="XP65" s="106"/>
      <c r="XQ65" s="106"/>
      <c r="XR65" s="106"/>
      <c r="XS65" s="106"/>
      <c r="XT65" s="106"/>
      <c r="XU65" s="106"/>
      <c r="XV65" s="106"/>
      <c r="XW65" s="106"/>
      <c r="XX65" s="106"/>
      <c r="XY65" s="106"/>
      <c r="XZ65" s="106"/>
      <c r="YA65" s="106"/>
      <c r="YB65" s="106"/>
      <c r="YC65" s="106"/>
      <c r="YD65" s="106"/>
      <c r="YE65" s="106"/>
      <c r="YF65" s="106"/>
      <c r="YG65" s="106"/>
      <c r="YH65" s="106"/>
      <c r="YI65" s="106"/>
      <c r="YJ65" s="106"/>
      <c r="YK65" s="106"/>
      <c r="YL65" s="106"/>
      <c r="YM65" s="106"/>
      <c r="YN65" s="106"/>
      <c r="YO65" s="106"/>
      <c r="YP65" s="106"/>
      <c r="YQ65" s="106"/>
      <c r="YR65" s="106"/>
      <c r="YS65" s="106"/>
      <c r="YT65" s="106"/>
      <c r="YU65" s="106"/>
      <c r="YV65" s="106"/>
      <c r="YW65" s="106"/>
      <c r="YX65" s="106"/>
      <c r="YY65" s="106"/>
      <c r="YZ65" s="106"/>
      <c r="ZA65" s="106"/>
      <c r="ZB65" s="106"/>
      <c r="ZC65" s="106"/>
      <c r="ZD65" s="106"/>
      <c r="ZE65" s="106"/>
      <c r="ZF65" s="106"/>
      <c r="ZG65" s="106"/>
      <c r="ZH65" s="106"/>
      <c r="ZI65" s="106"/>
      <c r="ZJ65" s="106"/>
      <c r="ZK65" s="106"/>
      <c r="ZL65" s="106"/>
      <c r="ZM65" s="106"/>
      <c r="ZN65" s="106"/>
      <c r="ZO65" s="106"/>
      <c r="ZP65" s="106"/>
      <c r="ZQ65" s="106"/>
      <c r="ZR65" s="106"/>
      <c r="ZS65" s="106"/>
      <c r="ZT65" s="106"/>
      <c r="ZU65" s="106"/>
      <c r="ZV65" s="106"/>
      <c r="ZW65" s="106"/>
      <c r="ZX65" s="106"/>
      <c r="ZY65" s="106"/>
      <c r="ZZ65" s="106"/>
      <c r="AAA65" s="106"/>
      <c r="AAB65" s="106"/>
      <c r="AAC65" s="106"/>
      <c r="AAD65" s="106"/>
      <c r="AAE65" s="106"/>
      <c r="AAF65" s="106"/>
      <c r="AAG65" s="106"/>
      <c r="AAH65" s="106"/>
      <c r="AAI65" s="106"/>
      <c r="AAJ65" s="106"/>
      <c r="AAK65" s="106"/>
      <c r="AAL65" s="106"/>
      <c r="AAM65" s="106"/>
      <c r="AAN65" s="106"/>
      <c r="AAO65" s="106"/>
      <c r="AAP65" s="106"/>
      <c r="AAQ65" s="106"/>
      <c r="AAR65" s="106"/>
      <c r="AAS65" s="106"/>
      <c r="AAT65" s="106"/>
      <c r="AAU65" s="106"/>
    </row>
    <row r="66" spans="1:723">
      <c r="A66" s="86">
        <f t="shared" ref="A66:A68" si="12">A67+7</f>
        <v>44249</v>
      </c>
      <c r="B66" s="118">
        <v>7547</v>
      </c>
      <c r="C66" s="114">
        <f t="shared" si="11"/>
        <v>44256</v>
      </c>
      <c r="D66" s="155"/>
    </row>
    <row r="67" spans="1:723">
      <c r="A67" s="86">
        <f t="shared" si="12"/>
        <v>44242</v>
      </c>
      <c r="B67" s="118">
        <v>7041</v>
      </c>
      <c r="C67" s="114">
        <f t="shared" si="11"/>
        <v>44249</v>
      </c>
      <c r="D67" s="155"/>
    </row>
    <row r="68" spans="1:723">
      <c r="A68" s="86">
        <f t="shared" si="12"/>
        <v>44235</v>
      </c>
      <c r="B68" s="118">
        <v>6509</v>
      </c>
      <c r="C68" s="114">
        <f t="shared" si="11"/>
        <v>44242</v>
      </c>
      <c r="D68" s="155"/>
    </row>
    <row r="69" spans="1:723">
      <c r="A69" s="86">
        <f>A70+7</f>
        <v>44228</v>
      </c>
      <c r="B69" s="118">
        <v>5831</v>
      </c>
      <c r="C69" s="114">
        <f t="shared" ref="C69:C72" si="13">C68-7</f>
        <v>44235</v>
      </c>
      <c r="D69" s="155"/>
    </row>
    <row r="70" spans="1:723">
      <c r="A70" s="64">
        <v>44221</v>
      </c>
      <c r="B70" s="111">
        <v>5193</v>
      </c>
      <c r="C70" s="114">
        <f t="shared" si="13"/>
        <v>44228</v>
      </c>
      <c r="D70" s="155"/>
    </row>
    <row r="71" spans="1:723">
      <c r="A71" s="64">
        <f>A70-7</f>
        <v>44214</v>
      </c>
      <c r="B71" s="111">
        <v>4582</v>
      </c>
      <c r="C71" s="114">
        <f t="shared" si="13"/>
        <v>44221</v>
      </c>
      <c r="D71" s="155"/>
    </row>
    <row r="72" spans="1:723">
      <c r="A72" s="64">
        <f t="shared" ref="A72:A73" si="14">A71-7</f>
        <v>44207</v>
      </c>
      <c r="B72" s="111">
        <v>4114</v>
      </c>
      <c r="C72" s="114">
        <f t="shared" si="13"/>
        <v>44214</v>
      </c>
      <c r="D72" s="155"/>
      <c r="E72" s="6"/>
    </row>
    <row r="73" spans="1:723">
      <c r="A73" s="64">
        <f t="shared" si="14"/>
        <v>44200</v>
      </c>
      <c r="B73" s="111">
        <v>3679</v>
      </c>
      <c r="C73" s="114">
        <v>44214</v>
      </c>
      <c r="D73" s="155"/>
    </row>
    <row r="74" spans="1:723">
      <c r="A74" s="64">
        <f>A73-14</f>
        <v>44186</v>
      </c>
      <c r="B74" s="111">
        <v>2964</v>
      </c>
      <c r="C74" s="114">
        <v>44214</v>
      </c>
      <c r="D74" s="155"/>
    </row>
    <row r="75" spans="1:723">
      <c r="A75" s="64">
        <f t="shared" ref="A75:A101" si="15">A74-7</f>
        <v>44179</v>
      </c>
      <c r="B75" s="111">
        <v>2648</v>
      </c>
      <c r="C75" s="114">
        <v>44214</v>
      </c>
      <c r="D75" s="155"/>
    </row>
    <row r="76" spans="1:723">
      <c r="A76" s="64">
        <f t="shared" si="15"/>
        <v>44172</v>
      </c>
      <c r="B76" s="111">
        <v>2397</v>
      </c>
      <c r="C76" s="114">
        <v>44214</v>
      </c>
      <c r="D76" s="155"/>
    </row>
    <row r="77" spans="1:723">
      <c r="A77" s="64">
        <f t="shared" si="15"/>
        <v>44165</v>
      </c>
      <c r="B77" s="111">
        <v>2151</v>
      </c>
      <c r="C77" s="114">
        <v>44214</v>
      </c>
      <c r="D77" s="155"/>
    </row>
    <row r="78" spans="1:723">
      <c r="A78" s="64">
        <f t="shared" si="15"/>
        <v>44158</v>
      </c>
      <c r="B78" s="111">
        <v>1995</v>
      </c>
      <c r="C78" s="114">
        <v>44214</v>
      </c>
      <c r="D78" s="155"/>
    </row>
    <row r="79" spans="1:723">
      <c r="A79" s="64">
        <f t="shared" si="15"/>
        <v>44151</v>
      </c>
      <c r="B79" s="111">
        <v>1905</v>
      </c>
      <c r="C79" s="114">
        <v>44214</v>
      </c>
      <c r="D79" s="155"/>
    </row>
    <row r="80" spans="1:723">
      <c r="A80" s="64">
        <f t="shared" si="15"/>
        <v>44144</v>
      </c>
      <c r="B80" s="111">
        <v>1835</v>
      </c>
      <c r="C80" s="114">
        <v>44214</v>
      </c>
      <c r="D80" s="155"/>
    </row>
    <row r="81" spans="1:4">
      <c r="A81" s="64">
        <f t="shared" si="15"/>
        <v>44137</v>
      </c>
      <c r="B81" s="111">
        <v>1791</v>
      </c>
      <c r="C81" s="114">
        <v>44214</v>
      </c>
      <c r="D81" s="155"/>
    </row>
    <row r="82" spans="1:4">
      <c r="A82" s="64">
        <f t="shared" si="15"/>
        <v>44130</v>
      </c>
      <c r="B82" s="111">
        <v>1727</v>
      </c>
      <c r="C82" s="114">
        <v>44214</v>
      </c>
      <c r="D82" s="155"/>
    </row>
    <row r="83" spans="1:4">
      <c r="A83" s="64">
        <f t="shared" si="15"/>
        <v>44123</v>
      </c>
      <c r="B83" s="111">
        <v>1676</v>
      </c>
      <c r="C83" s="114">
        <v>44214</v>
      </c>
      <c r="D83" s="155"/>
    </row>
    <row r="84" spans="1:4">
      <c r="A84" s="64">
        <f t="shared" si="15"/>
        <v>44116</v>
      </c>
      <c r="B84" s="111">
        <v>1633</v>
      </c>
      <c r="C84" s="114">
        <v>44214</v>
      </c>
      <c r="D84" s="155"/>
    </row>
    <row r="85" spans="1:4">
      <c r="A85" s="64">
        <f t="shared" si="15"/>
        <v>44109</v>
      </c>
      <c r="B85" s="111">
        <v>1603</v>
      </c>
      <c r="C85" s="114">
        <v>44214</v>
      </c>
      <c r="D85" s="155"/>
    </row>
    <row r="86" spans="1:4">
      <c r="A86" s="64">
        <f t="shared" si="15"/>
        <v>44102</v>
      </c>
      <c r="B86" s="111">
        <v>1560</v>
      </c>
      <c r="C86" s="114">
        <v>44214</v>
      </c>
      <c r="D86" s="155"/>
    </row>
    <row r="87" spans="1:4">
      <c r="A87" s="64">
        <f t="shared" si="15"/>
        <v>44095</v>
      </c>
      <c r="B87" s="111">
        <v>1518</v>
      </c>
      <c r="C87" s="114">
        <v>44214</v>
      </c>
      <c r="D87" s="155"/>
    </row>
    <row r="88" spans="1:4">
      <c r="A88" s="64">
        <f t="shared" si="15"/>
        <v>44088</v>
      </c>
      <c r="B88" s="111">
        <v>1453</v>
      </c>
      <c r="C88" s="114">
        <v>44214</v>
      </c>
      <c r="D88" s="155"/>
    </row>
    <row r="89" spans="1:4">
      <c r="A89" s="64">
        <f t="shared" si="15"/>
        <v>44081</v>
      </c>
      <c r="B89" s="111">
        <v>1379</v>
      </c>
      <c r="C89" s="114">
        <v>44214</v>
      </c>
      <c r="D89" s="155"/>
    </row>
    <row r="90" spans="1:4">
      <c r="A90" s="64">
        <f t="shared" si="15"/>
        <v>44074</v>
      </c>
      <c r="B90" s="111">
        <v>1299</v>
      </c>
      <c r="C90" s="114">
        <v>44214</v>
      </c>
      <c r="D90" s="155"/>
    </row>
    <row r="91" spans="1:4">
      <c r="A91" s="64">
        <f t="shared" si="15"/>
        <v>44067</v>
      </c>
      <c r="B91" s="111">
        <v>1202</v>
      </c>
      <c r="C91" s="114">
        <v>44214</v>
      </c>
      <c r="D91" s="155"/>
    </row>
    <row r="92" spans="1:4">
      <c r="A92" s="64">
        <f t="shared" si="15"/>
        <v>44060</v>
      </c>
      <c r="B92" s="111">
        <v>1118</v>
      </c>
      <c r="C92" s="114">
        <v>44214</v>
      </c>
      <c r="D92" s="155"/>
    </row>
    <row r="93" spans="1:4">
      <c r="A93" s="64">
        <f t="shared" si="15"/>
        <v>44053</v>
      </c>
      <c r="B93" s="111">
        <v>1053</v>
      </c>
      <c r="C93" s="114">
        <v>44214</v>
      </c>
      <c r="D93" s="155"/>
    </row>
    <row r="94" spans="1:4">
      <c r="A94" s="64">
        <f t="shared" si="15"/>
        <v>44046</v>
      </c>
      <c r="B94" s="111">
        <v>1017</v>
      </c>
      <c r="C94" s="114">
        <v>44214</v>
      </c>
      <c r="D94" s="155"/>
    </row>
    <row r="95" spans="1:4">
      <c r="A95" s="64">
        <f t="shared" si="15"/>
        <v>44039</v>
      </c>
      <c r="B95" s="111">
        <v>997</v>
      </c>
      <c r="C95" s="114">
        <v>44214</v>
      </c>
      <c r="D95" s="155"/>
    </row>
    <row r="96" spans="1:4">
      <c r="A96" s="64">
        <f t="shared" si="15"/>
        <v>44032</v>
      </c>
      <c r="B96" s="111">
        <v>987</v>
      </c>
      <c r="C96" s="114">
        <v>44214</v>
      </c>
      <c r="D96" s="155"/>
    </row>
    <row r="97" spans="1:723">
      <c r="A97" s="64">
        <f t="shared" si="15"/>
        <v>44025</v>
      </c>
      <c r="B97" s="111">
        <v>983</v>
      </c>
      <c r="C97" s="114">
        <v>44214</v>
      </c>
      <c r="D97" s="155"/>
    </row>
    <row r="98" spans="1:723">
      <c r="A98" s="64">
        <f t="shared" si="15"/>
        <v>44018</v>
      </c>
      <c r="B98" s="111">
        <v>977</v>
      </c>
      <c r="C98" s="114">
        <v>44214</v>
      </c>
      <c r="D98" s="155"/>
    </row>
    <row r="99" spans="1:723">
      <c r="A99" s="64">
        <f t="shared" si="15"/>
        <v>44011</v>
      </c>
      <c r="B99" s="111">
        <v>971</v>
      </c>
      <c r="C99" s="114">
        <v>44214</v>
      </c>
      <c r="D99" s="155"/>
    </row>
    <row r="100" spans="1:723">
      <c r="A100" s="64">
        <f t="shared" si="15"/>
        <v>44004</v>
      </c>
      <c r="B100" s="111">
        <v>963</v>
      </c>
      <c r="C100" s="114">
        <v>44214</v>
      </c>
      <c r="D100" s="155"/>
    </row>
    <row r="101" spans="1:723">
      <c r="A101" s="64">
        <f t="shared" si="15"/>
        <v>43997</v>
      </c>
      <c r="B101" s="111">
        <v>933</v>
      </c>
      <c r="C101" s="114">
        <v>44214</v>
      </c>
      <c r="D101" s="155"/>
    </row>
    <row r="102" spans="1:723">
      <c r="A102" s="64">
        <v>43982</v>
      </c>
      <c r="B102" s="111">
        <v>901</v>
      </c>
      <c r="C102" s="114">
        <v>44214</v>
      </c>
      <c r="D102" s="155"/>
    </row>
    <row r="103" spans="1:723">
      <c r="A103" s="64">
        <v>44316</v>
      </c>
      <c r="B103" s="111">
        <v>484</v>
      </c>
      <c r="C103" s="114">
        <v>44214</v>
      </c>
      <c r="D103" s="110"/>
    </row>
    <row r="104" spans="1:723">
      <c r="A104" s="65">
        <v>44286</v>
      </c>
      <c r="B104" s="112">
        <v>65</v>
      </c>
      <c r="C104" s="116">
        <v>44214</v>
      </c>
      <c r="D104" s="113"/>
    </row>
    <row r="105" spans="1:723">
      <c r="OB105" s="10"/>
      <c r="OC105" s="10"/>
      <c r="OD105" s="10"/>
      <c r="OE105" s="10"/>
      <c r="OF105" s="10"/>
      <c r="OG105" s="10"/>
      <c r="OH105" s="10"/>
      <c r="OI105" s="10"/>
    </row>
    <row r="106" spans="1:723">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AAO106"/>
      <c r="AAP106"/>
      <c r="AAQ106"/>
      <c r="AAR106"/>
      <c r="AAS106"/>
      <c r="AAT106"/>
      <c r="AAU106"/>
    </row>
    <row r="107" spans="1:723">
      <c r="A107" s="60" t="s">
        <v>0</v>
      </c>
      <c r="B107" s="103"/>
      <c r="C107" s="103"/>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c r="NQ107" s="10"/>
      <c r="NR107" s="10"/>
      <c r="NS107" s="10"/>
      <c r="NT107" s="10"/>
      <c r="NU107" s="10"/>
      <c r="NV107" s="10"/>
      <c r="NW107" s="10"/>
      <c r="NX107" s="10"/>
      <c r="NY107" s="10"/>
      <c r="NZ107" s="10"/>
      <c r="OA107" s="10"/>
      <c r="OB107" s="10"/>
      <c r="OC107" s="10"/>
      <c r="OD107" s="10"/>
      <c r="OE107" s="10"/>
      <c r="OF107" s="10"/>
      <c r="OG107" s="10"/>
      <c r="OH107" s="10"/>
      <c r="OI107" s="10"/>
      <c r="AAO107"/>
      <c r="AAP107"/>
      <c r="AAQ107"/>
      <c r="AAR107"/>
      <c r="AAS107"/>
      <c r="AAT107"/>
      <c r="AAU107"/>
    </row>
    <row r="108" spans="1:723" ht="14.25" customHeight="1">
      <c r="A108" s="50" t="s">
        <v>14</v>
      </c>
      <c r="B108" s="62" t="s">
        <v>17</v>
      </c>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AAO108"/>
      <c r="AAP108"/>
      <c r="AAQ108"/>
      <c r="AAR108"/>
      <c r="AAS108"/>
      <c r="AAT108"/>
      <c r="AAU108"/>
    </row>
    <row r="109" spans="1:723" ht="14.25" customHeight="1">
      <c r="A109" s="51" t="s">
        <v>13</v>
      </c>
      <c r="B109" s="85" t="s">
        <v>16</v>
      </c>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c r="LR109" s="10"/>
      <c r="LS109" s="10"/>
      <c r="LT109" s="10"/>
      <c r="LU109" s="10"/>
      <c r="LV109" s="10"/>
      <c r="LW109" s="10"/>
      <c r="LX109" s="10"/>
      <c r="LY109" s="10"/>
      <c r="LZ109" s="10"/>
      <c r="MA109" s="10"/>
      <c r="MB109" s="10"/>
      <c r="MC109" s="10"/>
      <c r="MD109" s="10"/>
      <c r="ME109" s="10"/>
      <c r="MF109" s="10"/>
      <c r="MG109" s="10"/>
      <c r="MH109" s="10"/>
      <c r="MI109" s="10"/>
      <c r="MJ109" s="10"/>
      <c r="MK109" s="10"/>
      <c r="ML109" s="10"/>
      <c r="MM109" s="10"/>
      <c r="MN109" s="10"/>
      <c r="MO109" s="10"/>
      <c r="MP109" s="10"/>
      <c r="MQ109" s="10"/>
      <c r="MR109" s="10"/>
      <c r="MS109" s="10"/>
      <c r="MT109" s="10"/>
      <c r="MU109" s="10"/>
      <c r="MV109" s="10"/>
      <c r="MW109" s="10"/>
      <c r="MX109" s="10"/>
      <c r="MY109" s="10"/>
      <c r="MZ109" s="10"/>
      <c r="NA109" s="10"/>
      <c r="NB109" s="10"/>
      <c r="NC109" s="10"/>
      <c r="ND109" s="10"/>
      <c r="NE109" s="10"/>
      <c r="NF109" s="10"/>
      <c r="NG109" s="10"/>
      <c r="NH109" s="10"/>
      <c r="NI109" s="10"/>
      <c r="NJ109" s="10"/>
      <c r="NK109" s="10"/>
      <c r="NL109" s="10"/>
      <c r="NM109" s="10"/>
      <c r="NN109" s="10"/>
      <c r="NO109" s="10"/>
      <c r="NP109" s="10"/>
      <c r="NQ109" s="10"/>
      <c r="NR109" s="10"/>
      <c r="NS109" s="10"/>
      <c r="NT109" s="10"/>
      <c r="NU109" s="10"/>
      <c r="NV109" s="10"/>
      <c r="NW109" s="10"/>
      <c r="NX109" s="10"/>
      <c r="NY109" s="10"/>
      <c r="NZ109" s="10"/>
      <c r="OA109" s="10"/>
      <c r="OB109" s="10"/>
      <c r="OC109" s="10"/>
      <c r="OD109" s="10"/>
      <c r="OE109" s="10"/>
      <c r="OF109" s="10"/>
      <c r="OG109" s="10"/>
      <c r="OH109" s="10"/>
      <c r="OI109" s="10"/>
      <c r="AAO109"/>
      <c r="AAP109"/>
      <c r="AAQ109"/>
      <c r="AAR109"/>
      <c r="AAS109"/>
      <c r="AAT109"/>
      <c r="AAU109"/>
    </row>
    <row r="110" spans="1:723">
      <c r="A110" s="51" t="s">
        <v>33</v>
      </c>
      <c r="B110" s="62" t="s">
        <v>34</v>
      </c>
    </row>
    <row r="112" spans="1:723">
      <c r="A112" s="156"/>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c r="AA112" s="191"/>
      <c r="AB112" s="191"/>
      <c r="AC112" s="191"/>
      <c r="AD112" s="191"/>
      <c r="AE112" s="191"/>
      <c r="AF112" s="191"/>
      <c r="AG112" s="191"/>
      <c r="AH112" s="191"/>
      <c r="AI112" s="191"/>
      <c r="AJ112" s="191"/>
      <c r="AK112" s="191"/>
      <c r="AL112" s="191"/>
      <c r="AM112" s="191"/>
      <c r="AN112" s="191"/>
      <c r="AO112" s="191"/>
      <c r="AP112" s="191"/>
      <c r="AQ112" s="191"/>
      <c r="AR112" s="191"/>
      <c r="AS112" s="191"/>
      <c r="AT112" s="191"/>
      <c r="AU112" s="191"/>
      <c r="AV112" s="191"/>
      <c r="AW112" s="191"/>
      <c r="AX112" s="191"/>
      <c r="AY112" s="191"/>
      <c r="AZ112" s="191"/>
      <c r="BA112" s="191"/>
      <c r="BB112" s="191"/>
      <c r="BC112" s="191"/>
      <c r="BD112" s="191"/>
      <c r="BE112" s="191"/>
      <c r="BF112" s="191"/>
      <c r="BG112" s="191"/>
      <c r="BH112" s="191"/>
      <c r="BI112" s="191"/>
      <c r="BJ112" s="191"/>
      <c r="BK112" s="191"/>
      <c r="BL112" s="191"/>
      <c r="BM112" s="191"/>
      <c r="BN112" s="191"/>
      <c r="BO112" s="191"/>
      <c r="BP112" s="191"/>
      <c r="BQ112" s="191"/>
      <c r="BR112" s="191"/>
      <c r="BS112" s="191"/>
      <c r="BT112" s="191"/>
      <c r="BU112" s="191"/>
      <c r="BV112" s="191"/>
      <c r="BW112" s="191"/>
      <c r="BX112" s="191"/>
      <c r="BY112" s="191"/>
    </row>
    <row r="113" spans="1:77">
      <c r="A113" s="152"/>
      <c r="B113" s="62"/>
      <c r="D113" s="61"/>
      <c r="E113" s="61"/>
      <c r="F113" s="61"/>
      <c r="G113" s="61"/>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row>
  </sheetData>
  <mergeCells count="1">
    <mergeCell ref="B112:BY112"/>
  </mergeCells>
  <hyperlinks>
    <hyperlink ref="B109" r:id="rId1" xr:uid="{00000000-0004-0000-0300-000000000000}"/>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AAQ724"/>
  <sheetViews>
    <sheetView zoomScaleNormal="100" workbookViewId="0"/>
  </sheetViews>
  <sheetFormatPr baseColWidth="10" defaultColWidth="8.5703125" defaultRowHeight="15.75"/>
  <cols>
    <col min="1" max="1" width="16.28515625" style="61" customWidth="1"/>
    <col min="2" max="2" width="16" style="61" customWidth="1"/>
    <col min="3" max="3" width="16.140625" style="1" customWidth="1"/>
    <col min="4" max="4" width="12.85546875" style="1" customWidth="1"/>
    <col min="5" max="395" width="8.5703125" style="1"/>
    <col min="396" max="719" width="8.5703125" style="10"/>
  </cols>
  <sheetData>
    <row r="1" spans="1:719" s="63" customFormat="1" ht="21">
      <c r="A1" s="126" t="s">
        <v>36</v>
      </c>
      <c r="B1" s="98"/>
    </row>
    <row r="2" spans="1:719" s="63" customFormat="1" ht="35.25" customHeight="1">
      <c r="A2" s="193" t="s">
        <v>54</v>
      </c>
      <c r="B2" s="193"/>
      <c r="C2" s="193"/>
      <c r="D2" s="193"/>
      <c r="E2" s="193"/>
      <c r="F2" s="193"/>
      <c r="G2" s="193"/>
      <c r="H2" s="193"/>
      <c r="I2" s="193"/>
      <c r="J2" s="193"/>
      <c r="K2" s="193"/>
      <c r="L2" s="193"/>
      <c r="M2" s="193"/>
      <c r="N2" s="193"/>
      <c r="O2" s="193"/>
      <c r="P2" s="193"/>
      <c r="Q2" s="193"/>
      <c r="R2" s="193"/>
      <c r="S2" s="193"/>
      <c r="AAK2"/>
      <c r="AAL2"/>
      <c r="AAM2"/>
      <c r="AAN2"/>
      <c r="AAO2"/>
      <c r="AAP2"/>
      <c r="AAQ2"/>
    </row>
    <row r="3" spans="1:719" s="63" customFormat="1" ht="18.75">
      <c r="A3" s="12" t="s">
        <v>15</v>
      </c>
      <c r="B3" s="101"/>
    </row>
    <row r="4" spans="1:719" s="63" customFormat="1" ht="18.75">
      <c r="A4" s="12"/>
      <c r="B4" s="101"/>
    </row>
    <row r="5" spans="1:719">
      <c r="A5" s="148" t="s">
        <v>50</v>
      </c>
      <c r="B5" s="176" t="s">
        <v>67</v>
      </c>
      <c r="C5" s="177" t="s">
        <v>40</v>
      </c>
      <c r="D5" s="178" t="s">
        <v>62</v>
      </c>
      <c r="E5" s="137"/>
      <c r="G5" s="169"/>
    </row>
    <row r="6" spans="1:719">
      <c r="A6" s="135">
        <f t="shared" ref="A6:A12" si="0">A7+1</f>
        <v>44671</v>
      </c>
      <c r="B6" s="171">
        <v>29143</v>
      </c>
      <c r="C6" s="142">
        <f t="shared" ref="C6:C12" si="1">A6+1</f>
        <v>44672</v>
      </c>
      <c r="D6" s="181"/>
      <c r="E6" s="137"/>
      <c r="G6" s="169"/>
      <c r="H6" s="169"/>
    </row>
    <row r="7" spans="1:719">
      <c r="A7" s="135">
        <f t="shared" si="0"/>
        <v>44670</v>
      </c>
      <c r="B7" s="171">
        <v>29094</v>
      </c>
      <c r="C7" s="142">
        <f t="shared" si="1"/>
        <v>44671</v>
      </c>
      <c r="D7" s="181"/>
      <c r="E7" s="137"/>
      <c r="G7" s="169"/>
      <c r="H7" s="169"/>
    </row>
    <row r="8" spans="1:719">
      <c r="A8" s="135">
        <f t="shared" si="0"/>
        <v>44669</v>
      </c>
      <c r="B8" s="171">
        <v>29041</v>
      </c>
      <c r="C8" s="142">
        <f t="shared" si="1"/>
        <v>44670</v>
      </c>
      <c r="D8" s="181"/>
      <c r="E8" s="137"/>
      <c r="G8" s="169"/>
      <c r="H8" s="169"/>
    </row>
    <row r="9" spans="1:719">
      <c r="A9" s="135">
        <f t="shared" si="0"/>
        <v>44668</v>
      </c>
      <c r="B9" s="171">
        <v>29015</v>
      </c>
      <c r="C9" s="142">
        <f t="shared" si="1"/>
        <v>44669</v>
      </c>
      <c r="D9" s="181"/>
      <c r="E9" s="137"/>
      <c r="G9" s="169"/>
      <c r="H9" s="169"/>
    </row>
    <row r="10" spans="1:719">
      <c r="A10" s="135">
        <f t="shared" si="0"/>
        <v>44667</v>
      </c>
      <c r="B10" s="171">
        <v>28984</v>
      </c>
      <c r="C10" s="142">
        <f t="shared" si="1"/>
        <v>44668</v>
      </c>
      <c r="D10" s="181"/>
      <c r="E10" s="137"/>
      <c r="G10" s="169"/>
      <c r="H10" s="169"/>
    </row>
    <row r="11" spans="1:719">
      <c r="A11" s="135">
        <f t="shared" si="0"/>
        <v>44666</v>
      </c>
      <c r="B11" s="171">
        <v>28937</v>
      </c>
      <c r="C11" s="142">
        <f t="shared" si="1"/>
        <v>44667</v>
      </c>
      <c r="D11" s="181"/>
      <c r="E11" s="137"/>
      <c r="G11" s="169"/>
      <c r="H11" s="169"/>
    </row>
    <row r="12" spans="1:719">
      <c r="A12" s="135">
        <f t="shared" si="0"/>
        <v>44665</v>
      </c>
      <c r="B12" s="171">
        <v>28876</v>
      </c>
      <c r="C12" s="142">
        <f t="shared" si="1"/>
        <v>44666</v>
      </c>
      <c r="D12" s="181"/>
      <c r="E12" s="137"/>
      <c r="G12" s="169"/>
      <c r="H12" s="169"/>
    </row>
    <row r="13" spans="1:719">
      <c r="A13" s="135">
        <f t="shared" ref="A13:A18" si="2">A14+1</f>
        <v>44664</v>
      </c>
      <c r="B13" s="171">
        <v>28817</v>
      </c>
      <c r="C13" s="142">
        <f t="shared" ref="C13" si="3">A13+1</f>
        <v>44665</v>
      </c>
      <c r="D13" s="181"/>
      <c r="E13" s="137"/>
      <c r="G13" s="169"/>
      <c r="H13" s="169"/>
    </row>
    <row r="14" spans="1:719">
      <c r="A14" s="135">
        <f t="shared" si="2"/>
        <v>44663</v>
      </c>
      <c r="B14" s="171">
        <v>28757</v>
      </c>
      <c r="C14" s="142">
        <f t="shared" ref="C14:C18" si="4">A14+1</f>
        <v>44664</v>
      </c>
      <c r="D14" s="181"/>
      <c r="E14" s="137"/>
      <c r="G14" s="169"/>
      <c r="H14" s="169"/>
    </row>
    <row r="15" spans="1:719">
      <c r="A15" s="135">
        <f t="shared" si="2"/>
        <v>44662</v>
      </c>
      <c r="B15" s="171">
        <v>28713</v>
      </c>
      <c r="C15" s="142">
        <f t="shared" si="4"/>
        <v>44663</v>
      </c>
      <c r="D15" s="181"/>
      <c r="E15" s="137"/>
      <c r="G15" s="169"/>
      <c r="H15" s="169"/>
    </row>
    <row r="16" spans="1:719">
      <c r="A16" s="135">
        <f t="shared" si="2"/>
        <v>44661</v>
      </c>
      <c r="B16" s="171">
        <v>28676</v>
      </c>
      <c r="C16" s="142">
        <f t="shared" si="4"/>
        <v>44662</v>
      </c>
      <c r="D16" s="181"/>
      <c r="E16" s="137"/>
      <c r="G16" s="169"/>
    </row>
    <row r="17" spans="1:7">
      <c r="A17" s="135">
        <f t="shared" si="2"/>
        <v>44660</v>
      </c>
      <c r="B17" s="171">
        <v>28638</v>
      </c>
      <c r="C17" s="142">
        <f t="shared" si="4"/>
        <v>44661</v>
      </c>
      <c r="D17" s="181"/>
      <c r="E17" s="137"/>
      <c r="G17" s="169"/>
    </row>
    <row r="18" spans="1:7">
      <c r="A18" s="135">
        <f t="shared" si="2"/>
        <v>44659</v>
      </c>
      <c r="B18" s="171">
        <v>28582</v>
      </c>
      <c r="C18" s="142">
        <f t="shared" si="4"/>
        <v>44660</v>
      </c>
      <c r="D18" s="181"/>
      <c r="E18" s="137"/>
      <c r="G18" s="169"/>
    </row>
    <row r="19" spans="1:7">
      <c r="A19" s="135">
        <f t="shared" ref="A19:A26" si="5">A20+1</f>
        <v>44658</v>
      </c>
      <c r="B19" s="171">
        <v>28520</v>
      </c>
      <c r="C19" s="142">
        <f t="shared" ref="C19:C26" si="6">A19+1</f>
        <v>44659</v>
      </c>
      <c r="D19" s="181"/>
      <c r="E19" s="137"/>
      <c r="G19" s="169"/>
    </row>
    <row r="20" spans="1:7">
      <c r="A20" s="135">
        <f t="shared" si="5"/>
        <v>44657</v>
      </c>
      <c r="B20" s="171">
        <v>28448</v>
      </c>
      <c r="C20" s="142">
        <f t="shared" si="6"/>
        <v>44658</v>
      </c>
      <c r="D20" s="181"/>
      <c r="E20" s="137"/>
      <c r="G20" s="169"/>
    </row>
    <row r="21" spans="1:7">
      <c r="A21" s="135">
        <f t="shared" si="5"/>
        <v>44656</v>
      </c>
      <c r="B21" s="171">
        <v>28379</v>
      </c>
      <c r="C21" s="142">
        <f t="shared" si="6"/>
        <v>44657</v>
      </c>
      <c r="D21" s="181"/>
      <c r="E21" s="137"/>
      <c r="G21" s="169"/>
    </row>
    <row r="22" spans="1:7">
      <c r="A22" s="135">
        <f t="shared" si="5"/>
        <v>44655</v>
      </c>
      <c r="B22" s="171">
        <v>28319</v>
      </c>
      <c r="C22" s="142">
        <f t="shared" si="6"/>
        <v>44656</v>
      </c>
      <c r="D22" s="181"/>
      <c r="E22" s="137"/>
      <c r="G22" s="169"/>
    </row>
    <row r="23" spans="1:7">
      <c r="A23" s="135">
        <f t="shared" si="5"/>
        <v>44654</v>
      </c>
      <c r="B23" s="171">
        <v>28278</v>
      </c>
      <c r="C23" s="142">
        <f t="shared" si="6"/>
        <v>44655</v>
      </c>
      <c r="D23" s="181"/>
      <c r="E23" s="137"/>
      <c r="G23" s="169"/>
    </row>
    <row r="24" spans="1:7">
      <c r="A24" s="135">
        <f t="shared" si="5"/>
        <v>44653</v>
      </c>
      <c r="B24" s="171">
        <v>28240</v>
      </c>
      <c r="C24" s="142">
        <f t="shared" si="6"/>
        <v>44654</v>
      </c>
      <c r="D24" s="181"/>
      <c r="E24" s="137"/>
      <c r="G24" s="169"/>
    </row>
    <row r="25" spans="1:7">
      <c r="A25" s="135">
        <f t="shared" si="5"/>
        <v>44652</v>
      </c>
      <c r="B25" s="171">
        <v>28192</v>
      </c>
      <c r="C25" s="142">
        <f t="shared" si="6"/>
        <v>44653</v>
      </c>
      <c r="D25" s="181"/>
      <c r="E25" s="137"/>
      <c r="G25" s="169"/>
    </row>
    <row r="26" spans="1:7">
      <c r="A26" s="135">
        <f t="shared" si="5"/>
        <v>44651</v>
      </c>
      <c r="B26" s="171">
        <v>28089</v>
      </c>
      <c r="C26" s="142">
        <f t="shared" si="6"/>
        <v>44652</v>
      </c>
      <c r="D26" s="181"/>
      <c r="E26" s="137"/>
      <c r="G26" s="169"/>
    </row>
    <row r="27" spans="1:7">
      <c r="A27" s="135">
        <f t="shared" ref="A27:A33" si="7">A28+1</f>
        <v>44650</v>
      </c>
      <c r="B27" s="171">
        <v>28002</v>
      </c>
      <c r="C27" s="142">
        <f t="shared" ref="C27:C33" si="8">A27+1</f>
        <v>44651</v>
      </c>
      <c r="D27" s="181"/>
      <c r="E27" s="137"/>
      <c r="G27" s="169"/>
    </row>
    <row r="28" spans="1:7">
      <c r="A28" s="135">
        <f t="shared" si="7"/>
        <v>44649</v>
      </c>
      <c r="B28" s="171">
        <v>27905</v>
      </c>
      <c r="C28" s="142">
        <f t="shared" si="8"/>
        <v>44650</v>
      </c>
      <c r="D28" s="181"/>
      <c r="E28" s="137"/>
      <c r="G28" s="169"/>
    </row>
    <row r="29" spans="1:7">
      <c r="A29" s="135">
        <f t="shared" si="7"/>
        <v>44648</v>
      </c>
      <c r="B29" s="171">
        <v>27823</v>
      </c>
      <c r="C29" s="142">
        <f t="shared" si="8"/>
        <v>44649</v>
      </c>
      <c r="D29" s="181"/>
      <c r="E29" s="137"/>
      <c r="G29" s="169"/>
    </row>
    <row r="30" spans="1:7">
      <c r="A30" s="135">
        <f t="shared" si="7"/>
        <v>44647</v>
      </c>
      <c r="B30" s="171">
        <v>27759</v>
      </c>
      <c r="C30" s="142">
        <f t="shared" si="8"/>
        <v>44648</v>
      </c>
      <c r="D30" s="181"/>
      <c r="E30" s="137"/>
      <c r="G30" s="169"/>
    </row>
    <row r="31" spans="1:7">
      <c r="A31" s="135">
        <f t="shared" si="7"/>
        <v>44646</v>
      </c>
      <c r="B31" s="171">
        <v>27691</v>
      </c>
      <c r="C31" s="142">
        <f t="shared" si="8"/>
        <v>44647</v>
      </c>
      <c r="D31" s="181"/>
      <c r="E31" s="137"/>
      <c r="G31" s="169"/>
    </row>
    <row r="32" spans="1:7">
      <c r="A32" s="135">
        <f t="shared" si="7"/>
        <v>44645</v>
      </c>
      <c r="B32" s="171">
        <v>27593</v>
      </c>
      <c r="C32" s="142">
        <f t="shared" si="8"/>
        <v>44646</v>
      </c>
      <c r="D32" s="181"/>
      <c r="E32" s="137"/>
      <c r="G32" s="169"/>
    </row>
    <row r="33" spans="1:7">
      <c r="A33" s="135">
        <f t="shared" si="7"/>
        <v>44644</v>
      </c>
      <c r="B33" s="171">
        <v>27477</v>
      </c>
      <c r="C33" s="142">
        <f t="shared" si="8"/>
        <v>44645</v>
      </c>
      <c r="D33" s="181"/>
      <c r="E33" s="137"/>
      <c r="G33" s="169"/>
    </row>
    <row r="34" spans="1:7">
      <c r="A34" s="135">
        <f t="shared" ref="A34:A40" si="9">A35+1</f>
        <v>44643</v>
      </c>
      <c r="B34" s="171">
        <v>27348</v>
      </c>
      <c r="C34" s="142">
        <f t="shared" ref="C34:C40" si="10">A34+1</f>
        <v>44644</v>
      </c>
      <c r="D34" s="181"/>
      <c r="E34" s="137"/>
      <c r="G34" s="169"/>
    </row>
    <row r="35" spans="1:7">
      <c r="A35" s="135">
        <f t="shared" si="9"/>
        <v>44642</v>
      </c>
      <c r="B35" s="171">
        <v>27238</v>
      </c>
      <c r="C35" s="142">
        <f t="shared" si="10"/>
        <v>44643</v>
      </c>
      <c r="D35" s="181"/>
      <c r="E35" s="137"/>
      <c r="G35" s="169"/>
    </row>
    <row r="36" spans="1:7">
      <c r="A36" s="135">
        <f t="shared" si="9"/>
        <v>44641</v>
      </c>
      <c r="B36" s="171">
        <v>27168</v>
      </c>
      <c r="C36" s="142">
        <f t="shared" si="10"/>
        <v>44642</v>
      </c>
      <c r="D36" s="181"/>
      <c r="E36" s="137"/>
      <c r="G36" s="169"/>
    </row>
    <row r="37" spans="1:7">
      <c r="A37" s="135">
        <f t="shared" si="9"/>
        <v>44640</v>
      </c>
      <c r="B37" s="171">
        <v>27111</v>
      </c>
      <c r="C37" s="142">
        <f t="shared" si="10"/>
        <v>44641</v>
      </c>
      <c r="D37" s="181"/>
      <c r="E37" s="137"/>
      <c r="G37" s="169"/>
    </row>
    <row r="38" spans="1:7">
      <c r="A38" s="135">
        <f t="shared" si="9"/>
        <v>44639</v>
      </c>
      <c r="B38" s="171">
        <v>27037</v>
      </c>
      <c r="C38" s="142">
        <f t="shared" si="10"/>
        <v>44640</v>
      </c>
      <c r="D38" s="181"/>
      <c r="E38" s="137"/>
      <c r="G38" s="169"/>
    </row>
    <row r="39" spans="1:7">
      <c r="A39" s="135">
        <f t="shared" si="9"/>
        <v>44638</v>
      </c>
      <c r="B39" s="171">
        <v>26911</v>
      </c>
      <c r="C39" s="142">
        <f t="shared" si="10"/>
        <v>44639</v>
      </c>
      <c r="D39" s="181"/>
      <c r="E39" s="137"/>
      <c r="G39" s="169"/>
    </row>
    <row r="40" spans="1:7">
      <c r="A40" s="135">
        <f t="shared" si="9"/>
        <v>44637</v>
      </c>
      <c r="B40" s="171">
        <v>26756</v>
      </c>
      <c r="C40" s="142">
        <f t="shared" si="10"/>
        <v>44638</v>
      </c>
      <c r="D40" s="181"/>
      <c r="E40" s="137"/>
      <c r="G40" s="169"/>
    </row>
    <row r="41" spans="1:7">
      <c r="A41" s="135">
        <f t="shared" ref="A41:A46" si="11">A42+1</f>
        <v>44636</v>
      </c>
      <c r="B41" s="171">
        <v>26592</v>
      </c>
      <c r="C41" s="142">
        <f t="shared" ref="C41:C46" si="12">A41+1</f>
        <v>44637</v>
      </c>
      <c r="D41" s="181"/>
      <c r="E41" s="137"/>
      <c r="G41" s="169"/>
    </row>
    <row r="42" spans="1:7">
      <c r="A42" s="135">
        <f t="shared" si="11"/>
        <v>44635</v>
      </c>
      <c r="B42" s="171">
        <v>26434</v>
      </c>
      <c r="C42" s="142">
        <f t="shared" si="12"/>
        <v>44636</v>
      </c>
      <c r="D42" s="181"/>
      <c r="E42" s="137"/>
      <c r="G42" s="169"/>
    </row>
    <row r="43" spans="1:7">
      <c r="A43" s="135">
        <f t="shared" si="11"/>
        <v>44634</v>
      </c>
      <c r="B43" s="171">
        <v>26254</v>
      </c>
      <c r="C43" s="142">
        <f t="shared" si="12"/>
        <v>44635</v>
      </c>
      <c r="D43" s="181"/>
      <c r="E43" s="137"/>
      <c r="G43" s="169"/>
    </row>
    <row r="44" spans="1:7">
      <c r="A44" s="135">
        <f t="shared" si="11"/>
        <v>44633</v>
      </c>
      <c r="B44" s="171">
        <v>26146</v>
      </c>
      <c r="C44" s="142">
        <f t="shared" si="12"/>
        <v>44634</v>
      </c>
      <c r="D44" s="181"/>
      <c r="E44" s="137"/>
      <c r="G44" s="169"/>
    </row>
    <row r="45" spans="1:7">
      <c r="A45" s="135">
        <f t="shared" si="11"/>
        <v>44632</v>
      </c>
      <c r="B45" s="171">
        <v>26021</v>
      </c>
      <c r="C45" s="142">
        <f t="shared" si="12"/>
        <v>44633</v>
      </c>
      <c r="D45" s="181"/>
      <c r="E45" s="137"/>
      <c r="G45" s="169"/>
    </row>
    <row r="46" spans="1:7">
      <c r="A46" s="135">
        <f t="shared" si="11"/>
        <v>44631</v>
      </c>
      <c r="B46" s="171">
        <v>25852</v>
      </c>
      <c r="C46" s="142">
        <f t="shared" si="12"/>
        <v>44632</v>
      </c>
      <c r="D46" s="181"/>
      <c r="E46" s="137"/>
      <c r="G46" s="169"/>
    </row>
    <row r="47" spans="1:7">
      <c r="A47" s="135">
        <f t="shared" ref="A47:A54" si="13">A48+1</f>
        <v>44630</v>
      </c>
      <c r="B47" s="171">
        <v>25689</v>
      </c>
      <c r="C47" s="142">
        <f t="shared" ref="C47:C54" si="14">A47+1</f>
        <v>44631</v>
      </c>
      <c r="D47" s="181"/>
      <c r="E47" s="137"/>
      <c r="G47" s="169"/>
    </row>
    <row r="48" spans="1:7">
      <c r="A48" s="135">
        <f t="shared" si="13"/>
        <v>44629</v>
      </c>
      <c r="B48" s="171">
        <v>25478</v>
      </c>
      <c r="C48" s="142">
        <f t="shared" si="14"/>
        <v>44630</v>
      </c>
      <c r="D48" s="181"/>
      <c r="E48" s="137"/>
      <c r="G48" s="169"/>
    </row>
    <row r="49" spans="1:7">
      <c r="A49" s="135">
        <f t="shared" si="13"/>
        <v>44628</v>
      </c>
      <c r="B49" s="171">
        <v>25273</v>
      </c>
      <c r="C49" s="142">
        <f t="shared" si="14"/>
        <v>44629</v>
      </c>
      <c r="D49" s="181"/>
      <c r="E49" s="137"/>
      <c r="G49" s="169"/>
    </row>
    <row r="50" spans="1:7">
      <c r="A50" s="135">
        <f t="shared" si="13"/>
        <v>44627</v>
      </c>
      <c r="B50" s="171">
        <v>25041</v>
      </c>
      <c r="C50" s="142">
        <f t="shared" si="14"/>
        <v>44628</v>
      </c>
      <c r="D50" s="181"/>
      <c r="E50" s="137"/>
      <c r="G50" s="169"/>
    </row>
    <row r="51" spans="1:7">
      <c r="A51" s="135">
        <f t="shared" si="13"/>
        <v>44626</v>
      </c>
      <c r="B51" s="171">
        <v>24927</v>
      </c>
      <c r="C51" s="142">
        <f t="shared" si="14"/>
        <v>44627</v>
      </c>
      <c r="D51" s="181"/>
      <c r="E51" s="137"/>
      <c r="G51" s="169"/>
    </row>
    <row r="52" spans="1:7">
      <c r="A52" s="135">
        <f t="shared" si="13"/>
        <v>44625</v>
      </c>
      <c r="B52" s="171">
        <v>24781</v>
      </c>
      <c r="C52" s="142">
        <f t="shared" si="14"/>
        <v>44626</v>
      </c>
      <c r="D52" s="181"/>
      <c r="E52" s="137"/>
      <c r="G52" s="169"/>
    </row>
    <row r="53" spans="1:7">
      <c r="A53" s="135">
        <f t="shared" si="13"/>
        <v>44624</v>
      </c>
      <c r="B53" s="171">
        <v>24596</v>
      </c>
      <c r="C53" s="142">
        <f t="shared" si="14"/>
        <v>44625</v>
      </c>
      <c r="D53" s="181"/>
      <c r="E53" s="137"/>
      <c r="G53" s="169"/>
    </row>
    <row r="54" spans="1:7">
      <c r="A54" s="135">
        <f t="shared" si="13"/>
        <v>44623</v>
      </c>
      <c r="B54" s="171">
        <v>24341</v>
      </c>
      <c r="C54" s="142">
        <f t="shared" si="14"/>
        <v>44624</v>
      </c>
      <c r="D54" s="181"/>
      <c r="E54" s="137"/>
      <c r="G54" s="169"/>
    </row>
    <row r="55" spans="1:7">
      <c r="A55" s="135">
        <f t="shared" ref="A55:A61" si="15">A56+1</f>
        <v>44622</v>
      </c>
      <c r="B55" s="171">
        <v>24084</v>
      </c>
      <c r="C55" s="142">
        <f t="shared" ref="C55:C61" si="16">A55+1</f>
        <v>44623</v>
      </c>
      <c r="D55" s="181"/>
      <c r="E55" s="137"/>
      <c r="G55" s="169"/>
    </row>
    <row r="56" spans="1:7">
      <c r="A56" s="135">
        <f t="shared" si="15"/>
        <v>44621</v>
      </c>
      <c r="B56" s="171">
        <v>23852</v>
      </c>
      <c r="C56" s="142">
        <f t="shared" si="16"/>
        <v>44622</v>
      </c>
      <c r="D56" s="181"/>
      <c r="E56" s="137"/>
      <c r="G56" s="169"/>
    </row>
    <row r="57" spans="1:7">
      <c r="A57" s="135">
        <f t="shared" si="15"/>
        <v>44620</v>
      </c>
      <c r="B57" s="171">
        <v>23625</v>
      </c>
      <c r="C57" s="142">
        <f t="shared" si="16"/>
        <v>44621</v>
      </c>
      <c r="D57" s="181"/>
      <c r="E57" s="137"/>
      <c r="G57" s="169"/>
    </row>
    <row r="58" spans="1:7">
      <c r="A58" s="135">
        <f t="shared" si="15"/>
        <v>44619</v>
      </c>
      <c r="B58" s="171">
        <v>23438</v>
      </c>
      <c r="C58" s="142">
        <f t="shared" si="16"/>
        <v>44620</v>
      </c>
      <c r="D58" s="181"/>
      <c r="E58" s="137"/>
      <c r="G58" s="169"/>
    </row>
    <row r="59" spans="1:7">
      <c r="A59" s="135">
        <f t="shared" si="15"/>
        <v>44618</v>
      </c>
      <c r="B59" s="171">
        <v>23262</v>
      </c>
      <c r="C59" s="142">
        <f t="shared" si="16"/>
        <v>44619</v>
      </c>
      <c r="D59" s="181"/>
      <c r="E59" s="137"/>
      <c r="G59" s="169"/>
    </row>
    <row r="60" spans="1:7">
      <c r="A60" s="135">
        <f t="shared" si="15"/>
        <v>44617</v>
      </c>
      <c r="B60" s="171">
        <v>23003</v>
      </c>
      <c r="C60" s="142">
        <f t="shared" si="16"/>
        <v>44618</v>
      </c>
      <c r="D60" s="181"/>
      <c r="E60" s="137"/>
      <c r="G60" s="169"/>
    </row>
    <row r="61" spans="1:7">
      <c r="A61" s="135">
        <f t="shared" si="15"/>
        <v>44616</v>
      </c>
      <c r="B61" s="171">
        <v>22747</v>
      </c>
      <c r="C61" s="142">
        <f t="shared" si="16"/>
        <v>44617</v>
      </c>
      <c r="D61" s="181"/>
      <c r="E61" s="137"/>
      <c r="G61" s="169"/>
    </row>
    <row r="62" spans="1:7">
      <c r="A62" s="135">
        <f t="shared" ref="A62:A68" si="17">A63+1</f>
        <v>44615</v>
      </c>
      <c r="B62" s="171">
        <v>22521</v>
      </c>
      <c r="C62" s="142">
        <f t="shared" ref="C62:C68" si="18">A62+1</f>
        <v>44616</v>
      </c>
      <c r="D62" s="181"/>
      <c r="E62" s="137"/>
      <c r="G62" s="169"/>
    </row>
    <row r="63" spans="1:7">
      <c r="A63" s="135">
        <f t="shared" si="17"/>
        <v>44614</v>
      </c>
      <c r="B63" s="171">
        <v>22264</v>
      </c>
      <c r="C63" s="142">
        <f t="shared" si="18"/>
        <v>44615</v>
      </c>
      <c r="D63" s="181"/>
      <c r="E63" s="137"/>
      <c r="G63" s="169"/>
    </row>
    <row r="64" spans="1:7">
      <c r="A64" s="135">
        <f t="shared" si="17"/>
        <v>44613</v>
      </c>
      <c r="B64" s="171">
        <v>21992</v>
      </c>
      <c r="C64" s="142">
        <f t="shared" si="18"/>
        <v>44614</v>
      </c>
      <c r="D64" s="181"/>
      <c r="E64" s="137"/>
      <c r="G64" s="169"/>
    </row>
    <row r="65" spans="1:7">
      <c r="A65" s="135">
        <f t="shared" si="17"/>
        <v>44612</v>
      </c>
      <c r="B65" s="171">
        <v>21813</v>
      </c>
      <c r="C65" s="142">
        <f t="shared" si="18"/>
        <v>44613</v>
      </c>
      <c r="D65" s="181"/>
      <c r="E65" s="137"/>
      <c r="G65" s="169"/>
    </row>
    <row r="66" spans="1:7">
      <c r="A66" s="135">
        <f t="shared" si="17"/>
        <v>44611</v>
      </c>
      <c r="B66" s="171">
        <v>21628</v>
      </c>
      <c r="C66" s="142">
        <f t="shared" si="18"/>
        <v>44612</v>
      </c>
      <c r="D66" s="181"/>
      <c r="E66" s="137"/>
      <c r="G66" s="169"/>
    </row>
    <row r="67" spans="1:7">
      <c r="A67" s="135">
        <f t="shared" si="17"/>
        <v>44610</v>
      </c>
      <c r="B67" s="171">
        <v>21425</v>
      </c>
      <c r="C67" s="142">
        <f t="shared" si="18"/>
        <v>44611</v>
      </c>
      <c r="D67" s="181"/>
      <c r="E67" s="137"/>
      <c r="G67" s="169"/>
    </row>
    <row r="68" spans="1:7">
      <c r="A68" s="135">
        <f t="shared" si="17"/>
        <v>44609</v>
      </c>
      <c r="B68" s="171">
        <v>21190</v>
      </c>
      <c r="C68" s="142">
        <f t="shared" si="18"/>
        <v>44610</v>
      </c>
      <c r="D68" s="181"/>
      <c r="E68" s="137"/>
      <c r="G68" s="169"/>
    </row>
    <row r="69" spans="1:7">
      <c r="A69" s="135">
        <f t="shared" ref="A69:A74" si="19">A70+1</f>
        <v>44608</v>
      </c>
      <c r="B69" s="171">
        <v>20946</v>
      </c>
      <c r="C69" s="142">
        <f t="shared" ref="C69:C74" si="20">A69+1</f>
        <v>44609</v>
      </c>
      <c r="D69" s="181"/>
      <c r="E69" s="137"/>
      <c r="G69" s="169"/>
    </row>
    <row r="70" spans="1:7">
      <c r="A70" s="135">
        <f t="shared" si="19"/>
        <v>44607</v>
      </c>
      <c r="B70" s="171">
        <v>20693</v>
      </c>
      <c r="C70" s="142">
        <f t="shared" si="20"/>
        <v>44608</v>
      </c>
      <c r="D70" s="181"/>
      <c r="E70" s="137"/>
      <c r="G70" s="169"/>
    </row>
    <row r="71" spans="1:7">
      <c r="A71" s="135">
        <f t="shared" si="19"/>
        <v>44606</v>
      </c>
      <c r="B71" s="171">
        <v>20486</v>
      </c>
      <c r="C71" s="142">
        <f t="shared" si="20"/>
        <v>44607</v>
      </c>
      <c r="D71" s="181"/>
      <c r="E71" s="137"/>
      <c r="G71" s="169"/>
    </row>
    <row r="72" spans="1:7">
      <c r="A72" s="135">
        <f t="shared" si="19"/>
        <v>44605</v>
      </c>
      <c r="B72" s="171">
        <v>20351</v>
      </c>
      <c r="C72" s="142">
        <f t="shared" si="20"/>
        <v>44606</v>
      </c>
      <c r="D72" s="181"/>
      <c r="E72" s="137"/>
      <c r="G72" s="169"/>
    </row>
    <row r="73" spans="1:7">
      <c r="A73" s="135">
        <f t="shared" si="19"/>
        <v>44604</v>
      </c>
      <c r="B73" s="171">
        <v>20194</v>
      </c>
      <c r="C73" s="142">
        <f t="shared" si="20"/>
        <v>44605</v>
      </c>
      <c r="D73" s="181"/>
      <c r="E73" s="137"/>
      <c r="G73" s="169"/>
    </row>
    <row r="74" spans="1:7">
      <c r="A74" s="135">
        <f t="shared" si="19"/>
        <v>44603</v>
      </c>
      <c r="B74" s="171">
        <v>20051</v>
      </c>
      <c r="C74" s="142">
        <f t="shared" si="20"/>
        <v>44604</v>
      </c>
      <c r="D74" s="181"/>
      <c r="E74" s="137"/>
      <c r="G74" s="169"/>
    </row>
    <row r="75" spans="1:7">
      <c r="A75" s="135">
        <f t="shared" ref="A75:A83" si="21">A76+1</f>
        <v>44602</v>
      </c>
      <c r="B75" s="171">
        <v>19909</v>
      </c>
      <c r="C75" s="142">
        <f t="shared" ref="C75:C76" si="22">A75+1</f>
        <v>44603</v>
      </c>
      <c r="D75" s="181"/>
      <c r="E75" s="137"/>
      <c r="G75" s="169"/>
    </row>
    <row r="76" spans="1:7">
      <c r="A76" s="135">
        <f t="shared" si="21"/>
        <v>44601</v>
      </c>
      <c r="B76" s="171">
        <v>19734</v>
      </c>
      <c r="C76" s="142">
        <f t="shared" si="22"/>
        <v>44602</v>
      </c>
      <c r="D76" s="181"/>
      <c r="E76" s="137"/>
      <c r="G76" s="169"/>
    </row>
    <row r="77" spans="1:7">
      <c r="A77" s="135">
        <f t="shared" si="21"/>
        <v>44600</v>
      </c>
      <c r="B77" s="171">
        <v>19579</v>
      </c>
      <c r="C77" s="142">
        <f t="shared" ref="C77:C83" si="23">A77+1</f>
        <v>44601</v>
      </c>
      <c r="D77" s="181"/>
      <c r="E77" s="137"/>
      <c r="G77" s="169"/>
    </row>
    <row r="78" spans="1:7">
      <c r="A78" s="135">
        <f t="shared" si="21"/>
        <v>44599</v>
      </c>
      <c r="B78" s="171">
        <v>19438</v>
      </c>
      <c r="C78" s="142">
        <f t="shared" si="23"/>
        <v>44600</v>
      </c>
      <c r="D78" s="181"/>
      <c r="E78" s="137"/>
      <c r="G78" s="169"/>
    </row>
    <row r="79" spans="1:7">
      <c r="A79" s="135">
        <f t="shared" si="21"/>
        <v>44598</v>
      </c>
      <c r="B79" s="171">
        <v>19316</v>
      </c>
      <c r="C79" s="142">
        <f t="shared" si="23"/>
        <v>44599</v>
      </c>
      <c r="D79" s="181"/>
      <c r="E79" s="137"/>
      <c r="G79" s="169"/>
    </row>
    <row r="80" spans="1:7">
      <c r="A80" s="135">
        <f t="shared" si="21"/>
        <v>44597</v>
      </c>
      <c r="B80" s="171">
        <v>19249</v>
      </c>
      <c r="C80" s="142">
        <f t="shared" si="23"/>
        <v>44598</v>
      </c>
      <c r="D80" s="181"/>
      <c r="E80" s="137"/>
      <c r="G80" s="169"/>
    </row>
    <row r="81" spans="1:9">
      <c r="A81" s="135">
        <f t="shared" si="21"/>
        <v>44596</v>
      </c>
      <c r="B81" s="171">
        <v>19123</v>
      </c>
      <c r="C81" s="142">
        <f t="shared" si="23"/>
        <v>44597</v>
      </c>
      <c r="D81" s="181"/>
      <c r="E81" s="137"/>
      <c r="G81" s="169"/>
    </row>
    <row r="82" spans="1:9">
      <c r="A82" s="135">
        <f t="shared" si="21"/>
        <v>44595</v>
      </c>
      <c r="B82" s="171">
        <v>19031</v>
      </c>
      <c r="C82" s="142">
        <f t="shared" si="23"/>
        <v>44596</v>
      </c>
      <c r="D82" s="181"/>
      <c r="E82" s="137"/>
      <c r="G82" s="169"/>
    </row>
    <row r="83" spans="1:9">
      <c r="A83" s="135">
        <f t="shared" si="21"/>
        <v>44594</v>
      </c>
      <c r="B83" s="171">
        <v>18941</v>
      </c>
      <c r="C83" s="142">
        <f t="shared" si="23"/>
        <v>44595</v>
      </c>
      <c r="D83" s="181"/>
      <c r="E83" s="137"/>
      <c r="G83" s="169"/>
    </row>
    <row r="84" spans="1:9">
      <c r="A84" s="135">
        <f t="shared" ref="A84:A90" si="24">A85+1</f>
        <v>44593</v>
      </c>
      <c r="B84" s="171">
        <v>18863</v>
      </c>
      <c r="C84" s="142">
        <f t="shared" ref="C84:C90" si="25">A84+1</f>
        <v>44594</v>
      </c>
      <c r="D84" s="181"/>
      <c r="E84" s="137"/>
      <c r="G84" s="169"/>
      <c r="H84" s="169"/>
    </row>
    <row r="85" spans="1:9">
      <c r="A85" s="135">
        <f t="shared" si="24"/>
        <v>44592</v>
      </c>
      <c r="B85" s="171">
        <v>18784</v>
      </c>
      <c r="C85" s="142">
        <f t="shared" si="25"/>
        <v>44593</v>
      </c>
      <c r="D85" s="181"/>
      <c r="E85" s="137"/>
      <c r="G85" s="169"/>
      <c r="H85" s="169"/>
    </row>
    <row r="86" spans="1:9">
      <c r="A86" s="135">
        <f t="shared" si="24"/>
        <v>44591</v>
      </c>
      <c r="B86" s="171">
        <v>18756</v>
      </c>
      <c r="C86" s="142">
        <f t="shared" si="25"/>
        <v>44592</v>
      </c>
      <c r="D86" s="181"/>
      <c r="E86" s="137"/>
      <c r="G86" s="169"/>
      <c r="H86" s="169"/>
    </row>
    <row r="87" spans="1:9">
      <c r="A87" s="135">
        <f t="shared" si="24"/>
        <v>44590</v>
      </c>
      <c r="B87" s="171">
        <v>18721</v>
      </c>
      <c r="C87" s="142">
        <f t="shared" si="25"/>
        <v>44591</v>
      </c>
      <c r="D87" s="181"/>
      <c r="E87" s="137"/>
      <c r="G87" s="169"/>
      <c r="H87" s="169"/>
    </row>
    <row r="88" spans="1:9">
      <c r="A88" s="135">
        <f t="shared" si="24"/>
        <v>44589</v>
      </c>
      <c r="B88" s="171">
        <v>18678</v>
      </c>
      <c r="C88" s="142">
        <f t="shared" si="25"/>
        <v>44590</v>
      </c>
      <c r="D88" s="181"/>
      <c r="E88" s="137"/>
      <c r="G88" s="169"/>
      <c r="H88" s="169"/>
    </row>
    <row r="89" spans="1:9">
      <c r="A89" s="135">
        <f t="shared" si="24"/>
        <v>44588</v>
      </c>
      <c r="B89" s="171">
        <v>18634</v>
      </c>
      <c r="C89" s="142">
        <f t="shared" si="25"/>
        <v>44589</v>
      </c>
      <c r="D89" s="181"/>
      <c r="E89" s="137"/>
      <c r="G89" s="169"/>
      <c r="H89" s="169"/>
    </row>
    <row r="90" spans="1:9">
      <c r="A90" s="135">
        <f t="shared" si="24"/>
        <v>44587</v>
      </c>
      <c r="B90" s="171">
        <v>18591</v>
      </c>
      <c r="C90" s="142">
        <f t="shared" si="25"/>
        <v>44588</v>
      </c>
      <c r="D90" s="181"/>
      <c r="E90" s="137"/>
      <c r="G90" s="169"/>
      <c r="H90" s="169"/>
    </row>
    <row r="91" spans="1:9">
      <c r="A91" s="135">
        <f t="shared" ref="A91:A96" si="26">A92+1</f>
        <v>44586</v>
      </c>
      <c r="B91" s="171">
        <v>18551</v>
      </c>
      <c r="C91" s="142">
        <f t="shared" ref="C91:C92" si="27">A91+1</f>
        <v>44587</v>
      </c>
      <c r="D91" s="181"/>
      <c r="E91" s="137"/>
      <c r="G91" s="169"/>
      <c r="H91" s="169"/>
    </row>
    <row r="92" spans="1:9">
      <c r="A92" s="135">
        <f t="shared" si="26"/>
        <v>44585</v>
      </c>
      <c r="B92" s="171">
        <v>18515</v>
      </c>
      <c r="C92" s="142">
        <f t="shared" si="27"/>
        <v>44586</v>
      </c>
      <c r="D92" s="181"/>
      <c r="E92" s="137"/>
      <c r="G92" s="169"/>
      <c r="H92" s="169"/>
    </row>
    <row r="93" spans="1:9">
      <c r="A93" s="135">
        <f t="shared" si="26"/>
        <v>44584</v>
      </c>
      <c r="B93" s="171">
        <v>18498</v>
      </c>
      <c r="C93" s="142">
        <f>A93+1</f>
        <v>44585</v>
      </c>
      <c r="D93" s="181"/>
      <c r="E93" s="137"/>
      <c r="G93" s="169"/>
      <c r="H93" s="169"/>
      <c r="I93" s="169"/>
    </row>
    <row r="94" spans="1:9">
      <c r="A94" s="135">
        <f t="shared" si="26"/>
        <v>44583</v>
      </c>
      <c r="B94" s="171">
        <v>18482</v>
      </c>
      <c r="C94" s="142">
        <f t="shared" ref="C94:C96" si="28">A94+1</f>
        <v>44584</v>
      </c>
      <c r="D94" s="181"/>
      <c r="E94" s="137"/>
      <c r="G94" s="169"/>
      <c r="H94" s="169"/>
      <c r="I94" s="169"/>
    </row>
    <row r="95" spans="1:9">
      <c r="A95" s="135">
        <f t="shared" si="26"/>
        <v>44582</v>
      </c>
      <c r="B95" s="171">
        <v>18470</v>
      </c>
      <c r="C95" s="142">
        <f t="shared" si="28"/>
        <v>44583</v>
      </c>
      <c r="D95" s="181"/>
      <c r="E95" s="137"/>
      <c r="G95" s="169"/>
      <c r="H95" s="169"/>
      <c r="I95" s="169"/>
    </row>
    <row r="96" spans="1:9">
      <c r="A96" s="135">
        <f t="shared" si="26"/>
        <v>44581</v>
      </c>
      <c r="B96" s="171">
        <v>18461</v>
      </c>
      <c r="C96" s="142">
        <f t="shared" si="28"/>
        <v>44582</v>
      </c>
      <c r="D96" s="181"/>
      <c r="E96" s="137"/>
      <c r="G96" s="169"/>
      <c r="H96" s="169"/>
      <c r="I96" s="169"/>
    </row>
    <row r="97" spans="1:9">
      <c r="A97" s="135">
        <f t="shared" ref="A97:A103" si="29">A98+1</f>
        <v>44580</v>
      </c>
      <c r="B97" s="171">
        <v>18449</v>
      </c>
      <c r="C97" s="142">
        <f t="shared" ref="C97:C103" si="30">A97+1</f>
        <v>44581</v>
      </c>
      <c r="D97" s="181"/>
      <c r="E97" s="137"/>
      <c r="G97" s="169"/>
      <c r="H97" s="169"/>
    </row>
    <row r="98" spans="1:9">
      <c r="A98" s="135">
        <f t="shared" si="29"/>
        <v>44579</v>
      </c>
      <c r="B98" s="171">
        <v>18436</v>
      </c>
      <c r="C98" s="142">
        <f t="shared" si="30"/>
        <v>44580</v>
      </c>
      <c r="D98" s="181"/>
      <c r="E98" s="137"/>
      <c r="G98" s="169"/>
      <c r="H98" s="169"/>
    </row>
    <row r="99" spans="1:9">
      <c r="A99" s="135">
        <f t="shared" si="29"/>
        <v>44578</v>
      </c>
      <c r="B99" s="171">
        <v>18426</v>
      </c>
      <c r="C99" s="142">
        <f t="shared" si="30"/>
        <v>44579</v>
      </c>
      <c r="D99" s="181"/>
      <c r="E99" s="137"/>
      <c r="G99" s="169"/>
      <c r="H99" s="169"/>
    </row>
    <row r="100" spans="1:9">
      <c r="A100" s="135">
        <f t="shared" si="29"/>
        <v>44577</v>
      </c>
      <c r="B100" s="171">
        <v>18424</v>
      </c>
      <c r="C100" s="142">
        <f t="shared" si="30"/>
        <v>44578</v>
      </c>
      <c r="D100" s="181"/>
      <c r="E100" s="137"/>
      <c r="G100" s="169"/>
      <c r="H100" s="169"/>
    </row>
    <row r="101" spans="1:9">
      <c r="A101" s="135">
        <f t="shared" si="29"/>
        <v>44576</v>
      </c>
      <c r="B101" s="171">
        <v>18422</v>
      </c>
      <c r="C101" s="142">
        <f t="shared" si="30"/>
        <v>44577</v>
      </c>
      <c r="D101" s="181"/>
      <c r="E101" s="137"/>
      <c r="G101" s="169"/>
    </row>
    <row r="102" spans="1:9">
      <c r="A102" s="135">
        <f t="shared" si="29"/>
        <v>44575</v>
      </c>
      <c r="B102" s="171">
        <v>18416</v>
      </c>
      <c r="C102" s="142">
        <f t="shared" si="30"/>
        <v>44576</v>
      </c>
      <c r="D102" s="181"/>
      <c r="E102" s="137"/>
      <c r="G102" s="169"/>
    </row>
    <row r="103" spans="1:9">
      <c r="A103" s="135">
        <f t="shared" si="29"/>
        <v>44574</v>
      </c>
      <c r="B103" s="171">
        <v>18406</v>
      </c>
      <c r="C103" s="142">
        <f t="shared" si="30"/>
        <v>44575</v>
      </c>
      <c r="D103" s="181"/>
      <c r="E103" s="137"/>
      <c r="G103" s="169"/>
    </row>
    <row r="104" spans="1:9">
      <c r="A104" s="135">
        <f t="shared" ref="A104:A111" si="31">A105+1</f>
        <v>44573</v>
      </c>
      <c r="B104" s="171">
        <v>18404</v>
      </c>
      <c r="C104" s="142">
        <f>A104+1</f>
        <v>44574</v>
      </c>
      <c r="D104" s="181"/>
      <c r="E104" s="137"/>
      <c r="G104" s="169"/>
      <c r="I104" s="169"/>
    </row>
    <row r="105" spans="1:9">
      <c r="A105" s="135">
        <f t="shared" si="31"/>
        <v>44572</v>
      </c>
      <c r="B105" s="171">
        <v>18399</v>
      </c>
      <c r="C105" s="142">
        <f t="shared" ref="C105" si="32">A105+1</f>
        <v>44573</v>
      </c>
      <c r="D105" s="181"/>
      <c r="E105" s="137"/>
      <c r="G105" s="169"/>
      <c r="I105" s="169"/>
    </row>
    <row r="106" spans="1:9">
      <c r="A106" s="135">
        <f t="shared" si="31"/>
        <v>44571</v>
      </c>
      <c r="B106" s="171">
        <v>18397</v>
      </c>
      <c r="C106" s="142">
        <f t="shared" ref="C106:C111" si="33">A106+1</f>
        <v>44572</v>
      </c>
      <c r="D106" s="181"/>
      <c r="E106" s="137"/>
      <c r="G106" s="169"/>
      <c r="I106" s="169"/>
    </row>
    <row r="107" spans="1:9">
      <c r="A107" s="135">
        <f t="shared" si="31"/>
        <v>44570</v>
      </c>
      <c r="B107" s="171">
        <v>18395</v>
      </c>
      <c r="C107" s="142">
        <f t="shared" si="33"/>
        <v>44571</v>
      </c>
      <c r="D107" s="181"/>
      <c r="E107" s="137"/>
      <c r="G107" s="169"/>
      <c r="I107" s="169"/>
    </row>
    <row r="108" spans="1:9">
      <c r="A108" s="135">
        <f t="shared" si="31"/>
        <v>44569</v>
      </c>
      <c r="B108" s="171">
        <v>18394</v>
      </c>
      <c r="C108" s="142">
        <f t="shared" si="33"/>
        <v>44570</v>
      </c>
      <c r="D108" s="181"/>
      <c r="E108" s="137"/>
      <c r="G108" s="169"/>
      <c r="I108" s="169"/>
    </row>
    <row r="109" spans="1:9">
      <c r="A109" s="135">
        <f t="shared" si="31"/>
        <v>44568</v>
      </c>
      <c r="B109" s="171">
        <v>18392</v>
      </c>
      <c r="C109" s="142">
        <f t="shared" si="33"/>
        <v>44569</v>
      </c>
      <c r="D109" s="181"/>
      <c r="E109" s="137"/>
      <c r="G109" s="169"/>
      <c r="I109" s="169"/>
    </row>
    <row r="110" spans="1:9">
      <c r="A110" s="135">
        <f t="shared" si="31"/>
        <v>44567</v>
      </c>
      <c r="B110" s="171">
        <v>18390</v>
      </c>
      <c r="C110" s="142">
        <f t="shared" si="33"/>
        <v>44568</v>
      </c>
      <c r="D110" s="181"/>
      <c r="E110" s="137"/>
      <c r="G110" s="169"/>
      <c r="I110" s="169"/>
    </row>
    <row r="111" spans="1:9">
      <c r="A111" s="135">
        <f t="shared" si="31"/>
        <v>44566</v>
      </c>
      <c r="B111" s="171">
        <v>18390</v>
      </c>
      <c r="C111" s="142">
        <f t="shared" si="33"/>
        <v>44567</v>
      </c>
      <c r="D111" s="181"/>
      <c r="E111" s="137"/>
      <c r="G111" s="169"/>
      <c r="I111" s="169"/>
    </row>
    <row r="112" spans="1:9">
      <c r="A112" s="135">
        <f t="shared" ref="A112:A129" si="34">A113+1</f>
        <v>44565</v>
      </c>
      <c r="B112" s="171">
        <v>18389</v>
      </c>
      <c r="C112" s="142">
        <f t="shared" ref="C112:C129" si="35">A112+1</f>
        <v>44566</v>
      </c>
      <c r="D112" s="181"/>
      <c r="E112" s="137"/>
      <c r="G112" s="169"/>
      <c r="I112" s="169"/>
    </row>
    <row r="113" spans="1:9">
      <c r="A113" s="135">
        <f t="shared" si="34"/>
        <v>44564</v>
      </c>
      <c r="B113" s="171">
        <v>18388</v>
      </c>
      <c r="C113" s="142">
        <f t="shared" si="35"/>
        <v>44565</v>
      </c>
      <c r="D113" s="181"/>
      <c r="E113" s="137"/>
      <c r="G113" s="169"/>
      <c r="I113" s="169"/>
    </row>
    <row r="114" spans="1:9">
      <c r="A114" s="135">
        <f t="shared" si="34"/>
        <v>44563</v>
      </c>
      <c r="B114" s="171">
        <v>18387</v>
      </c>
      <c r="C114" s="142">
        <f t="shared" si="35"/>
        <v>44564</v>
      </c>
      <c r="D114" s="181"/>
      <c r="E114" s="137"/>
      <c r="G114" s="169"/>
      <c r="I114" s="169"/>
    </row>
    <row r="115" spans="1:9">
      <c r="A115" s="135">
        <f t="shared" si="34"/>
        <v>44562</v>
      </c>
      <c r="B115" s="171">
        <v>18385</v>
      </c>
      <c r="C115" s="142">
        <f t="shared" si="35"/>
        <v>44563</v>
      </c>
      <c r="D115" s="181"/>
      <c r="E115" s="137"/>
      <c r="G115" s="169"/>
      <c r="I115" s="169"/>
    </row>
    <row r="116" spans="1:9">
      <c r="A116" s="135">
        <f t="shared" si="34"/>
        <v>44561</v>
      </c>
      <c r="B116" s="171">
        <v>18385</v>
      </c>
      <c r="C116" s="142">
        <f t="shared" si="35"/>
        <v>44562</v>
      </c>
      <c r="D116" s="181"/>
      <c r="E116" s="137"/>
      <c r="G116" s="169"/>
      <c r="I116" s="169"/>
    </row>
    <row r="117" spans="1:9">
      <c r="A117" s="135">
        <f t="shared" si="34"/>
        <v>44560</v>
      </c>
      <c r="B117" s="171">
        <v>18385</v>
      </c>
      <c r="C117" s="142">
        <f t="shared" si="35"/>
        <v>44561</v>
      </c>
      <c r="D117" s="181"/>
      <c r="E117" s="137"/>
      <c r="G117" s="169"/>
      <c r="I117" s="169"/>
    </row>
    <row r="118" spans="1:9">
      <c r="A118" s="135">
        <f t="shared" si="34"/>
        <v>44559</v>
      </c>
      <c r="B118" s="171">
        <v>18385</v>
      </c>
      <c r="C118" s="142">
        <f t="shared" si="35"/>
        <v>44560</v>
      </c>
      <c r="D118" s="181"/>
      <c r="E118" s="137"/>
      <c r="G118" s="169"/>
      <c r="I118" s="169"/>
    </row>
    <row r="119" spans="1:9">
      <c r="A119" s="135">
        <f t="shared" si="34"/>
        <v>44558</v>
      </c>
      <c r="B119" s="171">
        <v>18381</v>
      </c>
      <c r="C119" s="142">
        <f t="shared" si="35"/>
        <v>44559</v>
      </c>
      <c r="D119" s="181"/>
      <c r="E119" s="137"/>
      <c r="G119" s="169"/>
      <c r="I119" s="169"/>
    </row>
    <row r="120" spans="1:9">
      <c r="A120" s="135">
        <f t="shared" si="34"/>
        <v>44557</v>
      </c>
      <c r="B120" s="171">
        <v>18379</v>
      </c>
      <c r="C120" s="142">
        <f t="shared" si="35"/>
        <v>44558</v>
      </c>
      <c r="D120" s="181"/>
      <c r="E120" s="137"/>
      <c r="G120" s="169"/>
      <c r="I120" s="169"/>
    </row>
    <row r="121" spans="1:9">
      <c r="A121" s="135">
        <f t="shared" si="34"/>
        <v>44556</v>
      </c>
      <c r="B121" s="171">
        <v>18379</v>
      </c>
      <c r="C121" s="142">
        <f t="shared" si="35"/>
        <v>44557</v>
      </c>
      <c r="D121" s="181"/>
      <c r="E121" s="137"/>
      <c r="G121" s="169"/>
      <c r="I121" s="169"/>
    </row>
    <row r="122" spans="1:9">
      <c r="A122" s="135">
        <f t="shared" si="34"/>
        <v>44555</v>
      </c>
      <c r="B122" s="171">
        <v>18379</v>
      </c>
      <c r="C122" s="142">
        <f t="shared" si="35"/>
        <v>44556</v>
      </c>
      <c r="D122" s="181"/>
      <c r="E122" s="137"/>
      <c r="G122" s="169"/>
      <c r="I122" s="169"/>
    </row>
    <row r="123" spans="1:9">
      <c r="A123" s="135">
        <f t="shared" si="34"/>
        <v>44554</v>
      </c>
      <c r="B123" s="171">
        <v>18378</v>
      </c>
      <c r="C123" s="142">
        <f t="shared" si="35"/>
        <v>44555</v>
      </c>
      <c r="D123" s="181"/>
      <c r="E123" s="137"/>
      <c r="G123" s="169"/>
      <c r="I123" s="169"/>
    </row>
    <row r="124" spans="1:9">
      <c r="A124" s="135">
        <f t="shared" si="34"/>
        <v>44553</v>
      </c>
      <c r="B124" s="171">
        <v>18378</v>
      </c>
      <c r="C124" s="142">
        <f t="shared" si="35"/>
        <v>44554</v>
      </c>
      <c r="D124" s="181"/>
      <c r="E124" s="137"/>
      <c r="G124" s="169"/>
      <c r="I124" s="169"/>
    </row>
    <row r="125" spans="1:9">
      <c r="A125" s="135">
        <f t="shared" si="34"/>
        <v>44552</v>
      </c>
      <c r="B125" s="171">
        <v>18375</v>
      </c>
      <c r="C125" s="142">
        <f t="shared" si="35"/>
        <v>44553</v>
      </c>
      <c r="D125" s="181"/>
      <c r="E125" s="137"/>
      <c r="G125" s="169"/>
      <c r="I125" s="169"/>
    </row>
    <row r="126" spans="1:9">
      <c r="A126" s="135">
        <f t="shared" si="34"/>
        <v>44551</v>
      </c>
      <c r="B126" s="171">
        <v>18373</v>
      </c>
      <c r="C126" s="142">
        <f t="shared" si="35"/>
        <v>44552</v>
      </c>
      <c r="D126" s="181"/>
      <c r="E126" s="137"/>
      <c r="G126" s="169"/>
      <c r="I126" s="169"/>
    </row>
    <row r="127" spans="1:9">
      <c r="A127" s="135">
        <f t="shared" si="34"/>
        <v>44550</v>
      </c>
      <c r="B127" s="171">
        <v>18371</v>
      </c>
      <c r="C127" s="142">
        <f t="shared" si="35"/>
        <v>44551</v>
      </c>
      <c r="D127" s="181"/>
      <c r="E127" s="137"/>
      <c r="G127" s="169"/>
      <c r="I127" s="169"/>
    </row>
    <row r="128" spans="1:9">
      <c r="A128" s="135">
        <f t="shared" si="34"/>
        <v>44549</v>
      </c>
      <c r="B128" s="171">
        <v>18371</v>
      </c>
      <c r="C128" s="142">
        <f t="shared" si="35"/>
        <v>44550</v>
      </c>
      <c r="D128" s="181"/>
      <c r="E128" s="137"/>
      <c r="G128" s="169"/>
      <c r="I128" s="169"/>
    </row>
    <row r="129" spans="1:9">
      <c r="A129" s="135">
        <f t="shared" si="34"/>
        <v>44548</v>
      </c>
      <c r="B129" s="171">
        <v>18371</v>
      </c>
      <c r="C129" s="142">
        <f t="shared" si="35"/>
        <v>44549</v>
      </c>
      <c r="D129" s="181"/>
      <c r="E129" s="137"/>
      <c r="G129" s="169"/>
      <c r="I129" s="169"/>
    </row>
    <row r="130" spans="1:9">
      <c r="A130" s="135">
        <f t="shared" ref="A130:A137" si="36">A131+1</f>
        <v>44547</v>
      </c>
      <c r="B130" s="171">
        <v>18371</v>
      </c>
      <c r="C130" s="142">
        <f t="shared" ref="C130:C137" si="37">A130+1</f>
        <v>44548</v>
      </c>
      <c r="D130" s="181"/>
      <c r="E130" s="137"/>
      <c r="G130" s="169"/>
      <c r="I130" s="169"/>
    </row>
    <row r="131" spans="1:9">
      <c r="A131" s="135">
        <f t="shared" si="36"/>
        <v>44546</v>
      </c>
      <c r="B131" s="175">
        <v>18370</v>
      </c>
      <c r="C131" s="142">
        <f t="shared" si="37"/>
        <v>44547</v>
      </c>
      <c r="D131" s="170"/>
      <c r="E131" s="137"/>
      <c r="G131" s="169"/>
      <c r="I131" s="169"/>
    </row>
    <row r="132" spans="1:9">
      <c r="A132" s="135">
        <f t="shared" si="36"/>
        <v>44545</v>
      </c>
      <c r="B132" s="175">
        <v>18368</v>
      </c>
      <c r="C132" s="142">
        <f t="shared" si="37"/>
        <v>44546</v>
      </c>
      <c r="D132" s="170"/>
      <c r="E132" s="137"/>
      <c r="G132" s="169"/>
      <c r="I132" s="169"/>
    </row>
    <row r="133" spans="1:9">
      <c r="A133" s="135">
        <f t="shared" si="36"/>
        <v>44544</v>
      </c>
      <c r="B133" s="175">
        <v>18367</v>
      </c>
      <c r="C133" s="142">
        <f t="shared" si="37"/>
        <v>44545</v>
      </c>
      <c r="D133" s="170"/>
      <c r="E133" s="137"/>
      <c r="G133" s="169"/>
      <c r="I133" s="169"/>
    </row>
    <row r="134" spans="1:9">
      <c r="A134" s="135">
        <f t="shared" si="36"/>
        <v>44543</v>
      </c>
      <c r="B134" s="175">
        <v>18366</v>
      </c>
      <c r="C134" s="142">
        <f t="shared" si="37"/>
        <v>44544</v>
      </c>
      <c r="D134" s="170"/>
      <c r="E134" s="137"/>
      <c r="G134" s="169"/>
      <c r="I134" s="169"/>
    </row>
    <row r="135" spans="1:9">
      <c r="A135" s="135">
        <f t="shared" si="36"/>
        <v>44542</v>
      </c>
      <c r="B135" s="175">
        <v>18365</v>
      </c>
      <c r="C135" s="142">
        <f t="shared" si="37"/>
        <v>44543</v>
      </c>
      <c r="D135" s="170"/>
      <c r="E135" s="137"/>
      <c r="G135" s="169"/>
      <c r="I135" s="169"/>
    </row>
    <row r="136" spans="1:9">
      <c r="A136" s="135">
        <f t="shared" si="36"/>
        <v>44541</v>
      </c>
      <c r="B136" s="175">
        <v>18365</v>
      </c>
      <c r="C136" s="142">
        <f t="shared" si="37"/>
        <v>44542</v>
      </c>
      <c r="D136" s="170"/>
      <c r="E136" s="137"/>
      <c r="G136" s="169"/>
      <c r="I136" s="169"/>
    </row>
    <row r="137" spans="1:9">
      <c r="A137" s="135">
        <f t="shared" si="36"/>
        <v>44540</v>
      </c>
      <c r="B137" s="175">
        <v>18364</v>
      </c>
      <c r="C137" s="142">
        <f t="shared" si="37"/>
        <v>44541</v>
      </c>
      <c r="D137" s="170"/>
      <c r="E137" s="137"/>
      <c r="G137" s="169"/>
      <c r="I137" s="169"/>
    </row>
    <row r="138" spans="1:9">
      <c r="A138" s="135">
        <f t="shared" ref="A138:A145" si="38">A139+1</f>
        <v>44539</v>
      </c>
      <c r="B138" s="174">
        <v>18363</v>
      </c>
      <c r="C138" s="142">
        <f t="shared" ref="C138:C145" si="39">A138+1</f>
        <v>44540</v>
      </c>
      <c r="D138" s="170"/>
      <c r="E138" s="137"/>
    </row>
    <row r="139" spans="1:9">
      <c r="A139" s="135">
        <f t="shared" si="38"/>
        <v>44538</v>
      </c>
      <c r="B139" s="173">
        <v>18361</v>
      </c>
      <c r="C139" s="142">
        <f t="shared" si="39"/>
        <v>44539</v>
      </c>
      <c r="D139" s="170"/>
      <c r="E139" s="137"/>
      <c r="G139" s="169"/>
    </row>
    <row r="140" spans="1:9">
      <c r="A140" s="135">
        <f t="shared" si="38"/>
        <v>44537</v>
      </c>
      <c r="B140" s="173">
        <v>18359</v>
      </c>
      <c r="C140" s="142">
        <f t="shared" si="39"/>
        <v>44538</v>
      </c>
      <c r="D140" s="170"/>
      <c r="E140" s="137"/>
      <c r="G140" s="169"/>
    </row>
    <row r="141" spans="1:9">
      <c r="A141" s="135">
        <f t="shared" si="38"/>
        <v>44536</v>
      </c>
      <c r="B141" s="173">
        <v>18357</v>
      </c>
      <c r="C141" s="142">
        <f t="shared" si="39"/>
        <v>44537</v>
      </c>
      <c r="D141" s="170"/>
      <c r="E141" s="137"/>
      <c r="G141" s="169"/>
    </row>
    <row r="142" spans="1:9">
      <c r="A142" s="135">
        <f t="shared" si="38"/>
        <v>44535</v>
      </c>
      <c r="B142" s="173">
        <v>18356</v>
      </c>
      <c r="C142" s="142">
        <f t="shared" si="39"/>
        <v>44536</v>
      </c>
      <c r="D142" s="170"/>
      <c r="E142" s="137"/>
      <c r="G142" s="169"/>
    </row>
    <row r="143" spans="1:9">
      <c r="A143" s="135">
        <f t="shared" si="38"/>
        <v>44534</v>
      </c>
      <c r="B143" s="173">
        <v>18356</v>
      </c>
      <c r="C143" s="142">
        <f t="shared" si="39"/>
        <v>44535</v>
      </c>
      <c r="D143" s="170"/>
      <c r="E143" s="137"/>
      <c r="G143" s="169"/>
    </row>
    <row r="144" spans="1:9">
      <c r="A144" s="135">
        <f t="shared" si="38"/>
        <v>44533</v>
      </c>
      <c r="B144" s="173">
        <v>18356</v>
      </c>
      <c r="C144" s="142">
        <f t="shared" si="39"/>
        <v>44534</v>
      </c>
      <c r="D144" s="170"/>
      <c r="E144" s="137"/>
      <c r="G144" s="169"/>
    </row>
    <row r="145" spans="1:7">
      <c r="A145" s="135">
        <f t="shared" si="38"/>
        <v>44532</v>
      </c>
      <c r="B145" s="173">
        <v>18355</v>
      </c>
      <c r="C145" s="142">
        <f t="shared" si="39"/>
        <v>44533</v>
      </c>
      <c r="D145" s="170"/>
      <c r="E145" s="137"/>
      <c r="G145" s="169"/>
    </row>
    <row r="146" spans="1:7">
      <c r="A146" s="135">
        <f t="shared" ref="A146:A152" si="40">A147+1</f>
        <v>44531</v>
      </c>
      <c r="B146" s="173">
        <v>18354</v>
      </c>
      <c r="C146" s="142">
        <f t="shared" ref="C146:C152" si="41">A146+1</f>
        <v>44532</v>
      </c>
      <c r="D146" s="170"/>
      <c r="E146" s="137"/>
      <c r="G146" s="169"/>
    </row>
    <row r="147" spans="1:7">
      <c r="A147" s="135">
        <f t="shared" si="40"/>
        <v>44530</v>
      </c>
      <c r="B147" s="173">
        <v>18352</v>
      </c>
      <c r="C147" s="142">
        <f t="shared" si="41"/>
        <v>44531</v>
      </c>
      <c r="D147" s="170"/>
      <c r="E147" s="137"/>
      <c r="G147" s="169"/>
    </row>
    <row r="148" spans="1:7">
      <c r="A148" s="135">
        <f t="shared" si="40"/>
        <v>44529</v>
      </c>
      <c r="B148" s="173">
        <v>18351</v>
      </c>
      <c r="C148" s="142">
        <f t="shared" si="41"/>
        <v>44530</v>
      </c>
      <c r="D148" s="170"/>
      <c r="E148" s="137"/>
      <c r="G148" s="169"/>
    </row>
    <row r="149" spans="1:7">
      <c r="A149" s="135">
        <f t="shared" si="40"/>
        <v>44528</v>
      </c>
      <c r="B149" s="173">
        <v>18350</v>
      </c>
      <c r="C149" s="142">
        <f t="shared" si="41"/>
        <v>44529</v>
      </c>
      <c r="D149" s="170"/>
      <c r="E149" s="137"/>
      <c r="G149" s="169"/>
    </row>
    <row r="150" spans="1:7">
      <c r="A150" s="135">
        <f t="shared" si="40"/>
        <v>44527</v>
      </c>
      <c r="B150" s="173">
        <v>18350</v>
      </c>
      <c r="C150" s="142">
        <f t="shared" si="41"/>
        <v>44528</v>
      </c>
      <c r="D150" s="170"/>
      <c r="E150" s="137"/>
      <c r="G150" s="169"/>
    </row>
    <row r="151" spans="1:7">
      <c r="A151" s="135">
        <f t="shared" si="40"/>
        <v>44526</v>
      </c>
      <c r="B151" s="173">
        <v>18349</v>
      </c>
      <c r="C151" s="142">
        <f t="shared" si="41"/>
        <v>44527</v>
      </c>
      <c r="D151" s="170"/>
      <c r="E151" s="137"/>
      <c r="G151" s="169"/>
    </row>
    <row r="152" spans="1:7">
      <c r="A152" s="135">
        <f t="shared" si="40"/>
        <v>44525</v>
      </c>
      <c r="B152" s="173">
        <v>18345</v>
      </c>
      <c r="C152" s="142">
        <f t="shared" si="41"/>
        <v>44526</v>
      </c>
      <c r="D152" s="170"/>
      <c r="E152" s="137"/>
      <c r="G152" s="169"/>
    </row>
    <row r="153" spans="1:7">
      <c r="A153" s="135">
        <f t="shared" ref="A153:A154" si="42">A154+1</f>
        <v>44524</v>
      </c>
      <c r="B153" s="171">
        <v>18344</v>
      </c>
      <c r="C153" s="142">
        <f t="shared" ref="C153:C154" si="43">A153+1</f>
        <v>44525</v>
      </c>
      <c r="D153" s="170"/>
      <c r="E153" s="137"/>
      <c r="G153" s="169"/>
    </row>
    <row r="154" spans="1:7">
      <c r="A154" s="135">
        <f t="shared" si="42"/>
        <v>44523</v>
      </c>
      <c r="B154" s="171">
        <v>18343</v>
      </c>
      <c r="C154" s="142">
        <f t="shared" si="43"/>
        <v>44524</v>
      </c>
      <c r="D154" s="170"/>
      <c r="E154" s="137"/>
      <c r="G154" s="169"/>
    </row>
    <row r="155" spans="1:7">
      <c r="A155" s="135">
        <f t="shared" ref="A155:A158" si="44">A156+1</f>
        <v>44522</v>
      </c>
      <c r="B155" s="171">
        <v>18341</v>
      </c>
      <c r="C155" s="142">
        <f>A155+1</f>
        <v>44523</v>
      </c>
      <c r="D155" s="170"/>
      <c r="E155" s="137"/>
      <c r="G155" s="169"/>
    </row>
    <row r="156" spans="1:7">
      <c r="A156" s="135">
        <f t="shared" si="44"/>
        <v>44521</v>
      </c>
      <c r="B156" s="171">
        <v>18339</v>
      </c>
      <c r="C156" s="142">
        <f>A156+1</f>
        <v>44522</v>
      </c>
      <c r="D156" s="170"/>
      <c r="E156" s="137"/>
      <c r="G156" s="169"/>
    </row>
    <row r="157" spans="1:7">
      <c r="A157" s="135">
        <f t="shared" si="44"/>
        <v>44520</v>
      </c>
      <c r="B157" s="171">
        <v>18339</v>
      </c>
      <c r="C157" s="142">
        <f>A157+1</f>
        <v>44521</v>
      </c>
      <c r="D157" s="170"/>
      <c r="E157" s="137"/>
      <c r="G157" s="169"/>
    </row>
    <row r="158" spans="1:7">
      <c r="A158" s="135">
        <f t="shared" si="44"/>
        <v>44519</v>
      </c>
      <c r="B158" s="171">
        <v>18334</v>
      </c>
      <c r="C158" s="142">
        <f>A158+1</f>
        <v>44520</v>
      </c>
      <c r="D158" s="170"/>
      <c r="E158" s="137"/>
      <c r="G158" s="169"/>
    </row>
    <row r="159" spans="1:7">
      <c r="A159" s="135">
        <f t="shared" ref="A159:A165" si="45">A160+1</f>
        <v>44518</v>
      </c>
      <c r="B159" s="171">
        <v>18334</v>
      </c>
      <c r="C159" s="142">
        <f t="shared" ref="C159:C165" si="46">A159+1</f>
        <v>44519</v>
      </c>
      <c r="D159" s="170"/>
      <c r="E159" s="137"/>
      <c r="G159" s="169"/>
    </row>
    <row r="160" spans="1:7">
      <c r="A160" s="135">
        <f t="shared" si="45"/>
        <v>44517</v>
      </c>
      <c r="B160" s="172">
        <v>18328</v>
      </c>
      <c r="C160" s="142">
        <f t="shared" si="46"/>
        <v>44518</v>
      </c>
      <c r="D160" s="149"/>
      <c r="E160" s="137"/>
      <c r="G160" s="169"/>
    </row>
    <row r="161" spans="1:7">
      <c r="A161" s="135">
        <f t="shared" si="45"/>
        <v>44516</v>
      </c>
      <c r="B161" s="172">
        <v>18323</v>
      </c>
      <c r="C161" s="142">
        <f t="shared" si="46"/>
        <v>44517</v>
      </c>
      <c r="D161" s="149"/>
      <c r="E161" s="137"/>
      <c r="G161" s="169"/>
    </row>
    <row r="162" spans="1:7">
      <c r="A162" s="135">
        <f t="shared" si="45"/>
        <v>44515</v>
      </c>
      <c r="B162" s="172">
        <v>18319</v>
      </c>
      <c r="C162" s="142">
        <f t="shared" si="46"/>
        <v>44516</v>
      </c>
      <c r="D162" s="149"/>
      <c r="E162" s="137"/>
      <c r="G162" s="169"/>
    </row>
    <row r="163" spans="1:7">
      <c r="A163" s="135">
        <f t="shared" si="45"/>
        <v>44514</v>
      </c>
      <c r="B163" s="172">
        <v>18319</v>
      </c>
      <c r="C163" s="142">
        <f t="shared" si="46"/>
        <v>44515</v>
      </c>
      <c r="D163" s="149"/>
      <c r="E163" s="137"/>
      <c r="G163" s="169"/>
    </row>
    <row r="164" spans="1:7">
      <c r="A164" s="135">
        <f t="shared" si="45"/>
        <v>44513</v>
      </c>
      <c r="B164" s="172">
        <v>18317</v>
      </c>
      <c r="C164" s="142">
        <f t="shared" si="46"/>
        <v>44514</v>
      </c>
      <c r="D164" s="149"/>
      <c r="E164" s="137"/>
      <c r="G164" s="169"/>
    </row>
    <row r="165" spans="1:7">
      <c r="A165" s="135">
        <f t="shared" si="45"/>
        <v>44512</v>
      </c>
      <c r="B165" s="172">
        <v>18315</v>
      </c>
      <c r="C165" s="142">
        <f t="shared" si="46"/>
        <v>44513</v>
      </c>
      <c r="D165" s="149"/>
      <c r="E165" s="137"/>
      <c r="G165" s="169"/>
    </row>
    <row r="166" spans="1:7">
      <c r="A166" s="135">
        <f t="shared" ref="A166:A168" si="47">A167+1</f>
        <v>44511</v>
      </c>
      <c r="B166" s="172">
        <v>18315</v>
      </c>
      <c r="C166" s="142">
        <f t="shared" ref="C166:C168" si="48">A166+1</f>
        <v>44512</v>
      </c>
      <c r="D166" s="149"/>
      <c r="E166" s="137"/>
      <c r="G166" s="169"/>
    </row>
    <row r="167" spans="1:7">
      <c r="A167" s="135">
        <f t="shared" si="47"/>
        <v>44510</v>
      </c>
      <c r="B167" s="164">
        <v>18310</v>
      </c>
      <c r="C167" s="142">
        <f t="shared" si="48"/>
        <v>44511</v>
      </c>
      <c r="D167" s="149"/>
      <c r="E167" s="137"/>
      <c r="G167" s="169"/>
    </row>
    <row r="168" spans="1:7">
      <c r="A168" s="135">
        <f t="shared" si="47"/>
        <v>44509</v>
      </c>
      <c r="B168" s="164">
        <v>18308</v>
      </c>
      <c r="C168" s="142">
        <f t="shared" si="48"/>
        <v>44510</v>
      </c>
      <c r="D168" s="149"/>
      <c r="E168" s="137"/>
      <c r="G168" s="169"/>
    </row>
    <row r="169" spans="1:7">
      <c r="A169" s="135">
        <f t="shared" ref="A169:A181" si="49">A170+1</f>
        <v>44508</v>
      </c>
      <c r="B169" s="164">
        <v>18305</v>
      </c>
      <c r="C169" s="142">
        <f t="shared" ref="C169:C181" si="50">A169+1</f>
        <v>44509</v>
      </c>
      <c r="D169" s="149"/>
      <c r="E169" s="137"/>
      <c r="G169" s="169"/>
    </row>
    <row r="170" spans="1:7">
      <c r="A170" s="135">
        <f t="shared" si="49"/>
        <v>44507</v>
      </c>
      <c r="B170" s="164">
        <v>18302</v>
      </c>
      <c r="C170" s="142">
        <f t="shared" si="50"/>
        <v>44508</v>
      </c>
      <c r="D170" s="149"/>
      <c r="E170" s="137"/>
      <c r="G170" s="169"/>
    </row>
    <row r="171" spans="1:7">
      <c r="A171" s="135">
        <f t="shared" si="49"/>
        <v>44506</v>
      </c>
      <c r="B171" s="164">
        <v>18301</v>
      </c>
      <c r="C171" s="142">
        <f t="shared" si="50"/>
        <v>44507</v>
      </c>
      <c r="D171" s="149"/>
      <c r="E171" s="137"/>
      <c r="G171" s="169"/>
    </row>
    <row r="172" spans="1:7">
      <c r="A172" s="135">
        <f t="shared" si="49"/>
        <v>44505</v>
      </c>
      <c r="B172" s="164">
        <v>18298</v>
      </c>
      <c r="C172" s="142">
        <f t="shared" si="50"/>
        <v>44506</v>
      </c>
      <c r="D172" s="149"/>
      <c r="E172" s="137"/>
      <c r="G172" s="169"/>
    </row>
    <row r="173" spans="1:7">
      <c r="A173" s="135">
        <f t="shared" si="49"/>
        <v>44504</v>
      </c>
      <c r="B173" s="164">
        <v>18288</v>
      </c>
      <c r="C173" s="142">
        <f t="shared" si="50"/>
        <v>44505</v>
      </c>
      <c r="D173" s="149"/>
      <c r="E173" s="137"/>
      <c r="G173" s="169"/>
    </row>
    <row r="174" spans="1:7">
      <c r="A174" s="135">
        <f t="shared" si="49"/>
        <v>44503</v>
      </c>
      <c r="B174" s="164">
        <v>18282</v>
      </c>
      <c r="C174" s="142">
        <f t="shared" si="50"/>
        <v>44504</v>
      </c>
      <c r="D174" s="149"/>
      <c r="E174" s="137"/>
      <c r="G174" s="169"/>
    </row>
    <row r="175" spans="1:7">
      <c r="A175" s="135">
        <f t="shared" si="49"/>
        <v>44502</v>
      </c>
      <c r="B175" s="164">
        <v>18274</v>
      </c>
      <c r="C175" s="142">
        <f t="shared" si="50"/>
        <v>44503</v>
      </c>
      <c r="D175" s="149"/>
      <c r="E175" s="137"/>
      <c r="G175" s="169"/>
    </row>
    <row r="176" spans="1:7">
      <c r="A176" s="135">
        <f t="shared" si="49"/>
        <v>44501</v>
      </c>
      <c r="B176" s="164">
        <v>18267</v>
      </c>
      <c r="C176" s="142">
        <f t="shared" si="50"/>
        <v>44502</v>
      </c>
      <c r="D176" s="149"/>
      <c r="E176" s="137"/>
      <c r="G176" s="169"/>
    </row>
    <row r="177" spans="1:7">
      <c r="A177" s="135">
        <f t="shared" si="49"/>
        <v>44500</v>
      </c>
      <c r="B177" s="164">
        <v>18260</v>
      </c>
      <c r="C177" s="142">
        <f t="shared" si="50"/>
        <v>44501</v>
      </c>
      <c r="D177" s="149"/>
      <c r="E177" s="137"/>
      <c r="G177" s="169"/>
    </row>
    <row r="178" spans="1:7">
      <c r="A178" s="135">
        <f t="shared" si="49"/>
        <v>44499</v>
      </c>
      <c r="B178" s="164">
        <v>18253</v>
      </c>
      <c r="C178" s="142">
        <f t="shared" si="50"/>
        <v>44500</v>
      </c>
      <c r="D178" s="149"/>
      <c r="E178" s="137"/>
      <c r="G178" s="169"/>
    </row>
    <row r="179" spans="1:7">
      <c r="A179" s="135">
        <f t="shared" si="49"/>
        <v>44498</v>
      </c>
      <c r="B179" s="164">
        <v>18245</v>
      </c>
      <c r="C179" s="142">
        <f t="shared" si="50"/>
        <v>44499</v>
      </c>
      <c r="D179" s="149"/>
      <c r="E179" s="137"/>
      <c r="G179" s="169"/>
    </row>
    <row r="180" spans="1:7">
      <c r="A180" s="135">
        <f t="shared" si="49"/>
        <v>44497</v>
      </c>
      <c r="B180" s="164">
        <v>18229</v>
      </c>
      <c r="C180" s="142">
        <f t="shared" si="50"/>
        <v>44498</v>
      </c>
      <c r="D180" s="149"/>
      <c r="E180" s="137"/>
      <c r="G180" s="169"/>
    </row>
    <row r="181" spans="1:7">
      <c r="A181" s="135">
        <f t="shared" si="49"/>
        <v>44496</v>
      </c>
      <c r="B181" s="164">
        <v>18220</v>
      </c>
      <c r="C181" s="142">
        <f t="shared" si="50"/>
        <v>44497</v>
      </c>
      <c r="D181" s="149"/>
      <c r="E181" s="137"/>
      <c r="G181" s="169"/>
    </row>
    <row r="182" spans="1:7">
      <c r="A182" s="135">
        <f t="shared" ref="A182:A187" si="51">A183+1</f>
        <v>44495</v>
      </c>
      <c r="B182" s="164">
        <v>18213</v>
      </c>
      <c r="C182" s="142">
        <f t="shared" ref="C182:C187" si="52">A182+1</f>
        <v>44496</v>
      </c>
      <c r="D182" s="149"/>
      <c r="E182" s="137"/>
      <c r="G182" s="169"/>
    </row>
    <row r="183" spans="1:7">
      <c r="A183" s="135">
        <f t="shared" si="51"/>
        <v>44494</v>
      </c>
      <c r="B183" s="164">
        <v>18199</v>
      </c>
      <c r="C183" s="142">
        <f t="shared" si="52"/>
        <v>44495</v>
      </c>
      <c r="D183" s="149"/>
      <c r="E183" s="137"/>
      <c r="G183" s="169"/>
    </row>
    <row r="184" spans="1:7">
      <c r="A184" s="135">
        <f t="shared" si="51"/>
        <v>44493</v>
      </c>
      <c r="B184" s="164">
        <v>18191</v>
      </c>
      <c r="C184" s="142">
        <f t="shared" si="52"/>
        <v>44494</v>
      </c>
      <c r="D184" s="149"/>
      <c r="E184" s="137"/>
      <c r="G184" s="169"/>
    </row>
    <row r="185" spans="1:7">
      <c r="A185" s="135">
        <f t="shared" si="51"/>
        <v>44492</v>
      </c>
      <c r="B185" s="164">
        <v>18183</v>
      </c>
      <c r="C185" s="142">
        <f t="shared" si="52"/>
        <v>44493</v>
      </c>
      <c r="D185" s="149"/>
      <c r="E185" s="137"/>
      <c r="G185" s="169"/>
    </row>
    <row r="186" spans="1:7">
      <c r="A186" s="135">
        <f t="shared" si="51"/>
        <v>44491</v>
      </c>
      <c r="B186" s="164">
        <v>18175</v>
      </c>
      <c r="C186" s="142">
        <f t="shared" si="52"/>
        <v>44492</v>
      </c>
      <c r="D186" s="149"/>
      <c r="E186" s="137"/>
      <c r="G186" s="169"/>
    </row>
    <row r="187" spans="1:7">
      <c r="A187" s="135">
        <f t="shared" si="51"/>
        <v>44490</v>
      </c>
      <c r="B187" s="164">
        <v>18165</v>
      </c>
      <c r="C187" s="142">
        <f t="shared" si="52"/>
        <v>44491</v>
      </c>
      <c r="D187" s="149"/>
      <c r="E187" s="137"/>
      <c r="G187" s="169"/>
    </row>
    <row r="188" spans="1:7">
      <c r="A188" s="135">
        <f t="shared" ref="A188:A194" si="53">A189+1</f>
        <v>44489</v>
      </c>
      <c r="B188" s="164">
        <v>18149</v>
      </c>
      <c r="C188" s="142">
        <f t="shared" ref="C188:C194" si="54">A188+1</f>
        <v>44490</v>
      </c>
      <c r="D188" s="149"/>
      <c r="E188" s="137"/>
      <c r="G188" s="169"/>
    </row>
    <row r="189" spans="1:7">
      <c r="A189" s="135">
        <f t="shared" si="53"/>
        <v>44488</v>
      </c>
      <c r="B189" s="164">
        <v>18138</v>
      </c>
      <c r="C189" s="142">
        <f t="shared" si="54"/>
        <v>44489</v>
      </c>
      <c r="D189" s="149"/>
      <c r="E189" s="137"/>
      <c r="G189" s="169"/>
    </row>
    <row r="190" spans="1:7">
      <c r="A190" s="135">
        <f t="shared" si="53"/>
        <v>44487</v>
      </c>
      <c r="B190" s="164">
        <v>18113</v>
      </c>
      <c r="C190" s="142">
        <f t="shared" si="54"/>
        <v>44488</v>
      </c>
      <c r="D190" s="149"/>
      <c r="E190" s="137"/>
      <c r="G190" s="169"/>
    </row>
    <row r="191" spans="1:7">
      <c r="A191" s="135">
        <f t="shared" si="53"/>
        <v>44486</v>
      </c>
      <c r="B191" s="164">
        <v>18095</v>
      </c>
      <c r="C191" s="142">
        <f t="shared" si="54"/>
        <v>44487</v>
      </c>
      <c r="D191" s="149"/>
      <c r="E191" s="137"/>
      <c r="G191" s="169"/>
    </row>
    <row r="192" spans="1:7">
      <c r="A192" s="135">
        <f t="shared" si="53"/>
        <v>44485</v>
      </c>
      <c r="B192" s="164">
        <v>18084</v>
      </c>
      <c r="C192" s="142">
        <f t="shared" si="54"/>
        <v>44486</v>
      </c>
      <c r="D192" s="149"/>
      <c r="E192" s="137"/>
      <c r="G192" s="169"/>
    </row>
    <row r="193" spans="1:7">
      <c r="A193" s="135">
        <f t="shared" si="53"/>
        <v>44484</v>
      </c>
      <c r="B193" s="164">
        <v>18070</v>
      </c>
      <c r="C193" s="142">
        <f t="shared" si="54"/>
        <v>44485</v>
      </c>
      <c r="D193" s="149"/>
      <c r="E193" s="137"/>
      <c r="G193" s="169"/>
    </row>
    <row r="194" spans="1:7">
      <c r="A194" s="135">
        <f t="shared" si="53"/>
        <v>44483</v>
      </c>
      <c r="B194" s="164">
        <v>18044</v>
      </c>
      <c r="C194" s="142">
        <f t="shared" si="54"/>
        <v>44484</v>
      </c>
      <c r="D194" s="149"/>
      <c r="E194" s="137"/>
      <c r="G194" s="169"/>
    </row>
    <row r="195" spans="1:7">
      <c r="A195" s="135">
        <f t="shared" ref="A195:A200" si="55">A196+1</f>
        <v>44482</v>
      </c>
      <c r="B195" s="164">
        <v>18013</v>
      </c>
      <c r="C195" s="142">
        <f t="shared" ref="C195:C200" si="56">A195+1</f>
        <v>44483</v>
      </c>
      <c r="D195" s="149"/>
      <c r="E195" s="137"/>
    </row>
    <row r="196" spans="1:7">
      <c r="A196" s="135">
        <f t="shared" si="55"/>
        <v>44481</v>
      </c>
      <c r="B196" s="164">
        <v>17979</v>
      </c>
      <c r="C196" s="142">
        <f t="shared" si="56"/>
        <v>44482</v>
      </c>
      <c r="D196" s="149"/>
      <c r="E196" s="137"/>
    </row>
    <row r="197" spans="1:7">
      <c r="A197" s="135">
        <f t="shared" si="55"/>
        <v>44480</v>
      </c>
      <c r="B197" s="164">
        <v>17952</v>
      </c>
      <c r="C197" s="142">
        <f t="shared" si="56"/>
        <v>44481</v>
      </c>
      <c r="D197" s="149"/>
      <c r="E197" s="137"/>
    </row>
    <row r="198" spans="1:7">
      <c r="A198" s="135">
        <f t="shared" si="55"/>
        <v>44479</v>
      </c>
      <c r="B198" s="164">
        <v>17934</v>
      </c>
      <c r="C198" s="142">
        <f t="shared" si="56"/>
        <v>44480</v>
      </c>
      <c r="D198" s="149"/>
      <c r="E198" s="137"/>
    </row>
    <row r="199" spans="1:7">
      <c r="A199" s="135">
        <f t="shared" si="55"/>
        <v>44478</v>
      </c>
      <c r="B199" s="164">
        <v>17920</v>
      </c>
      <c r="C199" s="142">
        <f t="shared" si="56"/>
        <v>44479</v>
      </c>
      <c r="D199" s="149"/>
      <c r="E199" s="137"/>
    </row>
    <row r="200" spans="1:7">
      <c r="A200" s="135">
        <f t="shared" si="55"/>
        <v>44477</v>
      </c>
      <c r="B200" s="164">
        <v>17895</v>
      </c>
      <c r="C200" s="142">
        <f t="shared" si="56"/>
        <v>44478</v>
      </c>
      <c r="D200" s="149"/>
      <c r="E200" s="137"/>
    </row>
    <row r="201" spans="1:7">
      <c r="A201" s="135">
        <f t="shared" ref="A201:A208" si="57">A202+1</f>
        <v>44476</v>
      </c>
      <c r="B201" s="164">
        <v>17849</v>
      </c>
      <c r="C201" s="142">
        <f t="shared" ref="C201" si="58">A201+1</f>
        <v>44477</v>
      </c>
      <c r="D201" s="149"/>
      <c r="E201" s="137"/>
    </row>
    <row r="202" spans="1:7">
      <c r="A202" s="135">
        <f t="shared" si="57"/>
        <v>44475</v>
      </c>
      <c r="B202" s="164">
        <v>17812</v>
      </c>
      <c r="C202" s="142">
        <f t="shared" ref="C202:C208" si="59">A202+1</f>
        <v>44476</v>
      </c>
      <c r="D202" s="149"/>
      <c r="E202" s="137"/>
    </row>
    <row r="203" spans="1:7">
      <c r="A203" s="135">
        <f t="shared" si="57"/>
        <v>44474</v>
      </c>
      <c r="B203" s="164">
        <v>17782</v>
      </c>
      <c r="C203" s="142">
        <f t="shared" si="59"/>
        <v>44475</v>
      </c>
      <c r="D203" s="149"/>
      <c r="E203" s="137"/>
    </row>
    <row r="204" spans="1:7">
      <c r="A204" s="135">
        <f t="shared" si="57"/>
        <v>44473</v>
      </c>
      <c r="B204" s="164">
        <v>17749</v>
      </c>
      <c r="C204" s="142">
        <f t="shared" si="59"/>
        <v>44474</v>
      </c>
      <c r="D204" s="149"/>
      <c r="E204" s="137"/>
    </row>
    <row r="205" spans="1:7">
      <c r="A205" s="135">
        <f t="shared" si="57"/>
        <v>44472</v>
      </c>
      <c r="B205" s="164">
        <v>17723</v>
      </c>
      <c r="C205" s="142">
        <f t="shared" si="59"/>
        <v>44473</v>
      </c>
      <c r="D205" s="149"/>
      <c r="E205" s="137"/>
    </row>
    <row r="206" spans="1:7">
      <c r="A206" s="135">
        <f t="shared" si="57"/>
        <v>44471</v>
      </c>
      <c r="B206" s="164">
        <v>17709</v>
      </c>
      <c r="C206" s="142">
        <f t="shared" si="59"/>
        <v>44472</v>
      </c>
      <c r="D206" s="149"/>
      <c r="E206" s="137"/>
    </row>
    <row r="207" spans="1:7">
      <c r="A207" s="135">
        <f t="shared" si="57"/>
        <v>44470</v>
      </c>
      <c r="B207" s="164">
        <v>17676</v>
      </c>
      <c r="C207" s="142">
        <f t="shared" si="59"/>
        <v>44471</v>
      </c>
      <c r="D207" s="149"/>
      <c r="E207" s="137"/>
    </row>
    <row r="208" spans="1:7">
      <c r="A208" s="135">
        <f t="shared" si="57"/>
        <v>44469</v>
      </c>
      <c r="B208" s="164">
        <v>17641</v>
      </c>
      <c r="C208" s="142">
        <f t="shared" si="59"/>
        <v>44470</v>
      </c>
      <c r="D208" s="149"/>
      <c r="E208" s="137"/>
    </row>
    <row r="209" spans="1:5">
      <c r="A209" s="135">
        <f t="shared" ref="A209:A215" si="60">A210+1</f>
        <v>44468</v>
      </c>
      <c r="B209" s="164">
        <v>17598</v>
      </c>
      <c r="C209" s="142">
        <f t="shared" ref="C209:C215" si="61">A209+1</f>
        <v>44469</v>
      </c>
      <c r="D209" s="149"/>
      <c r="E209" s="137"/>
    </row>
    <row r="210" spans="1:5">
      <c r="A210" s="135">
        <f t="shared" si="60"/>
        <v>44467</v>
      </c>
      <c r="B210" s="164">
        <v>17544</v>
      </c>
      <c r="C210" s="142">
        <f t="shared" si="61"/>
        <v>44468</v>
      </c>
      <c r="D210" s="149"/>
      <c r="E210" s="137"/>
    </row>
    <row r="211" spans="1:5">
      <c r="A211" s="135">
        <f t="shared" si="60"/>
        <v>44466</v>
      </c>
      <c r="B211" s="164">
        <v>17504</v>
      </c>
      <c r="C211" s="142">
        <f t="shared" si="61"/>
        <v>44467</v>
      </c>
      <c r="D211" s="149"/>
      <c r="E211" s="137"/>
    </row>
    <row r="212" spans="1:5">
      <c r="A212" s="135">
        <f t="shared" si="60"/>
        <v>44465</v>
      </c>
      <c r="B212" s="164">
        <v>17475</v>
      </c>
      <c r="C212" s="142">
        <f t="shared" si="61"/>
        <v>44466</v>
      </c>
      <c r="D212" s="149"/>
      <c r="E212" s="137"/>
    </row>
    <row r="213" spans="1:5">
      <c r="A213" s="135">
        <f t="shared" si="60"/>
        <v>44464</v>
      </c>
      <c r="B213" s="164">
        <v>17446</v>
      </c>
      <c r="C213" s="142">
        <f t="shared" si="61"/>
        <v>44465</v>
      </c>
      <c r="D213" s="149"/>
      <c r="E213" s="137"/>
    </row>
    <row r="214" spans="1:5">
      <c r="A214" s="135">
        <f t="shared" si="60"/>
        <v>44463</v>
      </c>
      <c r="B214" s="164">
        <v>17414</v>
      </c>
      <c r="C214" s="142">
        <f t="shared" si="61"/>
        <v>44464</v>
      </c>
      <c r="D214" s="149"/>
      <c r="E214" s="137"/>
    </row>
    <row r="215" spans="1:5">
      <c r="A215" s="135">
        <f t="shared" si="60"/>
        <v>44462</v>
      </c>
      <c r="B215" s="164">
        <v>17368</v>
      </c>
      <c r="C215" s="142">
        <f t="shared" si="61"/>
        <v>44463</v>
      </c>
      <c r="D215" s="149"/>
      <c r="E215" s="137"/>
    </row>
    <row r="216" spans="1:5">
      <c r="A216" s="135">
        <f t="shared" ref="A216:A221" si="62">A217+1</f>
        <v>44461</v>
      </c>
      <c r="B216" s="164">
        <v>17312</v>
      </c>
      <c r="C216" s="142">
        <f t="shared" ref="C216:C221" si="63">A216+1</f>
        <v>44462</v>
      </c>
      <c r="D216" s="149"/>
      <c r="E216" s="137"/>
    </row>
    <row r="217" spans="1:5">
      <c r="A217" s="135">
        <f t="shared" si="62"/>
        <v>44460</v>
      </c>
      <c r="B217" s="164">
        <v>17269</v>
      </c>
      <c r="C217" s="142">
        <f t="shared" si="63"/>
        <v>44461</v>
      </c>
      <c r="D217" s="149"/>
      <c r="E217" s="137"/>
    </row>
    <row r="218" spans="1:5">
      <c r="A218" s="135">
        <f t="shared" si="62"/>
        <v>44459</v>
      </c>
      <c r="B218" s="164">
        <v>17226</v>
      </c>
      <c r="C218" s="142">
        <f t="shared" si="63"/>
        <v>44460</v>
      </c>
      <c r="D218" s="149"/>
      <c r="E218" s="137"/>
    </row>
    <row r="219" spans="1:5">
      <c r="A219" s="135">
        <f t="shared" si="62"/>
        <v>44458</v>
      </c>
      <c r="B219" s="164">
        <v>17197</v>
      </c>
      <c r="C219" s="142">
        <f t="shared" si="63"/>
        <v>44459</v>
      </c>
      <c r="D219" s="149"/>
      <c r="E219" s="137"/>
    </row>
    <row r="220" spans="1:5">
      <c r="A220" s="135">
        <f t="shared" si="62"/>
        <v>44457</v>
      </c>
      <c r="B220" s="164">
        <v>17149</v>
      </c>
      <c r="C220" s="142">
        <f t="shared" si="63"/>
        <v>44458</v>
      </c>
      <c r="D220" s="149"/>
      <c r="E220" s="137"/>
    </row>
    <row r="221" spans="1:5">
      <c r="A221" s="135">
        <f t="shared" si="62"/>
        <v>44456</v>
      </c>
      <c r="B221" s="164">
        <v>17090</v>
      </c>
      <c r="C221" s="142">
        <f t="shared" si="63"/>
        <v>44457</v>
      </c>
      <c r="D221" s="149"/>
      <c r="E221" s="137"/>
    </row>
    <row r="222" spans="1:5">
      <c r="A222" s="135">
        <f t="shared" ref="A222:A229" si="64">A223+1</f>
        <v>44455</v>
      </c>
      <c r="B222" s="164">
        <v>17023</v>
      </c>
      <c r="C222" s="142">
        <f t="shared" ref="C222:C229" si="65">A222+1</f>
        <v>44456</v>
      </c>
      <c r="D222" s="149"/>
      <c r="E222" s="137"/>
    </row>
    <row r="223" spans="1:5">
      <c r="A223" s="135">
        <f t="shared" si="64"/>
        <v>44454</v>
      </c>
      <c r="B223" s="164">
        <v>16952</v>
      </c>
      <c r="C223" s="142">
        <f t="shared" si="65"/>
        <v>44455</v>
      </c>
      <c r="D223" s="149"/>
      <c r="E223" s="137"/>
    </row>
    <row r="224" spans="1:5">
      <c r="A224" s="135">
        <f t="shared" si="64"/>
        <v>44453</v>
      </c>
      <c r="B224" s="164">
        <v>16887</v>
      </c>
      <c r="C224" s="142">
        <f t="shared" si="65"/>
        <v>44454</v>
      </c>
      <c r="D224" s="149"/>
      <c r="E224" s="137"/>
    </row>
    <row r="225" spans="1:5">
      <c r="A225" s="135">
        <f t="shared" si="64"/>
        <v>44452</v>
      </c>
      <c r="B225" s="164">
        <v>16839</v>
      </c>
      <c r="C225" s="142">
        <f t="shared" si="65"/>
        <v>44453</v>
      </c>
      <c r="D225" s="149"/>
      <c r="E225" s="137"/>
    </row>
    <row r="226" spans="1:5">
      <c r="A226" s="135">
        <f t="shared" si="64"/>
        <v>44451</v>
      </c>
      <c r="B226" s="164">
        <v>16790</v>
      </c>
      <c r="C226" s="142">
        <f t="shared" si="65"/>
        <v>44452</v>
      </c>
      <c r="D226" s="149"/>
      <c r="E226" s="137"/>
    </row>
    <row r="227" spans="1:5">
      <c r="A227" s="135">
        <f t="shared" si="64"/>
        <v>44450</v>
      </c>
      <c r="B227" s="164">
        <v>16735</v>
      </c>
      <c r="C227" s="142">
        <f t="shared" si="65"/>
        <v>44451</v>
      </c>
      <c r="D227" s="149"/>
      <c r="E227" s="137"/>
    </row>
    <row r="228" spans="1:5">
      <c r="A228" s="135">
        <f t="shared" si="64"/>
        <v>44449</v>
      </c>
      <c r="B228" s="164">
        <v>16683</v>
      </c>
      <c r="C228" s="142">
        <f t="shared" si="65"/>
        <v>44450</v>
      </c>
      <c r="D228" s="149"/>
      <c r="E228" s="137"/>
    </row>
    <row r="229" spans="1:5">
      <c r="A229" s="135">
        <f t="shared" si="64"/>
        <v>44448</v>
      </c>
      <c r="B229" s="164">
        <v>16596</v>
      </c>
      <c r="C229" s="142">
        <f t="shared" si="65"/>
        <v>44449</v>
      </c>
      <c r="D229" s="149"/>
      <c r="E229" s="137"/>
    </row>
    <row r="230" spans="1:5">
      <c r="A230" s="135">
        <f t="shared" ref="A230:A238" si="66">A231+1</f>
        <v>44447</v>
      </c>
      <c r="B230" s="146">
        <v>16518</v>
      </c>
      <c r="C230" s="142">
        <f t="shared" ref="C230:C238" si="67">A230+1</f>
        <v>44448</v>
      </c>
      <c r="D230" s="149"/>
      <c r="E230" s="137"/>
    </row>
    <row r="231" spans="1:5">
      <c r="A231" s="135">
        <f t="shared" si="66"/>
        <v>44446</v>
      </c>
      <c r="B231" s="146">
        <v>16429</v>
      </c>
      <c r="C231" s="142">
        <f t="shared" si="67"/>
        <v>44447</v>
      </c>
      <c r="D231" s="149"/>
      <c r="E231" s="137"/>
    </row>
    <row r="232" spans="1:5">
      <c r="A232" s="135">
        <f t="shared" si="66"/>
        <v>44445</v>
      </c>
      <c r="B232" s="146">
        <v>16380</v>
      </c>
      <c r="C232" s="142">
        <f t="shared" si="67"/>
        <v>44446</v>
      </c>
      <c r="D232" s="149"/>
      <c r="E232" s="137"/>
    </row>
    <row r="233" spans="1:5">
      <c r="A233" s="135">
        <f t="shared" si="66"/>
        <v>44444</v>
      </c>
      <c r="B233" s="146">
        <v>16347</v>
      </c>
      <c r="C233" s="142">
        <f t="shared" si="67"/>
        <v>44445</v>
      </c>
      <c r="D233" s="149"/>
      <c r="E233" s="137"/>
    </row>
    <row r="234" spans="1:5">
      <c r="A234" s="135">
        <f t="shared" si="66"/>
        <v>44443</v>
      </c>
      <c r="B234" s="146">
        <v>16306</v>
      </c>
      <c r="C234" s="142">
        <f t="shared" si="67"/>
        <v>44444</v>
      </c>
      <c r="D234" s="149"/>
      <c r="E234" s="137"/>
    </row>
    <row r="235" spans="1:5">
      <c r="A235" s="135">
        <f t="shared" si="66"/>
        <v>44442</v>
      </c>
      <c r="B235" s="146">
        <v>16240</v>
      </c>
      <c r="C235" s="142">
        <f t="shared" si="67"/>
        <v>44443</v>
      </c>
      <c r="D235" s="149"/>
      <c r="E235" s="137"/>
    </row>
    <row r="236" spans="1:5">
      <c r="A236" s="135">
        <f t="shared" si="66"/>
        <v>44441</v>
      </c>
      <c r="B236" s="146">
        <v>16177</v>
      </c>
      <c r="C236" s="142">
        <f t="shared" si="67"/>
        <v>44442</v>
      </c>
      <c r="D236" s="149"/>
      <c r="E236" s="137"/>
    </row>
    <row r="237" spans="1:5">
      <c r="A237" s="135">
        <f t="shared" si="66"/>
        <v>44440</v>
      </c>
      <c r="B237" s="146">
        <v>16116</v>
      </c>
      <c r="C237" s="142">
        <f t="shared" si="67"/>
        <v>44441</v>
      </c>
      <c r="D237" s="149"/>
      <c r="E237" s="137"/>
    </row>
    <row r="238" spans="1:5">
      <c r="A238" s="135">
        <f t="shared" si="66"/>
        <v>44439</v>
      </c>
      <c r="B238" s="146">
        <v>16034</v>
      </c>
      <c r="C238" s="142">
        <f t="shared" si="67"/>
        <v>44440</v>
      </c>
      <c r="D238" s="149"/>
      <c r="E238" s="137"/>
    </row>
    <row r="239" spans="1:5">
      <c r="A239" s="135">
        <f t="shared" ref="A239:A251" si="68">A240+1</f>
        <v>44438</v>
      </c>
      <c r="B239" s="146">
        <v>15987</v>
      </c>
      <c r="C239" s="142">
        <f t="shared" ref="C239:C251" si="69">A239+1</f>
        <v>44439</v>
      </c>
      <c r="D239" s="149"/>
      <c r="E239" s="137"/>
    </row>
    <row r="240" spans="1:5">
      <c r="A240" s="135">
        <f t="shared" si="68"/>
        <v>44437</v>
      </c>
      <c r="B240" s="146">
        <v>15939</v>
      </c>
      <c r="C240" s="142">
        <f t="shared" si="69"/>
        <v>44438</v>
      </c>
      <c r="D240" s="149"/>
      <c r="E240" s="137"/>
    </row>
    <row r="241" spans="1:5">
      <c r="A241" s="135">
        <f t="shared" si="68"/>
        <v>44436</v>
      </c>
      <c r="B241" s="146">
        <v>15889</v>
      </c>
      <c r="C241" s="142">
        <f t="shared" si="69"/>
        <v>44437</v>
      </c>
      <c r="D241" s="149"/>
      <c r="E241" s="137"/>
    </row>
    <row r="242" spans="1:5">
      <c r="A242" s="135">
        <f t="shared" si="68"/>
        <v>44435</v>
      </c>
      <c r="B242" s="146">
        <v>15844</v>
      </c>
      <c r="C242" s="142">
        <f t="shared" si="69"/>
        <v>44436</v>
      </c>
      <c r="D242" s="149"/>
      <c r="E242" s="137"/>
    </row>
    <row r="243" spans="1:5">
      <c r="A243" s="135">
        <f t="shared" si="68"/>
        <v>44434</v>
      </c>
      <c r="B243" s="146">
        <v>15790</v>
      </c>
      <c r="C243" s="142">
        <f t="shared" si="69"/>
        <v>44435</v>
      </c>
      <c r="D243" s="149"/>
      <c r="E243" s="137"/>
    </row>
    <row r="244" spans="1:5">
      <c r="A244" s="135">
        <f t="shared" si="68"/>
        <v>44433</v>
      </c>
      <c r="B244" s="146">
        <v>15730</v>
      </c>
      <c r="C244" s="142">
        <f t="shared" si="69"/>
        <v>44434</v>
      </c>
      <c r="D244" s="149"/>
      <c r="E244" s="137"/>
    </row>
    <row r="245" spans="1:5">
      <c r="A245" s="135">
        <f t="shared" si="68"/>
        <v>44432</v>
      </c>
      <c r="B245" s="146">
        <v>15686</v>
      </c>
      <c r="C245" s="142">
        <f t="shared" si="69"/>
        <v>44433</v>
      </c>
      <c r="D245" s="149"/>
      <c r="E245" s="137"/>
    </row>
    <row r="246" spans="1:5">
      <c r="A246" s="135">
        <f t="shared" si="68"/>
        <v>44431</v>
      </c>
      <c r="B246" s="146">
        <v>15656</v>
      </c>
      <c r="C246" s="142">
        <f t="shared" si="69"/>
        <v>44432</v>
      </c>
      <c r="D246" s="149"/>
      <c r="E246" s="137"/>
    </row>
    <row r="247" spans="1:5">
      <c r="A247" s="135">
        <f t="shared" si="68"/>
        <v>44430</v>
      </c>
      <c r="B247" s="146">
        <v>15624</v>
      </c>
      <c r="C247" s="142">
        <f t="shared" si="69"/>
        <v>44431</v>
      </c>
      <c r="D247" s="149"/>
      <c r="E247" s="137"/>
    </row>
    <row r="248" spans="1:5">
      <c r="A248" s="135">
        <f t="shared" si="68"/>
        <v>44429</v>
      </c>
      <c r="B248" s="146">
        <v>15589</v>
      </c>
      <c r="C248" s="142">
        <f t="shared" si="69"/>
        <v>44430</v>
      </c>
      <c r="D248" s="149"/>
      <c r="E248" s="137"/>
    </row>
    <row r="249" spans="1:5">
      <c r="A249" s="135">
        <f t="shared" si="68"/>
        <v>44428</v>
      </c>
      <c r="B249" s="146">
        <v>15556</v>
      </c>
      <c r="C249" s="142">
        <f t="shared" si="69"/>
        <v>44429</v>
      </c>
      <c r="D249" s="149"/>
      <c r="E249" s="137"/>
    </row>
    <row r="250" spans="1:5">
      <c r="A250" s="135">
        <f t="shared" si="68"/>
        <v>44427</v>
      </c>
      <c r="B250" s="146">
        <v>15527</v>
      </c>
      <c r="C250" s="142">
        <f t="shared" si="69"/>
        <v>44428</v>
      </c>
      <c r="D250" s="149"/>
      <c r="E250" s="137"/>
    </row>
    <row r="251" spans="1:5">
      <c r="A251" s="135">
        <f t="shared" si="68"/>
        <v>44426</v>
      </c>
      <c r="B251" s="146">
        <v>15494</v>
      </c>
      <c r="C251" s="142">
        <f t="shared" si="69"/>
        <v>44427</v>
      </c>
      <c r="D251" s="149"/>
      <c r="E251" s="137"/>
    </row>
    <row r="252" spans="1:5">
      <c r="A252" s="135">
        <f t="shared" ref="A252:A257" si="70">A253+1</f>
        <v>44425</v>
      </c>
      <c r="B252" s="146">
        <v>15460</v>
      </c>
      <c r="C252" s="142">
        <f t="shared" ref="C252:C257" si="71">A252+1</f>
        <v>44426</v>
      </c>
      <c r="D252" s="149"/>
      <c r="E252" s="137"/>
    </row>
    <row r="253" spans="1:5">
      <c r="A253" s="135">
        <f t="shared" si="70"/>
        <v>44424</v>
      </c>
      <c r="B253" s="146">
        <v>15424</v>
      </c>
      <c r="C253" s="142">
        <f t="shared" si="71"/>
        <v>44425</v>
      </c>
      <c r="D253" s="149"/>
      <c r="E253" s="137"/>
    </row>
    <row r="254" spans="1:5">
      <c r="A254" s="135">
        <f t="shared" si="70"/>
        <v>44423</v>
      </c>
      <c r="B254" s="146">
        <v>15401</v>
      </c>
      <c r="C254" s="142">
        <f t="shared" si="71"/>
        <v>44424</v>
      </c>
      <c r="D254" s="149"/>
      <c r="E254" s="137"/>
    </row>
    <row r="255" spans="1:5">
      <c r="A255" s="135">
        <f t="shared" si="70"/>
        <v>44422</v>
      </c>
      <c r="B255" s="146">
        <v>15393</v>
      </c>
      <c r="C255" s="142">
        <f t="shared" si="71"/>
        <v>44423</v>
      </c>
      <c r="D255" s="149"/>
      <c r="E255" s="137"/>
    </row>
    <row r="256" spans="1:5">
      <c r="A256" s="135">
        <f t="shared" si="70"/>
        <v>44421</v>
      </c>
      <c r="B256" s="146">
        <v>15376</v>
      </c>
      <c r="C256" s="142">
        <f t="shared" si="71"/>
        <v>44422</v>
      </c>
      <c r="D256" s="149"/>
      <c r="E256" s="137"/>
    </row>
    <row r="257" spans="1:5">
      <c r="A257" s="135">
        <f t="shared" si="70"/>
        <v>44420</v>
      </c>
      <c r="B257" s="146">
        <v>15351</v>
      </c>
      <c r="C257" s="142">
        <f t="shared" si="71"/>
        <v>44421</v>
      </c>
      <c r="D257" s="149"/>
      <c r="E257" s="137"/>
    </row>
    <row r="258" spans="1:5">
      <c r="A258" s="135">
        <f t="shared" ref="A258:A264" si="72">A259+1</f>
        <v>44419</v>
      </c>
      <c r="B258" s="146">
        <v>15323</v>
      </c>
      <c r="C258" s="142">
        <f t="shared" ref="C258:C264" si="73">A258+1</f>
        <v>44420</v>
      </c>
      <c r="D258" s="149"/>
      <c r="E258" s="137"/>
    </row>
    <row r="259" spans="1:5">
      <c r="A259" s="135">
        <f t="shared" si="72"/>
        <v>44418</v>
      </c>
      <c r="B259" s="146">
        <v>15304</v>
      </c>
      <c r="C259" s="142">
        <f t="shared" si="73"/>
        <v>44419</v>
      </c>
      <c r="D259" s="149"/>
      <c r="E259" s="137"/>
    </row>
    <row r="260" spans="1:5">
      <c r="A260" s="135">
        <f t="shared" si="72"/>
        <v>44417</v>
      </c>
      <c r="B260" s="146">
        <v>15290</v>
      </c>
      <c r="C260" s="142">
        <f t="shared" si="73"/>
        <v>44418</v>
      </c>
      <c r="D260" s="149"/>
      <c r="E260" s="137"/>
    </row>
    <row r="261" spans="1:5">
      <c r="A261" s="135">
        <f t="shared" si="72"/>
        <v>44416</v>
      </c>
      <c r="B261" s="146">
        <v>15273</v>
      </c>
      <c r="C261" s="142">
        <f t="shared" si="73"/>
        <v>44417</v>
      </c>
      <c r="D261" s="149"/>
      <c r="E261" s="137"/>
    </row>
    <row r="262" spans="1:5">
      <c r="A262" s="135">
        <f t="shared" si="72"/>
        <v>44415</v>
      </c>
      <c r="B262" s="146">
        <v>15266</v>
      </c>
      <c r="C262" s="142">
        <f t="shared" si="73"/>
        <v>44416</v>
      </c>
      <c r="D262" s="149"/>
      <c r="E262" s="137"/>
    </row>
    <row r="263" spans="1:5">
      <c r="A263" s="135">
        <f t="shared" si="72"/>
        <v>44414</v>
      </c>
      <c r="B263" s="146">
        <v>15248</v>
      </c>
      <c r="C263" s="142">
        <f t="shared" si="73"/>
        <v>44415</v>
      </c>
      <c r="D263" s="149"/>
      <c r="E263" s="137"/>
    </row>
    <row r="264" spans="1:5">
      <c r="A264" s="135">
        <f t="shared" si="72"/>
        <v>44413</v>
      </c>
      <c r="B264" s="146">
        <v>15233</v>
      </c>
      <c r="C264" s="142">
        <f t="shared" si="73"/>
        <v>44414</v>
      </c>
      <c r="D264" s="149"/>
      <c r="E264" s="137"/>
    </row>
    <row r="265" spans="1:5">
      <c r="A265" s="135">
        <f t="shared" ref="A265:A270" si="74">A266+1</f>
        <v>44412</v>
      </c>
      <c r="B265" s="146">
        <v>15221</v>
      </c>
      <c r="C265" s="142">
        <f t="shared" ref="C265:C270" si="75">A265+1</f>
        <v>44413</v>
      </c>
      <c r="D265" s="149"/>
      <c r="E265" s="137"/>
    </row>
    <row r="266" spans="1:5">
      <c r="A266" s="135">
        <f t="shared" si="74"/>
        <v>44411</v>
      </c>
      <c r="B266" s="146">
        <v>15212</v>
      </c>
      <c r="C266" s="142">
        <f t="shared" si="75"/>
        <v>44412</v>
      </c>
      <c r="D266" s="149"/>
      <c r="E266" s="137"/>
    </row>
    <row r="267" spans="1:5">
      <c r="A267" s="135">
        <f t="shared" si="74"/>
        <v>44410</v>
      </c>
      <c r="B267" s="146">
        <v>15197</v>
      </c>
      <c r="C267" s="142">
        <f t="shared" si="75"/>
        <v>44411</v>
      </c>
      <c r="D267" s="149"/>
      <c r="E267" s="137"/>
    </row>
    <row r="268" spans="1:5">
      <c r="A268" s="135">
        <f t="shared" si="74"/>
        <v>44409</v>
      </c>
      <c r="B268" s="146">
        <v>15190</v>
      </c>
      <c r="C268" s="142">
        <f t="shared" si="75"/>
        <v>44410</v>
      </c>
      <c r="D268" s="149"/>
      <c r="E268" s="137"/>
    </row>
    <row r="269" spans="1:5">
      <c r="A269" s="135">
        <f t="shared" si="74"/>
        <v>44408</v>
      </c>
      <c r="B269" s="146">
        <v>15185</v>
      </c>
      <c r="C269" s="142">
        <f t="shared" si="75"/>
        <v>44409</v>
      </c>
      <c r="D269" s="149"/>
      <c r="E269" s="137"/>
    </row>
    <row r="270" spans="1:5">
      <c r="A270" s="135">
        <f t="shared" si="74"/>
        <v>44407</v>
      </c>
      <c r="B270" s="146">
        <v>15177</v>
      </c>
      <c r="C270" s="142">
        <f t="shared" si="75"/>
        <v>44408</v>
      </c>
      <c r="D270" s="149"/>
      <c r="E270" s="137"/>
    </row>
    <row r="271" spans="1:5">
      <c r="A271" s="135">
        <f t="shared" ref="A271:A278" si="76">A272+1</f>
        <v>44406</v>
      </c>
      <c r="B271" s="146">
        <v>15166</v>
      </c>
      <c r="C271" s="142">
        <f t="shared" ref="C271:C278" si="77">A271+1</f>
        <v>44407</v>
      </c>
      <c r="D271" s="149"/>
      <c r="E271" s="137"/>
    </row>
    <row r="272" spans="1:5">
      <c r="A272" s="135">
        <f t="shared" si="76"/>
        <v>44405</v>
      </c>
      <c r="B272" s="146">
        <v>15153</v>
      </c>
      <c r="C272" s="142">
        <f t="shared" si="77"/>
        <v>44406</v>
      </c>
      <c r="D272" s="149"/>
      <c r="E272" s="137"/>
    </row>
    <row r="273" spans="1:5">
      <c r="A273" s="135">
        <f t="shared" si="76"/>
        <v>44404</v>
      </c>
      <c r="B273" s="146">
        <v>15145</v>
      </c>
      <c r="C273" s="142">
        <f t="shared" si="77"/>
        <v>44405</v>
      </c>
      <c r="D273" s="149"/>
      <c r="E273" s="137"/>
    </row>
    <row r="274" spans="1:5">
      <c r="A274" s="135">
        <f t="shared" si="76"/>
        <v>44403</v>
      </c>
      <c r="B274" s="146">
        <v>15131</v>
      </c>
      <c r="C274" s="142">
        <f t="shared" si="77"/>
        <v>44404</v>
      </c>
      <c r="D274" s="149"/>
      <c r="E274" s="137"/>
    </row>
    <row r="275" spans="1:5">
      <c r="A275" s="135">
        <f t="shared" si="76"/>
        <v>44402</v>
      </c>
      <c r="B275" s="146">
        <v>15123</v>
      </c>
      <c r="C275" s="142">
        <f t="shared" si="77"/>
        <v>44403</v>
      </c>
      <c r="D275" s="149"/>
      <c r="E275" s="137"/>
    </row>
    <row r="276" spans="1:5">
      <c r="A276" s="135">
        <f t="shared" si="76"/>
        <v>44401</v>
      </c>
      <c r="B276" s="146">
        <v>15118</v>
      </c>
      <c r="C276" s="142">
        <f t="shared" si="77"/>
        <v>44402</v>
      </c>
      <c r="D276" s="149"/>
      <c r="E276" s="137"/>
    </row>
    <row r="277" spans="1:5">
      <c r="A277" s="135">
        <f t="shared" si="76"/>
        <v>44400</v>
      </c>
      <c r="B277" s="146">
        <v>15110</v>
      </c>
      <c r="C277" s="142">
        <f t="shared" si="77"/>
        <v>44401</v>
      </c>
      <c r="D277" s="149"/>
      <c r="E277" s="137"/>
    </row>
    <row r="278" spans="1:5">
      <c r="A278" s="135">
        <f t="shared" si="76"/>
        <v>44399</v>
      </c>
      <c r="B278" s="146">
        <v>15101</v>
      </c>
      <c r="C278" s="142">
        <f t="shared" si="77"/>
        <v>44400</v>
      </c>
      <c r="D278" s="149"/>
      <c r="E278" s="137"/>
    </row>
    <row r="279" spans="1:5">
      <c r="A279" s="135">
        <f t="shared" ref="A279:A285" si="78">A280+1</f>
        <v>44398</v>
      </c>
      <c r="B279" s="146">
        <v>15092</v>
      </c>
      <c r="C279" s="142">
        <f t="shared" ref="C279:C285" si="79">A279+1</f>
        <v>44399</v>
      </c>
      <c r="D279" s="149"/>
      <c r="E279" s="137"/>
    </row>
    <row r="280" spans="1:5">
      <c r="A280" s="135">
        <f t="shared" si="78"/>
        <v>44397</v>
      </c>
      <c r="B280" s="146">
        <v>15074</v>
      </c>
      <c r="C280" s="142">
        <f t="shared" si="79"/>
        <v>44398</v>
      </c>
      <c r="D280" s="149"/>
      <c r="E280" s="137"/>
    </row>
    <row r="281" spans="1:5">
      <c r="A281" s="135">
        <f t="shared" si="78"/>
        <v>44396</v>
      </c>
      <c r="B281" s="146">
        <v>15055</v>
      </c>
      <c r="C281" s="142">
        <f t="shared" si="79"/>
        <v>44397</v>
      </c>
      <c r="D281" s="149"/>
      <c r="E281" s="137"/>
    </row>
    <row r="282" spans="1:5">
      <c r="A282" s="135">
        <f t="shared" si="78"/>
        <v>44395</v>
      </c>
      <c r="B282" s="146">
        <v>15043</v>
      </c>
      <c r="C282" s="142">
        <f t="shared" si="79"/>
        <v>44396</v>
      </c>
      <c r="D282" s="149"/>
      <c r="E282" s="137"/>
    </row>
    <row r="283" spans="1:5">
      <c r="A283" s="135">
        <f t="shared" si="78"/>
        <v>44394</v>
      </c>
      <c r="B283" s="146">
        <v>15035</v>
      </c>
      <c r="C283" s="142">
        <f t="shared" si="79"/>
        <v>44395</v>
      </c>
      <c r="D283" s="149"/>
      <c r="E283" s="137"/>
    </row>
    <row r="284" spans="1:5">
      <c r="A284" s="135">
        <f t="shared" si="78"/>
        <v>44393</v>
      </c>
      <c r="B284" s="146">
        <v>15022</v>
      </c>
      <c r="C284" s="142">
        <f t="shared" si="79"/>
        <v>44394</v>
      </c>
      <c r="D284" s="149"/>
      <c r="E284" s="137"/>
    </row>
    <row r="285" spans="1:5">
      <c r="A285" s="135">
        <f t="shared" si="78"/>
        <v>44392</v>
      </c>
      <c r="B285" s="146">
        <v>15009</v>
      </c>
      <c r="C285" s="142">
        <f t="shared" si="79"/>
        <v>44393</v>
      </c>
      <c r="D285" s="149"/>
      <c r="E285" s="137"/>
    </row>
    <row r="286" spans="1:5">
      <c r="A286" s="135">
        <f t="shared" ref="A286:A291" si="80">A287+1</f>
        <v>44391</v>
      </c>
      <c r="B286" s="146">
        <v>14985</v>
      </c>
      <c r="C286" s="142">
        <f t="shared" ref="C286:C292" si="81">A286+1</f>
        <v>44392</v>
      </c>
      <c r="D286" s="149"/>
      <c r="E286" s="137"/>
    </row>
    <row r="287" spans="1:5">
      <c r="A287" s="135">
        <f t="shared" si="80"/>
        <v>44390</v>
      </c>
      <c r="B287" s="146">
        <v>14966</v>
      </c>
      <c r="C287" s="142">
        <f t="shared" si="81"/>
        <v>44391</v>
      </c>
      <c r="D287" s="149"/>
      <c r="E287" s="137"/>
    </row>
    <row r="288" spans="1:5">
      <c r="A288" s="135">
        <f t="shared" si="80"/>
        <v>44389</v>
      </c>
      <c r="B288" s="146">
        <v>14954</v>
      </c>
      <c r="C288" s="142">
        <f t="shared" si="81"/>
        <v>44390</v>
      </c>
      <c r="D288" s="149"/>
      <c r="E288" s="137"/>
    </row>
    <row r="289" spans="1:5">
      <c r="A289" s="135">
        <f t="shared" si="80"/>
        <v>44388</v>
      </c>
      <c r="B289" s="146">
        <v>14950</v>
      </c>
      <c r="C289" s="142">
        <f t="shared" si="81"/>
        <v>44389</v>
      </c>
      <c r="D289" s="149"/>
      <c r="E289" s="137"/>
    </row>
    <row r="290" spans="1:5">
      <c r="A290" s="135">
        <f t="shared" si="80"/>
        <v>44387</v>
      </c>
      <c r="B290" s="146">
        <v>14943</v>
      </c>
      <c r="C290" s="142">
        <f t="shared" si="81"/>
        <v>44388</v>
      </c>
      <c r="D290" s="149"/>
      <c r="E290" s="137"/>
    </row>
    <row r="291" spans="1:5">
      <c r="A291" s="135">
        <f t="shared" si="80"/>
        <v>44386</v>
      </c>
      <c r="B291" s="146">
        <v>14928</v>
      </c>
      <c r="C291" s="142">
        <f t="shared" si="81"/>
        <v>44387</v>
      </c>
      <c r="D291" s="149"/>
      <c r="E291" s="137"/>
    </row>
    <row r="292" spans="1:5">
      <c r="A292" s="135">
        <f>A293+1</f>
        <v>44385</v>
      </c>
      <c r="B292" s="146">
        <v>14912</v>
      </c>
      <c r="C292" s="142">
        <f t="shared" si="81"/>
        <v>44386</v>
      </c>
      <c r="D292" s="149"/>
      <c r="E292" s="137"/>
    </row>
    <row r="293" spans="1:5">
      <c r="A293" s="135">
        <v>44384</v>
      </c>
      <c r="B293" s="146">
        <v>14892</v>
      </c>
      <c r="C293" s="142">
        <f t="shared" ref="C293:C299" si="82">A293+1</f>
        <v>44385</v>
      </c>
      <c r="D293" s="149"/>
      <c r="E293" s="137"/>
    </row>
    <row r="294" spans="1:5">
      <c r="A294" s="135">
        <v>44383</v>
      </c>
      <c r="B294" s="146">
        <v>14879</v>
      </c>
      <c r="C294" s="142">
        <f t="shared" si="82"/>
        <v>44384</v>
      </c>
      <c r="D294" s="149"/>
      <c r="E294" s="137"/>
    </row>
    <row r="295" spans="1:5">
      <c r="A295" s="135">
        <v>44382</v>
      </c>
      <c r="B295" s="146">
        <v>14857</v>
      </c>
      <c r="C295" s="142">
        <f t="shared" si="82"/>
        <v>44383</v>
      </c>
      <c r="D295" s="149"/>
      <c r="E295" s="137"/>
    </row>
    <row r="296" spans="1:5">
      <c r="A296" s="135">
        <v>44381</v>
      </c>
      <c r="B296" s="146">
        <v>14843</v>
      </c>
      <c r="C296" s="142">
        <f t="shared" si="82"/>
        <v>44382</v>
      </c>
      <c r="D296" s="149"/>
      <c r="E296" s="137"/>
    </row>
    <row r="297" spans="1:5">
      <c r="A297" s="135">
        <v>44380</v>
      </c>
      <c r="B297" s="146">
        <v>14837</v>
      </c>
      <c r="C297" s="142">
        <f t="shared" si="82"/>
        <v>44381</v>
      </c>
      <c r="D297" s="149"/>
      <c r="E297" s="137"/>
    </row>
    <row r="298" spans="1:5">
      <c r="A298" s="135">
        <v>44379</v>
      </c>
      <c r="B298" s="146">
        <v>14819</v>
      </c>
      <c r="C298" s="142">
        <f t="shared" si="82"/>
        <v>44380</v>
      </c>
      <c r="D298" s="149"/>
      <c r="E298" s="137"/>
    </row>
    <row r="299" spans="1:5">
      <c r="A299" s="135">
        <v>44378</v>
      </c>
      <c r="B299" s="146">
        <v>14797</v>
      </c>
      <c r="C299" s="142">
        <f t="shared" si="82"/>
        <v>44379</v>
      </c>
      <c r="D299" s="149"/>
      <c r="E299" s="137"/>
    </row>
    <row r="300" spans="1:5">
      <c r="A300" s="135">
        <v>44377</v>
      </c>
      <c r="B300" s="146">
        <v>14776</v>
      </c>
      <c r="C300" s="142">
        <f t="shared" ref="C300:C305" si="83">A300+1</f>
        <v>44378</v>
      </c>
      <c r="D300" s="149"/>
      <c r="E300" s="137"/>
    </row>
    <row r="301" spans="1:5">
      <c r="A301" s="135">
        <v>44376</v>
      </c>
      <c r="B301" s="146">
        <v>14735</v>
      </c>
      <c r="C301" s="142">
        <f t="shared" si="83"/>
        <v>44377</v>
      </c>
      <c r="D301" s="149"/>
      <c r="E301" s="137"/>
    </row>
    <row r="302" spans="1:5">
      <c r="A302" s="135">
        <v>44375</v>
      </c>
      <c r="B302" s="146">
        <v>14700</v>
      </c>
      <c r="C302" s="142">
        <f t="shared" si="83"/>
        <v>44376</v>
      </c>
      <c r="D302" s="149"/>
      <c r="E302" s="137"/>
    </row>
    <row r="303" spans="1:5">
      <c r="A303" s="135">
        <v>44374</v>
      </c>
      <c r="B303" s="146">
        <v>14665</v>
      </c>
      <c r="C303" s="142">
        <f t="shared" si="83"/>
        <v>44375</v>
      </c>
      <c r="D303" s="149"/>
      <c r="E303" s="137"/>
    </row>
    <row r="304" spans="1:5">
      <c r="A304" s="135">
        <v>44373</v>
      </c>
      <c r="B304" s="146">
        <v>14652</v>
      </c>
      <c r="C304" s="142">
        <f t="shared" si="83"/>
        <v>44374</v>
      </c>
      <c r="D304" s="149"/>
      <c r="E304" s="137"/>
    </row>
    <row r="305" spans="1:5">
      <c r="A305" s="135">
        <v>44372</v>
      </c>
      <c r="B305" s="146">
        <v>14621</v>
      </c>
      <c r="C305" s="142">
        <f t="shared" si="83"/>
        <v>44373</v>
      </c>
      <c r="D305" s="149"/>
      <c r="E305" s="137"/>
    </row>
    <row r="306" spans="1:5">
      <c r="A306" s="135">
        <v>44371</v>
      </c>
      <c r="B306" s="146">
        <v>14593</v>
      </c>
      <c r="C306" s="142">
        <f t="shared" ref="C306:C313" si="84">A306+1</f>
        <v>44372</v>
      </c>
      <c r="D306" s="145"/>
      <c r="E306" s="137"/>
    </row>
    <row r="307" spans="1:5">
      <c r="A307" s="135">
        <v>44370</v>
      </c>
      <c r="B307" s="146">
        <v>14548</v>
      </c>
      <c r="C307" s="142">
        <f t="shared" si="84"/>
        <v>44371</v>
      </c>
      <c r="D307" s="145"/>
      <c r="E307" s="137"/>
    </row>
    <row r="308" spans="1:5">
      <c r="A308" s="135">
        <v>44369</v>
      </c>
      <c r="B308" s="146">
        <v>14491</v>
      </c>
      <c r="C308" s="142">
        <f t="shared" si="84"/>
        <v>44370</v>
      </c>
      <c r="D308" s="145"/>
      <c r="E308" s="137"/>
    </row>
    <row r="309" spans="1:5">
      <c r="A309" s="135">
        <v>44368</v>
      </c>
      <c r="B309" s="146">
        <v>14449</v>
      </c>
      <c r="C309" s="142">
        <f t="shared" si="84"/>
        <v>44369</v>
      </c>
      <c r="D309" s="145"/>
      <c r="E309" s="137"/>
    </row>
    <row r="310" spans="1:5">
      <c r="A310" s="135">
        <v>44367</v>
      </c>
      <c r="B310" s="146">
        <v>14417</v>
      </c>
      <c r="C310" s="142">
        <f t="shared" si="84"/>
        <v>44368</v>
      </c>
      <c r="D310" s="145"/>
      <c r="E310" s="137"/>
    </row>
    <row r="311" spans="1:5">
      <c r="A311" s="135">
        <v>44366</v>
      </c>
      <c r="B311" s="146">
        <v>14394</v>
      </c>
      <c r="C311" s="142">
        <f t="shared" si="84"/>
        <v>44367</v>
      </c>
      <c r="D311" s="145"/>
      <c r="E311" s="137"/>
    </row>
    <row r="312" spans="1:5">
      <c r="A312" s="135">
        <v>44365</v>
      </c>
      <c r="B312" s="146">
        <v>14360</v>
      </c>
      <c r="C312" s="142">
        <f t="shared" si="84"/>
        <v>44366</v>
      </c>
      <c r="D312" s="145"/>
      <c r="E312" s="137"/>
    </row>
    <row r="313" spans="1:5">
      <c r="A313" s="135">
        <v>44364</v>
      </c>
      <c r="B313" s="146">
        <v>14315</v>
      </c>
      <c r="C313" s="142">
        <f t="shared" si="84"/>
        <v>44365</v>
      </c>
      <c r="D313" s="145"/>
      <c r="E313" s="137"/>
    </row>
    <row r="314" spans="1:5">
      <c r="A314" s="135">
        <v>44363</v>
      </c>
      <c r="B314" s="146">
        <v>14264</v>
      </c>
      <c r="C314" s="142">
        <f t="shared" ref="C314:C320" si="85">A314+1</f>
        <v>44364</v>
      </c>
      <c r="D314" s="145"/>
      <c r="E314" s="137"/>
    </row>
    <row r="315" spans="1:5">
      <c r="A315" s="135">
        <v>44362</v>
      </c>
      <c r="B315" s="146">
        <v>14182</v>
      </c>
      <c r="C315" s="142">
        <f t="shared" si="85"/>
        <v>44363</v>
      </c>
      <c r="D315" s="145"/>
      <c r="E315" s="137"/>
    </row>
    <row r="316" spans="1:5">
      <c r="A316" s="135">
        <v>44361</v>
      </c>
      <c r="B316" s="146">
        <v>14121</v>
      </c>
      <c r="C316" s="142">
        <f t="shared" si="85"/>
        <v>44362</v>
      </c>
      <c r="D316" s="145"/>
      <c r="E316" s="137"/>
    </row>
    <row r="317" spans="1:5">
      <c r="A317" s="135">
        <v>44360</v>
      </c>
      <c r="B317" s="146">
        <v>14066</v>
      </c>
      <c r="C317" s="142">
        <f t="shared" si="85"/>
        <v>44361</v>
      </c>
      <c r="D317" s="145"/>
      <c r="E317" s="137"/>
    </row>
    <row r="318" spans="1:5">
      <c r="A318" s="135">
        <v>44359</v>
      </c>
      <c r="B318" s="146">
        <v>14028</v>
      </c>
      <c r="C318" s="142">
        <f t="shared" si="85"/>
        <v>44360</v>
      </c>
      <c r="D318" s="145"/>
      <c r="E318" s="137"/>
    </row>
    <row r="319" spans="1:5">
      <c r="A319" s="135">
        <v>44358</v>
      </c>
      <c r="B319" s="146">
        <v>13972</v>
      </c>
      <c r="C319" s="142">
        <f t="shared" si="85"/>
        <v>44359</v>
      </c>
      <c r="D319" s="145"/>
      <c r="E319" s="137"/>
    </row>
    <row r="320" spans="1:5">
      <c r="A320" s="135">
        <v>44357</v>
      </c>
      <c r="B320" s="146">
        <v>13903</v>
      </c>
      <c r="C320" s="142">
        <f t="shared" si="85"/>
        <v>44358</v>
      </c>
      <c r="D320" s="145"/>
      <c r="E320" s="137"/>
    </row>
    <row r="321" spans="1:719">
      <c r="A321" s="135">
        <v>44356</v>
      </c>
      <c r="B321" s="146">
        <v>13837</v>
      </c>
      <c r="C321" s="142">
        <f>A321+1</f>
        <v>44357</v>
      </c>
      <c r="D321" s="143"/>
    </row>
    <row r="322" spans="1:719">
      <c r="A322" s="135">
        <v>44355</v>
      </c>
      <c r="B322" s="146">
        <v>13739</v>
      </c>
      <c r="C322" s="142">
        <f t="shared" ref="C322:C385" si="86">A322+1</f>
        <v>44356</v>
      </c>
      <c r="D322" s="143"/>
    </row>
    <row r="323" spans="1:719" s="107" customFormat="1">
      <c r="A323" s="134">
        <v>44354</v>
      </c>
      <c r="B323" s="138">
        <v>13641</v>
      </c>
      <c r="C323" s="142">
        <f t="shared" si="86"/>
        <v>44355</v>
      </c>
      <c r="D323" s="140"/>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c r="AH323" s="105"/>
      <c r="AI323" s="105"/>
      <c r="AJ323" s="105"/>
      <c r="AK323" s="105"/>
      <c r="AL323" s="105"/>
      <c r="AM323" s="105"/>
      <c r="AN323" s="105"/>
      <c r="AO323" s="105"/>
      <c r="AP323" s="105"/>
      <c r="AQ323" s="105"/>
      <c r="AR323" s="105"/>
      <c r="AS323" s="105"/>
      <c r="AT323" s="105"/>
      <c r="AU323" s="105"/>
      <c r="AV323" s="105"/>
      <c r="AW323" s="105"/>
      <c r="AX323" s="105"/>
      <c r="AY323" s="105"/>
      <c r="AZ323" s="105"/>
      <c r="BA323" s="105"/>
      <c r="BB323" s="105"/>
      <c r="BC323" s="105"/>
      <c r="BD323" s="105"/>
      <c r="BE323" s="105"/>
      <c r="BF323" s="105"/>
      <c r="BG323" s="105"/>
      <c r="BH323" s="105"/>
      <c r="BI323" s="105"/>
      <c r="BJ323" s="105"/>
      <c r="BK323" s="105"/>
      <c r="BL323" s="105"/>
      <c r="BM323" s="105"/>
      <c r="BN323" s="105"/>
      <c r="BO323" s="105"/>
      <c r="BP323" s="105"/>
      <c r="BQ323" s="105"/>
      <c r="BR323" s="105"/>
      <c r="BS323" s="105"/>
      <c r="BT323" s="105"/>
      <c r="BU323" s="105"/>
      <c r="BV323" s="105"/>
      <c r="BW323" s="105"/>
      <c r="BX323" s="105"/>
      <c r="BY323" s="105"/>
      <c r="BZ323" s="105"/>
      <c r="CA323" s="105"/>
      <c r="CB323" s="105"/>
      <c r="CC323" s="105"/>
      <c r="CD323" s="105"/>
      <c r="CE323" s="105"/>
      <c r="CF323" s="105"/>
      <c r="CG323" s="105"/>
      <c r="CH323" s="105"/>
      <c r="CI323" s="105"/>
      <c r="CJ323" s="105"/>
      <c r="CK323" s="105"/>
      <c r="CL323" s="105"/>
      <c r="CM323" s="105"/>
      <c r="CN323" s="105"/>
      <c r="CO323" s="105"/>
      <c r="CP323" s="105"/>
      <c r="CQ323" s="105"/>
      <c r="CR323" s="105"/>
      <c r="CS323" s="105"/>
      <c r="CT323" s="105"/>
      <c r="CU323" s="105"/>
      <c r="CV323" s="105"/>
      <c r="CW323" s="105"/>
      <c r="CX323" s="105"/>
      <c r="CY323" s="105"/>
      <c r="CZ323" s="105"/>
      <c r="DA323" s="105"/>
      <c r="DB323" s="105"/>
      <c r="DC323" s="105"/>
      <c r="DD323" s="105"/>
      <c r="DE323" s="105"/>
      <c r="DF323" s="105"/>
      <c r="DG323" s="105"/>
      <c r="DH323" s="105"/>
      <c r="DI323" s="105"/>
      <c r="DJ323" s="105"/>
      <c r="DK323" s="105"/>
      <c r="DL323" s="105"/>
      <c r="DM323" s="105"/>
      <c r="DN323" s="105"/>
      <c r="DO323" s="105"/>
      <c r="DP323" s="105"/>
      <c r="DQ323" s="105"/>
      <c r="DR323" s="105"/>
      <c r="DS323" s="105"/>
      <c r="DT323" s="105"/>
      <c r="DU323" s="105"/>
      <c r="DV323" s="105"/>
      <c r="DW323" s="105"/>
      <c r="DX323" s="105"/>
      <c r="DY323" s="105"/>
      <c r="DZ323" s="105"/>
      <c r="EA323" s="105"/>
      <c r="EB323" s="105"/>
      <c r="EC323" s="105"/>
      <c r="ED323" s="105"/>
      <c r="EE323" s="105"/>
      <c r="EF323" s="105"/>
      <c r="EG323" s="105"/>
      <c r="EH323" s="105"/>
      <c r="EI323" s="105"/>
      <c r="EJ323" s="105"/>
      <c r="EK323" s="105"/>
      <c r="EL323" s="105"/>
      <c r="EM323" s="105"/>
      <c r="EN323" s="105"/>
      <c r="EO323" s="105"/>
      <c r="EP323" s="105"/>
      <c r="EQ323" s="105"/>
      <c r="ER323" s="105"/>
      <c r="ES323" s="105"/>
      <c r="ET323" s="105"/>
      <c r="EU323" s="105"/>
      <c r="EV323" s="105"/>
      <c r="EW323" s="105"/>
      <c r="EX323" s="105"/>
      <c r="EY323" s="105"/>
      <c r="EZ323" s="105"/>
      <c r="FA323" s="105"/>
      <c r="FB323" s="105"/>
      <c r="FC323" s="105"/>
      <c r="FD323" s="105"/>
      <c r="FE323" s="105"/>
      <c r="FF323" s="105"/>
      <c r="FG323" s="105"/>
      <c r="FH323" s="105"/>
      <c r="FI323" s="105"/>
      <c r="FJ323" s="105"/>
      <c r="FK323" s="105"/>
      <c r="FL323" s="105"/>
      <c r="FM323" s="105"/>
      <c r="FN323" s="105"/>
      <c r="FO323" s="105"/>
      <c r="FP323" s="105"/>
      <c r="FQ323" s="105"/>
      <c r="FR323" s="105"/>
      <c r="FS323" s="105"/>
      <c r="FT323" s="105"/>
      <c r="FU323" s="105"/>
      <c r="FV323" s="105"/>
      <c r="FW323" s="105"/>
      <c r="FX323" s="105"/>
      <c r="FY323" s="105"/>
      <c r="FZ323" s="105"/>
      <c r="GA323" s="105"/>
      <c r="GB323" s="105"/>
      <c r="GC323" s="105"/>
      <c r="GD323" s="105"/>
      <c r="GE323" s="105"/>
      <c r="GF323" s="105"/>
      <c r="GG323" s="105"/>
      <c r="GH323" s="105"/>
      <c r="GI323" s="105"/>
      <c r="GJ323" s="105"/>
      <c r="GK323" s="105"/>
      <c r="GL323" s="105"/>
      <c r="GM323" s="105"/>
      <c r="GN323" s="105"/>
      <c r="GO323" s="105"/>
      <c r="GP323" s="105"/>
      <c r="GQ323" s="105"/>
      <c r="GR323" s="105"/>
      <c r="GS323" s="105"/>
      <c r="GT323" s="105"/>
      <c r="GU323" s="105"/>
      <c r="GV323" s="105"/>
      <c r="GW323" s="105"/>
      <c r="GX323" s="105"/>
      <c r="GY323" s="105"/>
      <c r="GZ323" s="105"/>
      <c r="HA323" s="105"/>
      <c r="HB323" s="105"/>
      <c r="HC323" s="105"/>
      <c r="HD323" s="105"/>
      <c r="HE323" s="105"/>
      <c r="HF323" s="105"/>
      <c r="HG323" s="105"/>
      <c r="HH323" s="105"/>
      <c r="HI323" s="105"/>
      <c r="HJ323" s="105"/>
      <c r="HK323" s="105"/>
      <c r="HL323" s="105"/>
      <c r="HM323" s="105"/>
      <c r="HN323" s="105"/>
      <c r="HO323" s="105"/>
      <c r="HP323" s="105"/>
      <c r="HQ323" s="105"/>
      <c r="HR323" s="105"/>
      <c r="HS323" s="105"/>
      <c r="HT323" s="105"/>
      <c r="HU323" s="105"/>
      <c r="HV323" s="105"/>
      <c r="HW323" s="105"/>
      <c r="HX323" s="105"/>
      <c r="HY323" s="105"/>
      <c r="HZ323" s="105"/>
      <c r="IA323" s="105"/>
      <c r="IB323" s="105"/>
      <c r="IC323" s="105"/>
      <c r="ID323" s="105"/>
      <c r="IE323" s="105"/>
      <c r="IF323" s="105"/>
      <c r="IG323" s="105"/>
      <c r="IH323" s="105"/>
      <c r="II323" s="105"/>
      <c r="IJ323" s="105"/>
      <c r="IK323" s="105"/>
      <c r="IL323" s="105"/>
      <c r="IM323" s="105"/>
      <c r="IN323" s="105"/>
      <c r="IO323" s="105"/>
      <c r="IP323" s="105"/>
      <c r="IQ323" s="105"/>
      <c r="IR323" s="105"/>
      <c r="IS323" s="105"/>
      <c r="IT323" s="105"/>
      <c r="IU323" s="105"/>
      <c r="IV323" s="105"/>
      <c r="IW323" s="105"/>
      <c r="IX323" s="105"/>
      <c r="IY323" s="105"/>
      <c r="IZ323" s="105"/>
      <c r="JA323" s="105"/>
      <c r="JB323" s="105"/>
      <c r="JC323" s="105"/>
      <c r="JD323" s="105"/>
      <c r="JE323" s="105"/>
      <c r="JF323" s="105"/>
      <c r="JG323" s="105"/>
      <c r="JH323" s="105"/>
      <c r="JI323" s="105"/>
      <c r="JJ323" s="105"/>
      <c r="JK323" s="105"/>
      <c r="JL323" s="105"/>
      <c r="JM323" s="105"/>
      <c r="JN323" s="105"/>
      <c r="JO323" s="105"/>
      <c r="JP323" s="105"/>
      <c r="JQ323" s="105"/>
      <c r="JR323" s="105"/>
      <c r="JS323" s="105"/>
      <c r="JT323" s="105"/>
      <c r="JU323" s="105"/>
      <c r="JV323" s="105"/>
      <c r="JW323" s="105"/>
      <c r="JX323" s="105"/>
      <c r="JY323" s="105"/>
      <c r="JZ323" s="105"/>
      <c r="KA323" s="105"/>
      <c r="KB323" s="105"/>
      <c r="KC323" s="105"/>
      <c r="KD323" s="105"/>
      <c r="KE323" s="105"/>
      <c r="KF323" s="105"/>
      <c r="KG323" s="105"/>
      <c r="KH323" s="105"/>
      <c r="KI323" s="105"/>
      <c r="KJ323" s="105"/>
      <c r="KK323" s="105"/>
      <c r="KL323" s="105"/>
      <c r="KM323" s="105"/>
      <c r="KN323" s="105"/>
      <c r="KO323" s="105"/>
      <c r="KP323" s="105"/>
      <c r="KQ323" s="105"/>
      <c r="KR323" s="105"/>
      <c r="KS323" s="105"/>
      <c r="KT323" s="105"/>
      <c r="KU323" s="105"/>
      <c r="KV323" s="105"/>
      <c r="KW323" s="105"/>
      <c r="KX323" s="105"/>
      <c r="KY323" s="105"/>
      <c r="KZ323" s="105"/>
      <c r="LA323" s="105"/>
      <c r="LB323" s="105"/>
      <c r="LC323" s="105"/>
      <c r="LD323" s="105"/>
      <c r="LE323" s="105"/>
      <c r="LF323" s="105"/>
      <c r="LG323" s="105"/>
      <c r="LH323" s="105"/>
      <c r="LI323" s="105"/>
      <c r="LJ323" s="105"/>
      <c r="LK323" s="105"/>
      <c r="LL323" s="105"/>
      <c r="LM323" s="105"/>
      <c r="LN323" s="105"/>
      <c r="LO323" s="105"/>
      <c r="LP323" s="105"/>
      <c r="LQ323" s="105"/>
      <c r="LR323" s="105"/>
      <c r="LS323" s="105"/>
      <c r="LT323" s="105"/>
      <c r="LU323" s="105"/>
      <c r="LV323" s="105"/>
      <c r="LW323" s="105"/>
      <c r="LX323" s="105"/>
      <c r="LY323" s="105"/>
      <c r="LZ323" s="105"/>
      <c r="MA323" s="105"/>
      <c r="MB323" s="105"/>
      <c r="MC323" s="105"/>
      <c r="MD323" s="105"/>
      <c r="ME323" s="105"/>
      <c r="MF323" s="105"/>
      <c r="MG323" s="105"/>
      <c r="MH323" s="105"/>
      <c r="MI323" s="105"/>
      <c r="MJ323" s="105"/>
      <c r="MK323" s="105"/>
      <c r="ML323" s="105"/>
      <c r="MM323" s="105"/>
      <c r="MN323" s="105"/>
      <c r="MO323" s="105"/>
      <c r="MP323" s="105"/>
      <c r="MQ323" s="105"/>
      <c r="MR323" s="105"/>
      <c r="MS323" s="105"/>
      <c r="MT323" s="105"/>
      <c r="MU323" s="105"/>
      <c r="MV323" s="105"/>
      <c r="MW323" s="105"/>
      <c r="MX323" s="105"/>
      <c r="MY323" s="105"/>
      <c r="MZ323" s="105"/>
      <c r="NA323" s="105"/>
      <c r="NB323" s="105"/>
      <c r="NC323" s="105"/>
      <c r="ND323" s="105"/>
      <c r="NE323" s="105"/>
      <c r="NF323" s="105"/>
      <c r="NG323" s="105"/>
      <c r="NH323" s="105"/>
      <c r="NI323" s="105"/>
      <c r="NJ323" s="105"/>
      <c r="NK323" s="105"/>
      <c r="NL323" s="105"/>
      <c r="NM323" s="105"/>
      <c r="NN323" s="105"/>
      <c r="NO323" s="105"/>
      <c r="NP323" s="105"/>
      <c r="NQ323" s="105"/>
      <c r="NR323" s="105"/>
      <c r="NS323" s="105"/>
      <c r="NT323" s="105"/>
      <c r="NU323" s="105"/>
      <c r="NV323" s="105"/>
      <c r="NW323" s="105"/>
      <c r="NX323" s="105"/>
      <c r="NY323" s="105"/>
      <c r="NZ323" s="105"/>
      <c r="OA323" s="105"/>
      <c r="OB323" s="105"/>
      <c r="OC323" s="105"/>
      <c r="OD323" s="105"/>
      <c r="OE323" s="105"/>
      <c r="OF323" s="106"/>
      <c r="OG323" s="106"/>
      <c r="OH323" s="106"/>
      <c r="OI323" s="106"/>
      <c r="OJ323" s="106"/>
      <c r="OK323" s="106"/>
      <c r="OL323" s="106"/>
      <c r="OM323" s="106"/>
      <c r="ON323" s="106"/>
      <c r="OO323" s="106"/>
      <c r="OP323" s="106"/>
      <c r="OQ323" s="106"/>
      <c r="OR323" s="106"/>
      <c r="OS323" s="106"/>
      <c r="OT323" s="106"/>
      <c r="OU323" s="106"/>
      <c r="OV323" s="106"/>
      <c r="OW323" s="106"/>
      <c r="OX323" s="106"/>
      <c r="OY323" s="106"/>
      <c r="OZ323" s="106"/>
      <c r="PA323" s="106"/>
      <c r="PB323" s="106"/>
      <c r="PC323" s="106"/>
      <c r="PD323" s="106"/>
      <c r="PE323" s="106"/>
      <c r="PF323" s="106"/>
      <c r="PG323" s="106"/>
      <c r="PH323" s="106"/>
      <c r="PI323" s="106"/>
      <c r="PJ323" s="106"/>
      <c r="PK323" s="106"/>
      <c r="PL323" s="106"/>
      <c r="PM323" s="106"/>
      <c r="PN323" s="106"/>
      <c r="PO323" s="106"/>
      <c r="PP323" s="106"/>
      <c r="PQ323" s="106"/>
      <c r="PR323" s="106"/>
      <c r="PS323" s="106"/>
      <c r="PT323" s="106"/>
      <c r="PU323" s="106"/>
      <c r="PV323" s="106"/>
      <c r="PW323" s="106"/>
      <c r="PX323" s="106"/>
      <c r="PY323" s="106"/>
      <c r="PZ323" s="106"/>
      <c r="QA323" s="106"/>
      <c r="QB323" s="106"/>
      <c r="QC323" s="106"/>
      <c r="QD323" s="106"/>
      <c r="QE323" s="106"/>
      <c r="QF323" s="106"/>
      <c r="QG323" s="106"/>
      <c r="QH323" s="106"/>
      <c r="QI323" s="106"/>
      <c r="QJ323" s="106"/>
      <c r="QK323" s="106"/>
      <c r="QL323" s="106"/>
      <c r="QM323" s="106"/>
      <c r="QN323" s="106"/>
      <c r="QO323" s="106"/>
      <c r="QP323" s="106"/>
      <c r="QQ323" s="106"/>
      <c r="QR323" s="106"/>
      <c r="QS323" s="106"/>
      <c r="QT323" s="106"/>
      <c r="QU323" s="106"/>
      <c r="QV323" s="106"/>
      <c r="QW323" s="106"/>
      <c r="QX323" s="106"/>
      <c r="QY323" s="106"/>
      <c r="QZ323" s="106"/>
      <c r="RA323" s="106"/>
      <c r="RB323" s="106"/>
      <c r="RC323" s="106"/>
      <c r="RD323" s="106"/>
      <c r="RE323" s="106"/>
      <c r="RF323" s="106"/>
      <c r="RG323" s="106"/>
      <c r="RH323" s="106"/>
      <c r="RI323" s="106"/>
      <c r="RJ323" s="106"/>
      <c r="RK323" s="106"/>
      <c r="RL323" s="106"/>
      <c r="RM323" s="106"/>
      <c r="RN323" s="106"/>
      <c r="RO323" s="106"/>
      <c r="RP323" s="106"/>
      <c r="RQ323" s="106"/>
      <c r="RR323" s="106"/>
      <c r="RS323" s="106"/>
      <c r="RT323" s="106"/>
      <c r="RU323" s="106"/>
      <c r="RV323" s="106"/>
      <c r="RW323" s="106"/>
      <c r="RX323" s="106"/>
      <c r="RY323" s="106"/>
      <c r="RZ323" s="106"/>
      <c r="SA323" s="106"/>
      <c r="SB323" s="106"/>
      <c r="SC323" s="106"/>
      <c r="SD323" s="106"/>
      <c r="SE323" s="106"/>
      <c r="SF323" s="106"/>
      <c r="SG323" s="106"/>
      <c r="SH323" s="106"/>
      <c r="SI323" s="106"/>
      <c r="SJ323" s="106"/>
      <c r="SK323" s="106"/>
      <c r="SL323" s="106"/>
      <c r="SM323" s="106"/>
      <c r="SN323" s="106"/>
      <c r="SO323" s="106"/>
      <c r="SP323" s="106"/>
      <c r="SQ323" s="106"/>
      <c r="SR323" s="106"/>
      <c r="SS323" s="106"/>
      <c r="ST323" s="106"/>
      <c r="SU323" s="106"/>
      <c r="SV323" s="106"/>
      <c r="SW323" s="106"/>
      <c r="SX323" s="106"/>
      <c r="SY323" s="106"/>
      <c r="SZ323" s="106"/>
      <c r="TA323" s="106"/>
      <c r="TB323" s="106"/>
      <c r="TC323" s="106"/>
      <c r="TD323" s="106"/>
      <c r="TE323" s="106"/>
      <c r="TF323" s="106"/>
      <c r="TG323" s="106"/>
      <c r="TH323" s="106"/>
      <c r="TI323" s="106"/>
      <c r="TJ323" s="106"/>
      <c r="TK323" s="106"/>
      <c r="TL323" s="106"/>
      <c r="TM323" s="106"/>
      <c r="TN323" s="106"/>
      <c r="TO323" s="106"/>
      <c r="TP323" s="106"/>
      <c r="TQ323" s="106"/>
      <c r="TR323" s="106"/>
      <c r="TS323" s="106"/>
      <c r="TT323" s="106"/>
      <c r="TU323" s="106"/>
      <c r="TV323" s="106"/>
      <c r="TW323" s="106"/>
      <c r="TX323" s="106"/>
      <c r="TY323" s="106"/>
      <c r="TZ323" s="106"/>
      <c r="UA323" s="106"/>
      <c r="UB323" s="106"/>
      <c r="UC323" s="106"/>
      <c r="UD323" s="106"/>
      <c r="UE323" s="106"/>
      <c r="UF323" s="106"/>
      <c r="UG323" s="106"/>
      <c r="UH323" s="106"/>
      <c r="UI323" s="106"/>
      <c r="UJ323" s="106"/>
      <c r="UK323" s="106"/>
      <c r="UL323" s="106"/>
      <c r="UM323" s="106"/>
      <c r="UN323" s="106"/>
      <c r="UO323" s="106"/>
      <c r="UP323" s="106"/>
      <c r="UQ323" s="106"/>
      <c r="UR323" s="106"/>
      <c r="US323" s="106"/>
      <c r="UT323" s="106"/>
      <c r="UU323" s="106"/>
      <c r="UV323" s="106"/>
      <c r="UW323" s="106"/>
      <c r="UX323" s="106"/>
      <c r="UY323" s="106"/>
      <c r="UZ323" s="106"/>
      <c r="VA323" s="106"/>
      <c r="VB323" s="106"/>
      <c r="VC323" s="106"/>
      <c r="VD323" s="106"/>
      <c r="VE323" s="106"/>
      <c r="VF323" s="106"/>
      <c r="VG323" s="106"/>
      <c r="VH323" s="106"/>
      <c r="VI323" s="106"/>
      <c r="VJ323" s="106"/>
      <c r="VK323" s="106"/>
      <c r="VL323" s="106"/>
      <c r="VM323" s="106"/>
      <c r="VN323" s="106"/>
      <c r="VO323" s="106"/>
      <c r="VP323" s="106"/>
      <c r="VQ323" s="106"/>
      <c r="VR323" s="106"/>
      <c r="VS323" s="106"/>
      <c r="VT323" s="106"/>
      <c r="VU323" s="106"/>
      <c r="VV323" s="106"/>
      <c r="VW323" s="106"/>
      <c r="VX323" s="106"/>
      <c r="VY323" s="106"/>
      <c r="VZ323" s="106"/>
      <c r="WA323" s="106"/>
      <c r="WB323" s="106"/>
      <c r="WC323" s="106"/>
      <c r="WD323" s="106"/>
      <c r="WE323" s="106"/>
      <c r="WF323" s="106"/>
      <c r="WG323" s="106"/>
      <c r="WH323" s="106"/>
      <c r="WI323" s="106"/>
      <c r="WJ323" s="106"/>
      <c r="WK323" s="106"/>
      <c r="WL323" s="106"/>
      <c r="WM323" s="106"/>
      <c r="WN323" s="106"/>
      <c r="WO323" s="106"/>
      <c r="WP323" s="106"/>
      <c r="WQ323" s="106"/>
      <c r="WR323" s="106"/>
      <c r="WS323" s="106"/>
      <c r="WT323" s="106"/>
      <c r="WU323" s="106"/>
      <c r="WV323" s="106"/>
      <c r="WW323" s="106"/>
      <c r="WX323" s="106"/>
      <c r="WY323" s="106"/>
      <c r="WZ323" s="106"/>
      <c r="XA323" s="106"/>
      <c r="XB323" s="106"/>
      <c r="XC323" s="106"/>
      <c r="XD323" s="106"/>
      <c r="XE323" s="106"/>
      <c r="XF323" s="106"/>
      <c r="XG323" s="106"/>
      <c r="XH323" s="106"/>
      <c r="XI323" s="106"/>
      <c r="XJ323" s="106"/>
      <c r="XK323" s="106"/>
      <c r="XL323" s="106"/>
      <c r="XM323" s="106"/>
      <c r="XN323" s="106"/>
      <c r="XO323" s="106"/>
      <c r="XP323" s="106"/>
      <c r="XQ323" s="106"/>
      <c r="XR323" s="106"/>
      <c r="XS323" s="106"/>
      <c r="XT323" s="106"/>
      <c r="XU323" s="106"/>
      <c r="XV323" s="106"/>
      <c r="XW323" s="106"/>
      <c r="XX323" s="106"/>
      <c r="XY323" s="106"/>
      <c r="XZ323" s="106"/>
      <c r="YA323" s="106"/>
      <c r="YB323" s="106"/>
      <c r="YC323" s="106"/>
      <c r="YD323" s="106"/>
      <c r="YE323" s="106"/>
      <c r="YF323" s="106"/>
      <c r="YG323" s="106"/>
      <c r="YH323" s="106"/>
      <c r="YI323" s="106"/>
      <c r="YJ323" s="106"/>
      <c r="YK323" s="106"/>
      <c r="YL323" s="106"/>
      <c r="YM323" s="106"/>
      <c r="YN323" s="106"/>
      <c r="YO323" s="106"/>
      <c r="YP323" s="106"/>
      <c r="YQ323" s="106"/>
      <c r="YR323" s="106"/>
      <c r="YS323" s="106"/>
      <c r="YT323" s="106"/>
      <c r="YU323" s="106"/>
      <c r="YV323" s="106"/>
      <c r="YW323" s="106"/>
      <c r="YX323" s="106"/>
      <c r="YY323" s="106"/>
      <c r="YZ323" s="106"/>
      <c r="ZA323" s="106"/>
      <c r="ZB323" s="106"/>
      <c r="ZC323" s="106"/>
      <c r="ZD323" s="106"/>
      <c r="ZE323" s="106"/>
      <c r="ZF323" s="106"/>
      <c r="ZG323" s="106"/>
      <c r="ZH323" s="106"/>
      <c r="ZI323" s="106"/>
      <c r="ZJ323" s="106"/>
      <c r="ZK323" s="106"/>
      <c r="ZL323" s="106"/>
      <c r="ZM323" s="106"/>
      <c r="ZN323" s="106"/>
      <c r="ZO323" s="106"/>
      <c r="ZP323" s="106"/>
      <c r="ZQ323" s="106"/>
      <c r="ZR323" s="106"/>
      <c r="ZS323" s="106"/>
      <c r="ZT323" s="106"/>
      <c r="ZU323" s="106"/>
      <c r="ZV323" s="106"/>
      <c r="ZW323" s="106"/>
      <c r="ZX323" s="106"/>
      <c r="ZY323" s="106"/>
      <c r="ZZ323" s="106"/>
      <c r="AAA323" s="106"/>
      <c r="AAB323" s="106"/>
      <c r="AAC323" s="106"/>
      <c r="AAD323" s="106"/>
      <c r="AAE323" s="106"/>
      <c r="AAF323" s="106"/>
      <c r="AAG323" s="106"/>
      <c r="AAH323" s="106"/>
      <c r="AAI323" s="106"/>
      <c r="AAJ323" s="106"/>
      <c r="AAK323" s="106"/>
      <c r="AAL323" s="106"/>
      <c r="AAM323" s="106"/>
      <c r="AAN323" s="106"/>
      <c r="AAO323" s="106"/>
      <c r="AAP323" s="106"/>
      <c r="AAQ323" s="106"/>
    </row>
    <row r="324" spans="1:719" s="107" customFormat="1">
      <c r="A324" s="135">
        <v>44353</v>
      </c>
      <c r="B324" s="138">
        <v>13570</v>
      </c>
      <c r="C324" s="142">
        <f t="shared" si="86"/>
        <v>44354</v>
      </c>
      <c r="D324" s="140"/>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c r="AH324" s="105"/>
      <c r="AI324" s="105"/>
      <c r="AJ324" s="105"/>
      <c r="AK324" s="105"/>
      <c r="AL324" s="105"/>
      <c r="AM324" s="105"/>
      <c r="AN324" s="105"/>
      <c r="AO324" s="105"/>
      <c r="AP324" s="105"/>
      <c r="AQ324" s="105"/>
      <c r="AR324" s="105"/>
      <c r="AS324" s="105"/>
      <c r="AT324" s="105"/>
      <c r="AU324" s="105"/>
      <c r="AV324" s="105"/>
      <c r="AW324" s="105"/>
      <c r="AX324" s="105"/>
      <c r="AY324" s="105"/>
      <c r="AZ324" s="105"/>
      <c r="BA324" s="105"/>
      <c r="BB324" s="105"/>
      <c r="BC324" s="105"/>
      <c r="BD324" s="105"/>
      <c r="BE324" s="105"/>
      <c r="BF324" s="105"/>
      <c r="BG324" s="105"/>
      <c r="BH324" s="105"/>
      <c r="BI324" s="105"/>
      <c r="BJ324" s="105"/>
      <c r="BK324" s="105"/>
      <c r="BL324" s="105"/>
      <c r="BM324" s="105"/>
      <c r="BN324" s="105"/>
      <c r="BO324" s="105"/>
      <c r="BP324" s="105"/>
      <c r="BQ324" s="105"/>
      <c r="BR324" s="105"/>
      <c r="BS324" s="105"/>
      <c r="BT324" s="105"/>
      <c r="BU324" s="105"/>
      <c r="BV324" s="105"/>
      <c r="BW324" s="105"/>
      <c r="BX324" s="105"/>
      <c r="BY324" s="105"/>
      <c r="BZ324" s="105"/>
      <c r="CA324" s="105"/>
      <c r="CB324" s="105"/>
      <c r="CC324" s="105"/>
      <c r="CD324" s="105"/>
      <c r="CE324" s="105"/>
      <c r="CF324" s="105"/>
      <c r="CG324" s="105"/>
      <c r="CH324" s="105"/>
      <c r="CI324" s="105"/>
      <c r="CJ324" s="105"/>
      <c r="CK324" s="105"/>
      <c r="CL324" s="105"/>
      <c r="CM324" s="105"/>
      <c r="CN324" s="105"/>
      <c r="CO324" s="105"/>
      <c r="CP324" s="105"/>
      <c r="CQ324" s="105"/>
      <c r="CR324" s="105"/>
      <c r="CS324" s="105"/>
      <c r="CT324" s="105"/>
      <c r="CU324" s="105"/>
      <c r="CV324" s="105"/>
      <c r="CW324" s="105"/>
      <c r="CX324" s="105"/>
      <c r="CY324" s="105"/>
      <c r="CZ324" s="105"/>
      <c r="DA324" s="105"/>
      <c r="DB324" s="105"/>
      <c r="DC324" s="105"/>
      <c r="DD324" s="105"/>
      <c r="DE324" s="105"/>
      <c r="DF324" s="105"/>
      <c r="DG324" s="105"/>
      <c r="DH324" s="105"/>
      <c r="DI324" s="105"/>
      <c r="DJ324" s="105"/>
      <c r="DK324" s="105"/>
      <c r="DL324" s="105"/>
      <c r="DM324" s="105"/>
      <c r="DN324" s="105"/>
      <c r="DO324" s="105"/>
      <c r="DP324" s="105"/>
      <c r="DQ324" s="105"/>
      <c r="DR324" s="105"/>
      <c r="DS324" s="105"/>
      <c r="DT324" s="105"/>
      <c r="DU324" s="105"/>
      <c r="DV324" s="105"/>
      <c r="DW324" s="105"/>
      <c r="DX324" s="105"/>
      <c r="DY324" s="105"/>
      <c r="DZ324" s="105"/>
      <c r="EA324" s="105"/>
      <c r="EB324" s="105"/>
      <c r="EC324" s="105"/>
      <c r="ED324" s="105"/>
      <c r="EE324" s="105"/>
      <c r="EF324" s="105"/>
      <c r="EG324" s="105"/>
      <c r="EH324" s="105"/>
      <c r="EI324" s="105"/>
      <c r="EJ324" s="105"/>
      <c r="EK324" s="105"/>
      <c r="EL324" s="105"/>
      <c r="EM324" s="105"/>
      <c r="EN324" s="105"/>
      <c r="EO324" s="105"/>
      <c r="EP324" s="105"/>
      <c r="EQ324" s="105"/>
      <c r="ER324" s="105"/>
      <c r="ES324" s="105"/>
      <c r="ET324" s="105"/>
      <c r="EU324" s="105"/>
      <c r="EV324" s="105"/>
      <c r="EW324" s="105"/>
      <c r="EX324" s="105"/>
      <c r="EY324" s="105"/>
      <c r="EZ324" s="105"/>
      <c r="FA324" s="105"/>
      <c r="FB324" s="105"/>
      <c r="FC324" s="105"/>
      <c r="FD324" s="105"/>
      <c r="FE324" s="105"/>
      <c r="FF324" s="105"/>
      <c r="FG324" s="105"/>
      <c r="FH324" s="105"/>
      <c r="FI324" s="105"/>
      <c r="FJ324" s="105"/>
      <c r="FK324" s="105"/>
      <c r="FL324" s="105"/>
      <c r="FM324" s="105"/>
      <c r="FN324" s="105"/>
      <c r="FO324" s="105"/>
      <c r="FP324" s="105"/>
      <c r="FQ324" s="105"/>
      <c r="FR324" s="105"/>
      <c r="FS324" s="105"/>
      <c r="FT324" s="105"/>
      <c r="FU324" s="105"/>
      <c r="FV324" s="105"/>
      <c r="FW324" s="105"/>
      <c r="FX324" s="105"/>
      <c r="FY324" s="105"/>
      <c r="FZ324" s="105"/>
      <c r="GA324" s="105"/>
      <c r="GB324" s="105"/>
      <c r="GC324" s="105"/>
      <c r="GD324" s="105"/>
      <c r="GE324" s="105"/>
      <c r="GF324" s="105"/>
      <c r="GG324" s="105"/>
      <c r="GH324" s="105"/>
      <c r="GI324" s="105"/>
      <c r="GJ324" s="105"/>
      <c r="GK324" s="105"/>
      <c r="GL324" s="105"/>
      <c r="GM324" s="105"/>
      <c r="GN324" s="105"/>
      <c r="GO324" s="105"/>
      <c r="GP324" s="105"/>
      <c r="GQ324" s="105"/>
      <c r="GR324" s="105"/>
      <c r="GS324" s="105"/>
      <c r="GT324" s="105"/>
      <c r="GU324" s="105"/>
      <c r="GV324" s="105"/>
      <c r="GW324" s="105"/>
      <c r="GX324" s="105"/>
      <c r="GY324" s="105"/>
      <c r="GZ324" s="105"/>
      <c r="HA324" s="105"/>
      <c r="HB324" s="105"/>
      <c r="HC324" s="105"/>
      <c r="HD324" s="105"/>
      <c r="HE324" s="105"/>
      <c r="HF324" s="105"/>
      <c r="HG324" s="105"/>
      <c r="HH324" s="105"/>
      <c r="HI324" s="105"/>
      <c r="HJ324" s="105"/>
      <c r="HK324" s="105"/>
      <c r="HL324" s="105"/>
      <c r="HM324" s="105"/>
      <c r="HN324" s="105"/>
      <c r="HO324" s="105"/>
      <c r="HP324" s="105"/>
      <c r="HQ324" s="105"/>
      <c r="HR324" s="105"/>
      <c r="HS324" s="105"/>
      <c r="HT324" s="105"/>
      <c r="HU324" s="105"/>
      <c r="HV324" s="105"/>
      <c r="HW324" s="105"/>
      <c r="HX324" s="105"/>
      <c r="HY324" s="105"/>
      <c r="HZ324" s="105"/>
      <c r="IA324" s="105"/>
      <c r="IB324" s="105"/>
      <c r="IC324" s="105"/>
      <c r="ID324" s="105"/>
      <c r="IE324" s="105"/>
      <c r="IF324" s="105"/>
      <c r="IG324" s="105"/>
      <c r="IH324" s="105"/>
      <c r="II324" s="105"/>
      <c r="IJ324" s="105"/>
      <c r="IK324" s="105"/>
      <c r="IL324" s="105"/>
      <c r="IM324" s="105"/>
      <c r="IN324" s="105"/>
      <c r="IO324" s="105"/>
      <c r="IP324" s="105"/>
      <c r="IQ324" s="105"/>
      <c r="IR324" s="105"/>
      <c r="IS324" s="105"/>
      <c r="IT324" s="105"/>
      <c r="IU324" s="105"/>
      <c r="IV324" s="105"/>
      <c r="IW324" s="105"/>
      <c r="IX324" s="105"/>
      <c r="IY324" s="105"/>
      <c r="IZ324" s="105"/>
      <c r="JA324" s="105"/>
      <c r="JB324" s="105"/>
      <c r="JC324" s="105"/>
      <c r="JD324" s="105"/>
      <c r="JE324" s="105"/>
      <c r="JF324" s="105"/>
      <c r="JG324" s="105"/>
      <c r="JH324" s="105"/>
      <c r="JI324" s="105"/>
      <c r="JJ324" s="105"/>
      <c r="JK324" s="105"/>
      <c r="JL324" s="105"/>
      <c r="JM324" s="105"/>
      <c r="JN324" s="105"/>
      <c r="JO324" s="105"/>
      <c r="JP324" s="105"/>
      <c r="JQ324" s="105"/>
      <c r="JR324" s="105"/>
      <c r="JS324" s="105"/>
      <c r="JT324" s="105"/>
      <c r="JU324" s="105"/>
      <c r="JV324" s="105"/>
      <c r="JW324" s="105"/>
      <c r="JX324" s="105"/>
      <c r="JY324" s="105"/>
      <c r="JZ324" s="105"/>
      <c r="KA324" s="105"/>
      <c r="KB324" s="105"/>
      <c r="KC324" s="105"/>
      <c r="KD324" s="105"/>
      <c r="KE324" s="105"/>
      <c r="KF324" s="105"/>
      <c r="KG324" s="105"/>
      <c r="KH324" s="105"/>
      <c r="KI324" s="105"/>
      <c r="KJ324" s="105"/>
      <c r="KK324" s="105"/>
      <c r="KL324" s="105"/>
      <c r="KM324" s="105"/>
      <c r="KN324" s="105"/>
      <c r="KO324" s="105"/>
      <c r="KP324" s="105"/>
      <c r="KQ324" s="105"/>
      <c r="KR324" s="105"/>
      <c r="KS324" s="105"/>
      <c r="KT324" s="105"/>
      <c r="KU324" s="105"/>
      <c r="KV324" s="105"/>
      <c r="KW324" s="105"/>
      <c r="KX324" s="105"/>
      <c r="KY324" s="105"/>
      <c r="KZ324" s="105"/>
      <c r="LA324" s="105"/>
      <c r="LB324" s="105"/>
      <c r="LC324" s="105"/>
      <c r="LD324" s="105"/>
      <c r="LE324" s="105"/>
      <c r="LF324" s="105"/>
      <c r="LG324" s="105"/>
      <c r="LH324" s="105"/>
      <c r="LI324" s="105"/>
      <c r="LJ324" s="105"/>
      <c r="LK324" s="105"/>
      <c r="LL324" s="105"/>
      <c r="LM324" s="105"/>
      <c r="LN324" s="105"/>
      <c r="LO324" s="105"/>
      <c r="LP324" s="105"/>
      <c r="LQ324" s="105"/>
      <c r="LR324" s="105"/>
      <c r="LS324" s="105"/>
      <c r="LT324" s="105"/>
      <c r="LU324" s="105"/>
      <c r="LV324" s="105"/>
      <c r="LW324" s="105"/>
      <c r="LX324" s="105"/>
      <c r="LY324" s="105"/>
      <c r="LZ324" s="105"/>
      <c r="MA324" s="105"/>
      <c r="MB324" s="105"/>
      <c r="MC324" s="105"/>
      <c r="MD324" s="105"/>
      <c r="ME324" s="105"/>
      <c r="MF324" s="105"/>
      <c r="MG324" s="105"/>
      <c r="MH324" s="105"/>
      <c r="MI324" s="105"/>
      <c r="MJ324" s="105"/>
      <c r="MK324" s="105"/>
      <c r="ML324" s="105"/>
      <c r="MM324" s="105"/>
      <c r="MN324" s="105"/>
      <c r="MO324" s="105"/>
      <c r="MP324" s="105"/>
      <c r="MQ324" s="105"/>
      <c r="MR324" s="105"/>
      <c r="MS324" s="105"/>
      <c r="MT324" s="105"/>
      <c r="MU324" s="105"/>
      <c r="MV324" s="105"/>
      <c r="MW324" s="105"/>
      <c r="MX324" s="105"/>
      <c r="MY324" s="105"/>
      <c r="MZ324" s="105"/>
      <c r="NA324" s="105"/>
      <c r="NB324" s="105"/>
      <c r="NC324" s="105"/>
      <c r="ND324" s="105"/>
      <c r="NE324" s="105"/>
      <c r="NF324" s="105"/>
      <c r="NG324" s="105"/>
      <c r="NH324" s="105"/>
      <c r="NI324" s="105"/>
      <c r="NJ324" s="105"/>
      <c r="NK324" s="105"/>
      <c r="NL324" s="105"/>
      <c r="NM324" s="105"/>
      <c r="NN324" s="105"/>
      <c r="NO324" s="105"/>
      <c r="NP324" s="105"/>
      <c r="NQ324" s="105"/>
      <c r="NR324" s="105"/>
      <c r="NS324" s="105"/>
      <c r="NT324" s="105"/>
      <c r="NU324" s="105"/>
      <c r="NV324" s="105"/>
      <c r="NW324" s="105"/>
      <c r="NX324" s="105"/>
      <c r="NY324" s="105"/>
      <c r="NZ324" s="105"/>
      <c r="OA324" s="105"/>
      <c r="OB324" s="105"/>
      <c r="OC324" s="105"/>
      <c r="OD324" s="105"/>
      <c r="OE324" s="105"/>
      <c r="OF324" s="106"/>
      <c r="OG324" s="106"/>
      <c r="OH324" s="106"/>
      <c r="OI324" s="106"/>
      <c r="OJ324" s="106"/>
      <c r="OK324" s="106"/>
      <c r="OL324" s="106"/>
      <c r="OM324" s="106"/>
      <c r="ON324" s="106"/>
      <c r="OO324" s="106"/>
      <c r="OP324" s="106"/>
      <c r="OQ324" s="106"/>
      <c r="OR324" s="106"/>
      <c r="OS324" s="106"/>
      <c r="OT324" s="106"/>
      <c r="OU324" s="106"/>
      <c r="OV324" s="106"/>
      <c r="OW324" s="106"/>
      <c r="OX324" s="106"/>
      <c r="OY324" s="106"/>
      <c r="OZ324" s="106"/>
      <c r="PA324" s="106"/>
      <c r="PB324" s="106"/>
      <c r="PC324" s="106"/>
      <c r="PD324" s="106"/>
      <c r="PE324" s="106"/>
      <c r="PF324" s="106"/>
      <c r="PG324" s="106"/>
      <c r="PH324" s="106"/>
      <c r="PI324" s="106"/>
      <c r="PJ324" s="106"/>
      <c r="PK324" s="106"/>
      <c r="PL324" s="106"/>
      <c r="PM324" s="106"/>
      <c r="PN324" s="106"/>
      <c r="PO324" s="106"/>
      <c r="PP324" s="106"/>
      <c r="PQ324" s="106"/>
      <c r="PR324" s="106"/>
      <c r="PS324" s="106"/>
      <c r="PT324" s="106"/>
      <c r="PU324" s="106"/>
      <c r="PV324" s="106"/>
      <c r="PW324" s="106"/>
      <c r="PX324" s="106"/>
      <c r="PY324" s="106"/>
      <c r="PZ324" s="106"/>
      <c r="QA324" s="106"/>
      <c r="QB324" s="106"/>
      <c r="QC324" s="106"/>
      <c r="QD324" s="106"/>
      <c r="QE324" s="106"/>
      <c r="QF324" s="106"/>
      <c r="QG324" s="106"/>
      <c r="QH324" s="106"/>
      <c r="QI324" s="106"/>
      <c r="QJ324" s="106"/>
      <c r="QK324" s="106"/>
      <c r="QL324" s="106"/>
      <c r="QM324" s="106"/>
      <c r="QN324" s="106"/>
      <c r="QO324" s="106"/>
      <c r="QP324" s="106"/>
      <c r="QQ324" s="106"/>
      <c r="QR324" s="106"/>
      <c r="QS324" s="106"/>
      <c r="QT324" s="106"/>
      <c r="QU324" s="106"/>
      <c r="QV324" s="106"/>
      <c r="QW324" s="106"/>
      <c r="QX324" s="106"/>
      <c r="QY324" s="106"/>
      <c r="QZ324" s="106"/>
      <c r="RA324" s="106"/>
      <c r="RB324" s="106"/>
      <c r="RC324" s="106"/>
      <c r="RD324" s="106"/>
      <c r="RE324" s="106"/>
      <c r="RF324" s="106"/>
      <c r="RG324" s="106"/>
      <c r="RH324" s="106"/>
      <c r="RI324" s="106"/>
      <c r="RJ324" s="106"/>
      <c r="RK324" s="106"/>
      <c r="RL324" s="106"/>
      <c r="RM324" s="106"/>
      <c r="RN324" s="106"/>
      <c r="RO324" s="106"/>
      <c r="RP324" s="106"/>
      <c r="RQ324" s="106"/>
      <c r="RR324" s="106"/>
      <c r="RS324" s="106"/>
      <c r="RT324" s="106"/>
      <c r="RU324" s="106"/>
      <c r="RV324" s="106"/>
      <c r="RW324" s="106"/>
      <c r="RX324" s="106"/>
      <c r="RY324" s="106"/>
      <c r="RZ324" s="106"/>
      <c r="SA324" s="106"/>
      <c r="SB324" s="106"/>
      <c r="SC324" s="106"/>
      <c r="SD324" s="106"/>
      <c r="SE324" s="106"/>
      <c r="SF324" s="106"/>
      <c r="SG324" s="106"/>
      <c r="SH324" s="106"/>
      <c r="SI324" s="106"/>
      <c r="SJ324" s="106"/>
      <c r="SK324" s="106"/>
      <c r="SL324" s="106"/>
      <c r="SM324" s="106"/>
      <c r="SN324" s="106"/>
      <c r="SO324" s="106"/>
      <c r="SP324" s="106"/>
      <c r="SQ324" s="106"/>
      <c r="SR324" s="106"/>
      <c r="SS324" s="106"/>
      <c r="ST324" s="106"/>
      <c r="SU324" s="106"/>
      <c r="SV324" s="106"/>
      <c r="SW324" s="106"/>
      <c r="SX324" s="106"/>
      <c r="SY324" s="106"/>
      <c r="SZ324" s="106"/>
      <c r="TA324" s="106"/>
      <c r="TB324" s="106"/>
      <c r="TC324" s="106"/>
      <c r="TD324" s="106"/>
      <c r="TE324" s="106"/>
      <c r="TF324" s="106"/>
      <c r="TG324" s="106"/>
      <c r="TH324" s="106"/>
      <c r="TI324" s="106"/>
      <c r="TJ324" s="106"/>
      <c r="TK324" s="106"/>
      <c r="TL324" s="106"/>
      <c r="TM324" s="106"/>
      <c r="TN324" s="106"/>
      <c r="TO324" s="106"/>
      <c r="TP324" s="106"/>
      <c r="TQ324" s="106"/>
      <c r="TR324" s="106"/>
      <c r="TS324" s="106"/>
      <c r="TT324" s="106"/>
      <c r="TU324" s="106"/>
      <c r="TV324" s="106"/>
      <c r="TW324" s="106"/>
      <c r="TX324" s="106"/>
      <c r="TY324" s="106"/>
      <c r="TZ324" s="106"/>
      <c r="UA324" s="106"/>
      <c r="UB324" s="106"/>
      <c r="UC324" s="106"/>
      <c r="UD324" s="106"/>
      <c r="UE324" s="106"/>
      <c r="UF324" s="106"/>
      <c r="UG324" s="106"/>
      <c r="UH324" s="106"/>
      <c r="UI324" s="106"/>
      <c r="UJ324" s="106"/>
      <c r="UK324" s="106"/>
      <c r="UL324" s="106"/>
      <c r="UM324" s="106"/>
      <c r="UN324" s="106"/>
      <c r="UO324" s="106"/>
      <c r="UP324" s="106"/>
      <c r="UQ324" s="106"/>
      <c r="UR324" s="106"/>
      <c r="US324" s="106"/>
      <c r="UT324" s="106"/>
      <c r="UU324" s="106"/>
      <c r="UV324" s="106"/>
      <c r="UW324" s="106"/>
      <c r="UX324" s="106"/>
      <c r="UY324" s="106"/>
      <c r="UZ324" s="106"/>
      <c r="VA324" s="106"/>
      <c r="VB324" s="106"/>
      <c r="VC324" s="106"/>
      <c r="VD324" s="106"/>
      <c r="VE324" s="106"/>
      <c r="VF324" s="106"/>
      <c r="VG324" s="106"/>
      <c r="VH324" s="106"/>
      <c r="VI324" s="106"/>
      <c r="VJ324" s="106"/>
      <c r="VK324" s="106"/>
      <c r="VL324" s="106"/>
      <c r="VM324" s="106"/>
      <c r="VN324" s="106"/>
      <c r="VO324" s="106"/>
      <c r="VP324" s="106"/>
      <c r="VQ324" s="106"/>
      <c r="VR324" s="106"/>
      <c r="VS324" s="106"/>
      <c r="VT324" s="106"/>
      <c r="VU324" s="106"/>
      <c r="VV324" s="106"/>
      <c r="VW324" s="106"/>
      <c r="VX324" s="106"/>
      <c r="VY324" s="106"/>
      <c r="VZ324" s="106"/>
      <c r="WA324" s="106"/>
      <c r="WB324" s="106"/>
      <c r="WC324" s="106"/>
      <c r="WD324" s="106"/>
      <c r="WE324" s="106"/>
      <c r="WF324" s="106"/>
      <c r="WG324" s="106"/>
      <c r="WH324" s="106"/>
      <c r="WI324" s="106"/>
      <c r="WJ324" s="106"/>
      <c r="WK324" s="106"/>
      <c r="WL324" s="106"/>
      <c r="WM324" s="106"/>
      <c r="WN324" s="106"/>
      <c r="WO324" s="106"/>
      <c r="WP324" s="106"/>
      <c r="WQ324" s="106"/>
      <c r="WR324" s="106"/>
      <c r="WS324" s="106"/>
      <c r="WT324" s="106"/>
      <c r="WU324" s="106"/>
      <c r="WV324" s="106"/>
      <c r="WW324" s="106"/>
      <c r="WX324" s="106"/>
      <c r="WY324" s="106"/>
      <c r="WZ324" s="106"/>
      <c r="XA324" s="106"/>
      <c r="XB324" s="106"/>
      <c r="XC324" s="106"/>
      <c r="XD324" s="106"/>
      <c r="XE324" s="106"/>
      <c r="XF324" s="106"/>
      <c r="XG324" s="106"/>
      <c r="XH324" s="106"/>
      <c r="XI324" s="106"/>
      <c r="XJ324" s="106"/>
      <c r="XK324" s="106"/>
      <c r="XL324" s="106"/>
      <c r="XM324" s="106"/>
      <c r="XN324" s="106"/>
      <c r="XO324" s="106"/>
      <c r="XP324" s="106"/>
      <c r="XQ324" s="106"/>
      <c r="XR324" s="106"/>
      <c r="XS324" s="106"/>
      <c r="XT324" s="106"/>
      <c r="XU324" s="106"/>
      <c r="XV324" s="106"/>
      <c r="XW324" s="106"/>
      <c r="XX324" s="106"/>
      <c r="XY324" s="106"/>
      <c r="XZ324" s="106"/>
      <c r="YA324" s="106"/>
      <c r="YB324" s="106"/>
      <c r="YC324" s="106"/>
      <c r="YD324" s="106"/>
      <c r="YE324" s="106"/>
      <c r="YF324" s="106"/>
      <c r="YG324" s="106"/>
      <c r="YH324" s="106"/>
      <c r="YI324" s="106"/>
      <c r="YJ324" s="106"/>
      <c r="YK324" s="106"/>
      <c r="YL324" s="106"/>
      <c r="YM324" s="106"/>
      <c r="YN324" s="106"/>
      <c r="YO324" s="106"/>
      <c r="YP324" s="106"/>
      <c r="YQ324" s="106"/>
      <c r="YR324" s="106"/>
      <c r="YS324" s="106"/>
      <c r="YT324" s="106"/>
      <c r="YU324" s="106"/>
      <c r="YV324" s="106"/>
      <c r="YW324" s="106"/>
      <c r="YX324" s="106"/>
      <c r="YY324" s="106"/>
      <c r="YZ324" s="106"/>
      <c r="ZA324" s="106"/>
      <c r="ZB324" s="106"/>
      <c r="ZC324" s="106"/>
      <c r="ZD324" s="106"/>
      <c r="ZE324" s="106"/>
      <c r="ZF324" s="106"/>
      <c r="ZG324" s="106"/>
      <c r="ZH324" s="106"/>
      <c r="ZI324" s="106"/>
      <c r="ZJ324" s="106"/>
      <c r="ZK324" s="106"/>
      <c r="ZL324" s="106"/>
      <c r="ZM324" s="106"/>
      <c r="ZN324" s="106"/>
      <c r="ZO324" s="106"/>
      <c r="ZP324" s="106"/>
      <c r="ZQ324" s="106"/>
      <c r="ZR324" s="106"/>
      <c r="ZS324" s="106"/>
      <c r="ZT324" s="106"/>
      <c r="ZU324" s="106"/>
      <c r="ZV324" s="106"/>
      <c r="ZW324" s="106"/>
      <c r="ZX324" s="106"/>
      <c r="ZY324" s="106"/>
      <c r="ZZ324" s="106"/>
      <c r="AAA324" s="106"/>
      <c r="AAB324" s="106"/>
      <c r="AAC324" s="106"/>
      <c r="AAD324" s="106"/>
      <c r="AAE324" s="106"/>
      <c r="AAF324" s="106"/>
      <c r="AAG324" s="106"/>
      <c r="AAH324" s="106"/>
      <c r="AAI324" s="106"/>
      <c r="AAJ324" s="106"/>
      <c r="AAK324" s="106"/>
      <c r="AAL324" s="106"/>
      <c r="AAM324" s="106"/>
      <c r="AAN324" s="106"/>
      <c r="AAO324" s="106"/>
      <c r="AAP324" s="106"/>
      <c r="AAQ324" s="106"/>
    </row>
    <row r="325" spans="1:719" s="107" customFormat="1">
      <c r="A325" s="135">
        <v>44352</v>
      </c>
      <c r="B325" s="138">
        <v>13519</v>
      </c>
      <c r="C325" s="142">
        <f t="shared" si="86"/>
        <v>44353</v>
      </c>
      <c r="D325" s="140"/>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c r="AH325" s="105"/>
      <c r="AI325" s="105"/>
      <c r="AJ325" s="105"/>
      <c r="AK325" s="105"/>
      <c r="AL325" s="105"/>
      <c r="AM325" s="105"/>
      <c r="AN325" s="105"/>
      <c r="AO325" s="105"/>
      <c r="AP325" s="105"/>
      <c r="AQ325" s="105"/>
      <c r="AR325" s="105"/>
      <c r="AS325" s="105"/>
      <c r="AT325" s="105"/>
      <c r="AU325" s="105"/>
      <c r="AV325" s="105"/>
      <c r="AW325" s="105"/>
      <c r="AX325" s="105"/>
      <c r="AY325" s="105"/>
      <c r="AZ325" s="105"/>
      <c r="BA325" s="105"/>
      <c r="BB325" s="105"/>
      <c r="BC325" s="105"/>
      <c r="BD325" s="105"/>
      <c r="BE325" s="105"/>
      <c r="BF325" s="105"/>
      <c r="BG325" s="105"/>
      <c r="BH325" s="105"/>
      <c r="BI325" s="105"/>
      <c r="BJ325" s="105"/>
      <c r="BK325" s="105"/>
      <c r="BL325" s="105"/>
      <c r="BM325" s="105"/>
      <c r="BN325" s="105"/>
      <c r="BO325" s="105"/>
      <c r="BP325" s="105"/>
      <c r="BQ325" s="105"/>
      <c r="BR325" s="105"/>
      <c r="BS325" s="105"/>
      <c r="BT325" s="105"/>
      <c r="BU325" s="105"/>
      <c r="BV325" s="105"/>
      <c r="BW325" s="105"/>
      <c r="BX325" s="105"/>
      <c r="BY325" s="105"/>
      <c r="BZ325" s="105"/>
      <c r="CA325" s="105"/>
      <c r="CB325" s="105"/>
      <c r="CC325" s="105"/>
      <c r="CD325" s="105"/>
      <c r="CE325" s="105"/>
      <c r="CF325" s="105"/>
      <c r="CG325" s="105"/>
      <c r="CH325" s="105"/>
      <c r="CI325" s="105"/>
      <c r="CJ325" s="105"/>
      <c r="CK325" s="105"/>
      <c r="CL325" s="105"/>
      <c r="CM325" s="105"/>
      <c r="CN325" s="105"/>
      <c r="CO325" s="105"/>
      <c r="CP325" s="105"/>
      <c r="CQ325" s="105"/>
      <c r="CR325" s="105"/>
      <c r="CS325" s="105"/>
      <c r="CT325" s="105"/>
      <c r="CU325" s="105"/>
      <c r="CV325" s="105"/>
      <c r="CW325" s="105"/>
      <c r="CX325" s="105"/>
      <c r="CY325" s="105"/>
      <c r="CZ325" s="105"/>
      <c r="DA325" s="105"/>
      <c r="DB325" s="105"/>
      <c r="DC325" s="105"/>
      <c r="DD325" s="105"/>
      <c r="DE325" s="105"/>
      <c r="DF325" s="105"/>
      <c r="DG325" s="105"/>
      <c r="DH325" s="105"/>
      <c r="DI325" s="105"/>
      <c r="DJ325" s="105"/>
      <c r="DK325" s="105"/>
      <c r="DL325" s="105"/>
      <c r="DM325" s="105"/>
      <c r="DN325" s="105"/>
      <c r="DO325" s="105"/>
      <c r="DP325" s="105"/>
      <c r="DQ325" s="105"/>
      <c r="DR325" s="105"/>
      <c r="DS325" s="105"/>
      <c r="DT325" s="105"/>
      <c r="DU325" s="105"/>
      <c r="DV325" s="105"/>
      <c r="DW325" s="105"/>
      <c r="DX325" s="105"/>
      <c r="DY325" s="105"/>
      <c r="DZ325" s="105"/>
      <c r="EA325" s="105"/>
      <c r="EB325" s="105"/>
      <c r="EC325" s="105"/>
      <c r="ED325" s="105"/>
      <c r="EE325" s="105"/>
      <c r="EF325" s="105"/>
      <c r="EG325" s="105"/>
      <c r="EH325" s="105"/>
      <c r="EI325" s="105"/>
      <c r="EJ325" s="105"/>
      <c r="EK325" s="105"/>
      <c r="EL325" s="105"/>
      <c r="EM325" s="105"/>
      <c r="EN325" s="105"/>
      <c r="EO325" s="105"/>
      <c r="EP325" s="105"/>
      <c r="EQ325" s="105"/>
      <c r="ER325" s="105"/>
      <c r="ES325" s="105"/>
      <c r="ET325" s="105"/>
      <c r="EU325" s="105"/>
      <c r="EV325" s="105"/>
      <c r="EW325" s="105"/>
      <c r="EX325" s="105"/>
      <c r="EY325" s="105"/>
      <c r="EZ325" s="105"/>
      <c r="FA325" s="105"/>
      <c r="FB325" s="105"/>
      <c r="FC325" s="105"/>
      <c r="FD325" s="105"/>
      <c r="FE325" s="105"/>
      <c r="FF325" s="105"/>
      <c r="FG325" s="105"/>
      <c r="FH325" s="105"/>
      <c r="FI325" s="105"/>
      <c r="FJ325" s="105"/>
      <c r="FK325" s="105"/>
      <c r="FL325" s="105"/>
      <c r="FM325" s="105"/>
      <c r="FN325" s="105"/>
      <c r="FO325" s="105"/>
      <c r="FP325" s="105"/>
      <c r="FQ325" s="105"/>
      <c r="FR325" s="105"/>
      <c r="FS325" s="105"/>
      <c r="FT325" s="105"/>
      <c r="FU325" s="105"/>
      <c r="FV325" s="105"/>
      <c r="FW325" s="105"/>
      <c r="FX325" s="105"/>
      <c r="FY325" s="105"/>
      <c r="FZ325" s="105"/>
      <c r="GA325" s="105"/>
      <c r="GB325" s="105"/>
      <c r="GC325" s="105"/>
      <c r="GD325" s="105"/>
      <c r="GE325" s="105"/>
      <c r="GF325" s="105"/>
      <c r="GG325" s="105"/>
      <c r="GH325" s="105"/>
      <c r="GI325" s="105"/>
      <c r="GJ325" s="105"/>
      <c r="GK325" s="105"/>
      <c r="GL325" s="105"/>
      <c r="GM325" s="105"/>
      <c r="GN325" s="105"/>
      <c r="GO325" s="105"/>
      <c r="GP325" s="105"/>
      <c r="GQ325" s="105"/>
      <c r="GR325" s="105"/>
      <c r="GS325" s="105"/>
      <c r="GT325" s="105"/>
      <c r="GU325" s="105"/>
      <c r="GV325" s="105"/>
      <c r="GW325" s="105"/>
      <c r="GX325" s="105"/>
      <c r="GY325" s="105"/>
      <c r="GZ325" s="105"/>
      <c r="HA325" s="105"/>
      <c r="HB325" s="105"/>
      <c r="HC325" s="105"/>
      <c r="HD325" s="105"/>
      <c r="HE325" s="105"/>
      <c r="HF325" s="105"/>
      <c r="HG325" s="105"/>
      <c r="HH325" s="105"/>
      <c r="HI325" s="105"/>
      <c r="HJ325" s="105"/>
      <c r="HK325" s="105"/>
      <c r="HL325" s="105"/>
      <c r="HM325" s="105"/>
      <c r="HN325" s="105"/>
      <c r="HO325" s="105"/>
      <c r="HP325" s="105"/>
      <c r="HQ325" s="105"/>
      <c r="HR325" s="105"/>
      <c r="HS325" s="105"/>
      <c r="HT325" s="105"/>
      <c r="HU325" s="105"/>
      <c r="HV325" s="105"/>
      <c r="HW325" s="105"/>
      <c r="HX325" s="105"/>
      <c r="HY325" s="105"/>
      <c r="HZ325" s="105"/>
      <c r="IA325" s="105"/>
      <c r="IB325" s="105"/>
      <c r="IC325" s="105"/>
      <c r="ID325" s="105"/>
      <c r="IE325" s="105"/>
      <c r="IF325" s="105"/>
      <c r="IG325" s="105"/>
      <c r="IH325" s="105"/>
      <c r="II325" s="105"/>
      <c r="IJ325" s="105"/>
      <c r="IK325" s="105"/>
      <c r="IL325" s="105"/>
      <c r="IM325" s="105"/>
      <c r="IN325" s="105"/>
      <c r="IO325" s="105"/>
      <c r="IP325" s="105"/>
      <c r="IQ325" s="105"/>
      <c r="IR325" s="105"/>
      <c r="IS325" s="105"/>
      <c r="IT325" s="105"/>
      <c r="IU325" s="105"/>
      <c r="IV325" s="105"/>
      <c r="IW325" s="105"/>
      <c r="IX325" s="105"/>
      <c r="IY325" s="105"/>
      <c r="IZ325" s="105"/>
      <c r="JA325" s="105"/>
      <c r="JB325" s="105"/>
      <c r="JC325" s="105"/>
      <c r="JD325" s="105"/>
      <c r="JE325" s="105"/>
      <c r="JF325" s="105"/>
      <c r="JG325" s="105"/>
      <c r="JH325" s="105"/>
      <c r="JI325" s="105"/>
      <c r="JJ325" s="105"/>
      <c r="JK325" s="105"/>
      <c r="JL325" s="105"/>
      <c r="JM325" s="105"/>
      <c r="JN325" s="105"/>
      <c r="JO325" s="105"/>
      <c r="JP325" s="105"/>
      <c r="JQ325" s="105"/>
      <c r="JR325" s="105"/>
      <c r="JS325" s="105"/>
      <c r="JT325" s="105"/>
      <c r="JU325" s="105"/>
      <c r="JV325" s="105"/>
      <c r="JW325" s="105"/>
      <c r="JX325" s="105"/>
      <c r="JY325" s="105"/>
      <c r="JZ325" s="105"/>
      <c r="KA325" s="105"/>
      <c r="KB325" s="105"/>
      <c r="KC325" s="105"/>
      <c r="KD325" s="105"/>
      <c r="KE325" s="105"/>
      <c r="KF325" s="105"/>
      <c r="KG325" s="105"/>
      <c r="KH325" s="105"/>
      <c r="KI325" s="105"/>
      <c r="KJ325" s="105"/>
      <c r="KK325" s="105"/>
      <c r="KL325" s="105"/>
      <c r="KM325" s="105"/>
      <c r="KN325" s="105"/>
      <c r="KO325" s="105"/>
      <c r="KP325" s="105"/>
      <c r="KQ325" s="105"/>
      <c r="KR325" s="105"/>
      <c r="KS325" s="105"/>
      <c r="KT325" s="105"/>
      <c r="KU325" s="105"/>
      <c r="KV325" s="105"/>
      <c r="KW325" s="105"/>
      <c r="KX325" s="105"/>
      <c r="KY325" s="105"/>
      <c r="KZ325" s="105"/>
      <c r="LA325" s="105"/>
      <c r="LB325" s="105"/>
      <c r="LC325" s="105"/>
      <c r="LD325" s="105"/>
      <c r="LE325" s="105"/>
      <c r="LF325" s="105"/>
      <c r="LG325" s="105"/>
      <c r="LH325" s="105"/>
      <c r="LI325" s="105"/>
      <c r="LJ325" s="105"/>
      <c r="LK325" s="105"/>
      <c r="LL325" s="105"/>
      <c r="LM325" s="105"/>
      <c r="LN325" s="105"/>
      <c r="LO325" s="105"/>
      <c r="LP325" s="105"/>
      <c r="LQ325" s="105"/>
      <c r="LR325" s="105"/>
      <c r="LS325" s="105"/>
      <c r="LT325" s="105"/>
      <c r="LU325" s="105"/>
      <c r="LV325" s="105"/>
      <c r="LW325" s="105"/>
      <c r="LX325" s="105"/>
      <c r="LY325" s="105"/>
      <c r="LZ325" s="105"/>
      <c r="MA325" s="105"/>
      <c r="MB325" s="105"/>
      <c r="MC325" s="105"/>
      <c r="MD325" s="105"/>
      <c r="ME325" s="105"/>
      <c r="MF325" s="105"/>
      <c r="MG325" s="105"/>
      <c r="MH325" s="105"/>
      <c r="MI325" s="105"/>
      <c r="MJ325" s="105"/>
      <c r="MK325" s="105"/>
      <c r="ML325" s="105"/>
      <c r="MM325" s="105"/>
      <c r="MN325" s="105"/>
      <c r="MO325" s="105"/>
      <c r="MP325" s="105"/>
      <c r="MQ325" s="105"/>
      <c r="MR325" s="105"/>
      <c r="MS325" s="105"/>
      <c r="MT325" s="105"/>
      <c r="MU325" s="105"/>
      <c r="MV325" s="105"/>
      <c r="MW325" s="105"/>
      <c r="MX325" s="105"/>
      <c r="MY325" s="105"/>
      <c r="MZ325" s="105"/>
      <c r="NA325" s="105"/>
      <c r="NB325" s="105"/>
      <c r="NC325" s="105"/>
      <c r="ND325" s="105"/>
      <c r="NE325" s="105"/>
      <c r="NF325" s="105"/>
      <c r="NG325" s="105"/>
      <c r="NH325" s="105"/>
      <c r="NI325" s="105"/>
      <c r="NJ325" s="105"/>
      <c r="NK325" s="105"/>
      <c r="NL325" s="105"/>
      <c r="NM325" s="105"/>
      <c r="NN325" s="105"/>
      <c r="NO325" s="105"/>
      <c r="NP325" s="105"/>
      <c r="NQ325" s="105"/>
      <c r="NR325" s="105"/>
      <c r="NS325" s="105"/>
      <c r="NT325" s="105"/>
      <c r="NU325" s="105"/>
      <c r="NV325" s="105"/>
      <c r="NW325" s="105"/>
      <c r="NX325" s="105"/>
      <c r="NY325" s="105"/>
      <c r="NZ325" s="105"/>
      <c r="OA325" s="105"/>
      <c r="OB325" s="105"/>
      <c r="OC325" s="105"/>
      <c r="OD325" s="105"/>
      <c r="OE325" s="105"/>
      <c r="OF325" s="106"/>
      <c r="OG325" s="106"/>
      <c r="OH325" s="106"/>
      <c r="OI325" s="106"/>
      <c r="OJ325" s="106"/>
      <c r="OK325" s="106"/>
      <c r="OL325" s="106"/>
      <c r="OM325" s="106"/>
      <c r="ON325" s="106"/>
      <c r="OO325" s="106"/>
      <c r="OP325" s="106"/>
      <c r="OQ325" s="106"/>
      <c r="OR325" s="106"/>
      <c r="OS325" s="106"/>
      <c r="OT325" s="106"/>
      <c r="OU325" s="106"/>
      <c r="OV325" s="106"/>
      <c r="OW325" s="106"/>
      <c r="OX325" s="106"/>
      <c r="OY325" s="106"/>
      <c r="OZ325" s="106"/>
      <c r="PA325" s="106"/>
      <c r="PB325" s="106"/>
      <c r="PC325" s="106"/>
      <c r="PD325" s="106"/>
      <c r="PE325" s="106"/>
      <c r="PF325" s="106"/>
      <c r="PG325" s="106"/>
      <c r="PH325" s="106"/>
      <c r="PI325" s="106"/>
      <c r="PJ325" s="106"/>
      <c r="PK325" s="106"/>
      <c r="PL325" s="106"/>
      <c r="PM325" s="106"/>
      <c r="PN325" s="106"/>
      <c r="PO325" s="106"/>
      <c r="PP325" s="106"/>
      <c r="PQ325" s="106"/>
      <c r="PR325" s="106"/>
      <c r="PS325" s="106"/>
      <c r="PT325" s="106"/>
      <c r="PU325" s="106"/>
      <c r="PV325" s="106"/>
      <c r="PW325" s="106"/>
      <c r="PX325" s="106"/>
      <c r="PY325" s="106"/>
      <c r="PZ325" s="106"/>
      <c r="QA325" s="106"/>
      <c r="QB325" s="106"/>
      <c r="QC325" s="106"/>
      <c r="QD325" s="106"/>
      <c r="QE325" s="106"/>
      <c r="QF325" s="106"/>
      <c r="QG325" s="106"/>
      <c r="QH325" s="106"/>
      <c r="QI325" s="106"/>
      <c r="QJ325" s="106"/>
      <c r="QK325" s="106"/>
      <c r="QL325" s="106"/>
      <c r="QM325" s="106"/>
      <c r="QN325" s="106"/>
      <c r="QO325" s="106"/>
      <c r="QP325" s="106"/>
      <c r="QQ325" s="106"/>
      <c r="QR325" s="106"/>
      <c r="QS325" s="106"/>
      <c r="QT325" s="106"/>
      <c r="QU325" s="106"/>
      <c r="QV325" s="106"/>
      <c r="QW325" s="106"/>
      <c r="QX325" s="106"/>
      <c r="QY325" s="106"/>
      <c r="QZ325" s="106"/>
      <c r="RA325" s="106"/>
      <c r="RB325" s="106"/>
      <c r="RC325" s="106"/>
      <c r="RD325" s="106"/>
      <c r="RE325" s="106"/>
      <c r="RF325" s="106"/>
      <c r="RG325" s="106"/>
      <c r="RH325" s="106"/>
      <c r="RI325" s="106"/>
      <c r="RJ325" s="106"/>
      <c r="RK325" s="106"/>
      <c r="RL325" s="106"/>
      <c r="RM325" s="106"/>
      <c r="RN325" s="106"/>
      <c r="RO325" s="106"/>
      <c r="RP325" s="106"/>
      <c r="RQ325" s="106"/>
      <c r="RR325" s="106"/>
      <c r="RS325" s="106"/>
      <c r="RT325" s="106"/>
      <c r="RU325" s="106"/>
      <c r="RV325" s="106"/>
      <c r="RW325" s="106"/>
      <c r="RX325" s="106"/>
      <c r="RY325" s="106"/>
      <c r="RZ325" s="106"/>
      <c r="SA325" s="106"/>
      <c r="SB325" s="106"/>
      <c r="SC325" s="106"/>
      <c r="SD325" s="106"/>
      <c r="SE325" s="106"/>
      <c r="SF325" s="106"/>
      <c r="SG325" s="106"/>
      <c r="SH325" s="106"/>
      <c r="SI325" s="106"/>
      <c r="SJ325" s="106"/>
      <c r="SK325" s="106"/>
      <c r="SL325" s="106"/>
      <c r="SM325" s="106"/>
      <c r="SN325" s="106"/>
      <c r="SO325" s="106"/>
      <c r="SP325" s="106"/>
      <c r="SQ325" s="106"/>
      <c r="SR325" s="106"/>
      <c r="SS325" s="106"/>
      <c r="ST325" s="106"/>
      <c r="SU325" s="106"/>
      <c r="SV325" s="106"/>
      <c r="SW325" s="106"/>
      <c r="SX325" s="106"/>
      <c r="SY325" s="106"/>
      <c r="SZ325" s="106"/>
      <c r="TA325" s="106"/>
      <c r="TB325" s="106"/>
      <c r="TC325" s="106"/>
      <c r="TD325" s="106"/>
      <c r="TE325" s="106"/>
      <c r="TF325" s="106"/>
      <c r="TG325" s="106"/>
      <c r="TH325" s="106"/>
      <c r="TI325" s="106"/>
      <c r="TJ325" s="106"/>
      <c r="TK325" s="106"/>
      <c r="TL325" s="106"/>
      <c r="TM325" s="106"/>
      <c r="TN325" s="106"/>
      <c r="TO325" s="106"/>
      <c r="TP325" s="106"/>
      <c r="TQ325" s="106"/>
      <c r="TR325" s="106"/>
      <c r="TS325" s="106"/>
      <c r="TT325" s="106"/>
      <c r="TU325" s="106"/>
      <c r="TV325" s="106"/>
      <c r="TW325" s="106"/>
      <c r="TX325" s="106"/>
      <c r="TY325" s="106"/>
      <c r="TZ325" s="106"/>
      <c r="UA325" s="106"/>
      <c r="UB325" s="106"/>
      <c r="UC325" s="106"/>
      <c r="UD325" s="106"/>
      <c r="UE325" s="106"/>
      <c r="UF325" s="106"/>
      <c r="UG325" s="106"/>
      <c r="UH325" s="106"/>
      <c r="UI325" s="106"/>
      <c r="UJ325" s="106"/>
      <c r="UK325" s="106"/>
      <c r="UL325" s="106"/>
      <c r="UM325" s="106"/>
      <c r="UN325" s="106"/>
      <c r="UO325" s="106"/>
      <c r="UP325" s="106"/>
      <c r="UQ325" s="106"/>
      <c r="UR325" s="106"/>
      <c r="US325" s="106"/>
      <c r="UT325" s="106"/>
      <c r="UU325" s="106"/>
      <c r="UV325" s="106"/>
      <c r="UW325" s="106"/>
      <c r="UX325" s="106"/>
      <c r="UY325" s="106"/>
      <c r="UZ325" s="106"/>
      <c r="VA325" s="106"/>
      <c r="VB325" s="106"/>
      <c r="VC325" s="106"/>
      <c r="VD325" s="106"/>
      <c r="VE325" s="106"/>
      <c r="VF325" s="106"/>
      <c r="VG325" s="106"/>
      <c r="VH325" s="106"/>
      <c r="VI325" s="106"/>
      <c r="VJ325" s="106"/>
      <c r="VK325" s="106"/>
      <c r="VL325" s="106"/>
      <c r="VM325" s="106"/>
      <c r="VN325" s="106"/>
      <c r="VO325" s="106"/>
      <c r="VP325" s="106"/>
      <c r="VQ325" s="106"/>
      <c r="VR325" s="106"/>
      <c r="VS325" s="106"/>
      <c r="VT325" s="106"/>
      <c r="VU325" s="106"/>
      <c r="VV325" s="106"/>
      <c r="VW325" s="106"/>
      <c r="VX325" s="106"/>
      <c r="VY325" s="106"/>
      <c r="VZ325" s="106"/>
      <c r="WA325" s="106"/>
      <c r="WB325" s="106"/>
      <c r="WC325" s="106"/>
      <c r="WD325" s="106"/>
      <c r="WE325" s="106"/>
      <c r="WF325" s="106"/>
      <c r="WG325" s="106"/>
      <c r="WH325" s="106"/>
      <c r="WI325" s="106"/>
      <c r="WJ325" s="106"/>
      <c r="WK325" s="106"/>
      <c r="WL325" s="106"/>
      <c r="WM325" s="106"/>
      <c r="WN325" s="106"/>
      <c r="WO325" s="106"/>
      <c r="WP325" s="106"/>
      <c r="WQ325" s="106"/>
      <c r="WR325" s="106"/>
      <c r="WS325" s="106"/>
      <c r="WT325" s="106"/>
      <c r="WU325" s="106"/>
      <c r="WV325" s="106"/>
      <c r="WW325" s="106"/>
      <c r="WX325" s="106"/>
      <c r="WY325" s="106"/>
      <c r="WZ325" s="106"/>
      <c r="XA325" s="106"/>
      <c r="XB325" s="106"/>
      <c r="XC325" s="106"/>
      <c r="XD325" s="106"/>
      <c r="XE325" s="106"/>
      <c r="XF325" s="106"/>
      <c r="XG325" s="106"/>
      <c r="XH325" s="106"/>
      <c r="XI325" s="106"/>
      <c r="XJ325" s="106"/>
      <c r="XK325" s="106"/>
      <c r="XL325" s="106"/>
      <c r="XM325" s="106"/>
      <c r="XN325" s="106"/>
      <c r="XO325" s="106"/>
      <c r="XP325" s="106"/>
      <c r="XQ325" s="106"/>
      <c r="XR325" s="106"/>
      <c r="XS325" s="106"/>
      <c r="XT325" s="106"/>
      <c r="XU325" s="106"/>
      <c r="XV325" s="106"/>
      <c r="XW325" s="106"/>
      <c r="XX325" s="106"/>
      <c r="XY325" s="106"/>
      <c r="XZ325" s="106"/>
      <c r="YA325" s="106"/>
      <c r="YB325" s="106"/>
      <c r="YC325" s="106"/>
      <c r="YD325" s="106"/>
      <c r="YE325" s="106"/>
      <c r="YF325" s="106"/>
      <c r="YG325" s="106"/>
      <c r="YH325" s="106"/>
      <c r="YI325" s="106"/>
      <c r="YJ325" s="106"/>
      <c r="YK325" s="106"/>
      <c r="YL325" s="106"/>
      <c r="YM325" s="106"/>
      <c r="YN325" s="106"/>
      <c r="YO325" s="106"/>
      <c r="YP325" s="106"/>
      <c r="YQ325" s="106"/>
      <c r="YR325" s="106"/>
      <c r="YS325" s="106"/>
      <c r="YT325" s="106"/>
      <c r="YU325" s="106"/>
      <c r="YV325" s="106"/>
      <c r="YW325" s="106"/>
      <c r="YX325" s="106"/>
      <c r="YY325" s="106"/>
      <c r="YZ325" s="106"/>
      <c r="ZA325" s="106"/>
      <c r="ZB325" s="106"/>
      <c r="ZC325" s="106"/>
      <c r="ZD325" s="106"/>
      <c r="ZE325" s="106"/>
      <c r="ZF325" s="106"/>
      <c r="ZG325" s="106"/>
      <c r="ZH325" s="106"/>
      <c r="ZI325" s="106"/>
      <c r="ZJ325" s="106"/>
      <c r="ZK325" s="106"/>
      <c r="ZL325" s="106"/>
      <c r="ZM325" s="106"/>
      <c r="ZN325" s="106"/>
      <c r="ZO325" s="106"/>
      <c r="ZP325" s="106"/>
      <c r="ZQ325" s="106"/>
      <c r="ZR325" s="106"/>
      <c r="ZS325" s="106"/>
      <c r="ZT325" s="106"/>
      <c r="ZU325" s="106"/>
      <c r="ZV325" s="106"/>
      <c r="ZW325" s="106"/>
      <c r="ZX325" s="106"/>
      <c r="ZY325" s="106"/>
      <c r="ZZ325" s="106"/>
      <c r="AAA325" s="106"/>
      <c r="AAB325" s="106"/>
      <c r="AAC325" s="106"/>
      <c r="AAD325" s="106"/>
      <c r="AAE325" s="106"/>
      <c r="AAF325" s="106"/>
      <c r="AAG325" s="106"/>
      <c r="AAH325" s="106"/>
      <c r="AAI325" s="106"/>
      <c r="AAJ325" s="106"/>
      <c r="AAK325" s="106"/>
      <c r="AAL325" s="106"/>
      <c r="AAM325" s="106"/>
      <c r="AAN325" s="106"/>
      <c r="AAO325" s="106"/>
      <c r="AAP325" s="106"/>
      <c r="AAQ325" s="106"/>
    </row>
    <row r="326" spans="1:719" s="107" customFormat="1">
      <c r="A326" s="135">
        <v>44351</v>
      </c>
      <c r="B326" s="138">
        <v>13445</v>
      </c>
      <c r="C326" s="142">
        <f t="shared" si="86"/>
        <v>44352</v>
      </c>
      <c r="D326" s="140"/>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c r="AH326" s="105"/>
      <c r="AI326" s="105"/>
      <c r="AJ326" s="105"/>
      <c r="AK326" s="105"/>
      <c r="AL326" s="105"/>
      <c r="AM326" s="105"/>
      <c r="AN326" s="105"/>
      <c r="AO326" s="105"/>
      <c r="AP326" s="105"/>
      <c r="AQ326" s="105"/>
      <c r="AR326" s="105"/>
      <c r="AS326" s="105"/>
      <c r="AT326" s="105"/>
      <c r="AU326" s="105"/>
      <c r="AV326" s="105"/>
      <c r="AW326" s="105"/>
      <c r="AX326" s="105"/>
      <c r="AY326" s="105"/>
      <c r="AZ326" s="105"/>
      <c r="BA326" s="105"/>
      <c r="BB326" s="105"/>
      <c r="BC326" s="105"/>
      <c r="BD326" s="105"/>
      <c r="BE326" s="105"/>
      <c r="BF326" s="105"/>
      <c r="BG326" s="105"/>
      <c r="BH326" s="105"/>
      <c r="BI326" s="105"/>
      <c r="BJ326" s="105"/>
      <c r="BK326" s="105"/>
      <c r="BL326" s="105"/>
      <c r="BM326" s="105"/>
      <c r="BN326" s="105"/>
      <c r="BO326" s="105"/>
      <c r="BP326" s="105"/>
      <c r="BQ326" s="105"/>
      <c r="BR326" s="105"/>
      <c r="BS326" s="105"/>
      <c r="BT326" s="105"/>
      <c r="BU326" s="105"/>
      <c r="BV326" s="105"/>
      <c r="BW326" s="105"/>
      <c r="BX326" s="105"/>
      <c r="BY326" s="105"/>
      <c r="BZ326" s="105"/>
      <c r="CA326" s="105"/>
      <c r="CB326" s="105"/>
      <c r="CC326" s="105"/>
      <c r="CD326" s="105"/>
      <c r="CE326" s="105"/>
      <c r="CF326" s="105"/>
      <c r="CG326" s="105"/>
      <c r="CH326" s="105"/>
      <c r="CI326" s="105"/>
      <c r="CJ326" s="105"/>
      <c r="CK326" s="105"/>
      <c r="CL326" s="105"/>
      <c r="CM326" s="105"/>
      <c r="CN326" s="105"/>
      <c r="CO326" s="105"/>
      <c r="CP326" s="105"/>
      <c r="CQ326" s="105"/>
      <c r="CR326" s="105"/>
      <c r="CS326" s="105"/>
      <c r="CT326" s="105"/>
      <c r="CU326" s="105"/>
      <c r="CV326" s="105"/>
      <c r="CW326" s="105"/>
      <c r="CX326" s="105"/>
      <c r="CY326" s="105"/>
      <c r="CZ326" s="105"/>
      <c r="DA326" s="105"/>
      <c r="DB326" s="105"/>
      <c r="DC326" s="105"/>
      <c r="DD326" s="105"/>
      <c r="DE326" s="105"/>
      <c r="DF326" s="105"/>
      <c r="DG326" s="105"/>
      <c r="DH326" s="105"/>
      <c r="DI326" s="105"/>
      <c r="DJ326" s="105"/>
      <c r="DK326" s="105"/>
      <c r="DL326" s="105"/>
      <c r="DM326" s="105"/>
      <c r="DN326" s="105"/>
      <c r="DO326" s="105"/>
      <c r="DP326" s="105"/>
      <c r="DQ326" s="105"/>
      <c r="DR326" s="105"/>
      <c r="DS326" s="105"/>
      <c r="DT326" s="105"/>
      <c r="DU326" s="105"/>
      <c r="DV326" s="105"/>
      <c r="DW326" s="105"/>
      <c r="DX326" s="105"/>
      <c r="DY326" s="105"/>
      <c r="DZ326" s="105"/>
      <c r="EA326" s="105"/>
      <c r="EB326" s="105"/>
      <c r="EC326" s="105"/>
      <c r="ED326" s="105"/>
      <c r="EE326" s="105"/>
      <c r="EF326" s="105"/>
      <c r="EG326" s="105"/>
      <c r="EH326" s="105"/>
      <c r="EI326" s="105"/>
      <c r="EJ326" s="105"/>
      <c r="EK326" s="105"/>
      <c r="EL326" s="105"/>
      <c r="EM326" s="105"/>
      <c r="EN326" s="105"/>
      <c r="EO326" s="105"/>
      <c r="EP326" s="105"/>
      <c r="EQ326" s="105"/>
      <c r="ER326" s="105"/>
      <c r="ES326" s="105"/>
      <c r="ET326" s="105"/>
      <c r="EU326" s="105"/>
      <c r="EV326" s="105"/>
      <c r="EW326" s="105"/>
      <c r="EX326" s="105"/>
      <c r="EY326" s="105"/>
      <c r="EZ326" s="105"/>
      <c r="FA326" s="105"/>
      <c r="FB326" s="105"/>
      <c r="FC326" s="105"/>
      <c r="FD326" s="105"/>
      <c r="FE326" s="105"/>
      <c r="FF326" s="105"/>
      <c r="FG326" s="105"/>
      <c r="FH326" s="105"/>
      <c r="FI326" s="105"/>
      <c r="FJ326" s="105"/>
      <c r="FK326" s="105"/>
      <c r="FL326" s="105"/>
      <c r="FM326" s="105"/>
      <c r="FN326" s="105"/>
      <c r="FO326" s="105"/>
      <c r="FP326" s="105"/>
      <c r="FQ326" s="105"/>
      <c r="FR326" s="105"/>
      <c r="FS326" s="105"/>
      <c r="FT326" s="105"/>
      <c r="FU326" s="105"/>
      <c r="FV326" s="105"/>
      <c r="FW326" s="105"/>
      <c r="FX326" s="105"/>
      <c r="FY326" s="105"/>
      <c r="FZ326" s="105"/>
      <c r="GA326" s="105"/>
      <c r="GB326" s="105"/>
      <c r="GC326" s="105"/>
      <c r="GD326" s="105"/>
      <c r="GE326" s="105"/>
      <c r="GF326" s="105"/>
      <c r="GG326" s="105"/>
      <c r="GH326" s="105"/>
      <c r="GI326" s="105"/>
      <c r="GJ326" s="105"/>
      <c r="GK326" s="105"/>
      <c r="GL326" s="105"/>
      <c r="GM326" s="105"/>
      <c r="GN326" s="105"/>
      <c r="GO326" s="105"/>
      <c r="GP326" s="105"/>
      <c r="GQ326" s="105"/>
      <c r="GR326" s="105"/>
      <c r="GS326" s="105"/>
      <c r="GT326" s="105"/>
      <c r="GU326" s="105"/>
      <c r="GV326" s="105"/>
      <c r="GW326" s="105"/>
      <c r="GX326" s="105"/>
      <c r="GY326" s="105"/>
      <c r="GZ326" s="105"/>
      <c r="HA326" s="105"/>
      <c r="HB326" s="105"/>
      <c r="HC326" s="105"/>
      <c r="HD326" s="105"/>
      <c r="HE326" s="105"/>
      <c r="HF326" s="105"/>
      <c r="HG326" s="105"/>
      <c r="HH326" s="105"/>
      <c r="HI326" s="105"/>
      <c r="HJ326" s="105"/>
      <c r="HK326" s="105"/>
      <c r="HL326" s="105"/>
      <c r="HM326" s="105"/>
      <c r="HN326" s="105"/>
      <c r="HO326" s="105"/>
      <c r="HP326" s="105"/>
      <c r="HQ326" s="105"/>
      <c r="HR326" s="105"/>
      <c r="HS326" s="105"/>
      <c r="HT326" s="105"/>
      <c r="HU326" s="105"/>
      <c r="HV326" s="105"/>
      <c r="HW326" s="105"/>
      <c r="HX326" s="105"/>
      <c r="HY326" s="105"/>
      <c r="HZ326" s="105"/>
      <c r="IA326" s="105"/>
      <c r="IB326" s="105"/>
      <c r="IC326" s="105"/>
      <c r="ID326" s="105"/>
      <c r="IE326" s="105"/>
      <c r="IF326" s="105"/>
      <c r="IG326" s="105"/>
      <c r="IH326" s="105"/>
      <c r="II326" s="105"/>
      <c r="IJ326" s="105"/>
      <c r="IK326" s="105"/>
      <c r="IL326" s="105"/>
      <c r="IM326" s="105"/>
      <c r="IN326" s="105"/>
      <c r="IO326" s="105"/>
      <c r="IP326" s="105"/>
      <c r="IQ326" s="105"/>
      <c r="IR326" s="105"/>
      <c r="IS326" s="105"/>
      <c r="IT326" s="105"/>
      <c r="IU326" s="105"/>
      <c r="IV326" s="105"/>
      <c r="IW326" s="105"/>
      <c r="IX326" s="105"/>
      <c r="IY326" s="105"/>
      <c r="IZ326" s="105"/>
      <c r="JA326" s="105"/>
      <c r="JB326" s="105"/>
      <c r="JC326" s="105"/>
      <c r="JD326" s="105"/>
      <c r="JE326" s="105"/>
      <c r="JF326" s="105"/>
      <c r="JG326" s="105"/>
      <c r="JH326" s="105"/>
      <c r="JI326" s="105"/>
      <c r="JJ326" s="105"/>
      <c r="JK326" s="105"/>
      <c r="JL326" s="105"/>
      <c r="JM326" s="105"/>
      <c r="JN326" s="105"/>
      <c r="JO326" s="105"/>
      <c r="JP326" s="105"/>
      <c r="JQ326" s="105"/>
      <c r="JR326" s="105"/>
      <c r="JS326" s="105"/>
      <c r="JT326" s="105"/>
      <c r="JU326" s="105"/>
      <c r="JV326" s="105"/>
      <c r="JW326" s="105"/>
      <c r="JX326" s="105"/>
      <c r="JY326" s="105"/>
      <c r="JZ326" s="105"/>
      <c r="KA326" s="105"/>
      <c r="KB326" s="105"/>
      <c r="KC326" s="105"/>
      <c r="KD326" s="105"/>
      <c r="KE326" s="105"/>
      <c r="KF326" s="105"/>
      <c r="KG326" s="105"/>
      <c r="KH326" s="105"/>
      <c r="KI326" s="105"/>
      <c r="KJ326" s="105"/>
      <c r="KK326" s="105"/>
      <c r="KL326" s="105"/>
      <c r="KM326" s="105"/>
      <c r="KN326" s="105"/>
      <c r="KO326" s="105"/>
      <c r="KP326" s="105"/>
      <c r="KQ326" s="105"/>
      <c r="KR326" s="105"/>
      <c r="KS326" s="105"/>
      <c r="KT326" s="105"/>
      <c r="KU326" s="105"/>
      <c r="KV326" s="105"/>
      <c r="KW326" s="105"/>
      <c r="KX326" s="105"/>
      <c r="KY326" s="105"/>
      <c r="KZ326" s="105"/>
      <c r="LA326" s="105"/>
      <c r="LB326" s="105"/>
      <c r="LC326" s="105"/>
      <c r="LD326" s="105"/>
      <c r="LE326" s="105"/>
      <c r="LF326" s="105"/>
      <c r="LG326" s="105"/>
      <c r="LH326" s="105"/>
      <c r="LI326" s="105"/>
      <c r="LJ326" s="105"/>
      <c r="LK326" s="105"/>
      <c r="LL326" s="105"/>
      <c r="LM326" s="105"/>
      <c r="LN326" s="105"/>
      <c r="LO326" s="105"/>
      <c r="LP326" s="105"/>
      <c r="LQ326" s="105"/>
      <c r="LR326" s="105"/>
      <c r="LS326" s="105"/>
      <c r="LT326" s="105"/>
      <c r="LU326" s="105"/>
      <c r="LV326" s="105"/>
      <c r="LW326" s="105"/>
      <c r="LX326" s="105"/>
      <c r="LY326" s="105"/>
      <c r="LZ326" s="105"/>
      <c r="MA326" s="105"/>
      <c r="MB326" s="105"/>
      <c r="MC326" s="105"/>
      <c r="MD326" s="105"/>
      <c r="ME326" s="105"/>
      <c r="MF326" s="105"/>
      <c r="MG326" s="105"/>
      <c r="MH326" s="105"/>
      <c r="MI326" s="105"/>
      <c r="MJ326" s="105"/>
      <c r="MK326" s="105"/>
      <c r="ML326" s="105"/>
      <c r="MM326" s="105"/>
      <c r="MN326" s="105"/>
      <c r="MO326" s="105"/>
      <c r="MP326" s="105"/>
      <c r="MQ326" s="105"/>
      <c r="MR326" s="105"/>
      <c r="MS326" s="105"/>
      <c r="MT326" s="105"/>
      <c r="MU326" s="105"/>
      <c r="MV326" s="105"/>
      <c r="MW326" s="105"/>
      <c r="MX326" s="105"/>
      <c r="MY326" s="105"/>
      <c r="MZ326" s="105"/>
      <c r="NA326" s="105"/>
      <c r="NB326" s="105"/>
      <c r="NC326" s="105"/>
      <c r="ND326" s="105"/>
      <c r="NE326" s="105"/>
      <c r="NF326" s="105"/>
      <c r="NG326" s="105"/>
      <c r="NH326" s="105"/>
      <c r="NI326" s="105"/>
      <c r="NJ326" s="105"/>
      <c r="NK326" s="105"/>
      <c r="NL326" s="105"/>
      <c r="NM326" s="105"/>
      <c r="NN326" s="105"/>
      <c r="NO326" s="105"/>
      <c r="NP326" s="105"/>
      <c r="NQ326" s="105"/>
      <c r="NR326" s="105"/>
      <c r="NS326" s="105"/>
      <c r="NT326" s="105"/>
      <c r="NU326" s="105"/>
      <c r="NV326" s="105"/>
      <c r="NW326" s="105"/>
      <c r="NX326" s="105"/>
      <c r="NY326" s="105"/>
      <c r="NZ326" s="105"/>
      <c r="OA326" s="105"/>
      <c r="OB326" s="105"/>
      <c r="OC326" s="105"/>
      <c r="OD326" s="105"/>
      <c r="OE326" s="105"/>
      <c r="OF326" s="106"/>
      <c r="OG326" s="106"/>
      <c r="OH326" s="106"/>
      <c r="OI326" s="106"/>
      <c r="OJ326" s="106"/>
      <c r="OK326" s="106"/>
      <c r="OL326" s="106"/>
      <c r="OM326" s="106"/>
      <c r="ON326" s="106"/>
      <c r="OO326" s="106"/>
      <c r="OP326" s="106"/>
      <c r="OQ326" s="106"/>
      <c r="OR326" s="106"/>
      <c r="OS326" s="106"/>
      <c r="OT326" s="106"/>
      <c r="OU326" s="106"/>
      <c r="OV326" s="106"/>
      <c r="OW326" s="106"/>
      <c r="OX326" s="106"/>
      <c r="OY326" s="106"/>
      <c r="OZ326" s="106"/>
      <c r="PA326" s="106"/>
      <c r="PB326" s="106"/>
      <c r="PC326" s="106"/>
      <c r="PD326" s="106"/>
      <c r="PE326" s="106"/>
      <c r="PF326" s="106"/>
      <c r="PG326" s="106"/>
      <c r="PH326" s="106"/>
      <c r="PI326" s="106"/>
      <c r="PJ326" s="106"/>
      <c r="PK326" s="106"/>
      <c r="PL326" s="106"/>
      <c r="PM326" s="106"/>
      <c r="PN326" s="106"/>
      <c r="PO326" s="106"/>
      <c r="PP326" s="106"/>
      <c r="PQ326" s="106"/>
      <c r="PR326" s="106"/>
      <c r="PS326" s="106"/>
      <c r="PT326" s="106"/>
      <c r="PU326" s="106"/>
      <c r="PV326" s="106"/>
      <c r="PW326" s="106"/>
      <c r="PX326" s="106"/>
      <c r="PY326" s="106"/>
      <c r="PZ326" s="106"/>
      <c r="QA326" s="106"/>
      <c r="QB326" s="106"/>
      <c r="QC326" s="106"/>
      <c r="QD326" s="106"/>
      <c r="QE326" s="106"/>
      <c r="QF326" s="106"/>
      <c r="QG326" s="106"/>
      <c r="QH326" s="106"/>
      <c r="QI326" s="106"/>
      <c r="QJ326" s="106"/>
      <c r="QK326" s="106"/>
      <c r="QL326" s="106"/>
      <c r="QM326" s="106"/>
      <c r="QN326" s="106"/>
      <c r="QO326" s="106"/>
      <c r="QP326" s="106"/>
      <c r="QQ326" s="106"/>
      <c r="QR326" s="106"/>
      <c r="QS326" s="106"/>
      <c r="QT326" s="106"/>
      <c r="QU326" s="106"/>
      <c r="QV326" s="106"/>
      <c r="QW326" s="106"/>
      <c r="QX326" s="106"/>
      <c r="QY326" s="106"/>
      <c r="QZ326" s="106"/>
      <c r="RA326" s="106"/>
      <c r="RB326" s="106"/>
      <c r="RC326" s="106"/>
      <c r="RD326" s="106"/>
      <c r="RE326" s="106"/>
      <c r="RF326" s="106"/>
      <c r="RG326" s="106"/>
      <c r="RH326" s="106"/>
      <c r="RI326" s="106"/>
      <c r="RJ326" s="106"/>
      <c r="RK326" s="106"/>
      <c r="RL326" s="106"/>
      <c r="RM326" s="106"/>
      <c r="RN326" s="106"/>
      <c r="RO326" s="106"/>
      <c r="RP326" s="106"/>
      <c r="RQ326" s="106"/>
      <c r="RR326" s="106"/>
      <c r="RS326" s="106"/>
      <c r="RT326" s="106"/>
      <c r="RU326" s="106"/>
      <c r="RV326" s="106"/>
      <c r="RW326" s="106"/>
      <c r="RX326" s="106"/>
      <c r="RY326" s="106"/>
      <c r="RZ326" s="106"/>
      <c r="SA326" s="106"/>
      <c r="SB326" s="106"/>
      <c r="SC326" s="106"/>
      <c r="SD326" s="106"/>
      <c r="SE326" s="106"/>
      <c r="SF326" s="106"/>
      <c r="SG326" s="106"/>
      <c r="SH326" s="106"/>
      <c r="SI326" s="106"/>
      <c r="SJ326" s="106"/>
      <c r="SK326" s="106"/>
      <c r="SL326" s="106"/>
      <c r="SM326" s="106"/>
      <c r="SN326" s="106"/>
      <c r="SO326" s="106"/>
      <c r="SP326" s="106"/>
      <c r="SQ326" s="106"/>
      <c r="SR326" s="106"/>
      <c r="SS326" s="106"/>
      <c r="ST326" s="106"/>
      <c r="SU326" s="106"/>
      <c r="SV326" s="106"/>
      <c r="SW326" s="106"/>
      <c r="SX326" s="106"/>
      <c r="SY326" s="106"/>
      <c r="SZ326" s="106"/>
      <c r="TA326" s="106"/>
      <c r="TB326" s="106"/>
      <c r="TC326" s="106"/>
      <c r="TD326" s="106"/>
      <c r="TE326" s="106"/>
      <c r="TF326" s="106"/>
      <c r="TG326" s="106"/>
      <c r="TH326" s="106"/>
      <c r="TI326" s="106"/>
      <c r="TJ326" s="106"/>
      <c r="TK326" s="106"/>
      <c r="TL326" s="106"/>
      <c r="TM326" s="106"/>
      <c r="TN326" s="106"/>
      <c r="TO326" s="106"/>
      <c r="TP326" s="106"/>
      <c r="TQ326" s="106"/>
      <c r="TR326" s="106"/>
      <c r="TS326" s="106"/>
      <c r="TT326" s="106"/>
      <c r="TU326" s="106"/>
      <c r="TV326" s="106"/>
      <c r="TW326" s="106"/>
      <c r="TX326" s="106"/>
      <c r="TY326" s="106"/>
      <c r="TZ326" s="106"/>
      <c r="UA326" s="106"/>
      <c r="UB326" s="106"/>
      <c r="UC326" s="106"/>
      <c r="UD326" s="106"/>
      <c r="UE326" s="106"/>
      <c r="UF326" s="106"/>
      <c r="UG326" s="106"/>
      <c r="UH326" s="106"/>
      <c r="UI326" s="106"/>
      <c r="UJ326" s="106"/>
      <c r="UK326" s="106"/>
      <c r="UL326" s="106"/>
      <c r="UM326" s="106"/>
      <c r="UN326" s="106"/>
      <c r="UO326" s="106"/>
      <c r="UP326" s="106"/>
      <c r="UQ326" s="106"/>
      <c r="UR326" s="106"/>
      <c r="US326" s="106"/>
      <c r="UT326" s="106"/>
      <c r="UU326" s="106"/>
      <c r="UV326" s="106"/>
      <c r="UW326" s="106"/>
      <c r="UX326" s="106"/>
      <c r="UY326" s="106"/>
      <c r="UZ326" s="106"/>
      <c r="VA326" s="106"/>
      <c r="VB326" s="106"/>
      <c r="VC326" s="106"/>
      <c r="VD326" s="106"/>
      <c r="VE326" s="106"/>
      <c r="VF326" s="106"/>
      <c r="VG326" s="106"/>
      <c r="VH326" s="106"/>
      <c r="VI326" s="106"/>
      <c r="VJ326" s="106"/>
      <c r="VK326" s="106"/>
      <c r="VL326" s="106"/>
      <c r="VM326" s="106"/>
      <c r="VN326" s="106"/>
      <c r="VO326" s="106"/>
      <c r="VP326" s="106"/>
      <c r="VQ326" s="106"/>
      <c r="VR326" s="106"/>
      <c r="VS326" s="106"/>
      <c r="VT326" s="106"/>
      <c r="VU326" s="106"/>
      <c r="VV326" s="106"/>
      <c r="VW326" s="106"/>
      <c r="VX326" s="106"/>
      <c r="VY326" s="106"/>
      <c r="VZ326" s="106"/>
      <c r="WA326" s="106"/>
      <c r="WB326" s="106"/>
      <c r="WC326" s="106"/>
      <c r="WD326" s="106"/>
      <c r="WE326" s="106"/>
      <c r="WF326" s="106"/>
      <c r="WG326" s="106"/>
      <c r="WH326" s="106"/>
      <c r="WI326" s="106"/>
      <c r="WJ326" s="106"/>
      <c r="WK326" s="106"/>
      <c r="WL326" s="106"/>
      <c r="WM326" s="106"/>
      <c r="WN326" s="106"/>
      <c r="WO326" s="106"/>
      <c r="WP326" s="106"/>
      <c r="WQ326" s="106"/>
      <c r="WR326" s="106"/>
      <c r="WS326" s="106"/>
      <c r="WT326" s="106"/>
      <c r="WU326" s="106"/>
      <c r="WV326" s="106"/>
      <c r="WW326" s="106"/>
      <c r="WX326" s="106"/>
      <c r="WY326" s="106"/>
      <c r="WZ326" s="106"/>
      <c r="XA326" s="106"/>
      <c r="XB326" s="106"/>
      <c r="XC326" s="106"/>
      <c r="XD326" s="106"/>
      <c r="XE326" s="106"/>
      <c r="XF326" s="106"/>
      <c r="XG326" s="106"/>
      <c r="XH326" s="106"/>
      <c r="XI326" s="106"/>
      <c r="XJ326" s="106"/>
      <c r="XK326" s="106"/>
      <c r="XL326" s="106"/>
      <c r="XM326" s="106"/>
      <c r="XN326" s="106"/>
      <c r="XO326" s="106"/>
      <c r="XP326" s="106"/>
      <c r="XQ326" s="106"/>
      <c r="XR326" s="106"/>
      <c r="XS326" s="106"/>
      <c r="XT326" s="106"/>
      <c r="XU326" s="106"/>
      <c r="XV326" s="106"/>
      <c r="XW326" s="106"/>
      <c r="XX326" s="106"/>
      <c r="XY326" s="106"/>
      <c r="XZ326" s="106"/>
      <c r="YA326" s="106"/>
      <c r="YB326" s="106"/>
      <c r="YC326" s="106"/>
      <c r="YD326" s="106"/>
      <c r="YE326" s="106"/>
      <c r="YF326" s="106"/>
      <c r="YG326" s="106"/>
      <c r="YH326" s="106"/>
      <c r="YI326" s="106"/>
      <c r="YJ326" s="106"/>
      <c r="YK326" s="106"/>
      <c r="YL326" s="106"/>
      <c r="YM326" s="106"/>
      <c r="YN326" s="106"/>
      <c r="YO326" s="106"/>
      <c r="YP326" s="106"/>
      <c r="YQ326" s="106"/>
      <c r="YR326" s="106"/>
      <c r="YS326" s="106"/>
      <c r="YT326" s="106"/>
      <c r="YU326" s="106"/>
      <c r="YV326" s="106"/>
      <c r="YW326" s="106"/>
      <c r="YX326" s="106"/>
      <c r="YY326" s="106"/>
      <c r="YZ326" s="106"/>
      <c r="ZA326" s="106"/>
      <c r="ZB326" s="106"/>
      <c r="ZC326" s="106"/>
      <c r="ZD326" s="106"/>
      <c r="ZE326" s="106"/>
      <c r="ZF326" s="106"/>
      <c r="ZG326" s="106"/>
      <c r="ZH326" s="106"/>
      <c r="ZI326" s="106"/>
      <c r="ZJ326" s="106"/>
      <c r="ZK326" s="106"/>
      <c r="ZL326" s="106"/>
      <c r="ZM326" s="106"/>
      <c r="ZN326" s="106"/>
      <c r="ZO326" s="106"/>
      <c r="ZP326" s="106"/>
      <c r="ZQ326" s="106"/>
      <c r="ZR326" s="106"/>
      <c r="ZS326" s="106"/>
      <c r="ZT326" s="106"/>
      <c r="ZU326" s="106"/>
      <c r="ZV326" s="106"/>
      <c r="ZW326" s="106"/>
      <c r="ZX326" s="106"/>
      <c r="ZY326" s="106"/>
      <c r="ZZ326" s="106"/>
      <c r="AAA326" s="106"/>
      <c r="AAB326" s="106"/>
      <c r="AAC326" s="106"/>
      <c r="AAD326" s="106"/>
      <c r="AAE326" s="106"/>
      <c r="AAF326" s="106"/>
      <c r="AAG326" s="106"/>
      <c r="AAH326" s="106"/>
      <c r="AAI326" s="106"/>
      <c r="AAJ326" s="106"/>
      <c r="AAK326" s="106"/>
      <c r="AAL326" s="106"/>
      <c r="AAM326" s="106"/>
      <c r="AAN326" s="106"/>
      <c r="AAO326" s="106"/>
      <c r="AAP326" s="106"/>
      <c r="AAQ326" s="106"/>
    </row>
    <row r="327" spans="1:719" s="107" customFormat="1">
      <c r="A327" s="135">
        <v>44350</v>
      </c>
      <c r="B327" s="138">
        <v>13360</v>
      </c>
      <c r="C327" s="142">
        <f t="shared" si="86"/>
        <v>44351</v>
      </c>
      <c r="D327" s="140"/>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c r="AH327" s="105"/>
      <c r="AI327" s="105"/>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c r="BF327" s="105"/>
      <c r="BG327" s="105"/>
      <c r="BH327" s="105"/>
      <c r="BI327" s="105"/>
      <c r="BJ327" s="105"/>
      <c r="BK327" s="105"/>
      <c r="BL327" s="105"/>
      <c r="BM327" s="105"/>
      <c r="BN327" s="105"/>
      <c r="BO327" s="105"/>
      <c r="BP327" s="105"/>
      <c r="BQ327" s="105"/>
      <c r="BR327" s="105"/>
      <c r="BS327" s="105"/>
      <c r="BT327" s="105"/>
      <c r="BU327" s="105"/>
      <c r="BV327" s="105"/>
      <c r="BW327" s="105"/>
      <c r="BX327" s="105"/>
      <c r="BY327" s="105"/>
      <c r="BZ327" s="105"/>
      <c r="CA327" s="105"/>
      <c r="CB327" s="105"/>
      <c r="CC327" s="105"/>
      <c r="CD327" s="105"/>
      <c r="CE327" s="105"/>
      <c r="CF327" s="105"/>
      <c r="CG327" s="105"/>
      <c r="CH327" s="105"/>
      <c r="CI327" s="105"/>
      <c r="CJ327" s="105"/>
      <c r="CK327" s="105"/>
      <c r="CL327" s="105"/>
      <c r="CM327" s="105"/>
      <c r="CN327" s="105"/>
      <c r="CO327" s="105"/>
      <c r="CP327" s="105"/>
      <c r="CQ327" s="105"/>
      <c r="CR327" s="105"/>
      <c r="CS327" s="105"/>
      <c r="CT327" s="105"/>
      <c r="CU327" s="105"/>
      <c r="CV327" s="105"/>
      <c r="CW327" s="105"/>
      <c r="CX327" s="105"/>
      <c r="CY327" s="105"/>
      <c r="CZ327" s="105"/>
      <c r="DA327" s="105"/>
      <c r="DB327" s="105"/>
      <c r="DC327" s="105"/>
      <c r="DD327" s="105"/>
      <c r="DE327" s="105"/>
      <c r="DF327" s="105"/>
      <c r="DG327" s="105"/>
      <c r="DH327" s="105"/>
      <c r="DI327" s="105"/>
      <c r="DJ327" s="105"/>
      <c r="DK327" s="105"/>
      <c r="DL327" s="105"/>
      <c r="DM327" s="105"/>
      <c r="DN327" s="105"/>
      <c r="DO327" s="105"/>
      <c r="DP327" s="105"/>
      <c r="DQ327" s="105"/>
      <c r="DR327" s="105"/>
      <c r="DS327" s="105"/>
      <c r="DT327" s="105"/>
      <c r="DU327" s="105"/>
      <c r="DV327" s="105"/>
      <c r="DW327" s="105"/>
      <c r="DX327" s="105"/>
      <c r="DY327" s="105"/>
      <c r="DZ327" s="105"/>
      <c r="EA327" s="105"/>
      <c r="EB327" s="105"/>
      <c r="EC327" s="105"/>
      <c r="ED327" s="105"/>
      <c r="EE327" s="105"/>
      <c r="EF327" s="105"/>
      <c r="EG327" s="105"/>
      <c r="EH327" s="105"/>
      <c r="EI327" s="105"/>
      <c r="EJ327" s="105"/>
      <c r="EK327" s="105"/>
      <c r="EL327" s="105"/>
      <c r="EM327" s="105"/>
      <c r="EN327" s="105"/>
      <c r="EO327" s="105"/>
      <c r="EP327" s="105"/>
      <c r="EQ327" s="105"/>
      <c r="ER327" s="105"/>
      <c r="ES327" s="105"/>
      <c r="ET327" s="105"/>
      <c r="EU327" s="105"/>
      <c r="EV327" s="105"/>
      <c r="EW327" s="105"/>
      <c r="EX327" s="105"/>
      <c r="EY327" s="105"/>
      <c r="EZ327" s="105"/>
      <c r="FA327" s="105"/>
      <c r="FB327" s="105"/>
      <c r="FC327" s="105"/>
      <c r="FD327" s="105"/>
      <c r="FE327" s="105"/>
      <c r="FF327" s="105"/>
      <c r="FG327" s="105"/>
      <c r="FH327" s="105"/>
      <c r="FI327" s="105"/>
      <c r="FJ327" s="105"/>
      <c r="FK327" s="105"/>
      <c r="FL327" s="105"/>
      <c r="FM327" s="105"/>
      <c r="FN327" s="105"/>
      <c r="FO327" s="105"/>
      <c r="FP327" s="105"/>
      <c r="FQ327" s="105"/>
      <c r="FR327" s="105"/>
      <c r="FS327" s="105"/>
      <c r="FT327" s="105"/>
      <c r="FU327" s="105"/>
      <c r="FV327" s="105"/>
      <c r="FW327" s="105"/>
      <c r="FX327" s="105"/>
      <c r="FY327" s="105"/>
      <c r="FZ327" s="105"/>
      <c r="GA327" s="105"/>
      <c r="GB327" s="105"/>
      <c r="GC327" s="105"/>
      <c r="GD327" s="105"/>
      <c r="GE327" s="105"/>
      <c r="GF327" s="105"/>
      <c r="GG327" s="105"/>
      <c r="GH327" s="105"/>
      <c r="GI327" s="105"/>
      <c r="GJ327" s="105"/>
      <c r="GK327" s="105"/>
      <c r="GL327" s="105"/>
      <c r="GM327" s="105"/>
      <c r="GN327" s="105"/>
      <c r="GO327" s="105"/>
      <c r="GP327" s="105"/>
      <c r="GQ327" s="105"/>
      <c r="GR327" s="105"/>
      <c r="GS327" s="105"/>
      <c r="GT327" s="105"/>
      <c r="GU327" s="105"/>
      <c r="GV327" s="105"/>
      <c r="GW327" s="105"/>
      <c r="GX327" s="105"/>
      <c r="GY327" s="105"/>
      <c r="GZ327" s="105"/>
      <c r="HA327" s="105"/>
      <c r="HB327" s="105"/>
      <c r="HC327" s="105"/>
      <c r="HD327" s="105"/>
      <c r="HE327" s="105"/>
      <c r="HF327" s="105"/>
      <c r="HG327" s="105"/>
      <c r="HH327" s="105"/>
      <c r="HI327" s="105"/>
      <c r="HJ327" s="105"/>
      <c r="HK327" s="105"/>
      <c r="HL327" s="105"/>
      <c r="HM327" s="105"/>
      <c r="HN327" s="105"/>
      <c r="HO327" s="105"/>
      <c r="HP327" s="105"/>
      <c r="HQ327" s="105"/>
      <c r="HR327" s="105"/>
      <c r="HS327" s="105"/>
      <c r="HT327" s="105"/>
      <c r="HU327" s="105"/>
      <c r="HV327" s="105"/>
      <c r="HW327" s="105"/>
      <c r="HX327" s="105"/>
      <c r="HY327" s="105"/>
      <c r="HZ327" s="105"/>
      <c r="IA327" s="105"/>
      <c r="IB327" s="105"/>
      <c r="IC327" s="105"/>
      <c r="ID327" s="105"/>
      <c r="IE327" s="105"/>
      <c r="IF327" s="105"/>
      <c r="IG327" s="105"/>
      <c r="IH327" s="105"/>
      <c r="II327" s="105"/>
      <c r="IJ327" s="105"/>
      <c r="IK327" s="105"/>
      <c r="IL327" s="105"/>
      <c r="IM327" s="105"/>
      <c r="IN327" s="105"/>
      <c r="IO327" s="105"/>
      <c r="IP327" s="105"/>
      <c r="IQ327" s="105"/>
      <c r="IR327" s="105"/>
      <c r="IS327" s="105"/>
      <c r="IT327" s="105"/>
      <c r="IU327" s="105"/>
      <c r="IV327" s="105"/>
      <c r="IW327" s="105"/>
      <c r="IX327" s="105"/>
      <c r="IY327" s="105"/>
      <c r="IZ327" s="105"/>
      <c r="JA327" s="105"/>
      <c r="JB327" s="105"/>
      <c r="JC327" s="105"/>
      <c r="JD327" s="105"/>
      <c r="JE327" s="105"/>
      <c r="JF327" s="105"/>
      <c r="JG327" s="105"/>
      <c r="JH327" s="105"/>
      <c r="JI327" s="105"/>
      <c r="JJ327" s="105"/>
      <c r="JK327" s="105"/>
      <c r="JL327" s="105"/>
      <c r="JM327" s="105"/>
      <c r="JN327" s="105"/>
      <c r="JO327" s="105"/>
      <c r="JP327" s="105"/>
      <c r="JQ327" s="105"/>
      <c r="JR327" s="105"/>
      <c r="JS327" s="105"/>
      <c r="JT327" s="105"/>
      <c r="JU327" s="105"/>
      <c r="JV327" s="105"/>
      <c r="JW327" s="105"/>
      <c r="JX327" s="105"/>
      <c r="JY327" s="105"/>
      <c r="JZ327" s="105"/>
      <c r="KA327" s="105"/>
      <c r="KB327" s="105"/>
      <c r="KC327" s="105"/>
      <c r="KD327" s="105"/>
      <c r="KE327" s="105"/>
      <c r="KF327" s="105"/>
      <c r="KG327" s="105"/>
      <c r="KH327" s="105"/>
      <c r="KI327" s="105"/>
      <c r="KJ327" s="105"/>
      <c r="KK327" s="105"/>
      <c r="KL327" s="105"/>
      <c r="KM327" s="105"/>
      <c r="KN327" s="105"/>
      <c r="KO327" s="105"/>
      <c r="KP327" s="105"/>
      <c r="KQ327" s="105"/>
      <c r="KR327" s="105"/>
      <c r="KS327" s="105"/>
      <c r="KT327" s="105"/>
      <c r="KU327" s="105"/>
      <c r="KV327" s="105"/>
      <c r="KW327" s="105"/>
      <c r="KX327" s="105"/>
      <c r="KY327" s="105"/>
      <c r="KZ327" s="105"/>
      <c r="LA327" s="105"/>
      <c r="LB327" s="105"/>
      <c r="LC327" s="105"/>
      <c r="LD327" s="105"/>
      <c r="LE327" s="105"/>
      <c r="LF327" s="105"/>
      <c r="LG327" s="105"/>
      <c r="LH327" s="105"/>
      <c r="LI327" s="105"/>
      <c r="LJ327" s="105"/>
      <c r="LK327" s="105"/>
      <c r="LL327" s="105"/>
      <c r="LM327" s="105"/>
      <c r="LN327" s="105"/>
      <c r="LO327" s="105"/>
      <c r="LP327" s="105"/>
      <c r="LQ327" s="105"/>
      <c r="LR327" s="105"/>
      <c r="LS327" s="105"/>
      <c r="LT327" s="105"/>
      <c r="LU327" s="105"/>
      <c r="LV327" s="105"/>
      <c r="LW327" s="105"/>
      <c r="LX327" s="105"/>
      <c r="LY327" s="105"/>
      <c r="LZ327" s="105"/>
      <c r="MA327" s="105"/>
      <c r="MB327" s="105"/>
      <c r="MC327" s="105"/>
      <c r="MD327" s="105"/>
      <c r="ME327" s="105"/>
      <c r="MF327" s="105"/>
      <c r="MG327" s="105"/>
      <c r="MH327" s="105"/>
      <c r="MI327" s="105"/>
      <c r="MJ327" s="105"/>
      <c r="MK327" s="105"/>
      <c r="ML327" s="105"/>
      <c r="MM327" s="105"/>
      <c r="MN327" s="105"/>
      <c r="MO327" s="105"/>
      <c r="MP327" s="105"/>
      <c r="MQ327" s="105"/>
      <c r="MR327" s="105"/>
      <c r="MS327" s="105"/>
      <c r="MT327" s="105"/>
      <c r="MU327" s="105"/>
      <c r="MV327" s="105"/>
      <c r="MW327" s="105"/>
      <c r="MX327" s="105"/>
      <c r="MY327" s="105"/>
      <c r="MZ327" s="105"/>
      <c r="NA327" s="105"/>
      <c r="NB327" s="105"/>
      <c r="NC327" s="105"/>
      <c r="ND327" s="105"/>
      <c r="NE327" s="105"/>
      <c r="NF327" s="105"/>
      <c r="NG327" s="105"/>
      <c r="NH327" s="105"/>
      <c r="NI327" s="105"/>
      <c r="NJ327" s="105"/>
      <c r="NK327" s="105"/>
      <c r="NL327" s="105"/>
      <c r="NM327" s="105"/>
      <c r="NN327" s="105"/>
      <c r="NO327" s="105"/>
      <c r="NP327" s="105"/>
      <c r="NQ327" s="105"/>
      <c r="NR327" s="105"/>
      <c r="NS327" s="105"/>
      <c r="NT327" s="105"/>
      <c r="NU327" s="105"/>
      <c r="NV327" s="105"/>
      <c r="NW327" s="105"/>
      <c r="NX327" s="105"/>
      <c r="NY327" s="105"/>
      <c r="NZ327" s="105"/>
      <c r="OA327" s="105"/>
      <c r="OB327" s="105"/>
      <c r="OC327" s="105"/>
      <c r="OD327" s="105"/>
      <c r="OE327" s="105"/>
      <c r="OF327" s="106"/>
      <c r="OG327" s="106"/>
      <c r="OH327" s="106"/>
      <c r="OI327" s="106"/>
      <c r="OJ327" s="106"/>
      <c r="OK327" s="106"/>
      <c r="OL327" s="106"/>
      <c r="OM327" s="106"/>
      <c r="ON327" s="106"/>
      <c r="OO327" s="106"/>
      <c r="OP327" s="106"/>
      <c r="OQ327" s="106"/>
      <c r="OR327" s="106"/>
      <c r="OS327" s="106"/>
      <c r="OT327" s="106"/>
      <c r="OU327" s="106"/>
      <c r="OV327" s="106"/>
      <c r="OW327" s="106"/>
      <c r="OX327" s="106"/>
      <c r="OY327" s="106"/>
      <c r="OZ327" s="106"/>
      <c r="PA327" s="106"/>
      <c r="PB327" s="106"/>
      <c r="PC327" s="106"/>
      <c r="PD327" s="106"/>
      <c r="PE327" s="106"/>
      <c r="PF327" s="106"/>
      <c r="PG327" s="106"/>
      <c r="PH327" s="106"/>
      <c r="PI327" s="106"/>
      <c r="PJ327" s="106"/>
      <c r="PK327" s="106"/>
      <c r="PL327" s="106"/>
      <c r="PM327" s="106"/>
      <c r="PN327" s="106"/>
      <c r="PO327" s="106"/>
      <c r="PP327" s="106"/>
      <c r="PQ327" s="106"/>
      <c r="PR327" s="106"/>
      <c r="PS327" s="106"/>
      <c r="PT327" s="106"/>
      <c r="PU327" s="106"/>
      <c r="PV327" s="106"/>
      <c r="PW327" s="106"/>
      <c r="PX327" s="106"/>
      <c r="PY327" s="106"/>
      <c r="PZ327" s="106"/>
      <c r="QA327" s="106"/>
      <c r="QB327" s="106"/>
      <c r="QC327" s="106"/>
      <c r="QD327" s="106"/>
      <c r="QE327" s="106"/>
      <c r="QF327" s="106"/>
      <c r="QG327" s="106"/>
      <c r="QH327" s="106"/>
      <c r="QI327" s="106"/>
      <c r="QJ327" s="106"/>
      <c r="QK327" s="106"/>
      <c r="QL327" s="106"/>
      <c r="QM327" s="106"/>
      <c r="QN327" s="106"/>
      <c r="QO327" s="106"/>
      <c r="QP327" s="106"/>
      <c r="QQ327" s="106"/>
      <c r="QR327" s="106"/>
      <c r="QS327" s="106"/>
      <c r="QT327" s="106"/>
      <c r="QU327" s="106"/>
      <c r="QV327" s="106"/>
      <c r="QW327" s="106"/>
      <c r="QX327" s="106"/>
      <c r="QY327" s="106"/>
      <c r="QZ327" s="106"/>
      <c r="RA327" s="106"/>
      <c r="RB327" s="106"/>
      <c r="RC327" s="106"/>
      <c r="RD327" s="106"/>
      <c r="RE327" s="106"/>
      <c r="RF327" s="106"/>
      <c r="RG327" s="106"/>
      <c r="RH327" s="106"/>
      <c r="RI327" s="106"/>
      <c r="RJ327" s="106"/>
      <c r="RK327" s="106"/>
      <c r="RL327" s="106"/>
      <c r="RM327" s="106"/>
      <c r="RN327" s="106"/>
      <c r="RO327" s="106"/>
      <c r="RP327" s="106"/>
      <c r="RQ327" s="106"/>
      <c r="RR327" s="106"/>
      <c r="RS327" s="106"/>
      <c r="RT327" s="106"/>
      <c r="RU327" s="106"/>
      <c r="RV327" s="106"/>
      <c r="RW327" s="106"/>
      <c r="RX327" s="106"/>
      <c r="RY327" s="106"/>
      <c r="RZ327" s="106"/>
      <c r="SA327" s="106"/>
      <c r="SB327" s="106"/>
      <c r="SC327" s="106"/>
      <c r="SD327" s="106"/>
      <c r="SE327" s="106"/>
      <c r="SF327" s="106"/>
      <c r="SG327" s="106"/>
      <c r="SH327" s="106"/>
      <c r="SI327" s="106"/>
      <c r="SJ327" s="106"/>
      <c r="SK327" s="106"/>
      <c r="SL327" s="106"/>
      <c r="SM327" s="106"/>
      <c r="SN327" s="106"/>
      <c r="SO327" s="106"/>
      <c r="SP327" s="106"/>
      <c r="SQ327" s="106"/>
      <c r="SR327" s="106"/>
      <c r="SS327" s="106"/>
      <c r="ST327" s="106"/>
      <c r="SU327" s="106"/>
      <c r="SV327" s="106"/>
      <c r="SW327" s="106"/>
      <c r="SX327" s="106"/>
      <c r="SY327" s="106"/>
      <c r="SZ327" s="106"/>
      <c r="TA327" s="106"/>
      <c r="TB327" s="106"/>
      <c r="TC327" s="106"/>
      <c r="TD327" s="106"/>
      <c r="TE327" s="106"/>
      <c r="TF327" s="106"/>
      <c r="TG327" s="106"/>
      <c r="TH327" s="106"/>
      <c r="TI327" s="106"/>
      <c r="TJ327" s="106"/>
      <c r="TK327" s="106"/>
      <c r="TL327" s="106"/>
      <c r="TM327" s="106"/>
      <c r="TN327" s="106"/>
      <c r="TO327" s="106"/>
      <c r="TP327" s="106"/>
      <c r="TQ327" s="106"/>
      <c r="TR327" s="106"/>
      <c r="TS327" s="106"/>
      <c r="TT327" s="106"/>
      <c r="TU327" s="106"/>
      <c r="TV327" s="106"/>
      <c r="TW327" s="106"/>
      <c r="TX327" s="106"/>
      <c r="TY327" s="106"/>
      <c r="TZ327" s="106"/>
      <c r="UA327" s="106"/>
      <c r="UB327" s="106"/>
      <c r="UC327" s="106"/>
      <c r="UD327" s="106"/>
      <c r="UE327" s="106"/>
      <c r="UF327" s="106"/>
      <c r="UG327" s="106"/>
      <c r="UH327" s="106"/>
      <c r="UI327" s="106"/>
      <c r="UJ327" s="106"/>
      <c r="UK327" s="106"/>
      <c r="UL327" s="106"/>
      <c r="UM327" s="106"/>
      <c r="UN327" s="106"/>
      <c r="UO327" s="106"/>
      <c r="UP327" s="106"/>
      <c r="UQ327" s="106"/>
      <c r="UR327" s="106"/>
      <c r="US327" s="106"/>
      <c r="UT327" s="106"/>
      <c r="UU327" s="106"/>
      <c r="UV327" s="106"/>
      <c r="UW327" s="106"/>
      <c r="UX327" s="106"/>
      <c r="UY327" s="106"/>
      <c r="UZ327" s="106"/>
      <c r="VA327" s="106"/>
      <c r="VB327" s="106"/>
      <c r="VC327" s="106"/>
      <c r="VD327" s="106"/>
      <c r="VE327" s="106"/>
      <c r="VF327" s="106"/>
      <c r="VG327" s="106"/>
      <c r="VH327" s="106"/>
      <c r="VI327" s="106"/>
      <c r="VJ327" s="106"/>
      <c r="VK327" s="106"/>
      <c r="VL327" s="106"/>
      <c r="VM327" s="106"/>
      <c r="VN327" s="106"/>
      <c r="VO327" s="106"/>
      <c r="VP327" s="106"/>
      <c r="VQ327" s="106"/>
      <c r="VR327" s="106"/>
      <c r="VS327" s="106"/>
      <c r="VT327" s="106"/>
      <c r="VU327" s="106"/>
      <c r="VV327" s="106"/>
      <c r="VW327" s="106"/>
      <c r="VX327" s="106"/>
      <c r="VY327" s="106"/>
      <c r="VZ327" s="106"/>
      <c r="WA327" s="106"/>
      <c r="WB327" s="106"/>
      <c r="WC327" s="106"/>
      <c r="WD327" s="106"/>
      <c r="WE327" s="106"/>
      <c r="WF327" s="106"/>
      <c r="WG327" s="106"/>
      <c r="WH327" s="106"/>
      <c r="WI327" s="106"/>
      <c r="WJ327" s="106"/>
      <c r="WK327" s="106"/>
      <c r="WL327" s="106"/>
      <c r="WM327" s="106"/>
      <c r="WN327" s="106"/>
      <c r="WO327" s="106"/>
      <c r="WP327" s="106"/>
      <c r="WQ327" s="106"/>
      <c r="WR327" s="106"/>
      <c r="WS327" s="106"/>
      <c r="WT327" s="106"/>
      <c r="WU327" s="106"/>
      <c r="WV327" s="106"/>
      <c r="WW327" s="106"/>
      <c r="WX327" s="106"/>
      <c r="WY327" s="106"/>
      <c r="WZ327" s="106"/>
      <c r="XA327" s="106"/>
      <c r="XB327" s="106"/>
      <c r="XC327" s="106"/>
      <c r="XD327" s="106"/>
      <c r="XE327" s="106"/>
      <c r="XF327" s="106"/>
      <c r="XG327" s="106"/>
      <c r="XH327" s="106"/>
      <c r="XI327" s="106"/>
      <c r="XJ327" s="106"/>
      <c r="XK327" s="106"/>
      <c r="XL327" s="106"/>
      <c r="XM327" s="106"/>
      <c r="XN327" s="106"/>
      <c r="XO327" s="106"/>
      <c r="XP327" s="106"/>
      <c r="XQ327" s="106"/>
      <c r="XR327" s="106"/>
      <c r="XS327" s="106"/>
      <c r="XT327" s="106"/>
      <c r="XU327" s="106"/>
      <c r="XV327" s="106"/>
      <c r="XW327" s="106"/>
      <c r="XX327" s="106"/>
      <c r="XY327" s="106"/>
      <c r="XZ327" s="106"/>
      <c r="YA327" s="106"/>
      <c r="YB327" s="106"/>
      <c r="YC327" s="106"/>
      <c r="YD327" s="106"/>
      <c r="YE327" s="106"/>
      <c r="YF327" s="106"/>
      <c r="YG327" s="106"/>
      <c r="YH327" s="106"/>
      <c r="YI327" s="106"/>
      <c r="YJ327" s="106"/>
      <c r="YK327" s="106"/>
      <c r="YL327" s="106"/>
      <c r="YM327" s="106"/>
      <c r="YN327" s="106"/>
      <c r="YO327" s="106"/>
      <c r="YP327" s="106"/>
      <c r="YQ327" s="106"/>
      <c r="YR327" s="106"/>
      <c r="YS327" s="106"/>
      <c r="YT327" s="106"/>
      <c r="YU327" s="106"/>
      <c r="YV327" s="106"/>
      <c r="YW327" s="106"/>
      <c r="YX327" s="106"/>
      <c r="YY327" s="106"/>
      <c r="YZ327" s="106"/>
      <c r="ZA327" s="106"/>
      <c r="ZB327" s="106"/>
      <c r="ZC327" s="106"/>
      <c r="ZD327" s="106"/>
      <c r="ZE327" s="106"/>
      <c r="ZF327" s="106"/>
      <c r="ZG327" s="106"/>
      <c r="ZH327" s="106"/>
      <c r="ZI327" s="106"/>
      <c r="ZJ327" s="106"/>
      <c r="ZK327" s="106"/>
      <c r="ZL327" s="106"/>
      <c r="ZM327" s="106"/>
      <c r="ZN327" s="106"/>
      <c r="ZO327" s="106"/>
      <c r="ZP327" s="106"/>
      <c r="ZQ327" s="106"/>
      <c r="ZR327" s="106"/>
      <c r="ZS327" s="106"/>
      <c r="ZT327" s="106"/>
      <c r="ZU327" s="106"/>
      <c r="ZV327" s="106"/>
      <c r="ZW327" s="106"/>
      <c r="ZX327" s="106"/>
      <c r="ZY327" s="106"/>
      <c r="ZZ327" s="106"/>
      <c r="AAA327" s="106"/>
      <c r="AAB327" s="106"/>
      <c r="AAC327" s="106"/>
      <c r="AAD327" s="106"/>
      <c r="AAE327" s="106"/>
      <c r="AAF327" s="106"/>
      <c r="AAG327" s="106"/>
      <c r="AAH327" s="106"/>
      <c r="AAI327" s="106"/>
      <c r="AAJ327" s="106"/>
      <c r="AAK327" s="106"/>
      <c r="AAL327" s="106"/>
      <c r="AAM327" s="106"/>
      <c r="AAN327" s="106"/>
      <c r="AAO327" s="106"/>
      <c r="AAP327" s="106"/>
      <c r="AAQ327" s="106"/>
    </row>
    <row r="328" spans="1:719" s="107" customFormat="1">
      <c r="A328" s="135">
        <v>44349</v>
      </c>
      <c r="B328" s="138">
        <v>13241</v>
      </c>
      <c r="C328" s="142">
        <f t="shared" si="86"/>
        <v>44350</v>
      </c>
      <c r="D328" s="140"/>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c r="AH328" s="105"/>
      <c r="AI328" s="105"/>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c r="BF328" s="105"/>
      <c r="BG328" s="105"/>
      <c r="BH328" s="105"/>
      <c r="BI328" s="105"/>
      <c r="BJ328" s="105"/>
      <c r="BK328" s="105"/>
      <c r="BL328" s="105"/>
      <c r="BM328" s="105"/>
      <c r="BN328" s="105"/>
      <c r="BO328" s="105"/>
      <c r="BP328" s="105"/>
      <c r="BQ328" s="105"/>
      <c r="BR328" s="105"/>
      <c r="BS328" s="105"/>
      <c r="BT328" s="105"/>
      <c r="BU328" s="105"/>
      <c r="BV328" s="105"/>
      <c r="BW328" s="105"/>
      <c r="BX328" s="105"/>
      <c r="BY328" s="105"/>
      <c r="BZ328" s="105"/>
      <c r="CA328" s="105"/>
      <c r="CB328" s="105"/>
      <c r="CC328" s="105"/>
      <c r="CD328" s="105"/>
      <c r="CE328" s="105"/>
      <c r="CF328" s="105"/>
      <c r="CG328" s="105"/>
      <c r="CH328" s="105"/>
      <c r="CI328" s="105"/>
      <c r="CJ328" s="105"/>
      <c r="CK328" s="105"/>
      <c r="CL328" s="105"/>
      <c r="CM328" s="105"/>
      <c r="CN328" s="105"/>
      <c r="CO328" s="105"/>
      <c r="CP328" s="105"/>
      <c r="CQ328" s="105"/>
      <c r="CR328" s="105"/>
      <c r="CS328" s="105"/>
      <c r="CT328" s="105"/>
      <c r="CU328" s="105"/>
      <c r="CV328" s="105"/>
      <c r="CW328" s="105"/>
      <c r="CX328" s="105"/>
      <c r="CY328" s="105"/>
      <c r="CZ328" s="105"/>
      <c r="DA328" s="105"/>
      <c r="DB328" s="105"/>
      <c r="DC328" s="105"/>
      <c r="DD328" s="105"/>
      <c r="DE328" s="105"/>
      <c r="DF328" s="105"/>
      <c r="DG328" s="105"/>
      <c r="DH328" s="105"/>
      <c r="DI328" s="105"/>
      <c r="DJ328" s="105"/>
      <c r="DK328" s="105"/>
      <c r="DL328" s="105"/>
      <c r="DM328" s="105"/>
      <c r="DN328" s="105"/>
      <c r="DO328" s="105"/>
      <c r="DP328" s="105"/>
      <c r="DQ328" s="105"/>
      <c r="DR328" s="105"/>
      <c r="DS328" s="105"/>
      <c r="DT328" s="105"/>
      <c r="DU328" s="105"/>
      <c r="DV328" s="105"/>
      <c r="DW328" s="105"/>
      <c r="DX328" s="105"/>
      <c r="DY328" s="105"/>
      <c r="DZ328" s="105"/>
      <c r="EA328" s="105"/>
      <c r="EB328" s="105"/>
      <c r="EC328" s="105"/>
      <c r="ED328" s="105"/>
      <c r="EE328" s="105"/>
      <c r="EF328" s="105"/>
      <c r="EG328" s="105"/>
      <c r="EH328" s="105"/>
      <c r="EI328" s="105"/>
      <c r="EJ328" s="105"/>
      <c r="EK328" s="105"/>
      <c r="EL328" s="105"/>
      <c r="EM328" s="105"/>
      <c r="EN328" s="105"/>
      <c r="EO328" s="105"/>
      <c r="EP328" s="105"/>
      <c r="EQ328" s="105"/>
      <c r="ER328" s="105"/>
      <c r="ES328" s="105"/>
      <c r="ET328" s="105"/>
      <c r="EU328" s="105"/>
      <c r="EV328" s="105"/>
      <c r="EW328" s="105"/>
      <c r="EX328" s="105"/>
      <c r="EY328" s="105"/>
      <c r="EZ328" s="105"/>
      <c r="FA328" s="105"/>
      <c r="FB328" s="105"/>
      <c r="FC328" s="105"/>
      <c r="FD328" s="105"/>
      <c r="FE328" s="105"/>
      <c r="FF328" s="105"/>
      <c r="FG328" s="105"/>
      <c r="FH328" s="105"/>
      <c r="FI328" s="105"/>
      <c r="FJ328" s="105"/>
      <c r="FK328" s="105"/>
      <c r="FL328" s="105"/>
      <c r="FM328" s="105"/>
      <c r="FN328" s="105"/>
      <c r="FO328" s="105"/>
      <c r="FP328" s="105"/>
      <c r="FQ328" s="105"/>
      <c r="FR328" s="105"/>
      <c r="FS328" s="105"/>
      <c r="FT328" s="105"/>
      <c r="FU328" s="105"/>
      <c r="FV328" s="105"/>
      <c r="FW328" s="105"/>
      <c r="FX328" s="105"/>
      <c r="FY328" s="105"/>
      <c r="FZ328" s="105"/>
      <c r="GA328" s="105"/>
      <c r="GB328" s="105"/>
      <c r="GC328" s="105"/>
      <c r="GD328" s="105"/>
      <c r="GE328" s="105"/>
      <c r="GF328" s="105"/>
      <c r="GG328" s="105"/>
      <c r="GH328" s="105"/>
      <c r="GI328" s="105"/>
      <c r="GJ328" s="105"/>
      <c r="GK328" s="105"/>
      <c r="GL328" s="105"/>
      <c r="GM328" s="105"/>
      <c r="GN328" s="105"/>
      <c r="GO328" s="105"/>
      <c r="GP328" s="105"/>
      <c r="GQ328" s="105"/>
      <c r="GR328" s="105"/>
      <c r="GS328" s="105"/>
      <c r="GT328" s="105"/>
      <c r="GU328" s="105"/>
      <c r="GV328" s="105"/>
      <c r="GW328" s="105"/>
      <c r="GX328" s="105"/>
      <c r="GY328" s="105"/>
      <c r="GZ328" s="105"/>
      <c r="HA328" s="105"/>
      <c r="HB328" s="105"/>
      <c r="HC328" s="105"/>
      <c r="HD328" s="105"/>
      <c r="HE328" s="105"/>
      <c r="HF328" s="105"/>
      <c r="HG328" s="105"/>
      <c r="HH328" s="105"/>
      <c r="HI328" s="105"/>
      <c r="HJ328" s="105"/>
      <c r="HK328" s="105"/>
      <c r="HL328" s="105"/>
      <c r="HM328" s="105"/>
      <c r="HN328" s="105"/>
      <c r="HO328" s="105"/>
      <c r="HP328" s="105"/>
      <c r="HQ328" s="105"/>
      <c r="HR328" s="105"/>
      <c r="HS328" s="105"/>
      <c r="HT328" s="105"/>
      <c r="HU328" s="105"/>
      <c r="HV328" s="105"/>
      <c r="HW328" s="105"/>
      <c r="HX328" s="105"/>
      <c r="HY328" s="105"/>
      <c r="HZ328" s="105"/>
      <c r="IA328" s="105"/>
      <c r="IB328" s="105"/>
      <c r="IC328" s="105"/>
      <c r="ID328" s="105"/>
      <c r="IE328" s="105"/>
      <c r="IF328" s="105"/>
      <c r="IG328" s="105"/>
      <c r="IH328" s="105"/>
      <c r="II328" s="105"/>
      <c r="IJ328" s="105"/>
      <c r="IK328" s="105"/>
      <c r="IL328" s="105"/>
      <c r="IM328" s="105"/>
      <c r="IN328" s="105"/>
      <c r="IO328" s="105"/>
      <c r="IP328" s="105"/>
      <c r="IQ328" s="105"/>
      <c r="IR328" s="105"/>
      <c r="IS328" s="105"/>
      <c r="IT328" s="105"/>
      <c r="IU328" s="105"/>
      <c r="IV328" s="105"/>
      <c r="IW328" s="105"/>
      <c r="IX328" s="105"/>
      <c r="IY328" s="105"/>
      <c r="IZ328" s="105"/>
      <c r="JA328" s="105"/>
      <c r="JB328" s="105"/>
      <c r="JC328" s="105"/>
      <c r="JD328" s="105"/>
      <c r="JE328" s="105"/>
      <c r="JF328" s="105"/>
      <c r="JG328" s="105"/>
      <c r="JH328" s="105"/>
      <c r="JI328" s="105"/>
      <c r="JJ328" s="105"/>
      <c r="JK328" s="105"/>
      <c r="JL328" s="105"/>
      <c r="JM328" s="105"/>
      <c r="JN328" s="105"/>
      <c r="JO328" s="105"/>
      <c r="JP328" s="105"/>
      <c r="JQ328" s="105"/>
      <c r="JR328" s="105"/>
      <c r="JS328" s="105"/>
      <c r="JT328" s="105"/>
      <c r="JU328" s="105"/>
      <c r="JV328" s="105"/>
      <c r="JW328" s="105"/>
      <c r="JX328" s="105"/>
      <c r="JY328" s="105"/>
      <c r="JZ328" s="105"/>
      <c r="KA328" s="105"/>
      <c r="KB328" s="105"/>
      <c r="KC328" s="105"/>
      <c r="KD328" s="105"/>
      <c r="KE328" s="105"/>
      <c r="KF328" s="105"/>
      <c r="KG328" s="105"/>
      <c r="KH328" s="105"/>
      <c r="KI328" s="105"/>
      <c r="KJ328" s="105"/>
      <c r="KK328" s="105"/>
      <c r="KL328" s="105"/>
      <c r="KM328" s="105"/>
      <c r="KN328" s="105"/>
      <c r="KO328" s="105"/>
      <c r="KP328" s="105"/>
      <c r="KQ328" s="105"/>
      <c r="KR328" s="105"/>
      <c r="KS328" s="105"/>
      <c r="KT328" s="105"/>
      <c r="KU328" s="105"/>
      <c r="KV328" s="105"/>
      <c r="KW328" s="105"/>
      <c r="KX328" s="105"/>
      <c r="KY328" s="105"/>
      <c r="KZ328" s="105"/>
      <c r="LA328" s="105"/>
      <c r="LB328" s="105"/>
      <c r="LC328" s="105"/>
      <c r="LD328" s="105"/>
      <c r="LE328" s="105"/>
      <c r="LF328" s="105"/>
      <c r="LG328" s="105"/>
      <c r="LH328" s="105"/>
      <c r="LI328" s="105"/>
      <c r="LJ328" s="105"/>
      <c r="LK328" s="105"/>
      <c r="LL328" s="105"/>
      <c r="LM328" s="105"/>
      <c r="LN328" s="105"/>
      <c r="LO328" s="105"/>
      <c r="LP328" s="105"/>
      <c r="LQ328" s="105"/>
      <c r="LR328" s="105"/>
      <c r="LS328" s="105"/>
      <c r="LT328" s="105"/>
      <c r="LU328" s="105"/>
      <c r="LV328" s="105"/>
      <c r="LW328" s="105"/>
      <c r="LX328" s="105"/>
      <c r="LY328" s="105"/>
      <c r="LZ328" s="105"/>
      <c r="MA328" s="105"/>
      <c r="MB328" s="105"/>
      <c r="MC328" s="105"/>
      <c r="MD328" s="105"/>
      <c r="ME328" s="105"/>
      <c r="MF328" s="105"/>
      <c r="MG328" s="105"/>
      <c r="MH328" s="105"/>
      <c r="MI328" s="105"/>
      <c r="MJ328" s="105"/>
      <c r="MK328" s="105"/>
      <c r="ML328" s="105"/>
      <c r="MM328" s="105"/>
      <c r="MN328" s="105"/>
      <c r="MO328" s="105"/>
      <c r="MP328" s="105"/>
      <c r="MQ328" s="105"/>
      <c r="MR328" s="105"/>
      <c r="MS328" s="105"/>
      <c r="MT328" s="105"/>
      <c r="MU328" s="105"/>
      <c r="MV328" s="105"/>
      <c r="MW328" s="105"/>
      <c r="MX328" s="105"/>
      <c r="MY328" s="105"/>
      <c r="MZ328" s="105"/>
      <c r="NA328" s="105"/>
      <c r="NB328" s="105"/>
      <c r="NC328" s="105"/>
      <c r="ND328" s="105"/>
      <c r="NE328" s="105"/>
      <c r="NF328" s="105"/>
      <c r="NG328" s="105"/>
      <c r="NH328" s="105"/>
      <c r="NI328" s="105"/>
      <c r="NJ328" s="105"/>
      <c r="NK328" s="105"/>
      <c r="NL328" s="105"/>
      <c r="NM328" s="105"/>
      <c r="NN328" s="105"/>
      <c r="NO328" s="105"/>
      <c r="NP328" s="105"/>
      <c r="NQ328" s="105"/>
      <c r="NR328" s="105"/>
      <c r="NS328" s="105"/>
      <c r="NT328" s="105"/>
      <c r="NU328" s="105"/>
      <c r="NV328" s="105"/>
      <c r="NW328" s="105"/>
      <c r="NX328" s="105"/>
      <c r="NY328" s="105"/>
      <c r="NZ328" s="105"/>
      <c r="OA328" s="105"/>
      <c r="OB328" s="105"/>
      <c r="OC328" s="105"/>
      <c r="OD328" s="105"/>
      <c r="OE328" s="105"/>
      <c r="OF328" s="106"/>
      <c r="OG328" s="106"/>
      <c r="OH328" s="106"/>
      <c r="OI328" s="106"/>
      <c r="OJ328" s="106"/>
      <c r="OK328" s="106"/>
      <c r="OL328" s="106"/>
      <c r="OM328" s="106"/>
      <c r="ON328" s="106"/>
      <c r="OO328" s="106"/>
      <c r="OP328" s="106"/>
      <c r="OQ328" s="106"/>
      <c r="OR328" s="106"/>
      <c r="OS328" s="106"/>
      <c r="OT328" s="106"/>
      <c r="OU328" s="106"/>
      <c r="OV328" s="106"/>
      <c r="OW328" s="106"/>
      <c r="OX328" s="106"/>
      <c r="OY328" s="106"/>
      <c r="OZ328" s="106"/>
      <c r="PA328" s="106"/>
      <c r="PB328" s="106"/>
      <c r="PC328" s="106"/>
      <c r="PD328" s="106"/>
      <c r="PE328" s="106"/>
      <c r="PF328" s="106"/>
      <c r="PG328" s="106"/>
      <c r="PH328" s="106"/>
      <c r="PI328" s="106"/>
      <c r="PJ328" s="106"/>
      <c r="PK328" s="106"/>
      <c r="PL328" s="106"/>
      <c r="PM328" s="106"/>
      <c r="PN328" s="106"/>
      <c r="PO328" s="106"/>
      <c r="PP328" s="106"/>
      <c r="PQ328" s="106"/>
      <c r="PR328" s="106"/>
      <c r="PS328" s="106"/>
      <c r="PT328" s="106"/>
      <c r="PU328" s="106"/>
      <c r="PV328" s="106"/>
      <c r="PW328" s="106"/>
      <c r="PX328" s="106"/>
      <c r="PY328" s="106"/>
      <c r="PZ328" s="106"/>
      <c r="QA328" s="106"/>
      <c r="QB328" s="106"/>
      <c r="QC328" s="106"/>
      <c r="QD328" s="106"/>
      <c r="QE328" s="106"/>
      <c r="QF328" s="106"/>
      <c r="QG328" s="106"/>
      <c r="QH328" s="106"/>
      <c r="QI328" s="106"/>
      <c r="QJ328" s="106"/>
      <c r="QK328" s="106"/>
      <c r="QL328" s="106"/>
      <c r="QM328" s="106"/>
      <c r="QN328" s="106"/>
      <c r="QO328" s="106"/>
      <c r="QP328" s="106"/>
      <c r="QQ328" s="106"/>
      <c r="QR328" s="106"/>
      <c r="QS328" s="106"/>
      <c r="QT328" s="106"/>
      <c r="QU328" s="106"/>
      <c r="QV328" s="106"/>
      <c r="QW328" s="106"/>
      <c r="QX328" s="106"/>
      <c r="QY328" s="106"/>
      <c r="QZ328" s="106"/>
      <c r="RA328" s="106"/>
      <c r="RB328" s="106"/>
      <c r="RC328" s="106"/>
      <c r="RD328" s="106"/>
      <c r="RE328" s="106"/>
      <c r="RF328" s="106"/>
      <c r="RG328" s="106"/>
      <c r="RH328" s="106"/>
      <c r="RI328" s="106"/>
      <c r="RJ328" s="106"/>
      <c r="RK328" s="106"/>
      <c r="RL328" s="106"/>
      <c r="RM328" s="106"/>
      <c r="RN328" s="106"/>
      <c r="RO328" s="106"/>
      <c r="RP328" s="106"/>
      <c r="RQ328" s="106"/>
      <c r="RR328" s="106"/>
      <c r="RS328" s="106"/>
      <c r="RT328" s="106"/>
      <c r="RU328" s="106"/>
      <c r="RV328" s="106"/>
      <c r="RW328" s="106"/>
      <c r="RX328" s="106"/>
      <c r="RY328" s="106"/>
      <c r="RZ328" s="106"/>
      <c r="SA328" s="106"/>
      <c r="SB328" s="106"/>
      <c r="SC328" s="106"/>
      <c r="SD328" s="106"/>
      <c r="SE328" s="106"/>
      <c r="SF328" s="106"/>
      <c r="SG328" s="106"/>
      <c r="SH328" s="106"/>
      <c r="SI328" s="106"/>
      <c r="SJ328" s="106"/>
      <c r="SK328" s="106"/>
      <c r="SL328" s="106"/>
      <c r="SM328" s="106"/>
      <c r="SN328" s="106"/>
      <c r="SO328" s="106"/>
      <c r="SP328" s="106"/>
      <c r="SQ328" s="106"/>
      <c r="SR328" s="106"/>
      <c r="SS328" s="106"/>
      <c r="ST328" s="106"/>
      <c r="SU328" s="106"/>
      <c r="SV328" s="106"/>
      <c r="SW328" s="106"/>
      <c r="SX328" s="106"/>
      <c r="SY328" s="106"/>
      <c r="SZ328" s="106"/>
      <c r="TA328" s="106"/>
      <c r="TB328" s="106"/>
      <c r="TC328" s="106"/>
      <c r="TD328" s="106"/>
      <c r="TE328" s="106"/>
      <c r="TF328" s="106"/>
      <c r="TG328" s="106"/>
      <c r="TH328" s="106"/>
      <c r="TI328" s="106"/>
      <c r="TJ328" s="106"/>
      <c r="TK328" s="106"/>
      <c r="TL328" s="106"/>
      <c r="TM328" s="106"/>
      <c r="TN328" s="106"/>
      <c r="TO328" s="106"/>
      <c r="TP328" s="106"/>
      <c r="TQ328" s="106"/>
      <c r="TR328" s="106"/>
      <c r="TS328" s="106"/>
      <c r="TT328" s="106"/>
      <c r="TU328" s="106"/>
      <c r="TV328" s="106"/>
      <c r="TW328" s="106"/>
      <c r="TX328" s="106"/>
      <c r="TY328" s="106"/>
      <c r="TZ328" s="106"/>
      <c r="UA328" s="106"/>
      <c r="UB328" s="106"/>
      <c r="UC328" s="106"/>
      <c r="UD328" s="106"/>
      <c r="UE328" s="106"/>
      <c r="UF328" s="106"/>
      <c r="UG328" s="106"/>
      <c r="UH328" s="106"/>
      <c r="UI328" s="106"/>
      <c r="UJ328" s="106"/>
      <c r="UK328" s="106"/>
      <c r="UL328" s="106"/>
      <c r="UM328" s="106"/>
      <c r="UN328" s="106"/>
      <c r="UO328" s="106"/>
      <c r="UP328" s="106"/>
      <c r="UQ328" s="106"/>
      <c r="UR328" s="106"/>
      <c r="US328" s="106"/>
      <c r="UT328" s="106"/>
      <c r="UU328" s="106"/>
      <c r="UV328" s="106"/>
      <c r="UW328" s="106"/>
      <c r="UX328" s="106"/>
      <c r="UY328" s="106"/>
      <c r="UZ328" s="106"/>
      <c r="VA328" s="106"/>
      <c r="VB328" s="106"/>
      <c r="VC328" s="106"/>
      <c r="VD328" s="106"/>
      <c r="VE328" s="106"/>
      <c r="VF328" s="106"/>
      <c r="VG328" s="106"/>
      <c r="VH328" s="106"/>
      <c r="VI328" s="106"/>
      <c r="VJ328" s="106"/>
      <c r="VK328" s="106"/>
      <c r="VL328" s="106"/>
      <c r="VM328" s="106"/>
      <c r="VN328" s="106"/>
      <c r="VO328" s="106"/>
      <c r="VP328" s="106"/>
      <c r="VQ328" s="106"/>
      <c r="VR328" s="106"/>
      <c r="VS328" s="106"/>
      <c r="VT328" s="106"/>
      <c r="VU328" s="106"/>
      <c r="VV328" s="106"/>
      <c r="VW328" s="106"/>
      <c r="VX328" s="106"/>
      <c r="VY328" s="106"/>
      <c r="VZ328" s="106"/>
      <c r="WA328" s="106"/>
      <c r="WB328" s="106"/>
      <c r="WC328" s="106"/>
      <c r="WD328" s="106"/>
      <c r="WE328" s="106"/>
      <c r="WF328" s="106"/>
      <c r="WG328" s="106"/>
      <c r="WH328" s="106"/>
      <c r="WI328" s="106"/>
      <c r="WJ328" s="106"/>
      <c r="WK328" s="106"/>
      <c r="WL328" s="106"/>
      <c r="WM328" s="106"/>
      <c r="WN328" s="106"/>
      <c r="WO328" s="106"/>
      <c r="WP328" s="106"/>
      <c r="WQ328" s="106"/>
      <c r="WR328" s="106"/>
      <c r="WS328" s="106"/>
      <c r="WT328" s="106"/>
      <c r="WU328" s="106"/>
      <c r="WV328" s="106"/>
      <c r="WW328" s="106"/>
      <c r="WX328" s="106"/>
      <c r="WY328" s="106"/>
      <c r="WZ328" s="106"/>
      <c r="XA328" s="106"/>
      <c r="XB328" s="106"/>
      <c r="XC328" s="106"/>
      <c r="XD328" s="106"/>
      <c r="XE328" s="106"/>
      <c r="XF328" s="106"/>
      <c r="XG328" s="106"/>
      <c r="XH328" s="106"/>
      <c r="XI328" s="106"/>
      <c r="XJ328" s="106"/>
      <c r="XK328" s="106"/>
      <c r="XL328" s="106"/>
      <c r="XM328" s="106"/>
      <c r="XN328" s="106"/>
      <c r="XO328" s="106"/>
      <c r="XP328" s="106"/>
      <c r="XQ328" s="106"/>
      <c r="XR328" s="106"/>
      <c r="XS328" s="106"/>
      <c r="XT328" s="106"/>
      <c r="XU328" s="106"/>
      <c r="XV328" s="106"/>
      <c r="XW328" s="106"/>
      <c r="XX328" s="106"/>
      <c r="XY328" s="106"/>
      <c r="XZ328" s="106"/>
      <c r="YA328" s="106"/>
      <c r="YB328" s="106"/>
      <c r="YC328" s="106"/>
      <c r="YD328" s="106"/>
      <c r="YE328" s="106"/>
      <c r="YF328" s="106"/>
      <c r="YG328" s="106"/>
      <c r="YH328" s="106"/>
      <c r="YI328" s="106"/>
      <c r="YJ328" s="106"/>
      <c r="YK328" s="106"/>
      <c r="YL328" s="106"/>
      <c r="YM328" s="106"/>
      <c r="YN328" s="106"/>
      <c r="YO328" s="106"/>
      <c r="YP328" s="106"/>
      <c r="YQ328" s="106"/>
      <c r="YR328" s="106"/>
      <c r="YS328" s="106"/>
      <c r="YT328" s="106"/>
      <c r="YU328" s="106"/>
      <c r="YV328" s="106"/>
      <c r="YW328" s="106"/>
      <c r="YX328" s="106"/>
      <c r="YY328" s="106"/>
      <c r="YZ328" s="106"/>
      <c r="ZA328" s="106"/>
      <c r="ZB328" s="106"/>
      <c r="ZC328" s="106"/>
      <c r="ZD328" s="106"/>
      <c r="ZE328" s="106"/>
      <c r="ZF328" s="106"/>
      <c r="ZG328" s="106"/>
      <c r="ZH328" s="106"/>
      <c r="ZI328" s="106"/>
      <c r="ZJ328" s="106"/>
      <c r="ZK328" s="106"/>
      <c r="ZL328" s="106"/>
      <c r="ZM328" s="106"/>
      <c r="ZN328" s="106"/>
      <c r="ZO328" s="106"/>
      <c r="ZP328" s="106"/>
      <c r="ZQ328" s="106"/>
      <c r="ZR328" s="106"/>
      <c r="ZS328" s="106"/>
      <c r="ZT328" s="106"/>
      <c r="ZU328" s="106"/>
      <c r="ZV328" s="106"/>
      <c r="ZW328" s="106"/>
      <c r="ZX328" s="106"/>
      <c r="ZY328" s="106"/>
      <c r="ZZ328" s="106"/>
      <c r="AAA328" s="106"/>
      <c r="AAB328" s="106"/>
      <c r="AAC328" s="106"/>
      <c r="AAD328" s="106"/>
      <c r="AAE328" s="106"/>
      <c r="AAF328" s="106"/>
      <c r="AAG328" s="106"/>
      <c r="AAH328" s="106"/>
      <c r="AAI328" s="106"/>
      <c r="AAJ328" s="106"/>
      <c r="AAK328" s="106"/>
      <c r="AAL328" s="106"/>
      <c r="AAM328" s="106"/>
      <c r="AAN328" s="106"/>
      <c r="AAO328" s="106"/>
      <c r="AAP328" s="106"/>
      <c r="AAQ328" s="106"/>
    </row>
    <row r="329" spans="1:719" s="107" customFormat="1">
      <c r="A329" s="135">
        <v>44348</v>
      </c>
      <c r="B329" s="138">
        <v>13136</v>
      </c>
      <c r="C329" s="142">
        <f t="shared" si="86"/>
        <v>44349</v>
      </c>
      <c r="D329" s="140"/>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c r="AH329" s="105"/>
      <c r="AI329" s="105"/>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c r="BF329" s="105"/>
      <c r="BG329" s="105"/>
      <c r="BH329" s="105"/>
      <c r="BI329" s="105"/>
      <c r="BJ329" s="105"/>
      <c r="BK329" s="105"/>
      <c r="BL329" s="105"/>
      <c r="BM329" s="105"/>
      <c r="BN329" s="105"/>
      <c r="BO329" s="105"/>
      <c r="BP329" s="105"/>
      <c r="BQ329" s="105"/>
      <c r="BR329" s="105"/>
      <c r="BS329" s="105"/>
      <c r="BT329" s="105"/>
      <c r="BU329" s="105"/>
      <c r="BV329" s="105"/>
      <c r="BW329" s="105"/>
      <c r="BX329" s="105"/>
      <c r="BY329" s="105"/>
      <c r="BZ329" s="105"/>
      <c r="CA329" s="105"/>
      <c r="CB329" s="105"/>
      <c r="CC329" s="105"/>
      <c r="CD329" s="105"/>
      <c r="CE329" s="105"/>
      <c r="CF329" s="105"/>
      <c r="CG329" s="105"/>
      <c r="CH329" s="105"/>
      <c r="CI329" s="105"/>
      <c r="CJ329" s="105"/>
      <c r="CK329" s="105"/>
      <c r="CL329" s="105"/>
      <c r="CM329" s="105"/>
      <c r="CN329" s="105"/>
      <c r="CO329" s="105"/>
      <c r="CP329" s="105"/>
      <c r="CQ329" s="105"/>
      <c r="CR329" s="105"/>
      <c r="CS329" s="105"/>
      <c r="CT329" s="105"/>
      <c r="CU329" s="105"/>
      <c r="CV329" s="105"/>
      <c r="CW329" s="105"/>
      <c r="CX329" s="105"/>
      <c r="CY329" s="105"/>
      <c r="CZ329" s="105"/>
      <c r="DA329" s="105"/>
      <c r="DB329" s="105"/>
      <c r="DC329" s="105"/>
      <c r="DD329" s="105"/>
      <c r="DE329" s="105"/>
      <c r="DF329" s="105"/>
      <c r="DG329" s="105"/>
      <c r="DH329" s="105"/>
      <c r="DI329" s="105"/>
      <c r="DJ329" s="105"/>
      <c r="DK329" s="105"/>
      <c r="DL329" s="105"/>
      <c r="DM329" s="105"/>
      <c r="DN329" s="105"/>
      <c r="DO329" s="105"/>
      <c r="DP329" s="105"/>
      <c r="DQ329" s="105"/>
      <c r="DR329" s="105"/>
      <c r="DS329" s="105"/>
      <c r="DT329" s="105"/>
      <c r="DU329" s="105"/>
      <c r="DV329" s="105"/>
      <c r="DW329" s="105"/>
      <c r="DX329" s="105"/>
      <c r="DY329" s="105"/>
      <c r="DZ329" s="105"/>
      <c r="EA329" s="105"/>
      <c r="EB329" s="105"/>
      <c r="EC329" s="105"/>
      <c r="ED329" s="105"/>
      <c r="EE329" s="105"/>
      <c r="EF329" s="105"/>
      <c r="EG329" s="105"/>
      <c r="EH329" s="105"/>
      <c r="EI329" s="105"/>
      <c r="EJ329" s="105"/>
      <c r="EK329" s="105"/>
      <c r="EL329" s="105"/>
      <c r="EM329" s="105"/>
      <c r="EN329" s="105"/>
      <c r="EO329" s="105"/>
      <c r="EP329" s="105"/>
      <c r="EQ329" s="105"/>
      <c r="ER329" s="105"/>
      <c r="ES329" s="105"/>
      <c r="ET329" s="105"/>
      <c r="EU329" s="105"/>
      <c r="EV329" s="105"/>
      <c r="EW329" s="105"/>
      <c r="EX329" s="105"/>
      <c r="EY329" s="105"/>
      <c r="EZ329" s="105"/>
      <c r="FA329" s="105"/>
      <c r="FB329" s="105"/>
      <c r="FC329" s="105"/>
      <c r="FD329" s="105"/>
      <c r="FE329" s="105"/>
      <c r="FF329" s="105"/>
      <c r="FG329" s="105"/>
      <c r="FH329" s="105"/>
      <c r="FI329" s="105"/>
      <c r="FJ329" s="105"/>
      <c r="FK329" s="105"/>
      <c r="FL329" s="105"/>
      <c r="FM329" s="105"/>
      <c r="FN329" s="105"/>
      <c r="FO329" s="105"/>
      <c r="FP329" s="105"/>
      <c r="FQ329" s="105"/>
      <c r="FR329" s="105"/>
      <c r="FS329" s="105"/>
      <c r="FT329" s="105"/>
      <c r="FU329" s="105"/>
      <c r="FV329" s="105"/>
      <c r="FW329" s="105"/>
      <c r="FX329" s="105"/>
      <c r="FY329" s="105"/>
      <c r="FZ329" s="105"/>
      <c r="GA329" s="105"/>
      <c r="GB329" s="105"/>
      <c r="GC329" s="105"/>
      <c r="GD329" s="105"/>
      <c r="GE329" s="105"/>
      <c r="GF329" s="105"/>
      <c r="GG329" s="105"/>
      <c r="GH329" s="105"/>
      <c r="GI329" s="105"/>
      <c r="GJ329" s="105"/>
      <c r="GK329" s="105"/>
      <c r="GL329" s="105"/>
      <c r="GM329" s="105"/>
      <c r="GN329" s="105"/>
      <c r="GO329" s="105"/>
      <c r="GP329" s="105"/>
      <c r="GQ329" s="105"/>
      <c r="GR329" s="105"/>
      <c r="GS329" s="105"/>
      <c r="GT329" s="105"/>
      <c r="GU329" s="105"/>
      <c r="GV329" s="105"/>
      <c r="GW329" s="105"/>
      <c r="GX329" s="105"/>
      <c r="GY329" s="105"/>
      <c r="GZ329" s="105"/>
      <c r="HA329" s="105"/>
      <c r="HB329" s="105"/>
      <c r="HC329" s="105"/>
      <c r="HD329" s="105"/>
      <c r="HE329" s="105"/>
      <c r="HF329" s="105"/>
      <c r="HG329" s="105"/>
      <c r="HH329" s="105"/>
      <c r="HI329" s="105"/>
      <c r="HJ329" s="105"/>
      <c r="HK329" s="105"/>
      <c r="HL329" s="105"/>
      <c r="HM329" s="105"/>
      <c r="HN329" s="105"/>
      <c r="HO329" s="105"/>
      <c r="HP329" s="105"/>
      <c r="HQ329" s="105"/>
      <c r="HR329" s="105"/>
      <c r="HS329" s="105"/>
      <c r="HT329" s="105"/>
      <c r="HU329" s="105"/>
      <c r="HV329" s="105"/>
      <c r="HW329" s="105"/>
      <c r="HX329" s="105"/>
      <c r="HY329" s="105"/>
      <c r="HZ329" s="105"/>
      <c r="IA329" s="105"/>
      <c r="IB329" s="105"/>
      <c r="IC329" s="105"/>
      <c r="ID329" s="105"/>
      <c r="IE329" s="105"/>
      <c r="IF329" s="105"/>
      <c r="IG329" s="105"/>
      <c r="IH329" s="105"/>
      <c r="II329" s="105"/>
      <c r="IJ329" s="105"/>
      <c r="IK329" s="105"/>
      <c r="IL329" s="105"/>
      <c r="IM329" s="105"/>
      <c r="IN329" s="105"/>
      <c r="IO329" s="105"/>
      <c r="IP329" s="105"/>
      <c r="IQ329" s="105"/>
      <c r="IR329" s="105"/>
      <c r="IS329" s="105"/>
      <c r="IT329" s="105"/>
      <c r="IU329" s="105"/>
      <c r="IV329" s="105"/>
      <c r="IW329" s="105"/>
      <c r="IX329" s="105"/>
      <c r="IY329" s="105"/>
      <c r="IZ329" s="105"/>
      <c r="JA329" s="105"/>
      <c r="JB329" s="105"/>
      <c r="JC329" s="105"/>
      <c r="JD329" s="105"/>
      <c r="JE329" s="105"/>
      <c r="JF329" s="105"/>
      <c r="JG329" s="105"/>
      <c r="JH329" s="105"/>
      <c r="JI329" s="105"/>
      <c r="JJ329" s="105"/>
      <c r="JK329" s="105"/>
      <c r="JL329" s="105"/>
      <c r="JM329" s="105"/>
      <c r="JN329" s="105"/>
      <c r="JO329" s="105"/>
      <c r="JP329" s="105"/>
      <c r="JQ329" s="105"/>
      <c r="JR329" s="105"/>
      <c r="JS329" s="105"/>
      <c r="JT329" s="105"/>
      <c r="JU329" s="105"/>
      <c r="JV329" s="105"/>
      <c r="JW329" s="105"/>
      <c r="JX329" s="105"/>
      <c r="JY329" s="105"/>
      <c r="JZ329" s="105"/>
      <c r="KA329" s="105"/>
      <c r="KB329" s="105"/>
      <c r="KC329" s="105"/>
      <c r="KD329" s="105"/>
      <c r="KE329" s="105"/>
      <c r="KF329" s="105"/>
      <c r="KG329" s="105"/>
      <c r="KH329" s="105"/>
      <c r="KI329" s="105"/>
      <c r="KJ329" s="105"/>
      <c r="KK329" s="105"/>
      <c r="KL329" s="105"/>
      <c r="KM329" s="105"/>
      <c r="KN329" s="105"/>
      <c r="KO329" s="105"/>
      <c r="KP329" s="105"/>
      <c r="KQ329" s="105"/>
      <c r="KR329" s="105"/>
      <c r="KS329" s="105"/>
      <c r="KT329" s="105"/>
      <c r="KU329" s="105"/>
      <c r="KV329" s="105"/>
      <c r="KW329" s="105"/>
      <c r="KX329" s="105"/>
      <c r="KY329" s="105"/>
      <c r="KZ329" s="105"/>
      <c r="LA329" s="105"/>
      <c r="LB329" s="105"/>
      <c r="LC329" s="105"/>
      <c r="LD329" s="105"/>
      <c r="LE329" s="105"/>
      <c r="LF329" s="105"/>
      <c r="LG329" s="105"/>
      <c r="LH329" s="105"/>
      <c r="LI329" s="105"/>
      <c r="LJ329" s="105"/>
      <c r="LK329" s="105"/>
      <c r="LL329" s="105"/>
      <c r="LM329" s="105"/>
      <c r="LN329" s="105"/>
      <c r="LO329" s="105"/>
      <c r="LP329" s="105"/>
      <c r="LQ329" s="105"/>
      <c r="LR329" s="105"/>
      <c r="LS329" s="105"/>
      <c r="LT329" s="105"/>
      <c r="LU329" s="105"/>
      <c r="LV329" s="105"/>
      <c r="LW329" s="105"/>
      <c r="LX329" s="105"/>
      <c r="LY329" s="105"/>
      <c r="LZ329" s="105"/>
      <c r="MA329" s="105"/>
      <c r="MB329" s="105"/>
      <c r="MC329" s="105"/>
      <c r="MD329" s="105"/>
      <c r="ME329" s="105"/>
      <c r="MF329" s="105"/>
      <c r="MG329" s="105"/>
      <c r="MH329" s="105"/>
      <c r="MI329" s="105"/>
      <c r="MJ329" s="105"/>
      <c r="MK329" s="105"/>
      <c r="ML329" s="105"/>
      <c r="MM329" s="105"/>
      <c r="MN329" s="105"/>
      <c r="MO329" s="105"/>
      <c r="MP329" s="105"/>
      <c r="MQ329" s="105"/>
      <c r="MR329" s="105"/>
      <c r="MS329" s="105"/>
      <c r="MT329" s="105"/>
      <c r="MU329" s="105"/>
      <c r="MV329" s="105"/>
      <c r="MW329" s="105"/>
      <c r="MX329" s="105"/>
      <c r="MY329" s="105"/>
      <c r="MZ329" s="105"/>
      <c r="NA329" s="105"/>
      <c r="NB329" s="105"/>
      <c r="NC329" s="105"/>
      <c r="ND329" s="105"/>
      <c r="NE329" s="105"/>
      <c r="NF329" s="105"/>
      <c r="NG329" s="105"/>
      <c r="NH329" s="105"/>
      <c r="NI329" s="105"/>
      <c r="NJ329" s="105"/>
      <c r="NK329" s="105"/>
      <c r="NL329" s="105"/>
      <c r="NM329" s="105"/>
      <c r="NN329" s="105"/>
      <c r="NO329" s="105"/>
      <c r="NP329" s="105"/>
      <c r="NQ329" s="105"/>
      <c r="NR329" s="105"/>
      <c r="NS329" s="105"/>
      <c r="NT329" s="105"/>
      <c r="NU329" s="105"/>
      <c r="NV329" s="105"/>
      <c r="NW329" s="105"/>
      <c r="NX329" s="105"/>
      <c r="NY329" s="105"/>
      <c r="NZ329" s="105"/>
      <c r="OA329" s="105"/>
      <c r="OB329" s="105"/>
      <c r="OC329" s="105"/>
      <c r="OD329" s="105"/>
      <c r="OE329" s="105"/>
      <c r="OF329" s="106"/>
      <c r="OG329" s="106"/>
      <c r="OH329" s="106"/>
      <c r="OI329" s="106"/>
      <c r="OJ329" s="106"/>
      <c r="OK329" s="106"/>
      <c r="OL329" s="106"/>
      <c r="OM329" s="106"/>
      <c r="ON329" s="106"/>
      <c r="OO329" s="106"/>
      <c r="OP329" s="106"/>
      <c r="OQ329" s="106"/>
      <c r="OR329" s="106"/>
      <c r="OS329" s="106"/>
      <c r="OT329" s="106"/>
      <c r="OU329" s="106"/>
      <c r="OV329" s="106"/>
      <c r="OW329" s="106"/>
      <c r="OX329" s="106"/>
      <c r="OY329" s="106"/>
      <c r="OZ329" s="106"/>
      <c r="PA329" s="106"/>
      <c r="PB329" s="106"/>
      <c r="PC329" s="106"/>
      <c r="PD329" s="106"/>
      <c r="PE329" s="106"/>
      <c r="PF329" s="106"/>
      <c r="PG329" s="106"/>
      <c r="PH329" s="106"/>
      <c r="PI329" s="106"/>
      <c r="PJ329" s="106"/>
      <c r="PK329" s="106"/>
      <c r="PL329" s="106"/>
      <c r="PM329" s="106"/>
      <c r="PN329" s="106"/>
      <c r="PO329" s="106"/>
      <c r="PP329" s="106"/>
      <c r="PQ329" s="106"/>
      <c r="PR329" s="106"/>
      <c r="PS329" s="106"/>
      <c r="PT329" s="106"/>
      <c r="PU329" s="106"/>
      <c r="PV329" s="106"/>
      <c r="PW329" s="106"/>
      <c r="PX329" s="106"/>
      <c r="PY329" s="106"/>
      <c r="PZ329" s="106"/>
      <c r="QA329" s="106"/>
      <c r="QB329" s="106"/>
      <c r="QC329" s="106"/>
      <c r="QD329" s="106"/>
      <c r="QE329" s="106"/>
      <c r="QF329" s="106"/>
      <c r="QG329" s="106"/>
      <c r="QH329" s="106"/>
      <c r="QI329" s="106"/>
      <c r="QJ329" s="106"/>
      <c r="QK329" s="106"/>
      <c r="QL329" s="106"/>
      <c r="QM329" s="106"/>
      <c r="QN329" s="106"/>
      <c r="QO329" s="106"/>
      <c r="QP329" s="106"/>
      <c r="QQ329" s="106"/>
      <c r="QR329" s="106"/>
      <c r="QS329" s="106"/>
      <c r="QT329" s="106"/>
      <c r="QU329" s="106"/>
      <c r="QV329" s="106"/>
      <c r="QW329" s="106"/>
      <c r="QX329" s="106"/>
      <c r="QY329" s="106"/>
      <c r="QZ329" s="106"/>
      <c r="RA329" s="106"/>
      <c r="RB329" s="106"/>
      <c r="RC329" s="106"/>
      <c r="RD329" s="106"/>
      <c r="RE329" s="106"/>
      <c r="RF329" s="106"/>
      <c r="RG329" s="106"/>
      <c r="RH329" s="106"/>
      <c r="RI329" s="106"/>
      <c r="RJ329" s="106"/>
      <c r="RK329" s="106"/>
      <c r="RL329" s="106"/>
      <c r="RM329" s="106"/>
      <c r="RN329" s="106"/>
      <c r="RO329" s="106"/>
      <c r="RP329" s="106"/>
      <c r="RQ329" s="106"/>
      <c r="RR329" s="106"/>
      <c r="RS329" s="106"/>
      <c r="RT329" s="106"/>
      <c r="RU329" s="106"/>
      <c r="RV329" s="106"/>
      <c r="RW329" s="106"/>
      <c r="RX329" s="106"/>
      <c r="RY329" s="106"/>
      <c r="RZ329" s="106"/>
      <c r="SA329" s="106"/>
      <c r="SB329" s="106"/>
      <c r="SC329" s="106"/>
      <c r="SD329" s="106"/>
      <c r="SE329" s="106"/>
      <c r="SF329" s="106"/>
      <c r="SG329" s="106"/>
      <c r="SH329" s="106"/>
      <c r="SI329" s="106"/>
      <c r="SJ329" s="106"/>
      <c r="SK329" s="106"/>
      <c r="SL329" s="106"/>
      <c r="SM329" s="106"/>
      <c r="SN329" s="106"/>
      <c r="SO329" s="106"/>
      <c r="SP329" s="106"/>
      <c r="SQ329" s="106"/>
      <c r="SR329" s="106"/>
      <c r="SS329" s="106"/>
      <c r="ST329" s="106"/>
      <c r="SU329" s="106"/>
      <c r="SV329" s="106"/>
      <c r="SW329" s="106"/>
      <c r="SX329" s="106"/>
      <c r="SY329" s="106"/>
      <c r="SZ329" s="106"/>
      <c r="TA329" s="106"/>
      <c r="TB329" s="106"/>
      <c r="TC329" s="106"/>
      <c r="TD329" s="106"/>
      <c r="TE329" s="106"/>
      <c r="TF329" s="106"/>
      <c r="TG329" s="106"/>
      <c r="TH329" s="106"/>
      <c r="TI329" s="106"/>
      <c r="TJ329" s="106"/>
      <c r="TK329" s="106"/>
      <c r="TL329" s="106"/>
      <c r="TM329" s="106"/>
      <c r="TN329" s="106"/>
      <c r="TO329" s="106"/>
      <c r="TP329" s="106"/>
      <c r="TQ329" s="106"/>
      <c r="TR329" s="106"/>
      <c r="TS329" s="106"/>
      <c r="TT329" s="106"/>
      <c r="TU329" s="106"/>
      <c r="TV329" s="106"/>
      <c r="TW329" s="106"/>
      <c r="TX329" s="106"/>
      <c r="TY329" s="106"/>
      <c r="TZ329" s="106"/>
      <c r="UA329" s="106"/>
      <c r="UB329" s="106"/>
      <c r="UC329" s="106"/>
      <c r="UD329" s="106"/>
      <c r="UE329" s="106"/>
      <c r="UF329" s="106"/>
      <c r="UG329" s="106"/>
      <c r="UH329" s="106"/>
      <c r="UI329" s="106"/>
      <c r="UJ329" s="106"/>
      <c r="UK329" s="106"/>
      <c r="UL329" s="106"/>
      <c r="UM329" s="106"/>
      <c r="UN329" s="106"/>
      <c r="UO329" s="106"/>
      <c r="UP329" s="106"/>
      <c r="UQ329" s="106"/>
      <c r="UR329" s="106"/>
      <c r="US329" s="106"/>
      <c r="UT329" s="106"/>
      <c r="UU329" s="106"/>
      <c r="UV329" s="106"/>
      <c r="UW329" s="106"/>
      <c r="UX329" s="106"/>
      <c r="UY329" s="106"/>
      <c r="UZ329" s="106"/>
      <c r="VA329" s="106"/>
      <c r="VB329" s="106"/>
      <c r="VC329" s="106"/>
      <c r="VD329" s="106"/>
      <c r="VE329" s="106"/>
      <c r="VF329" s="106"/>
      <c r="VG329" s="106"/>
      <c r="VH329" s="106"/>
      <c r="VI329" s="106"/>
      <c r="VJ329" s="106"/>
      <c r="VK329" s="106"/>
      <c r="VL329" s="106"/>
      <c r="VM329" s="106"/>
      <c r="VN329" s="106"/>
      <c r="VO329" s="106"/>
      <c r="VP329" s="106"/>
      <c r="VQ329" s="106"/>
      <c r="VR329" s="106"/>
      <c r="VS329" s="106"/>
      <c r="VT329" s="106"/>
      <c r="VU329" s="106"/>
      <c r="VV329" s="106"/>
      <c r="VW329" s="106"/>
      <c r="VX329" s="106"/>
      <c r="VY329" s="106"/>
      <c r="VZ329" s="106"/>
      <c r="WA329" s="106"/>
      <c r="WB329" s="106"/>
      <c r="WC329" s="106"/>
      <c r="WD329" s="106"/>
      <c r="WE329" s="106"/>
      <c r="WF329" s="106"/>
      <c r="WG329" s="106"/>
      <c r="WH329" s="106"/>
      <c r="WI329" s="106"/>
      <c r="WJ329" s="106"/>
      <c r="WK329" s="106"/>
      <c r="WL329" s="106"/>
      <c r="WM329" s="106"/>
      <c r="WN329" s="106"/>
      <c r="WO329" s="106"/>
      <c r="WP329" s="106"/>
      <c r="WQ329" s="106"/>
      <c r="WR329" s="106"/>
      <c r="WS329" s="106"/>
      <c r="WT329" s="106"/>
      <c r="WU329" s="106"/>
      <c r="WV329" s="106"/>
      <c r="WW329" s="106"/>
      <c r="WX329" s="106"/>
      <c r="WY329" s="106"/>
      <c r="WZ329" s="106"/>
      <c r="XA329" s="106"/>
      <c r="XB329" s="106"/>
      <c r="XC329" s="106"/>
      <c r="XD329" s="106"/>
      <c r="XE329" s="106"/>
      <c r="XF329" s="106"/>
      <c r="XG329" s="106"/>
      <c r="XH329" s="106"/>
      <c r="XI329" s="106"/>
      <c r="XJ329" s="106"/>
      <c r="XK329" s="106"/>
      <c r="XL329" s="106"/>
      <c r="XM329" s="106"/>
      <c r="XN329" s="106"/>
      <c r="XO329" s="106"/>
      <c r="XP329" s="106"/>
      <c r="XQ329" s="106"/>
      <c r="XR329" s="106"/>
      <c r="XS329" s="106"/>
      <c r="XT329" s="106"/>
      <c r="XU329" s="106"/>
      <c r="XV329" s="106"/>
      <c r="XW329" s="106"/>
      <c r="XX329" s="106"/>
      <c r="XY329" s="106"/>
      <c r="XZ329" s="106"/>
      <c r="YA329" s="106"/>
      <c r="YB329" s="106"/>
      <c r="YC329" s="106"/>
      <c r="YD329" s="106"/>
      <c r="YE329" s="106"/>
      <c r="YF329" s="106"/>
      <c r="YG329" s="106"/>
      <c r="YH329" s="106"/>
      <c r="YI329" s="106"/>
      <c r="YJ329" s="106"/>
      <c r="YK329" s="106"/>
      <c r="YL329" s="106"/>
      <c r="YM329" s="106"/>
      <c r="YN329" s="106"/>
      <c r="YO329" s="106"/>
      <c r="YP329" s="106"/>
      <c r="YQ329" s="106"/>
      <c r="YR329" s="106"/>
      <c r="YS329" s="106"/>
      <c r="YT329" s="106"/>
      <c r="YU329" s="106"/>
      <c r="YV329" s="106"/>
      <c r="YW329" s="106"/>
      <c r="YX329" s="106"/>
      <c r="YY329" s="106"/>
      <c r="YZ329" s="106"/>
      <c r="ZA329" s="106"/>
      <c r="ZB329" s="106"/>
      <c r="ZC329" s="106"/>
      <c r="ZD329" s="106"/>
      <c r="ZE329" s="106"/>
      <c r="ZF329" s="106"/>
      <c r="ZG329" s="106"/>
      <c r="ZH329" s="106"/>
      <c r="ZI329" s="106"/>
      <c r="ZJ329" s="106"/>
      <c r="ZK329" s="106"/>
      <c r="ZL329" s="106"/>
      <c r="ZM329" s="106"/>
      <c r="ZN329" s="106"/>
      <c r="ZO329" s="106"/>
      <c r="ZP329" s="106"/>
      <c r="ZQ329" s="106"/>
      <c r="ZR329" s="106"/>
      <c r="ZS329" s="106"/>
      <c r="ZT329" s="106"/>
      <c r="ZU329" s="106"/>
      <c r="ZV329" s="106"/>
      <c r="ZW329" s="106"/>
      <c r="ZX329" s="106"/>
      <c r="ZY329" s="106"/>
      <c r="ZZ329" s="106"/>
      <c r="AAA329" s="106"/>
      <c r="AAB329" s="106"/>
      <c r="AAC329" s="106"/>
      <c r="AAD329" s="106"/>
      <c r="AAE329" s="106"/>
      <c r="AAF329" s="106"/>
      <c r="AAG329" s="106"/>
      <c r="AAH329" s="106"/>
      <c r="AAI329" s="106"/>
      <c r="AAJ329" s="106"/>
      <c r="AAK329" s="106"/>
      <c r="AAL329" s="106"/>
      <c r="AAM329" s="106"/>
      <c r="AAN329" s="106"/>
      <c r="AAO329" s="106"/>
      <c r="AAP329" s="106"/>
      <c r="AAQ329" s="106"/>
    </row>
    <row r="330" spans="1:719" s="107" customFormat="1">
      <c r="A330" s="135">
        <v>44347</v>
      </c>
      <c r="B330" s="138">
        <v>13045</v>
      </c>
      <c r="C330" s="142">
        <f t="shared" si="86"/>
        <v>44348</v>
      </c>
      <c r="D330" s="140"/>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c r="AH330" s="105"/>
      <c r="AI330" s="105"/>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c r="BF330" s="105"/>
      <c r="BG330" s="105"/>
      <c r="BH330" s="105"/>
      <c r="BI330" s="105"/>
      <c r="BJ330" s="105"/>
      <c r="BK330" s="105"/>
      <c r="BL330" s="105"/>
      <c r="BM330" s="105"/>
      <c r="BN330" s="105"/>
      <c r="BO330" s="105"/>
      <c r="BP330" s="105"/>
      <c r="BQ330" s="105"/>
      <c r="BR330" s="105"/>
      <c r="BS330" s="105"/>
      <c r="BT330" s="105"/>
      <c r="BU330" s="105"/>
      <c r="BV330" s="105"/>
      <c r="BW330" s="105"/>
      <c r="BX330" s="105"/>
      <c r="BY330" s="105"/>
      <c r="BZ330" s="105"/>
      <c r="CA330" s="105"/>
      <c r="CB330" s="105"/>
      <c r="CC330" s="105"/>
      <c r="CD330" s="105"/>
      <c r="CE330" s="105"/>
      <c r="CF330" s="105"/>
      <c r="CG330" s="105"/>
      <c r="CH330" s="105"/>
      <c r="CI330" s="105"/>
      <c r="CJ330" s="105"/>
      <c r="CK330" s="105"/>
      <c r="CL330" s="105"/>
      <c r="CM330" s="105"/>
      <c r="CN330" s="105"/>
      <c r="CO330" s="105"/>
      <c r="CP330" s="105"/>
      <c r="CQ330" s="105"/>
      <c r="CR330" s="105"/>
      <c r="CS330" s="105"/>
      <c r="CT330" s="105"/>
      <c r="CU330" s="105"/>
      <c r="CV330" s="105"/>
      <c r="CW330" s="105"/>
      <c r="CX330" s="105"/>
      <c r="CY330" s="105"/>
      <c r="CZ330" s="105"/>
      <c r="DA330" s="105"/>
      <c r="DB330" s="105"/>
      <c r="DC330" s="105"/>
      <c r="DD330" s="105"/>
      <c r="DE330" s="105"/>
      <c r="DF330" s="105"/>
      <c r="DG330" s="105"/>
      <c r="DH330" s="105"/>
      <c r="DI330" s="105"/>
      <c r="DJ330" s="105"/>
      <c r="DK330" s="105"/>
      <c r="DL330" s="105"/>
      <c r="DM330" s="105"/>
      <c r="DN330" s="105"/>
      <c r="DO330" s="105"/>
      <c r="DP330" s="105"/>
      <c r="DQ330" s="105"/>
      <c r="DR330" s="105"/>
      <c r="DS330" s="105"/>
      <c r="DT330" s="105"/>
      <c r="DU330" s="105"/>
      <c r="DV330" s="105"/>
      <c r="DW330" s="105"/>
      <c r="DX330" s="105"/>
      <c r="DY330" s="105"/>
      <c r="DZ330" s="105"/>
      <c r="EA330" s="105"/>
      <c r="EB330" s="105"/>
      <c r="EC330" s="105"/>
      <c r="ED330" s="105"/>
      <c r="EE330" s="105"/>
      <c r="EF330" s="105"/>
      <c r="EG330" s="105"/>
      <c r="EH330" s="105"/>
      <c r="EI330" s="105"/>
      <c r="EJ330" s="105"/>
      <c r="EK330" s="105"/>
      <c r="EL330" s="105"/>
      <c r="EM330" s="105"/>
      <c r="EN330" s="105"/>
      <c r="EO330" s="105"/>
      <c r="EP330" s="105"/>
      <c r="EQ330" s="105"/>
      <c r="ER330" s="105"/>
      <c r="ES330" s="105"/>
      <c r="ET330" s="105"/>
      <c r="EU330" s="105"/>
      <c r="EV330" s="105"/>
      <c r="EW330" s="105"/>
      <c r="EX330" s="105"/>
      <c r="EY330" s="105"/>
      <c r="EZ330" s="105"/>
      <c r="FA330" s="105"/>
      <c r="FB330" s="105"/>
      <c r="FC330" s="105"/>
      <c r="FD330" s="105"/>
      <c r="FE330" s="105"/>
      <c r="FF330" s="105"/>
      <c r="FG330" s="105"/>
      <c r="FH330" s="105"/>
      <c r="FI330" s="105"/>
      <c r="FJ330" s="105"/>
      <c r="FK330" s="105"/>
      <c r="FL330" s="105"/>
      <c r="FM330" s="105"/>
      <c r="FN330" s="105"/>
      <c r="FO330" s="105"/>
      <c r="FP330" s="105"/>
      <c r="FQ330" s="105"/>
      <c r="FR330" s="105"/>
      <c r="FS330" s="105"/>
      <c r="FT330" s="105"/>
      <c r="FU330" s="105"/>
      <c r="FV330" s="105"/>
      <c r="FW330" s="105"/>
      <c r="FX330" s="105"/>
      <c r="FY330" s="105"/>
      <c r="FZ330" s="105"/>
      <c r="GA330" s="105"/>
      <c r="GB330" s="105"/>
      <c r="GC330" s="105"/>
      <c r="GD330" s="105"/>
      <c r="GE330" s="105"/>
      <c r="GF330" s="105"/>
      <c r="GG330" s="105"/>
      <c r="GH330" s="105"/>
      <c r="GI330" s="105"/>
      <c r="GJ330" s="105"/>
      <c r="GK330" s="105"/>
      <c r="GL330" s="105"/>
      <c r="GM330" s="105"/>
      <c r="GN330" s="105"/>
      <c r="GO330" s="105"/>
      <c r="GP330" s="105"/>
      <c r="GQ330" s="105"/>
      <c r="GR330" s="105"/>
      <c r="GS330" s="105"/>
      <c r="GT330" s="105"/>
      <c r="GU330" s="105"/>
      <c r="GV330" s="105"/>
      <c r="GW330" s="105"/>
      <c r="GX330" s="105"/>
      <c r="GY330" s="105"/>
      <c r="GZ330" s="105"/>
      <c r="HA330" s="105"/>
      <c r="HB330" s="105"/>
      <c r="HC330" s="105"/>
      <c r="HD330" s="105"/>
      <c r="HE330" s="105"/>
      <c r="HF330" s="105"/>
      <c r="HG330" s="105"/>
      <c r="HH330" s="105"/>
      <c r="HI330" s="105"/>
      <c r="HJ330" s="105"/>
      <c r="HK330" s="105"/>
      <c r="HL330" s="105"/>
      <c r="HM330" s="105"/>
      <c r="HN330" s="105"/>
      <c r="HO330" s="105"/>
      <c r="HP330" s="105"/>
      <c r="HQ330" s="105"/>
      <c r="HR330" s="105"/>
      <c r="HS330" s="105"/>
      <c r="HT330" s="105"/>
      <c r="HU330" s="105"/>
      <c r="HV330" s="105"/>
      <c r="HW330" s="105"/>
      <c r="HX330" s="105"/>
      <c r="HY330" s="105"/>
      <c r="HZ330" s="105"/>
      <c r="IA330" s="105"/>
      <c r="IB330" s="105"/>
      <c r="IC330" s="105"/>
      <c r="ID330" s="105"/>
      <c r="IE330" s="105"/>
      <c r="IF330" s="105"/>
      <c r="IG330" s="105"/>
      <c r="IH330" s="105"/>
      <c r="II330" s="105"/>
      <c r="IJ330" s="105"/>
      <c r="IK330" s="105"/>
      <c r="IL330" s="105"/>
      <c r="IM330" s="105"/>
      <c r="IN330" s="105"/>
      <c r="IO330" s="105"/>
      <c r="IP330" s="105"/>
      <c r="IQ330" s="105"/>
      <c r="IR330" s="105"/>
      <c r="IS330" s="105"/>
      <c r="IT330" s="105"/>
      <c r="IU330" s="105"/>
      <c r="IV330" s="105"/>
      <c r="IW330" s="105"/>
      <c r="IX330" s="105"/>
      <c r="IY330" s="105"/>
      <c r="IZ330" s="105"/>
      <c r="JA330" s="105"/>
      <c r="JB330" s="105"/>
      <c r="JC330" s="105"/>
      <c r="JD330" s="105"/>
      <c r="JE330" s="105"/>
      <c r="JF330" s="105"/>
      <c r="JG330" s="105"/>
      <c r="JH330" s="105"/>
      <c r="JI330" s="105"/>
      <c r="JJ330" s="105"/>
      <c r="JK330" s="105"/>
      <c r="JL330" s="105"/>
      <c r="JM330" s="105"/>
      <c r="JN330" s="105"/>
      <c r="JO330" s="105"/>
      <c r="JP330" s="105"/>
      <c r="JQ330" s="105"/>
      <c r="JR330" s="105"/>
      <c r="JS330" s="105"/>
      <c r="JT330" s="105"/>
      <c r="JU330" s="105"/>
      <c r="JV330" s="105"/>
      <c r="JW330" s="105"/>
      <c r="JX330" s="105"/>
      <c r="JY330" s="105"/>
      <c r="JZ330" s="105"/>
      <c r="KA330" s="105"/>
      <c r="KB330" s="105"/>
      <c r="KC330" s="105"/>
      <c r="KD330" s="105"/>
      <c r="KE330" s="105"/>
      <c r="KF330" s="105"/>
      <c r="KG330" s="105"/>
      <c r="KH330" s="105"/>
      <c r="KI330" s="105"/>
      <c r="KJ330" s="105"/>
      <c r="KK330" s="105"/>
      <c r="KL330" s="105"/>
      <c r="KM330" s="105"/>
      <c r="KN330" s="105"/>
      <c r="KO330" s="105"/>
      <c r="KP330" s="105"/>
      <c r="KQ330" s="105"/>
      <c r="KR330" s="105"/>
      <c r="KS330" s="105"/>
      <c r="KT330" s="105"/>
      <c r="KU330" s="105"/>
      <c r="KV330" s="105"/>
      <c r="KW330" s="105"/>
      <c r="KX330" s="105"/>
      <c r="KY330" s="105"/>
      <c r="KZ330" s="105"/>
      <c r="LA330" s="105"/>
      <c r="LB330" s="105"/>
      <c r="LC330" s="105"/>
      <c r="LD330" s="105"/>
      <c r="LE330" s="105"/>
      <c r="LF330" s="105"/>
      <c r="LG330" s="105"/>
      <c r="LH330" s="105"/>
      <c r="LI330" s="105"/>
      <c r="LJ330" s="105"/>
      <c r="LK330" s="105"/>
      <c r="LL330" s="105"/>
      <c r="LM330" s="105"/>
      <c r="LN330" s="105"/>
      <c r="LO330" s="105"/>
      <c r="LP330" s="105"/>
      <c r="LQ330" s="105"/>
      <c r="LR330" s="105"/>
      <c r="LS330" s="105"/>
      <c r="LT330" s="105"/>
      <c r="LU330" s="105"/>
      <c r="LV330" s="105"/>
      <c r="LW330" s="105"/>
      <c r="LX330" s="105"/>
      <c r="LY330" s="105"/>
      <c r="LZ330" s="105"/>
      <c r="MA330" s="105"/>
      <c r="MB330" s="105"/>
      <c r="MC330" s="105"/>
      <c r="MD330" s="105"/>
      <c r="ME330" s="105"/>
      <c r="MF330" s="105"/>
      <c r="MG330" s="105"/>
      <c r="MH330" s="105"/>
      <c r="MI330" s="105"/>
      <c r="MJ330" s="105"/>
      <c r="MK330" s="105"/>
      <c r="ML330" s="105"/>
      <c r="MM330" s="105"/>
      <c r="MN330" s="105"/>
      <c r="MO330" s="105"/>
      <c r="MP330" s="105"/>
      <c r="MQ330" s="105"/>
      <c r="MR330" s="105"/>
      <c r="MS330" s="105"/>
      <c r="MT330" s="105"/>
      <c r="MU330" s="105"/>
      <c r="MV330" s="105"/>
      <c r="MW330" s="105"/>
      <c r="MX330" s="105"/>
      <c r="MY330" s="105"/>
      <c r="MZ330" s="105"/>
      <c r="NA330" s="105"/>
      <c r="NB330" s="105"/>
      <c r="NC330" s="105"/>
      <c r="ND330" s="105"/>
      <c r="NE330" s="105"/>
      <c r="NF330" s="105"/>
      <c r="NG330" s="105"/>
      <c r="NH330" s="105"/>
      <c r="NI330" s="105"/>
      <c r="NJ330" s="105"/>
      <c r="NK330" s="105"/>
      <c r="NL330" s="105"/>
      <c r="NM330" s="105"/>
      <c r="NN330" s="105"/>
      <c r="NO330" s="105"/>
      <c r="NP330" s="105"/>
      <c r="NQ330" s="105"/>
      <c r="NR330" s="105"/>
      <c r="NS330" s="105"/>
      <c r="NT330" s="105"/>
      <c r="NU330" s="105"/>
      <c r="NV330" s="105"/>
      <c r="NW330" s="105"/>
      <c r="NX330" s="105"/>
      <c r="NY330" s="105"/>
      <c r="NZ330" s="105"/>
      <c r="OA330" s="105"/>
      <c r="OB330" s="105"/>
      <c r="OC330" s="105"/>
      <c r="OD330" s="105"/>
      <c r="OE330" s="105"/>
      <c r="OF330" s="106"/>
      <c r="OG330" s="106"/>
      <c r="OH330" s="106"/>
      <c r="OI330" s="106"/>
      <c r="OJ330" s="106"/>
      <c r="OK330" s="106"/>
      <c r="OL330" s="106"/>
      <c r="OM330" s="106"/>
      <c r="ON330" s="106"/>
      <c r="OO330" s="106"/>
      <c r="OP330" s="106"/>
      <c r="OQ330" s="106"/>
      <c r="OR330" s="106"/>
      <c r="OS330" s="106"/>
      <c r="OT330" s="106"/>
      <c r="OU330" s="106"/>
      <c r="OV330" s="106"/>
      <c r="OW330" s="106"/>
      <c r="OX330" s="106"/>
      <c r="OY330" s="106"/>
      <c r="OZ330" s="106"/>
      <c r="PA330" s="106"/>
      <c r="PB330" s="106"/>
      <c r="PC330" s="106"/>
      <c r="PD330" s="106"/>
      <c r="PE330" s="106"/>
      <c r="PF330" s="106"/>
      <c r="PG330" s="106"/>
      <c r="PH330" s="106"/>
      <c r="PI330" s="106"/>
      <c r="PJ330" s="106"/>
      <c r="PK330" s="106"/>
      <c r="PL330" s="106"/>
      <c r="PM330" s="106"/>
      <c r="PN330" s="106"/>
      <c r="PO330" s="106"/>
      <c r="PP330" s="106"/>
      <c r="PQ330" s="106"/>
      <c r="PR330" s="106"/>
      <c r="PS330" s="106"/>
      <c r="PT330" s="106"/>
      <c r="PU330" s="106"/>
      <c r="PV330" s="106"/>
      <c r="PW330" s="106"/>
      <c r="PX330" s="106"/>
      <c r="PY330" s="106"/>
      <c r="PZ330" s="106"/>
      <c r="QA330" s="106"/>
      <c r="QB330" s="106"/>
      <c r="QC330" s="106"/>
      <c r="QD330" s="106"/>
      <c r="QE330" s="106"/>
      <c r="QF330" s="106"/>
      <c r="QG330" s="106"/>
      <c r="QH330" s="106"/>
      <c r="QI330" s="106"/>
      <c r="QJ330" s="106"/>
      <c r="QK330" s="106"/>
      <c r="QL330" s="106"/>
      <c r="QM330" s="106"/>
      <c r="QN330" s="106"/>
      <c r="QO330" s="106"/>
      <c r="QP330" s="106"/>
      <c r="QQ330" s="106"/>
      <c r="QR330" s="106"/>
      <c r="QS330" s="106"/>
      <c r="QT330" s="106"/>
      <c r="QU330" s="106"/>
      <c r="QV330" s="106"/>
      <c r="QW330" s="106"/>
      <c r="QX330" s="106"/>
      <c r="QY330" s="106"/>
      <c r="QZ330" s="106"/>
      <c r="RA330" s="106"/>
      <c r="RB330" s="106"/>
      <c r="RC330" s="106"/>
      <c r="RD330" s="106"/>
      <c r="RE330" s="106"/>
      <c r="RF330" s="106"/>
      <c r="RG330" s="106"/>
      <c r="RH330" s="106"/>
      <c r="RI330" s="106"/>
      <c r="RJ330" s="106"/>
      <c r="RK330" s="106"/>
      <c r="RL330" s="106"/>
      <c r="RM330" s="106"/>
      <c r="RN330" s="106"/>
      <c r="RO330" s="106"/>
      <c r="RP330" s="106"/>
      <c r="RQ330" s="106"/>
      <c r="RR330" s="106"/>
      <c r="RS330" s="106"/>
      <c r="RT330" s="106"/>
      <c r="RU330" s="106"/>
      <c r="RV330" s="106"/>
      <c r="RW330" s="106"/>
      <c r="RX330" s="106"/>
      <c r="RY330" s="106"/>
      <c r="RZ330" s="106"/>
      <c r="SA330" s="106"/>
      <c r="SB330" s="106"/>
      <c r="SC330" s="106"/>
      <c r="SD330" s="106"/>
      <c r="SE330" s="106"/>
      <c r="SF330" s="106"/>
      <c r="SG330" s="106"/>
      <c r="SH330" s="106"/>
      <c r="SI330" s="106"/>
      <c r="SJ330" s="106"/>
      <c r="SK330" s="106"/>
      <c r="SL330" s="106"/>
      <c r="SM330" s="106"/>
      <c r="SN330" s="106"/>
      <c r="SO330" s="106"/>
      <c r="SP330" s="106"/>
      <c r="SQ330" s="106"/>
      <c r="SR330" s="106"/>
      <c r="SS330" s="106"/>
      <c r="ST330" s="106"/>
      <c r="SU330" s="106"/>
      <c r="SV330" s="106"/>
      <c r="SW330" s="106"/>
      <c r="SX330" s="106"/>
      <c r="SY330" s="106"/>
      <c r="SZ330" s="106"/>
      <c r="TA330" s="106"/>
      <c r="TB330" s="106"/>
      <c r="TC330" s="106"/>
      <c r="TD330" s="106"/>
      <c r="TE330" s="106"/>
      <c r="TF330" s="106"/>
      <c r="TG330" s="106"/>
      <c r="TH330" s="106"/>
      <c r="TI330" s="106"/>
      <c r="TJ330" s="106"/>
      <c r="TK330" s="106"/>
      <c r="TL330" s="106"/>
      <c r="TM330" s="106"/>
      <c r="TN330" s="106"/>
      <c r="TO330" s="106"/>
      <c r="TP330" s="106"/>
      <c r="TQ330" s="106"/>
      <c r="TR330" s="106"/>
      <c r="TS330" s="106"/>
      <c r="TT330" s="106"/>
      <c r="TU330" s="106"/>
      <c r="TV330" s="106"/>
      <c r="TW330" s="106"/>
      <c r="TX330" s="106"/>
      <c r="TY330" s="106"/>
      <c r="TZ330" s="106"/>
      <c r="UA330" s="106"/>
      <c r="UB330" s="106"/>
      <c r="UC330" s="106"/>
      <c r="UD330" s="106"/>
      <c r="UE330" s="106"/>
      <c r="UF330" s="106"/>
      <c r="UG330" s="106"/>
      <c r="UH330" s="106"/>
      <c r="UI330" s="106"/>
      <c r="UJ330" s="106"/>
      <c r="UK330" s="106"/>
      <c r="UL330" s="106"/>
      <c r="UM330" s="106"/>
      <c r="UN330" s="106"/>
      <c r="UO330" s="106"/>
      <c r="UP330" s="106"/>
      <c r="UQ330" s="106"/>
      <c r="UR330" s="106"/>
      <c r="US330" s="106"/>
      <c r="UT330" s="106"/>
      <c r="UU330" s="106"/>
      <c r="UV330" s="106"/>
      <c r="UW330" s="106"/>
      <c r="UX330" s="106"/>
      <c r="UY330" s="106"/>
      <c r="UZ330" s="106"/>
      <c r="VA330" s="106"/>
      <c r="VB330" s="106"/>
      <c r="VC330" s="106"/>
      <c r="VD330" s="106"/>
      <c r="VE330" s="106"/>
      <c r="VF330" s="106"/>
      <c r="VG330" s="106"/>
      <c r="VH330" s="106"/>
      <c r="VI330" s="106"/>
      <c r="VJ330" s="106"/>
      <c r="VK330" s="106"/>
      <c r="VL330" s="106"/>
      <c r="VM330" s="106"/>
      <c r="VN330" s="106"/>
      <c r="VO330" s="106"/>
      <c r="VP330" s="106"/>
      <c r="VQ330" s="106"/>
      <c r="VR330" s="106"/>
      <c r="VS330" s="106"/>
      <c r="VT330" s="106"/>
      <c r="VU330" s="106"/>
      <c r="VV330" s="106"/>
      <c r="VW330" s="106"/>
      <c r="VX330" s="106"/>
      <c r="VY330" s="106"/>
      <c r="VZ330" s="106"/>
      <c r="WA330" s="106"/>
      <c r="WB330" s="106"/>
      <c r="WC330" s="106"/>
      <c r="WD330" s="106"/>
      <c r="WE330" s="106"/>
      <c r="WF330" s="106"/>
      <c r="WG330" s="106"/>
      <c r="WH330" s="106"/>
      <c r="WI330" s="106"/>
      <c r="WJ330" s="106"/>
      <c r="WK330" s="106"/>
      <c r="WL330" s="106"/>
      <c r="WM330" s="106"/>
      <c r="WN330" s="106"/>
      <c r="WO330" s="106"/>
      <c r="WP330" s="106"/>
      <c r="WQ330" s="106"/>
      <c r="WR330" s="106"/>
      <c r="WS330" s="106"/>
      <c r="WT330" s="106"/>
      <c r="WU330" s="106"/>
      <c r="WV330" s="106"/>
      <c r="WW330" s="106"/>
      <c r="WX330" s="106"/>
      <c r="WY330" s="106"/>
      <c r="WZ330" s="106"/>
      <c r="XA330" s="106"/>
      <c r="XB330" s="106"/>
      <c r="XC330" s="106"/>
      <c r="XD330" s="106"/>
      <c r="XE330" s="106"/>
      <c r="XF330" s="106"/>
      <c r="XG330" s="106"/>
      <c r="XH330" s="106"/>
      <c r="XI330" s="106"/>
      <c r="XJ330" s="106"/>
      <c r="XK330" s="106"/>
      <c r="XL330" s="106"/>
      <c r="XM330" s="106"/>
      <c r="XN330" s="106"/>
      <c r="XO330" s="106"/>
      <c r="XP330" s="106"/>
      <c r="XQ330" s="106"/>
      <c r="XR330" s="106"/>
      <c r="XS330" s="106"/>
      <c r="XT330" s="106"/>
      <c r="XU330" s="106"/>
      <c r="XV330" s="106"/>
      <c r="XW330" s="106"/>
      <c r="XX330" s="106"/>
      <c r="XY330" s="106"/>
      <c r="XZ330" s="106"/>
      <c r="YA330" s="106"/>
      <c r="YB330" s="106"/>
      <c r="YC330" s="106"/>
      <c r="YD330" s="106"/>
      <c r="YE330" s="106"/>
      <c r="YF330" s="106"/>
      <c r="YG330" s="106"/>
      <c r="YH330" s="106"/>
      <c r="YI330" s="106"/>
      <c r="YJ330" s="106"/>
      <c r="YK330" s="106"/>
      <c r="YL330" s="106"/>
      <c r="YM330" s="106"/>
      <c r="YN330" s="106"/>
      <c r="YO330" s="106"/>
      <c r="YP330" s="106"/>
      <c r="YQ330" s="106"/>
      <c r="YR330" s="106"/>
      <c r="YS330" s="106"/>
      <c r="YT330" s="106"/>
      <c r="YU330" s="106"/>
      <c r="YV330" s="106"/>
      <c r="YW330" s="106"/>
      <c r="YX330" s="106"/>
      <c r="YY330" s="106"/>
      <c r="YZ330" s="106"/>
      <c r="ZA330" s="106"/>
      <c r="ZB330" s="106"/>
      <c r="ZC330" s="106"/>
      <c r="ZD330" s="106"/>
      <c r="ZE330" s="106"/>
      <c r="ZF330" s="106"/>
      <c r="ZG330" s="106"/>
      <c r="ZH330" s="106"/>
      <c r="ZI330" s="106"/>
      <c r="ZJ330" s="106"/>
      <c r="ZK330" s="106"/>
      <c r="ZL330" s="106"/>
      <c r="ZM330" s="106"/>
      <c r="ZN330" s="106"/>
      <c r="ZO330" s="106"/>
      <c r="ZP330" s="106"/>
      <c r="ZQ330" s="106"/>
      <c r="ZR330" s="106"/>
      <c r="ZS330" s="106"/>
      <c r="ZT330" s="106"/>
      <c r="ZU330" s="106"/>
      <c r="ZV330" s="106"/>
      <c r="ZW330" s="106"/>
      <c r="ZX330" s="106"/>
      <c r="ZY330" s="106"/>
      <c r="ZZ330" s="106"/>
      <c r="AAA330" s="106"/>
      <c r="AAB330" s="106"/>
      <c r="AAC330" s="106"/>
      <c r="AAD330" s="106"/>
      <c r="AAE330" s="106"/>
      <c r="AAF330" s="106"/>
      <c r="AAG330" s="106"/>
      <c r="AAH330" s="106"/>
      <c r="AAI330" s="106"/>
      <c r="AAJ330" s="106"/>
      <c r="AAK330" s="106"/>
      <c r="AAL330" s="106"/>
      <c r="AAM330" s="106"/>
      <c r="AAN330" s="106"/>
      <c r="AAO330" s="106"/>
      <c r="AAP330" s="106"/>
      <c r="AAQ330" s="106"/>
    </row>
    <row r="331" spans="1:719" s="107" customFormat="1">
      <c r="A331" s="135">
        <v>44346</v>
      </c>
      <c r="B331" s="138">
        <v>12964</v>
      </c>
      <c r="C331" s="142">
        <f t="shared" si="86"/>
        <v>44347</v>
      </c>
      <c r="D331" s="140"/>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c r="AH331" s="105"/>
      <c r="AI331" s="105"/>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c r="BF331" s="105"/>
      <c r="BG331" s="105"/>
      <c r="BH331" s="105"/>
      <c r="BI331" s="105"/>
      <c r="BJ331" s="105"/>
      <c r="BK331" s="105"/>
      <c r="BL331" s="105"/>
      <c r="BM331" s="105"/>
      <c r="BN331" s="105"/>
      <c r="BO331" s="105"/>
      <c r="BP331" s="105"/>
      <c r="BQ331" s="105"/>
      <c r="BR331" s="105"/>
      <c r="BS331" s="105"/>
      <c r="BT331" s="105"/>
      <c r="BU331" s="105"/>
      <c r="BV331" s="105"/>
      <c r="BW331" s="105"/>
      <c r="BX331" s="105"/>
      <c r="BY331" s="105"/>
      <c r="BZ331" s="105"/>
      <c r="CA331" s="105"/>
      <c r="CB331" s="105"/>
      <c r="CC331" s="105"/>
      <c r="CD331" s="105"/>
      <c r="CE331" s="105"/>
      <c r="CF331" s="105"/>
      <c r="CG331" s="105"/>
      <c r="CH331" s="105"/>
      <c r="CI331" s="105"/>
      <c r="CJ331" s="105"/>
      <c r="CK331" s="105"/>
      <c r="CL331" s="105"/>
      <c r="CM331" s="105"/>
      <c r="CN331" s="105"/>
      <c r="CO331" s="105"/>
      <c r="CP331" s="105"/>
      <c r="CQ331" s="105"/>
      <c r="CR331" s="105"/>
      <c r="CS331" s="105"/>
      <c r="CT331" s="105"/>
      <c r="CU331" s="105"/>
      <c r="CV331" s="105"/>
      <c r="CW331" s="105"/>
      <c r="CX331" s="105"/>
      <c r="CY331" s="105"/>
      <c r="CZ331" s="105"/>
      <c r="DA331" s="105"/>
      <c r="DB331" s="105"/>
      <c r="DC331" s="105"/>
      <c r="DD331" s="105"/>
      <c r="DE331" s="105"/>
      <c r="DF331" s="105"/>
      <c r="DG331" s="105"/>
      <c r="DH331" s="105"/>
      <c r="DI331" s="105"/>
      <c r="DJ331" s="105"/>
      <c r="DK331" s="105"/>
      <c r="DL331" s="105"/>
      <c r="DM331" s="105"/>
      <c r="DN331" s="105"/>
      <c r="DO331" s="105"/>
      <c r="DP331" s="105"/>
      <c r="DQ331" s="105"/>
      <c r="DR331" s="105"/>
      <c r="DS331" s="105"/>
      <c r="DT331" s="105"/>
      <c r="DU331" s="105"/>
      <c r="DV331" s="105"/>
      <c r="DW331" s="105"/>
      <c r="DX331" s="105"/>
      <c r="DY331" s="105"/>
      <c r="DZ331" s="105"/>
      <c r="EA331" s="105"/>
      <c r="EB331" s="105"/>
      <c r="EC331" s="105"/>
      <c r="ED331" s="105"/>
      <c r="EE331" s="105"/>
      <c r="EF331" s="105"/>
      <c r="EG331" s="105"/>
      <c r="EH331" s="105"/>
      <c r="EI331" s="105"/>
      <c r="EJ331" s="105"/>
      <c r="EK331" s="105"/>
      <c r="EL331" s="105"/>
      <c r="EM331" s="105"/>
      <c r="EN331" s="105"/>
      <c r="EO331" s="105"/>
      <c r="EP331" s="105"/>
      <c r="EQ331" s="105"/>
      <c r="ER331" s="105"/>
      <c r="ES331" s="105"/>
      <c r="ET331" s="105"/>
      <c r="EU331" s="105"/>
      <c r="EV331" s="105"/>
      <c r="EW331" s="105"/>
      <c r="EX331" s="105"/>
      <c r="EY331" s="105"/>
      <c r="EZ331" s="105"/>
      <c r="FA331" s="105"/>
      <c r="FB331" s="105"/>
      <c r="FC331" s="105"/>
      <c r="FD331" s="105"/>
      <c r="FE331" s="105"/>
      <c r="FF331" s="105"/>
      <c r="FG331" s="105"/>
      <c r="FH331" s="105"/>
      <c r="FI331" s="105"/>
      <c r="FJ331" s="105"/>
      <c r="FK331" s="105"/>
      <c r="FL331" s="105"/>
      <c r="FM331" s="105"/>
      <c r="FN331" s="105"/>
      <c r="FO331" s="105"/>
      <c r="FP331" s="105"/>
      <c r="FQ331" s="105"/>
      <c r="FR331" s="105"/>
      <c r="FS331" s="105"/>
      <c r="FT331" s="105"/>
      <c r="FU331" s="105"/>
      <c r="FV331" s="105"/>
      <c r="FW331" s="105"/>
      <c r="FX331" s="105"/>
      <c r="FY331" s="105"/>
      <c r="FZ331" s="105"/>
      <c r="GA331" s="105"/>
      <c r="GB331" s="105"/>
      <c r="GC331" s="105"/>
      <c r="GD331" s="105"/>
      <c r="GE331" s="105"/>
      <c r="GF331" s="105"/>
      <c r="GG331" s="105"/>
      <c r="GH331" s="105"/>
      <c r="GI331" s="105"/>
      <c r="GJ331" s="105"/>
      <c r="GK331" s="105"/>
      <c r="GL331" s="105"/>
      <c r="GM331" s="105"/>
      <c r="GN331" s="105"/>
      <c r="GO331" s="105"/>
      <c r="GP331" s="105"/>
      <c r="GQ331" s="105"/>
      <c r="GR331" s="105"/>
      <c r="GS331" s="105"/>
      <c r="GT331" s="105"/>
      <c r="GU331" s="105"/>
      <c r="GV331" s="105"/>
      <c r="GW331" s="105"/>
      <c r="GX331" s="105"/>
      <c r="GY331" s="105"/>
      <c r="GZ331" s="105"/>
      <c r="HA331" s="105"/>
      <c r="HB331" s="105"/>
      <c r="HC331" s="105"/>
      <c r="HD331" s="105"/>
      <c r="HE331" s="105"/>
      <c r="HF331" s="105"/>
      <c r="HG331" s="105"/>
      <c r="HH331" s="105"/>
      <c r="HI331" s="105"/>
      <c r="HJ331" s="105"/>
      <c r="HK331" s="105"/>
      <c r="HL331" s="105"/>
      <c r="HM331" s="105"/>
      <c r="HN331" s="105"/>
      <c r="HO331" s="105"/>
      <c r="HP331" s="105"/>
      <c r="HQ331" s="105"/>
      <c r="HR331" s="105"/>
      <c r="HS331" s="105"/>
      <c r="HT331" s="105"/>
      <c r="HU331" s="105"/>
      <c r="HV331" s="105"/>
      <c r="HW331" s="105"/>
      <c r="HX331" s="105"/>
      <c r="HY331" s="105"/>
      <c r="HZ331" s="105"/>
      <c r="IA331" s="105"/>
      <c r="IB331" s="105"/>
      <c r="IC331" s="105"/>
      <c r="ID331" s="105"/>
      <c r="IE331" s="105"/>
      <c r="IF331" s="105"/>
      <c r="IG331" s="105"/>
      <c r="IH331" s="105"/>
      <c r="II331" s="105"/>
      <c r="IJ331" s="105"/>
      <c r="IK331" s="105"/>
      <c r="IL331" s="105"/>
      <c r="IM331" s="105"/>
      <c r="IN331" s="105"/>
      <c r="IO331" s="105"/>
      <c r="IP331" s="105"/>
      <c r="IQ331" s="105"/>
      <c r="IR331" s="105"/>
      <c r="IS331" s="105"/>
      <c r="IT331" s="105"/>
      <c r="IU331" s="105"/>
      <c r="IV331" s="105"/>
      <c r="IW331" s="105"/>
      <c r="IX331" s="105"/>
      <c r="IY331" s="105"/>
      <c r="IZ331" s="105"/>
      <c r="JA331" s="105"/>
      <c r="JB331" s="105"/>
      <c r="JC331" s="105"/>
      <c r="JD331" s="105"/>
      <c r="JE331" s="105"/>
      <c r="JF331" s="105"/>
      <c r="JG331" s="105"/>
      <c r="JH331" s="105"/>
      <c r="JI331" s="105"/>
      <c r="JJ331" s="105"/>
      <c r="JK331" s="105"/>
      <c r="JL331" s="105"/>
      <c r="JM331" s="105"/>
      <c r="JN331" s="105"/>
      <c r="JO331" s="105"/>
      <c r="JP331" s="105"/>
      <c r="JQ331" s="105"/>
      <c r="JR331" s="105"/>
      <c r="JS331" s="105"/>
      <c r="JT331" s="105"/>
      <c r="JU331" s="105"/>
      <c r="JV331" s="105"/>
      <c r="JW331" s="105"/>
      <c r="JX331" s="105"/>
      <c r="JY331" s="105"/>
      <c r="JZ331" s="105"/>
      <c r="KA331" s="105"/>
      <c r="KB331" s="105"/>
      <c r="KC331" s="105"/>
      <c r="KD331" s="105"/>
      <c r="KE331" s="105"/>
      <c r="KF331" s="105"/>
      <c r="KG331" s="105"/>
      <c r="KH331" s="105"/>
      <c r="KI331" s="105"/>
      <c r="KJ331" s="105"/>
      <c r="KK331" s="105"/>
      <c r="KL331" s="105"/>
      <c r="KM331" s="105"/>
      <c r="KN331" s="105"/>
      <c r="KO331" s="105"/>
      <c r="KP331" s="105"/>
      <c r="KQ331" s="105"/>
      <c r="KR331" s="105"/>
      <c r="KS331" s="105"/>
      <c r="KT331" s="105"/>
      <c r="KU331" s="105"/>
      <c r="KV331" s="105"/>
      <c r="KW331" s="105"/>
      <c r="KX331" s="105"/>
      <c r="KY331" s="105"/>
      <c r="KZ331" s="105"/>
      <c r="LA331" s="105"/>
      <c r="LB331" s="105"/>
      <c r="LC331" s="105"/>
      <c r="LD331" s="105"/>
      <c r="LE331" s="105"/>
      <c r="LF331" s="105"/>
      <c r="LG331" s="105"/>
      <c r="LH331" s="105"/>
      <c r="LI331" s="105"/>
      <c r="LJ331" s="105"/>
      <c r="LK331" s="105"/>
      <c r="LL331" s="105"/>
      <c r="LM331" s="105"/>
      <c r="LN331" s="105"/>
      <c r="LO331" s="105"/>
      <c r="LP331" s="105"/>
      <c r="LQ331" s="105"/>
      <c r="LR331" s="105"/>
      <c r="LS331" s="105"/>
      <c r="LT331" s="105"/>
      <c r="LU331" s="105"/>
      <c r="LV331" s="105"/>
      <c r="LW331" s="105"/>
      <c r="LX331" s="105"/>
      <c r="LY331" s="105"/>
      <c r="LZ331" s="105"/>
      <c r="MA331" s="105"/>
      <c r="MB331" s="105"/>
      <c r="MC331" s="105"/>
      <c r="MD331" s="105"/>
      <c r="ME331" s="105"/>
      <c r="MF331" s="105"/>
      <c r="MG331" s="105"/>
      <c r="MH331" s="105"/>
      <c r="MI331" s="105"/>
      <c r="MJ331" s="105"/>
      <c r="MK331" s="105"/>
      <c r="ML331" s="105"/>
      <c r="MM331" s="105"/>
      <c r="MN331" s="105"/>
      <c r="MO331" s="105"/>
      <c r="MP331" s="105"/>
      <c r="MQ331" s="105"/>
      <c r="MR331" s="105"/>
      <c r="MS331" s="105"/>
      <c r="MT331" s="105"/>
      <c r="MU331" s="105"/>
      <c r="MV331" s="105"/>
      <c r="MW331" s="105"/>
      <c r="MX331" s="105"/>
      <c r="MY331" s="105"/>
      <c r="MZ331" s="105"/>
      <c r="NA331" s="105"/>
      <c r="NB331" s="105"/>
      <c r="NC331" s="105"/>
      <c r="ND331" s="105"/>
      <c r="NE331" s="105"/>
      <c r="NF331" s="105"/>
      <c r="NG331" s="105"/>
      <c r="NH331" s="105"/>
      <c r="NI331" s="105"/>
      <c r="NJ331" s="105"/>
      <c r="NK331" s="105"/>
      <c r="NL331" s="105"/>
      <c r="NM331" s="105"/>
      <c r="NN331" s="105"/>
      <c r="NO331" s="105"/>
      <c r="NP331" s="105"/>
      <c r="NQ331" s="105"/>
      <c r="NR331" s="105"/>
      <c r="NS331" s="105"/>
      <c r="NT331" s="105"/>
      <c r="NU331" s="105"/>
      <c r="NV331" s="105"/>
      <c r="NW331" s="105"/>
      <c r="NX331" s="105"/>
      <c r="NY331" s="105"/>
      <c r="NZ331" s="105"/>
      <c r="OA331" s="105"/>
      <c r="OB331" s="105"/>
      <c r="OC331" s="105"/>
      <c r="OD331" s="105"/>
      <c r="OE331" s="105"/>
      <c r="OF331" s="106"/>
      <c r="OG331" s="106"/>
      <c r="OH331" s="106"/>
      <c r="OI331" s="106"/>
      <c r="OJ331" s="106"/>
      <c r="OK331" s="106"/>
      <c r="OL331" s="106"/>
      <c r="OM331" s="106"/>
      <c r="ON331" s="106"/>
      <c r="OO331" s="106"/>
      <c r="OP331" s="106"/>
      <c r="OQ331" s="106"/>
      <c r="OR331" s="106"/>
      <c r="OS331" s="106"/>
      <c r="OT331" s="106"/>
      <c r="OU331" s="106"/>
      <c r="OV331" s="106"/>
      <c r="OW331" s="106"/>
      <c r="OX331" s="106"/>
      <c r="OY331" s="106"/>
      <c r="OZ331" s="106"/>
      <c r="PA331" s="106"/>
      <c r="PB331" s="106"/>
      <c r="PC331" s="106"/>
      <c r="PD331" s="106"/>
      <c r="PE331" s="106"/>
      <c r="PF331" s="106"/>
      <c r="PG331" s="106"/>
      <c r="PH331" s="106"/>
      <c r="PI331" s="106"/>
      <c r="PJ331" s="106"/>
      <c r="PK331" s="106"/>
      <c r="PL331" s="106"/>
      <c r="PM331" s="106"/>
      <c r="PN331" s="106"/>
      <c r="PO331" s="106"/>
      <c r="PP331" s="106"/>
      <c r="PQ331" s="106"/>
      <c r="PR331" s="106"/>
      <c r="PS331" s="106"/>
      <c r="PT331" s="106"/>
      <c r="PU331" s="106"/>
      <c r="PV331" s="106"/>
      <c r="PW331" s="106"/>
      <c r="PX331" s="106"/>
      <c r="PY331" s="106"/>
      <c r="PZ331" s="106"/>
      <c r="QA331" s="106"/>
      <c r="QB331" s="106"/>
      <c r="QC331" s="106"/>
      <c r="QD331" s="106"/>
      <c r="QE331" s="106"/>
      <c r="QF331" s="106"/>
      <c r="QG331" s="106"/>
      <c r="QH331" s="106"/>
      <c r="QI331" s="106"/>
      <c r="QJ331" s="106"/>
      <c r="QK331" s="106"/>
      <c r="QL331" s="106"/>
      <c r="QM331" s="106"/>
      <c r="QN331" s="106"/>
      <c r="QO331" s="106"/>
      <c r="QP331" s="106"/>
      <c r="QQ331" s="106"/>
      <c r="QR331" s="106"/>
      <c r="QS331" s="106"/>
      <c r="QT331" s="106"/>
      <c r="QU331" s="106"/>
      <c r="QV331" s="106"/>
      <c r="QW331" s="106"/>
      <c r="QX331" s="106"/>
      <c r="QY331" s="106"/>
      <c r="QZ331" s="106"/>
      <c r="RA331" s="106"/>
      <c r="RB331" s="106"/>
      <c r="RC331" s="106"/>
      <c r="RD331" s="106"/>
      <c r="RE331" s="106"/>
      <c r="RF331" s="106"/>
      <c r="RG331" s="106"/>
      <c r="RH331" s="106"/>
      <c r="RI331" s="106"/>
      <c r="RJ331" s="106"/>
      <c r="RK331" s="106"/>
      <c r="RL331" s="106"/>
      <c r="RM331" s="106"/>
      <c r="RN331" s="106"/>
      <c r="RO331" s="106"/>
      <c r="RP331" s="106"/>
      <c r="RQ331" s="106"/>
      <c r="RR331" s="106"/>
      <c r="RS331" s="106"/>
      <c r="RT331" s="106"/>
      <c r="RU331" s="106"/>
      <c r="RV331" s="106"/>
      <c r="RW331" s="106"/>
      <c r="RX331" s="106"/>
      <c r="RY331" s="106"/>
      <c r="RZ331" s="106"/>
      <c r="SA331" s="106"/>
      <c r="SB331" s="106"/>
      <c r="SC331" s="106"/>
      <c r="SD331" s="106"/>
      <c r="SE331" s="106"/>
      <c r="SF331" s="106"/>
      <c r="SG331" s="106"/>
      <c r="SH331" s="106"/>
      <c r="SI331" s="106"/>
      <c r="SJ331" s="106"/>
      <c r="SK331" s="106"/>
      <c r="SL331" s="106"/>
      <c r="SM331" s="106"/>
      <c r="SN331" s="106"/>
      <c r="SO331" s="106"/>
      <c r="SP331" s="106"/>
      <c r="SQ331" s="106"/>
      <c r="SR331" s="106"/>
      <c r="SS331" s="106"/>
      <c r="ST331" s="106"/>
      <c r="SU331" s="106"/>
      <c r="SV331" s="106"/>
      <c r="SW331" s="106"/>
      <c r="SX331" s="106"/>
      <c r="SY331" s="106"/>
      <c r="SZ331" s="106"/>
      <c r="TA331" s="106"/>
      <c r="TB331" s="106"/>
      <c r="TC331" s="106"/>
      <c r="TD331" s="106"/>
      <c r="TE331" s="106"/>
      <c r="TF331" s="106"/>
      <c r="TG331" s="106"/>
      <c r="TH331" s="106"/>
      <c r="TI331" s="106"/>
      <c r="TJ331" s="106"/>
      <c r="TK331" s="106"/>
      <c r="TL331" s="106"/>
      <c r="TM331" s="106"/>
      <c r="TN331" s="106"/>
      <c r="TO331" s="106"/>
      <c r="TP331" s="106"/>
      <c r="TQ331" s="106"/>
      <c r="TR331" s="106"/>
      <c r="TS331" s="106"/>
      <c r="TT331" s="106"/>
      <c r="TU331" s="106"/>
      <c r="TV331" s="106"/>
      <c r="TW331" s="106"/>
      <c r="TX331" s="106"/>
      <c r="TY331" s="106"/>
      <c r="TZ331" s="106"/>
      <c r="UA331" s="106"/>
      <c r="UB331" s="106"/>
      <c r="UC331" s="106"/>
      <c r="UD331" s="106"/>
      <c r="UE331" s="106"/>
      <c r="UF331" s="106"/>
      <c r="UG331" s="106"/>
      <c r="UH331" s="106"/>
      <c r="UI331" s="106"/>
      <c r="UJ331" s="106"/>
      <c r="UK331" s="106"/>
      <c r="UL331" s="106"/>
      <c r="UM331" s="106"/>
      <c r="UN331" s="106"/>
      <c r="UO331" s="106"/>
      <c r="UP331" s="106"/>
      <c r="UQ331" s="106"/>
      <c r="UR331" s="106"/>
      <c r="US331" s="106"/>
      <c r="UT331" s="106"/>
      <c r="UU331" s="106"/>
      <c r="UV331" s="106"/>
      <c r="UW331" s="106"/>
      <c r="UX331" s="106"/>
      <c r="UY331" s="106"/>
      <c r="UZ331" s="106"/>
      <c r="VA331" s="106"/>
      <c r="VB331" s="106"/>
      <c r="VC331" s="106"/>
      <c r="VD331" s="106"/>
      <c r="VE331" s="106"/>
      <c r="VF331" s="106"/>
      <c r="VG331" s="106"/>
      <c r="VH331" s="106"/>
      <c r="VI331" s="106"/>
      <c r="VJ331" s="106"/>
      <c r="VK331" s="106"/>
      <c r="VL331" s="106"/>
      <c r="VM331" s="106"/>
      <c r="VN331" s="106"/>
      <c r="VO331" s="106"/>
      <c r="VP331" s="106"/>
      <c r="VQ331" s="106"/>
      <c r="VR331" s="106"/>
      <c r="VS331" s="106"/>
      <c r="VT331" s="106"/>
      <c r="VU331" s="106"/>
      <c r="VV331" s="106"/>
      <c r="VW331" s="106"/>
      <c r="VX331" s="106"/>
      <c r="VY331" s="106"/>
      <c r="VZ331" s="106"/>
      <c r="WA331" s="106"/>
      <c r="WB331" s="106"/>
      <c r="WC331" s="106"/>
      <c r="WD331" s="106"/>
      <c r="WE331" s="106"/>
      <c r="WF331" s="106"/>
      <c r="WG331" s="106"/>
      <c r="WH331" s="106"/>
      <c r="WI331" s="106"/>
      <c r="WJ331" s="106"/>
      <c r="WK331" s="106"/>
      <c r="WL331" s="106"/>
      <c r="WM331" s="106"/>
      <c r="WN331" s="106"/>
      <c r="WO331" s="106"/>
      <c r="WP331" s="106"/>
      <c r="WQ331" s="106"/>
      <c r="WR331" s="106"/>
      <c r="WS331" s="106"/>
      <c r="WT331" s="106"/>
      <c r="WU331" s="106"/>
      <c r="WV331" s="106"/>
      <c r="WW331" s="106"/>
      <c r="WX331" s="106"/>
      <c r="WY331" s="106"/>
      <c r="WZ331" s="106"/>
      <c r="XA331" s="106"/>
      <c r="XB331" s="106"/>
      <c r="XC331" s="106"/>
      <c r="XD331" s="106"/>
      <c r="XE331" s="106"/>
      <c r="XF331" s="106"/>
      <c r="XG331" s="106"/>
      <c r="XH331" s="106"/>
      <c r="XI331" s="106"/>
      <c r="XJ331" s="106"/>
      <c r="XK331" s="106"/>
      <c r="XL331" s="106"/>
      <c r="XM331" s="106"/>
      <c r="XN331" s="106"/>
      <c r="XO331" s="106"/>
      <c r="XP331" s="106"/>
      <c r="XQ331" s="106"/>
      <c r="XR331" s="106"/>
      <c r="XS331" s="106"/>
      <c r="XT331" s="106"/>
      <c r="XU331" s="106"/>
      <c r="XV331" s="106"/>
      <c r="XW331" s="106"/>
      <c r="XX331" s="106"/>
      <c r="XY331" s="106"/>
      <c r="XZ331" s="106"/>
      <c r="YA331" s="106"/>
      <c r="YB331" s="106"/>
      <c r="YC331" s="106"/>
      <c r="YD331" s="106"/>
      <c r="YE331" s="106"/>
      <c r="YF331" s="106"/>
      <c r="YG331" s="106"/>
      <c r="YH331" s="106"/>
      <c r="YI331" s="106"/>
      <c r="YJ331" s="106"/>
      <c r="YK331" s="106"/>
      <c r="YL331" s="106"/>
      <c r="YM331" s="106"/>
      <c r="YN331" s="106"/>
      <c r="YO331" s="106"/>
      <c r="YP331" s="106"/>
      <c r="YQ331" s="106"/>
      <c r="YR331" s="106"/>
      <c r="YS331" s="106"/>
      <c r="YT331" s="106"/>
      <c r="YU331" s="106"/>
      <c r="YV331" s="106"/>
      <c r="YW331" s="106"/>
      <c r="YX331" s="106"/>
      <c r="YY331" s="106"/>
      <c r="YZ331" s="106"/>
      <c r="ZA331" s="106"/>
      <c r="ZB331" s="106"/>
      <c r="ZC331" s="106"/>
      <c r="ZD331" s="106"/>
      <c r="ZE331" s="106"/>
      <c r="ZF331" s="106"/>
      <c r="ZG331" s="106"/>
      <c r="ZH331" s="106"/>
      <c r="ZI331" s="106"/>
      <c r="ZJ331" s="106"/>
      <c r="ZK331" s="106"/>
      <c r="ZL331" s="106"/>
      <c r="ZM331" s="106"/>
      <c r="ZN331" s="106"/>
      <c r="ZO331" s="106"/>
      <c r="ZP331" s="106"/>
      <c r="ZQ331" s="106"/>
      <c r="ZR331" s="106"/>
      <c r="ZS331" s="106"/>
      <c r="ZT331" s="106"/>
      <c r="ZU331" s="106"/>
      <c r="ZV331" s="106"/>
      <c r="ZW331" s="106"/>
      <c r="ZX331" s="106"/>
      <c r="ZY331" s="106"/>
      <c r="ZZ331" s="106"/>
      <c r="AAA331" s="106"/>
      <c r="AAB331" s="106"/>
      <c r="AAC331" s="106"/>
      <c r="AAD331" s="106"/>
      <c r="AAE331" s="106"/>
      <c r="AAF331" s="106"/>
      <c r="AAG331" s="106"/>
      <c r="AAH331" s="106"/>
      <c r="AAI331" s="106"/>
      <c r="AAJ331" s="106"/>
      <c r="AAK331" s="106"/>
      <c r="AAL331" s="106"/>
      <c r="AAM331" s="106"/>
      <c r="AAN331" s="106"/>
      <c r="AAO331" s="106"/>
      <c r="AAP331" s="106"/>
      <c r="AAQ331" s="106"/>
    </row>
    <row r="332" spans="1:719" s="107" customFormat="1">
      <c r="A332" s="135">
        <v>44345</v>
      </c>
      <c r="B332" s="138">
        <v>12917</v>
      </c>
      <c r="C332" s="142">
        <f t="shared" si="86"/>
        <v>44346</v>
      </c>
      <c r="D332" s="140"/>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c r="AH332" s="105"/>
      <c r="AI332" s="105"/>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c r="BF332" s="105"/>
      <c r="BG332" s="105"/>
      <c r="BH332" s="105"/>
      <c r="BI332" s="105"/>
      <c r="BJ332" s="105"/>
      <c r="BK332" s="105"/>
      <c r="BL332" s="105"/>
      <c r="BM332" s="105"/>
      <c r="BN332" s="105"/>
      <c r="BO332" s="105"/>
      <c r="BP332" s="105"/>
      <c r="BQ332" s="105"/>
      <c r="BR332" s="105"/>
      <c r="BS332" s="105"/>
      <c r="BT332" s="105"/>
      <c r="BU332" s="105"/>
      <c r="BV332" s="105"/>
      <c r="BW332" s="105"/>
      <c r="BX332" s="105"/>
      <c r="BY332" s="105"/>
      <c r="BZ332" s="105"/>
      <c r="CA332" s="105"/>
      <c r="CB332" s="105"/>
      <c r="CC332" s="105"/>
      <c r="CD332" s="105"/>
      <c r="CE332" s="105"/>
      <c r="CF332" s="105"/>
      <c r="CG332" s="105"/>
      <c r="CH332" s="105"/>
      <c r="CI332" s="105"/>
      <c r="CJ332" s="105"/>
      <c r="CK332" s="105"/>
      <c r="CL332" s="105"/>
      <c r="CM332" s="105"/>
      <c r="CN332" s="105"/>
      <c r="CO332" s="105"/>
      <c r="CP332" s="105"/>
      <c r="CQ332" s="105"/>
      <c r="CR332" s="105"/>
      <c r="CS332" s="105"/>
      <c r="CT332" s="105"/>
      <c r="CU332" s="105"/>
      <c r="CV332" s="105"/>
      <c r="CW332" s="105"/>
      <c r="CX332" s="105"/>
      <c r="CY332" s="105"/>
      <c r="CZ332" s="105"/>
      <c r="DA332" s="105"/>
      <c r="DB332" s="105"/>
      <c r="DC332" s="105"/>
      <c r="DD332" s="105"/>
      <c r="DE332" s="105"/>
      <c r="DF332" s="105"/>
      <c r="DG332" s="105"/>
      <c r="DH332" s="105"/>
      <c r="DI332" s="105"/>
      <c r="DJ332" s="105"/>
      <c r="DK332" s="105"/>
      <c r="DL332" s="105"/>
      <c r="DM332" s="105"/>
      <c r="DN332" s="105"/>
      <c r="DO332" s="105"/>
      <c r="DP332" s="105"/>
      <c r="DQ332" s="105"/>
      <c r="DR332" s="105"/>
      <c r="DS332" s="105"/>
      <c r="DT332" s="105"/>
      <c r="DU332" s="105"/>
      <c r="DV332" s="105"/>
      <c r="DW332" s="105"/>
      <c r="DX332" s="105"/>
      <c r="DY332" s="105"/>
      <c r="DZ332" s="105"/>
      <c r="EA332" s="105"/>
      <c r="EB332" s="105"/>
      <c r="EC332" s="105"/>
      <c r="ED332" s="105"/>
      <c r="EE332" s="105"/>
      <c r="EF332" s="105"/>
      <c r="EG332" s="105"/>
      <c r="EH332" s="105"/>
      <c r="EI332" s="105"/>
      <c r="EJ332" s="105"/>
      <c r="EK332" s="105"/>
      <c r="EL332" s="105"/>
      <c r="EM332" s="105"/>
      <c r="EN332" s="105"/>
      <c r="EO332" s="105"/>
      <c r="EP332" s="105"/>
      <c r="EQ332" s="105"/>
      <c r="ER332" s="105"/>
      <c r="ES332" s="105"/>
      <c r="ET332" s="105"/>
      <c r="EU332" s="105"/>
      <c r="EV332" s="105"/>
      <c r="EW332" s="105"/>
      <c r="EX332" s="105"/>
      <c r="EY332" s="105"/>
      <c r="EZ332" s="105"/>
      <c r="FA332" s="105"/>
      <c r="FB332" s="105"/>
      <c r="FC332" s="105"/>
      <c r="FD332" s="105"/>
      <c r="FE332" s="105"/>
      <c r="FF332" s="105"/>
      <c r="FG332" s="105"/>
      <c r="FH332" s="105"/>
      <c r="FI332" s="105"/>
      <c r="FJ332" s="105"/>
      <c r="FK332" s="105"/>
      <c r="FL332" s="105"/>
      <c r="FM332" s="105"/>
      <c r="FN332" s="105"/>
      <c r="FO332" s="105"/>
      <c r="FP332" s="105"/>
      <c r="FQ332" s="105"/>
      <c r="FR332" s="105"/>
      <c r="FS332" s="105"/>
      <c r="FT332" s="105"/>
      <c r="FU332" s="105"/>
      <c r="FV332" s="105"/>
      <c r="FW332" s="105"/>
      <c r="FX332" s="105"/>
      <c r="FY332" s="105"/>
      <c r="FZ332" s="105"/>
      <c r="GA332" s="105"/>
      <c r="GB332" s="105"/>
      <c r="GC332" s="105"/>
      <c r="GD332" s="105"/>
      <c r="GE332" s="105"/>
      <c r="GF332" s="105"/>
      <c r="GG332" s="105"/>
      <c r="GH332" s="105"/>
      <c r="GI332" s="105"/>
      <c r="GJ332" s="105"/>
      <c r="GK332" s="105"/>
      <c r="GL332" s="105"/>
      <c r="GM332" s="105"/>
      <c r="GN332" s="105"/>
      <c r="GO332" s="105"/>
      <c r="GP332" s="105"/>
      <c r="GQ332" s="105"/>
      <c r="GR332" s="105"/>
      <c r="GS332" s="105"/>
      <c r="GT332" s="105"/>
      <c r="GU332" s="105"/>
      <c r="GV332" s="105"/>
      <c r="GW332" s="105"/>
      <c r="GX332" s="105"/>
      <c r="GY332" s="105"/>
      <c r="GZ332" s="105"/>
      <c r="HA332" s="105"/>
      <c r="HB332" s="105"/>
      <c r="HC332" s="105"/>
      <c r="HD332" s="105"/>
      <c r="HE332" s="105"/>
      <c r="HF332" s="105"/>
      <c r="HG332" s="105"/>
      <c r="HH332" s="105"/>
      <c r="HI332" s="105"/>
      <c r="HJ332" s="105"/>
      <c r="HK332" s="105"/>
      <c r="HL332" s="105"/>
      <c r="HM332" s="105"/>
      <c r="HN332" s="105"/>
      <c r="HO332" s="105"/>
      <c r="HP332" s="105"/>
      <c r="HQ332" s="105"/>
      <c r="HR332" s="105"/>
      <c r="HS332" s="105"/>
      <c r="HT332" s="105"/>
      <c r="HU332" s="105"/>
      <c r="HV332" s="105"/>
      <c r="HW332" s="105"/>
      <c r="HX332" s="105"/>
      <c r="HY332" s="105"/>
      <c r="HZ332" s="105"/>
      <c r="IA332" s="105"/>
      <c r="IB332" s="105"/>
      <c r="IC332" s="105"/>
      <c r="ID332" s="105"/>
      <c r="IE332" s="105"/>
      <c r="IF332" s="105"/>
      <c r="IG332" s="105"/>
      <c r="IH332" s="105"/>
      <c r="II332" s="105"/>
      <c r="IJ332" s="105"/>
      <c r="IK332" s="105"/>
      <c r="IL332" s="105"/>
      <c r="IM332" s="105"/>
      <c r="IN332" s="105"/>
      <c r="IO332" s="105"/>
      <c r="IP332" s="105"/>
      <c r="IQ332" s="105"/>
      <c r="IR332" s="105"/>
      <c r="IS332" s="105"/>
      <c r="IT332" s="105"/>
      <c r="IU332" s="105"/>
      <c r="IV332" s="105"/>
      <c r="IW332" s="105"/>
      <c r="IX332" s="105"/>
      <c r="IY332" s="105"/>
      <c r="IZ332" s="105"/>
      <c r="JA332" s="105"/>
      <c r="JB332" s="105"/>
      <c r="JC332" s="105"/>
      <c r="JD332" s="105"/>
      <c r="JE332" s="105"/>
      <c r="JF332" s="105"/>
      <c r="JG332" s="105"/>
      <c r="JH332" s="105"/>
      <c r="JI332" s="105"/>
      <c r="JJ332" s="105"/>
      <c r="JK332" s="105"/>
      <c r="JL332" s="105"/>
      <c r="JM332" s="105"/>
      <c r="JN332" s="105"/>
      <c r="JO332" s="105"/>
      <c r="JP332" s="105"/>
      <c r="JQ332" s="105"/>
      <c r="JR332" s="105"/>
      <c r="JS332" s="105"/>
      <c r="JT332" s="105"/>
      <c r="JU332" s="105"/>
      <c r="JV332" s="105"/>
      <c r="JW332" s="105"/>
      <c r="JX332" s="105"/>
      <c r="JY332" s="105"/>
      <c r="JZ332" s="105"/>
      <c r="KA332" s="105"/>
      <c r="KB332" s="105"/>
      <c r="KC332" s="105"/>
      <c r="KD332" s="105"/>
      <c r="KE332" s="105"/>
      <c r="KF332" s="105"/>
      <c r="KG332" s="105"/>
      <c r="KH332" s="105"/>
      <c r="KI332" s="105"/>
      <c r="KJ332" s="105"/>
      <c r="KK332" s="105"/>
      <c r="KL332" s="105"/>
      <c r="KM332" s="105"/>
      <c r="KN332" s="105"/>
      <c r="KO332" s="105"/>
      <c r="KP332" s="105"/>
      <c r="KQ332" s="105"/>
      <c r="KR332" s="105"/>
      <c r="KS332" s="105"/>
      <c r="KT332" s="105"/>
      <c r="KU332" s="105"/>
      <c r="KV332" s="105"/>
      <c r="KW332" s="105"/>
      <c r="KX332" s="105"/>
      <c r="KY332" s="105"/>
      <c r="KZ332" s="105"/>
      <c r="LA332" s="105"/>
      <c r="LB332" s="105"/>
      <c r="LC332" s="105"/>
      <c r="LD332" s="105"/>
      <c r="LE332" s="105"/>
      <c r="LF332" s="105"/>
      <c r="LG332" s="105"/>
      <c r="LH332" s="105"/>
      <c r="LI332" s="105"/>
      <c r="LJ332" s="105"/>
      <c r="LK332" s="105"/>
      <c r="LL332" s="105"/>
      <c r="LM332" s="105"/>
      <c r="LN332" s="105"/>
      <c r="LO332" s="105"/>
      <c r="LP332" s="105"/>
      <c r="LQ332" s="105"/>
      <c r="LR332" s="105"/>
      <c r="LS332" s="105"/>
      <c r="LT332" s="105"/>
      <c r="LU332" s="105"/>
      <c r="LV332" s="105"/>
      <c r="LW332" s="105"/>
      <c r="LX332" s="105"/>
      <c r="LY332" s="105"/>
      <c r="LZ332" s="105"/>
      <c r="MA332" s="105"/>
      <c r="MB332" s="105"/>
      <c r="MC332" s="105"/>
      <c r="MD332" s="105"/>
      <c r="ME332" s="105"/>
      <c r="MF332" s="105"/>
      <c r="MG332" s="105"/>
      <c r="MH332" s="105"/>
      <c r="MI332" s="105"/>
      <c r="MJ332" s="105"/>
      <c r="MK332" s="105"/>
      <c r="ML332" s="105"/>
      <c r="MM332" s="105"/>
      <c r="MN332" s="105"/>
      <c r="MO332" s="105"/>
      <c r="MP332" s="105"/>
      <c r="MQ332" s="105"/>
      <c r="MR332" s="105"/>
      <c r="MS332" s="105"/>
      <c r="MT332" s="105"/>
      <c r="MU332" s="105"/>
      <c r="MV332" s="105"/>
      <c r="MW332" s="105"/>
      <c r="MX332" s="105"/>
      <c r="MY332" s="105"/>
      <c r="MZ332" s="105"/>
      <c r="NA332" s="105"/>
      <c r="NB332" s="105"/>
      <c r="NC332" s="105"/>
      <c r="ND332" s="105"/>
      <c r="NE332" s="105"/>
      <c r="NF332" s="105"/>
      <c r="NG332" s="105"/>
      <c r="NH332" s="105"/>
      <c r="NI332" s="105"/>
      <c r="NJ332" s="105"/>
      <c r="NK332" s="105"/>
      <c r="NL332" s="105"/>
      <c r="NM332" s="105"/>
      <c r="NN332" s="105"/>
      <c r="NO332" s="105"/>
      <c r="NP332" s="105"/>
      <c r="NQ332" s="105"/>
      <c r="NR332" s="105"/>
      <c r="NS332" s="105"/>
      <c r="NT332" s="105"/>
      <c r="NU332" s="105"/>
      <c r="NV332" s="105"/>
      <c r="NW332" s="105"/>
      <c r="NX332" s="105"/>
      <c r="NY332" s="105"/>
      <c r="NZ332" s="105"/>
      <c r="OA332" s="105"/>
      <c r="OB332" s="105"/>
      <c r="OC332" s="105"/>
      <c r="OD332" s="105"/>
      <c r="OE332" s="105"/>
      <c r="OF332" s="106"/>
      <c r="OG332" s="106"/>
      <c r="OH332" s="106"/>
      <c r="OI332" s="106"/>
      <c r="OJ332" s="106"/>
      <c r="OK332" s="106"/>
      <c r="OL332" s="106"/>
      <c r="OM332" s="106"/>
      <c r="ON332" s="106"/>
      <c r="OO332" s="106"/>
      <c r="OP332" s="106"/>
      <c r="OQ332" s="106"/>
      <c r="OR332" s="106"/>
      <c r="OS332" s="106"/>
      <c r="OT332" s="106"/>
      <c r="OU332" s="106"/>
      <c r="OV332" s="106"/>
      <c r="OW332" s="106"/>
      <c r="OX332" s="106"/>
      <c r="OY332" s="106"/>
      <c r="OZ332" s="106"/>
      <c r="PA332" s="106"/>
      <c r="PB332" s="106"/>
      <c r="PC332" s="106"/>
      <c r="PD332" s="106"/>
      <c r="PE332" s="106"/>
      <c r="PF332" s="106"/>
      <c r="PG332" s="106"/>
      <c r="PH332" s="106"/>
      <c r="PI332" s="106"/>
      <c r="PJ332" s="106"/>
      <c r="PK332" s="106"/>
      <c r="PL332" s="106"/>
      <c r="PM332" s="106"/>
      <c r="PN332" s="106"/>
      <c r="PO332" s="106"/>
      <c r="PP332" s="106"/>
      <c r="PQ332" s="106"/>
      <c r="PR332" s="106"/>
      <c r="PS332" s="106"/>
      <c r="PT332" s="106"/>
      <c r="PU332" s="106"/>
      <c r="PV332" s="106"/>
      <c r="PW332" s="106"/>
      <c r="PX332" s="106"/>
      <c r="PY332" s="106"/>
      <c r="PZ332" s="106"/>
      <c r="QA332" s="106"/>
      <c r="QB332" s="106"/>
      <c r="QC332" s="106"/>
      <c r="QD332" s="106"/>
      <c r="QE332" s="106"/>
      <c r="QF332" s="106"/>
      <c r="QG332" s="106"/>
      <c r="QH332" s="106"/>
      <c r="QI332" s="106"/>
      <c r="QJ332" s="106"/>
      <c r="QK332" s="106"/>
      <c r="QL332" s="106"/>
      <c r="QM332" s="106"/>
      <c r="QN332" s="106"/>
      <c r="QO332" s="106"/>
      <c r="QP332" s="106"/>
      <c r="QQ332" s="106"/>
      <c r="QR332" s="106"/>
      <c r="QS332" s="106"/>
      <c r="QT332" s="106"/>
      <c r="QU332" s="106"/>
      <c r="QV332" s="106"/>
      <c r="QW332" s="106"/>
      <c r="QX332" s="106"/>
      <c r="QY332" s="106"/>
      <c r="QZ332" s="106"/>
      <c r="RA332" s="106"/>
      <c r="RB332" s="106"/>
      <c r="RC332" s="106"/>
      <c r="RD332" s="106"/>
      <c r="RE332" s="106"/>
      <c r="RF332" s="106"/>
      <c r="RG332" s="106"/>
      <c r="RH332" s="106"/>
      <c r="RI332" s="106"/>
      <c r="RJ332" s="106"/>
      <c r="RK332" s="106"/>
      <c r="RL332" s="106"/>
      <c r="RM332" s="106"/>
      <c r="RN332" s="106"/>
      <c r="RO332" s="106"/>
      <c r="RP332" s="106"/>
      <c r="RQ332" s="106"/>
      <c r="RR332" s="106"/>
      <c r="RS332" s="106"/>
      <c r="RT332" s="106"/>
      <c r="RU332" s="106"/>
      <c r="RV332" s="106"/>
      <c r="RW332" s="106"/>
      <c r="RX332" s="106"/>
      <c r="RY332" s="106"/>
      <c r="RZ332" s="106"/>
      <c r="SA332" s="106"/>
      <c r="SB332" s="106"/>
      <c r="SC332" s="106"/>
      <c r="SD332" s="106"/>
      <c r="SE332" s="106"/>
      <c r="SF332" s="106"/>
      <c r="SG332" s="106"/>
      <c r="SH332" s="106"/>
      <c r="SI332" s="106"/>
      <c r="SJ332" s="106"/>
      <c r="SK332" s="106"/>
      <c r="SL332" s="106"/>
      <c r="SM332" s="106"/>
      <c r="SN332" s="106"/>
      <c r="SO332" s="106"/>
      <c r="SP332" s="106"/>
      <c r="SQ332" s="106"/>
      <c r="SR332" s="106"/>
      <c r="SS332" s="106"/>
      <c r="ST332" s="106"/>
      <c r="SU332" s="106"/>
      <c r="SV332" s="106"/>
      <c r="SW332" s="106"/>
      <c r="SX332" s="106"/>
      <c r="SY332" s="106"/>
      <c r="SZ332" s="106"/>
      <c r="TA332" s="106"/>
      <c r="TB332" s="106"/>
      <c r="TC332" s="106"/>
      <c r="TD332" s="106"/>
      <c r="TE332" s="106"/>
      <c r="TF332" s="106"/>
      <c r="TG332" s="106"/>
      <c r="TH332" s="106"/>
      <c r="TI332" s="106"/>
      <c r="TJ332" s="106"/>
      <c r="TK332" s="106"/>
      <c r="TL332" s="106"/>
      <c r="TM332" s="106"/>
      <c r="TN332" s="106"/>
      <c r="TO332" s="106"/>
      <c r="TP332" s="106"/>
      <c r="TQ332" s="106"/>
      <c r="TR332" s="106"/>
      <c r="TS332" s="106"/>
      <c r="TT332" s="106"/>
      <c r="TU332" s="106"/>
      <c r="TV332" s="106"/>
      <c r="TW332" s="106"/>
      <c r="TX332" s="106"/>
      <c r="TY332" s="106"/>
      <c r="TZ332" s="106"/>
      <c r="UA332" s="106"/>
      <c r="UB332" s="106"/>
      <c r="UC332" s="106"/>
      <c r="UD332" s="106"/>
      <c r="UE332" s="106"/>
      <c r="UF332" s="106"/>
      <c r="UG332" s="106"/>
      <c r="UH332" s="106"/>
      <c r="UI332" s="106"/>
      <c r="UJ332" s="106"/>
      <c r="UK332" s="106"/>
      <c r="UL332" s="106"/>
      <c r="UM332" s="106"/>
      <c r="UN332" s="106"/>
      <c r="UO332" s="106"/>
      <c r="UP332" s="106"/>
      <c r="UQ332" s="106"/>
      <c r="UR332" s="106"/>
      <c r="US332" s="106"/>
      <c r="UT332" s="106"/>
      <c r="UU332" s="106"/>
      <c r="UV332" s="106"/>
      <c r="UW332" s="106"/>
      <c r="UX332" s="106"/>
      <c r="UY332" s="106"/>
      <c r="UZ332" s="106"/>
      <c r="VA332" s="106"/>
      <c r="VB332" s="106"/>
      <c r="VC332" s="106"/>
      <c r="VD332" s="106"/>
      <c r="VE332" s="106"/>
      <c r="VF332" s="106"/>
      <c r="VG332" s="106"/>
      <c r="VH332" s="106"/>
      <c r="VI332" s="106"/>
      <c r="VJ332" s="106"/>
      <c r="VK332" s="106"/>
      <c r="VL332" s="106"/>
      <c r="VM332" s="106"/>
      <c r="VN332" s="106"/>
      <c r="VO332" s="106"/>
      <c r="VP332" s="106"/>
      <c r="VQ332" s="106"/>
      <c r="VR332" s="106"/>
      <c r="VS332" s="106"/>
      <c r="VT332" s="106"/>
      <c r="VU332" s="106"/>
      <c r="VV332" s="106"/>
      <c r="VW332" s="106"/>
      <c r="VX332" s="106"/>
      <c r="VY332" s="106"/>
      <c r="VZ332" s="106"/>
      <c r="WA332" s="106"/>
      <c r="WB332" s="106"/>
      <c r="WC332" s="106"/>
      <c r="WD332" s="106"/>
      <c r="WE332" s="106"/>
      <c r="WF332" s="106"/>
      <c r="WG332" s="106"/>
      <c r="WH332" s="106"/>
      <c r="WI332" s="106"/>
      <c r="WJ332" s="106"/>
      <c r="WK332" s="106"/>
      <c r="WL332" s="106"/>
      <c r="WM332" s="106"/>
      <c r="WN332" s="106"/>
      <c r="WO332" s="106"/>
      <c r="WP332" s="106"/>
      <c r="WQ332" s="106"/>
      <c r="WR332" s="106"/>
      <c r="WS332" s="106"/>
      <c r="WT332" s="106"/>
      <c r="WU332" s="106"/>
      <c r="WV332" s="106"/>
      <c r="WW332" s="106"/>
      <c r="WX332" s="106"/>
      <c r="WY332" s="106"/>
      <c r="WZ332" s="106"/>
      <c r="XA332" s="106"/>
      <c r="XB332" s="106"/>
      <c r="XC332" s="106"/>
      <c r="XD332" s="106"/>
      <c r="XE332" s="106"/>
      <c r="XF332" s="106"/>
      <c r="XG332" s="106"/>
      <c r="XH332" s="106"/>
      <c r="XI332" s="106"/>
      <c r="XJ332" s="106"/>
      <c r="XK332" s="106"/>
      <c r="XL332" s="106"/>
      <c r="XM332" s="106"/>
      <c r="XN332" s="106"/>
      <c r="XO332" s="106"/>
      <c r="XP332" s="106"/>
      <c r="XQ332" s="106"/>
      <c r="XR332" s="106"/>
      <c r="XS332" s="106"/>
      <c r="XT332" s="106"/>
      <c r="XU332" s="106"/>
      <c r="XV332" s="106"/>
      <c r="XW332" s="106"/>
      <c r="XX332" s="106"/>
      <c r="XY332" s="106"/>
      <c r="XZ332" s="106"/>
      <c r="YA332" s="106"/>
      <c r="YB332" s="106"/>
      <c r="YC332" s="106"/>
      <c r="YD332" s="106"/>
      <c r="YE332" s="106"/>
      <c r="YF332" s="106"/>
      <c r="YG332" s="106"/>
      <c r="YH332" s="106"/>
      <c r="YI332" s="106"/>
      <c r="YJ332" s="106"/>
      <c r="YK332" s="106"/>
      <c r="YL332" s="106"/>
      <c r="YM332" s="106"/>
      <c r="YN332" s="106"/>
      <c r="YO332" s="106"/>
      <c r="YP332" s="106"/>
      <c r="YQ332" s="106"/>
      <c r="YR332" s="106"/>
      <c r="YS332" s="106"/>
      <c r="YT332" s="106"/>
      <c r="YU332" s="106"/>
      <c r="YV332" s="106"/>
      <c r="YW332" s="106"/>
      <c r="YX332" s="106"/>
      <c r="YY332" s="106"/>
      <c r="YZ332" s="106"/>
      <c r="ZA332" s="106"/>
      <c r="ZB332" s="106"/>
      <c r="ZC332" s="106"/>
      <c r="ZD332" s="106"/>
      <c r="ZE332" s="106"/>
      <c r="ZF332" s="106"/>
      <c r="ZG332" s="106"/>
      <c r="ZH332" s="106"/>
      <c r="ZI332" s="106"/>
      <c r="ZJ332" s="106"/>
      <c r="ZK332" s="106"/>
      <c r="ZL332" s="106"/>
      <c r="ZM332" s="106"/>
      <c r="ZN332" s="106"/>
      <c r="ZO332" s="106"/>
      <c r="ZP332" s="106"/>
      <c r="ZQ332" s="106"/>
      <c r="ZR332" s="106"/>
      <c r="ZS332" s="106"/>
      <c r="ZT332" s="106"/>
      <c r="ZU332" s="106"/>
      <c r="ZV332" s="106"/>
      <c r="ZW332" s="106"/>
      <c r="ZX332" s="106"/>
      <c r="ZY332" s="106"/>
      <c r="ZZ332" s="106"/>
      <c r="AAA332" s="106"/>
      <c r="AAB332" s="106"/>
      <c r="AAC332" s="106"/>
      <c r="AAD332" s="106"/>
      <c r="AAE332" s="106"/>
      <c r="AAF332" s="106"/>
      <c r="AAG332" s="106"/>
      <c r="AAH332" s="106"/>
      <c r="AAI332" s="106"/>
      <c r="AAJ332" s="106"/>
      <c r="AAK332" s="106"/>
      <c r="AAL332" s="106"/>
      <c r="AAM332" s="106"/>
      <c r="AAN332" s="106"/>
      <c r="AAO332" s="106"/>
      <c r="AAP332" s="106"/>
      <c r="AAQ332" s="106"/>
    </row>
    <row r="333" spans="1:719" s="107" customFormat="1">
      <c r="A333" s="135">
        <v>44344</v>
      </c>
      <c r="B333" s="138">
        <v>12816</v>
      </c>
      <c r="C333" s="142">
        <f t="shared" si="86"/>
        <v>44345</v>
      </c>
      <c r="D333" s="140"/>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c r="AL333" s="105"/>
      <c r="AM333" s="105"/>
      <c r="AN333" s="105"/>
      <c r="AO333" s="105"/>
      <c r="AP333" s="105"/>
      <c r="AQ333" s="105"/>
      <c r="AR333" s="105"/>
      <c r="AS333" s="105"/>
      <c r="AT333" s="105"/>
      <c r="AU333" s="105"/>
      <c r="AV333" s="105"/>
      <c r="AW333" s="105"/>
      <c r="AX333" s="105"/>
      <c r="AY333" s="105"/>
      <c r="AZ333" s="105"/>
      <c r="BA333" s="105"/>
      <c r="BB333" s="105"/>
      <c r="BC333" s="105"/>
      <c r="BD333" s="105"/>
      <c r="BE333" s="105"/>
      <c r="BF333" s="105"/>
      <c r="BG333" s="105"/>
      <c r="BH333" s="105"/>
      <c r="BI333" s="105"/>
      <c r="BJ333" s="105"/>
      <c r="BK333" s="105"/>
      <c r="BL333" s="105"/>
      <c r="BM333" s="105"/>
      <c r="BN333" s="105"/>
      <c r="BO333" s="105"/>
      <c r="BP333" s="105"/>
      <c r="BQ333" s="105"/>
      <c r="BR333" s="105"/>
      <c r="BS333" s="105"/>
      <c r="BT333" s="105"/>
      <c r="BU333" s="105"/>
      <c r="BV333" s="105"/>
      <c r="BW333" s="105"/>
      <c r="BX333" s="105"/>
      <c r="BY333" s="105"/>
      <c r="BZ333" s="105"/>
      <c r="CA333" s="105"/>
      <c r="CB333" s="105"/>
      <c r="CC333" s="105"/>
      <c r="CD333" s="105"/>
      <c r="CE333" s="105"/>
      <c r="CF333" s="105"/>
      <c r="CG333" s="105"/>
      <c r="CH333" s="105"/>
      <c r="CI333" s="105"/>
      <c r="CJ333" s="105"/>
      <c r="CK333" s="105"/>
      <c r="CL333" s="105"/>
      <c r="CM333" s="105"/>
      <c r="CN333" s="105"/>
      <c r="CO333" s="105"/>
      <c r="CP333" s="105"/>
      <c r="CQ333" s="105"/>
      <c r="CR333" s="105"/>
      <c r="CS333" s="105"/>
      <c r="CT333" s="105"/>
      <c r="CU333" s="105"/>
      <c r="CV333" s="105"/>
      <c r="CW333" s="105"/>
      <c r="CX333" s="105"/>
      <c r="CY333" s="105"/>
      <c r="CZ333" s="105"/>
      <c r="DA333" s="105"/>
      <c r="DB333" s="105"/>
      <c r="DC333" s="105"/>
      <c r="DD333" s="105"/>
      <c r="DE333" s="105"/>
      <c r="DF333" s="105"/>
      <c r="DG333" s="105"/>
      <c r="DH333" s="105"/>
      <c r="DI333" s="105"/>
      <c r="DJ333" s="105"/>
      <c r="DK333" s="105"/>
      <c r="DL333" s="105"/>
      <c r="DM333" s="105"/>
      <c r="DN333" s="105"/>
      <c r="DO333" s="105"/>
      <c r="DP333" s="105"/>
      <c r="DQ333" s="105"/>
      <c r="DR333" s="105"/>
      <c r="DS333" s="105"/>
      <c r="DT333" s="105"/>
      <c r="DU333" s="105"/>
      <c r="DV333" s="105"/>
      <c r="DW333" s="105"/>
      <c r="DX333" s="105"/>
      <c r="DY333" s="105"/>
      <c r="DZ333" s="105"/>
      <c r="EA333" s="105"/>
      <c r="EB333" s="105"/>
      <c r="EC333" s="105"/>
      <c r="ED333" s="105"/>
      <c r="EE333" s="105"/>
      <c r="EF333" s="105"/>
      <c r="EG333" s="105"/>
      <c r="EH333" s="105"/>
      <c r="EI333" s="105"/>
      <c r="EJ333" s="105"/>
      <c r="EK333" s="105"/>
      <c r="EL333" s="105"/>
      <c r="EM333" s="105"/>
      <c r="EN333" s="105"/>
      <c r="EO333" s="105"/>
      <c r="EP333" s="105"/>
      <c r="EQ333" s="105"/>
      <c r="ER333" s="105"/>
      <c r="ES333" s="105"/>
      <c r="ET333" s="105"/>
      <c r="EU333" s="105"/>
      <c r="EV333" s="105"/>
      <c r="EW333" s="105"/>
      <c r="EX333" s="105"/>
      <c r="EY333" s="105"/>
      <c r="EZ333" s="105"/>
      <c r="FA333" s="105"/>
      <c r="FB333" s="105"/>
      <c r="FC333" s="105"/>
      <c r="FD333" s="105"/>
      <c r="FE333" s="105"/>
      <c r="FF333" s="105"/>
      <c r="FG333" s="105"/>
      <c r="FH333" s="105"/>
      <c r="FI333" s="105"/>
      <c r="FJ333" s="105"/>
      <c r="FK333" s="105"/>
      <c r="FL333" s="105"/>
      <c r="FM333" s="105"/>
      <c r="FN333" s="105"/>
      <c r="FO333" s="105"/>
      <c r="FP333" s="105"/>
      <c r="FQ333" s="105"/>
      <c r="FR333" s="105"/>
      <c r="FS333" s="105"/>
      <c r="FT333" s="105"/>
      <c r="FU333" s="105"/>
      <c r="FV333" s="105"/>
      <c r="FW333" s="105"/>
      <c r="FX333" s="105"/>
      <c r="FY333" s="105"/>
      <c r="FZ333" s="105"/>
      <c r="GA333" s="105"/>
      <c r="GB333" s="105"/>
      <c r="GC333" s="105"/>
      <c r="GD333" s="105"/>
      <c r="GE333" s="105"/>
      <c r="GF333" s="105"/>
      <c r="GG333" s="105"/>
      <c r="GH333" s="105"/>
      <c r="GI333" s="105"/>
      <c r="GJ333" s="105"/>
      <c r="GK333" s="105"/>
      <c r="GL333" s="105"/>
      <c r="GM333" s="105"/>
      <c r="GN333" s="105"/>
      <c r="GO333" s="105"/>
      <c r="GP333" s="105"/>
      <c r="GQ333" s="105"/>
      <c r="GR333" s="105"/>
      <c r="GS333" s="105"/>
      <c r="GT333" s="105"/>
      <c r="GU333" s="105"/>
      <c r="GV333" s="105"/>
      <c r="GW333" s="105"/>
      <c r="GX333" s="105"/>
      <c r="GY333" s="105"/>
      <c r="GZ333" s="105"/>
      <c r="HA333" s="105"/>
      <c r="HB333" s="105"/>
      <c r="HC333" s="105"/>
      <c r="HD333" s="105"/>
      <c r="HE333" s="105"/>
      <c r="HF333" s="105"/>
      <c r="HG333" s="105"/>
      <c r="HH333" s="105"/>
      <c r="HI333" s="105"/>
      <c r="HJ333" s="105"/>
      <c r="HK333" s="105"/>
      <c r="HL333" s="105"/>
      <c r="HM333" s="105"/>
      <c r="HN333" s="105"/>
      <c r="HO333" s="105"/>
      <c r="HP333" s="105"/>
      <c r="HQ333" s="105"/>
      <c r="HR333" s="105"/>
      <c r="HS333" s="105"/>
      <c r="HT333" s="105"/>
      <c r="HU333" s="105"/>
      <c r="HV333" s="105"/>
      <c r="HW333" s="105"/>
      <c r="HX333" s="105"/>
      <c r="HY333" s="105"/>
      <c r="HZ333" s="105"/>
      <c r="IA333" s="105"/>
      <c r="IB333" s="105"/>
      <c r="IC333" s="105"/>
      <c r="ID333" s="105"/>
      <c r="IE333" s="105"/>
      <c r="IF333" s="105"/>
      <c r="IG333" s="105"/>
      <c r="IH333" s="105"/>
      <c r="II333" s="105"/>
      <c r="IJ333" s="105"/>
      <c r="IK333" s="105"/>
      <c r="IL333" s="105"/>
      <c r="IM333" s="105"/>
      <c r="IN333" s="105"/>
      <c r="IO333" s="105"/>
      <c r="IP333" s="105"/>
      <c r="IQ333" s="105"/>
      <c r="IR333" s="105"/>
      <c r="IS333" s="105"/>
      <c r="IT333" s="105"/>
      <c r="IU333" s="105"/>
      <c r="IV333" s="105"/>
      <c r="IW333" s="105"/>
      <c r="IX333" s="105"/>
      <c r="IY333" s="105"/>
      <c r="IZ333" s="105"/>
      <c r="JA333" s="105"/>
      <c r="JB333" s="105"/>
      <c r="JC333" s="105"/>
      <c r="JD333" s="105"/>
      <c r="JE333" s="105"/>
      <c r="JF333" s="105"/>
      <c r="JG333" s="105"/>
      <c r="JH333" s="105"/>
      <c r="JI333" s="105"/>
      <c r="JJ333" s="105"/>
      <c r="JK333" s="105"/>
      <c r="JL333" s="105"/>
      <c r="JM333" s="105"/>
      <c r="JN333" s="105"/>
      <c r="JO333" s="105"/>
      <c r="JP333" s="105"/>
      <c r="JQ333" s="105"/>
      <c r="JR333" s="105"/>
      <c r="JS333" s="105"/>
      <c r="JT333" s="105"/>
      <c r="JU333" s="105"/>
      <c r="JV333" s="105"/>
      <c r="JW333" s="105"/>
      <c r="JX333" s="105"/>
      <c r="JY333" s="105"/>
      <c r="JZ333" s="105"/>
      <c r="KA333" s="105"/>
      <c r="KB333" s="105"/>
      <c r="KC333" s="105"/>
      <c r="KD333" s="105"/>
      <c r="KE333" s="105"/>
      <c r="KF333" s="105"/>
      <c r="KG333" s="105"/>
      <c r="KH333" s="105"/>
      <c r="KI333" s="105"/>
      <c r="KJ333" s="105"/>
      <c r="KK333" s="105"/>
      <c r="KL333" s="105"/>
      <c r="KM333" s="105"/>
      <c r="KN333" s="105"/>
      <c r="KO333" s="105"/>
      <c r="KP333" s="105"/>
      <c r="KQ333" s="105"/>
      <c r="KR333" s="105"/>
      <c r="KS333" s="105"/>
      <c r="KT333" s="105"/>
      <c r="KU333" s="105"/>
      <c r="KV333" s="105"/>
      <c r="KW333" s="105"/>
      <c r="KX333" s="105"/>
      <c r="KY333" s="105"/>
      <c r="KZ333" s="105"/>
      <c r="LA333" s="105"/>
      <c r="LB333" s="105"/>
      <c r="LC333" s="105"/>
      <c r="LD333" s="105"/>
      <c r="LE333" s="105"/>
      <c r="LF333" s="105"/>
      <c r="LG333" s="105"/>
      <c r="LH333" s="105"/>
      <c r="LI333" s="105"/>
      <c r="LJ333" s="105"/>
      <c r="LK333" s="105"/>
      <c r="LL333" s="105"/>
      <c r="LM333" s="105"/>
      <c r="LN333" s="105"/>
      <c r="LO333" s="105"/>
      <c r="LP333" s="105"/>
      <c r="LQ333" s="105"/>
      <c r="LR333" s="105"/>
      <c r="LS333" s="105"/>
      <c r="LT333" s="105"/>
      <c r="LU333" s="105"/>
      <c r="LV333" s="105"/>
      <c r="LW333" s="105"/>
      <c r="LX333" s="105"/>
      <c r="LY333" s="105"/>
      <c r="LZ333" s="105"/>
      <c r="MA333" s="105"/>
      <c r="MB333" s="105"/>
      <c r="MC333" s="105"/>
      <c r="MD333" s="105"/>
      <c r="ME333" s="105"/>
      <c r="MF333" s="105"/>
      <c r="MG333" s="105"/>
      <c r="MH333" s="105"/>
      <c r="MI333" s="105"/>
      <c r="MJ333" s="105"/>
      <c r="MK333" s="105"/>
      <c r="ML333" s="105"/>
      <c r="MM333" s="105"/>
      <c r="MN333" s="105"/>
      <c r="MO333" s="105"/>
      <c r="MP333" s="105"/>
      <c r="MQ333" s="105"/>
      <c r="MR333" s="105"/>
      <c r="MS333" s="105"/>
      <c r="MT333" s="105"/>
      <c r="MU333" s="105"/>
      <c r="MV333" s="105"/>
      <c r="MW333" s="105"/>
      <c r="MX333" s="105"/>
      <c r="MY333" s="105"/>
      <c r="MZ333" s="105"/>
      <c r="NA333" s="105"/>
      <c r="NB333" s="105"/>
      <c r="NC333" s="105"/>
      <c r="ND333" s="105"/>
      <c r="NE333" s="105"/>
      <c r="NF333" s="105"/>
      <c r="NG333" s="105"/>
      <c r="NH333" s="105"/>
      <c r="NI333" s="105"/>
      <c r="NJ333" s="105"/>
      <c r="NK333" s="105"/>
      <c r="NL333" s="105"/>
      <c r="NM333" s="105"/>
      <c r="NN333" s="105"/>
      <c r="NO333" s="105"/>
      <c r="NP333" s="105"/>
      <c r="NQ333" s="105"/>
      <c r="NR333" s="105"/>
      <c r="NS333" s="105"/>
      <c r="NT333" s="105"/>
      <c r="NU333" s="105"/>
      <c r="NV333" s="105"/>
      <c r="NW333" s="105"/>
      <c r="NX333" s="105"/>
      <c r="NY333" s="105"/>
      <c r="NZ333" s="105"/>
      <c r="OA333" s="105"/>
      <c r="OB333" s="105"/>
      <c r="OC333" s="105"/>
      <c r="OD333" s="105"/>
      <c r="OE333" s="105"/>
      <c r="OF333" s="106"/>
      <c r="OG333" s="106"/>
      <c r="OH333" s="106"/>
      <c r="OI333" s="106"/>
      <c r="OJ333" s="106"/>
      <c r="OK333" s="106"/>
      <c r="OL333" s="106"/>
      <c r="OM333" s="106"/>
      <c r="ON333" s="106"/>
      <c r="OO333" s="106"/>
      <c r="OP333" s="106"/>
      <c r="OQ333" s="106"/>
      <c r="OR333" s="106"/>
      <c r="OS333" s="106"/>
      <c r="OT333" s="106"/>
      <c r="OU333" s="106"/>
      <c r="OV333" s="106"/>
      <c r="OW333" s="106"/>
      <c r="OX333" s="106"/>
      <c r="OY333" s="106"/>
      <c r="OZ333" s="106"/>
      <c r="PA333" s="106"/>
      <c r="PB333" s="106"/>
      <c r="PC333" s="106"/>
      <c r="PD333" s="106"/>
      <c r="PE333" s="106"/>
      <c r="PF333" s="106"/>
      <c r="PG333" s="106"/>
      <c r="PH333" s="106"/>
      <c r="PI333" s="106"/>
      <c r="PJ333" s="106"/>
      <c r="PK333" s="106"/>
      <c r="PL333" s="106"/>
      <c r="PM333" s="106"/>
      <c r="PN333" s="106"/>
      <c r="PO333" s="106"/>
      <c r="PP333" s="106"/>
      <c r="PQ333" s="106"/>
      <c r="PR333" s="106"/>
      <c r="PS333" s="106"/>
      <c r="PT333" s="106"/>
      <c r="PU333" s="106"/>
      <c r="PV333" s="106"/>
      <c r="PW333" s="106"/>
      <c r="PX333" s="106"/>
      <c r="PY333" s="106"/>
      <c r="PZ333" s="106"/>
      <c r="QA333" s="106"/>
      <c r="QB333" s="106"/>
      <c r="QC333" s="106"/>
      <c r="QD333" s="106"/>
      <c r="QE333" s="106"/>
      <c r="QF333" s="106"/>
      <c r="QG333" s="106"/>
      <c r="QH333" s="106"/>
      <c r="QI333" s="106"/>
      <c r="QJ333" s="106"/>
      <c r="QK333" s="106"/>
      <c r="QL333" s="106"/>
      <c r="QM333" s="106"/>
      <c r="QN333" s="106"/>
      <c r="QO333" s="106"/>
      <c r="QP333" s="106"/>
      <c r="QQ333" s="106"/>
      <c r="QR333" s="106"/>
      <c r="QS333" s="106"/>
      <c r="QT333" s="106"/>
      <c r="QU333" s="106"/>
      <c r="QV333" s="106"/>
      <c r="QW333" s="106"/>
      <c r="QX333" s="106"/>
      <c r="QY333" s="106"/>
      <c r="QZ333" s="106"/>
      <c r="RA333" s="106"/>
      <c r="RB333" s="106"/>
      <c r="RC333" s="106"/>
      <c r="RD333" s="106"/>
      <c r="RE333" s="106"/>
      <c r="RF333" s="106"/>
      <c r="RG333" s="106"/>
      <c r="RH333" s="106"/>
      <c r="RI333" s="106"/>
      <c r="RJ333" s="106"/>
      <c r="RK333" s="106"/>
      <c r="RL333" s="106"/>
      <c r="RM333" s="106"/>
      <c r="RN333" s="106"/>
      <c r="RO333" s="106"/>
      <c r="RP333" s="106"/>
      <c r="RQ333" s="106"/>
      <c r="RR333" s="106"/>
      <c r="RS333" s="106"/>
      <c r="RT333" s="106"/>
      <c r="RU333" s="106"/>
      <c r="RV333" s="106"/>
      <c r="RW333" s="106"/>
      <c r="RX333" s="106"/>
      <c r="RY333" s="106"/>
      <c r="RZ333" s="106"/>
      <c r="SA333" s="106"/>
      <c r="SB333" s="106"/>
      <c r="SC333" s="106"/>
      <c r="SD333" s="106"/>
      <c r="SE333" s="106"/>
      <c r="SF333" s="106"/>
      <c r="SG333" s="106"/>
      <c r="SH333" s="106"/>
      <c r="SI333" s="106"/>
      <c r="SJ333" s="106"/>
      <c r="SK333" s="106"/>
      <c r="SL333" s="106"/>
      <c r="SM333" s="106"/>
      <c r="SN333" s="106"/>
      <c r="SO333" s="106"/>
      <c r="SP333" s="106"/>
      <c r="SQ333" s="106"/>
      <c r="SR333" s="106"/>
      <c r="SS333" s="106"/>
      <c r="ST333" s="106"/>
      <c r="SU333" s="106"/>
      <c r="SV333" s="106"/>
      <c r="SW333" s="106"/>
      <c r="SX333" s="106"/>
      <c r="SY333" s="106"/>
      <c r="SZ333" s="106"/>
      <c r="TA333" s="106"/>
      <c r="TB333" s="106"/>
      <c r="TC333" s="106"/>
      <c r="TD333" s="106"/>
      <c r="TE333" s="106"/>
      <c r="TF333" s="106"/>
      <c r="TG333" s="106"/>
      <c r="TH333" s="106"/>
      <c r="TI333" s="106"/>
      <c r="TJ333" s="106"/>
      <c r="TK333" s="106"/>
      <c r="TL333" s="106"/>
      <c r="TM333" s="106"/>
      <c r="TN333" s="106"/>
      <c r="TO333" s="106"/>
      <c r="TP333" s="106"/>
      <c r="TQ333" s="106"/>
      <c r="TR333" s="106"/>
      <c r="TS333" s="106"/>
      <c r="TT333" s="106"/>
      <c r="TU333" s="106"/>
      <c r="TV333" s="106"/>
      <c r="TW333" s="106"/>
      <c r="TX333" s="106"/>
      <c r="TY333" s="106"/>
      <c r="TZ333" s="106"/>
      <c r="UA333" s="106"/>
      <c r="UB333" s="106"/>
      <c r="UC333" s="106"/>
      <c r="UD333" s="106"/>
      <c r="UE333" s="106"/>
      <c r="UF333" s="106"/>
      <c r="UG333" s="106"/>
      <c r="UH333" s="106"/>
      <c r="UI333" s="106"/>
      <c r="UJ333" s="106"/>
      <c r="UK333" s="106"/>
      <c r="UL333" s="106"/>
      <c r="UM333" s="106"/>
      <c r="UN333" s="106"/>
      <c r="UO333" s="106"/>
      <c r="UP333" s="106"/>
      <c r="UQ333" s="106"/>
      <c r="UR333" s="106"/>
      <c r="US333" s="106"/>
      <c r="UT333" s="106"/>
      <c r="UU333" s="106"/>
      <c r="UV333" s="106"/>
      <c r="UW333" s="106"/>
      <c r="UX333" s="106"/>
      <c r="UY333" s="106"/>
      <c r="UZ333" s="106"/>
      <c r="VA333" s="106"/>
      <c r="VB333" s="106"/>
      <c r="VC333" s="106"/>
      <c r="VD333" s="106"/>
      <c r="VE333" s="106"/>
      <c r="VF333" s="106"/>
      <c r="VG333" s="106"/>
      <c r="VH333" s="106"/>
      <c r="VI333" s="106"/>
      <c r="VJ333" s="106"/>
      <c r="VK333" s="106"/>
      <c r="VL333" s="106"/>
      <c r="VM333" s="106"/>
      <c r="VN333" s="106"/>
      <c r="VO333" s="106"/>
      <c r="VP333" s="106"/>
      <c r="VQ333" s="106"/>
      <c r="VR333" s="106"/>
      <c r="VS333" s="106"/>
      <c r="VT333" s="106"/>
      <c r="VU333" s="106"/>
      <c r="VV333" s="106"/>
      <c r="VW333" s="106"/>
      <c r="VX333" s="106"/>
      <c r="VY333" s="106"/>
      <c r="VZ333" s="106"/>
      <c r="WA333" s="106"/>
      <c r="WB333" s="106"/>
      <c r="WC333" s="106"/>
      <c r="WD333" s="106"/>
      <c r="WE333" s="106"/>
      <c r="WF333" s="106"/>
      <c r="WG333" s="106"/>
      <c r="WH333" s="106"/>
      <c r="WI333" s="106"/>
      <c r="WJ333" s="106"/>
      <c r="WK333" s="106"/>
      <c r="WL333" s="106"/>
      <c r="WM333" s="106"/>
      <c r="WN333" s="106"/>
      <c r="WO333" s="106"/>
      <c r="WP333" s="106"/>
      <c r="WQ333" s="106"/>
      <c r="WR333" s="106"/>
      <c r="WS333" s="106"/>
      <c r="WT333" s="106"/>
      <c r="WU333" s="106"/>
      <c r="WV333" s="106"/>
      <c r="WW333" s="106"/>
      <c r="WX333" s="106"/>
      <c r="WY333" s="106"/>
      <c r="WZ333" s="106"/>
      <c r="XA333" s="106"/>
      <c r="XB333" s="106"/>
      <c r="XC333" s="106"/>
      <c r="XD333" s="106"/>
      <c r="XE333" s="106"/>
      <c r="XF333" s="106"/>
      <c r="XG333" s="106"/>
      <c r="XH333" s="106"/>
      <c r="XI333" s="106"/>
      <c r="XJ333" s="106"/>
      <c r="XK333" s="106"/>
      <c r="XL333" s="106"/>
      <c r="XM333" s="106"/>
      <c r="XN333" s="106"/>
      <c r="XO333" s="106"/>
      <c r="XP333" s="106"/>
      <c r="XQ333" s="106"/>
      <c r="XR333" s="106"/>
      <c r="XS333" s="106"/>
      <c r="XT333" s="106"/>
      <c r="XU333" s="106"/>
      <c r="XV333" s="106"/>
      <c r="XW333" s="106"/>
      <c r="XX333" s="106"/>
      <c r="XY333" s="106"/>
      <c r="XZ333" s="106"/>
      <c r="YA333" s="106"/>
      <c r="YB333" s="106"/>
      <c r="YC333" s="106"/>
      <c r="YD333" s="106"/>
      <c r="YE333" s="106"/>
      <c r="YF333" s="106"/>
      <c r="YG333" s="106"/>
      <c r="YH333" s="106"/>
      <c r="YI333" s="106"/>
      <c r="YJ333" s="106"/>
      <c r="YK333" s="106"/>
      <c r="YL333" s="106"/>
      <c r="YM333" s="106"/>
      <c r="YN333" s="106"/>
      <c r="YO333" s="106"/>
      <c r="YP333" s="106"/>
      <c r="YQ333" s="106"/>
      <c r="YR333" s="106"/>
      <c r="YS333" s="106"/>
      <c r="YT333" s="106"/>
      <c r="YU333" s="106"/>
      <c r="YV333" s="106"/>
      <c r="YW333" s="106"/>
      <c r="YX333" s="106"/>
      <c r="YY333" s="106"/>
      <c r="YZ333" s="106"/>
      <c r="ZA333" s="106"/>
      <c r="ZB333" s="106"/>
      <c r="ZC333" s="106"/>
      <c r="ZD333" s="106"/>
      <c r="ZE333" s="106"/>
      <c r="ZF333" s="106"/>
      <c r="ZG333" s="106"/>
      <c r="ZH333" s="106"/>
      <c r="ZI333" s="106"/>
      <c r="ZJ333" s="106"/>
      <c r="ZK333" s="106"/>
      <c r="ZL333" s="106"/>
      <c r="ZM333" s="106"/>
      <c r="ZN333" s="106"/>
      <c r="ZO333" s="106"/>
      <c r="ZP333" s="106"/>
      <c r="ZQ333" s="106"/>
      <c r="ZR333" s="106"/>
      <c r="ZS333" s="106"/>
      <c r="ZT333" s="106"/>
      <c r="ZU333" s="106"/>
      <c r="ZV333" s="106"/>
      <c r="ZW333" s="106"/>
      <c r="ZX333" s="106"/>
      <c r="ZY333" s="106"/>
      <c r="ZZ333" s="106"/>
      <c r="AAA333" s="106"/>
      <c r="AAB333" s="106"/>
      <c r="AAC333" s="106"/>
      <c r="AAD333" s="106"/>
      <c r="AAE333" s="106"/>
      <c r="AAF333" s="106"/>
      <c r="AAG333" s="106"/>
      <c r="AAH333" s="106"/>
      <c r="AAI333" s="106"/>
      <c r="AAJ333" s="106"/>
      <c r="AAK333" s="106"/>
      <c r="AAL333" s="106"/>
      <c r="AAM333" s="106"/>
      <c r="AAN333" s="106"/>
      <c r="AAO333" s="106"/>
      <c r="AAP333" s="106"/>
      <c r="AAQ333" s="106"/>
    </row>
    <row r="334" spans="1:719" s="107" customFormat="1">
      <c r="A334" s="135">
        <v>44343</v>
      </c>
      <c r="B334" s="138">
        <v>12710</v>
      </c>
      <c r="C334" s="142">
        <f t="shared" si="86"/>
        <v>44344</v>
      </c>
      <c r="D334" s="140"/>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5"/>
      <c r="AL334" s="105"/>
      <c r="AM334" s="105"/>
      <c r="AN334" s="105"/>
      <c r="AO334" s="105"/>
      <c r="AP334" s="105"/>
      <c r="AQ334" s="105"/>
      <c r="AR334" s="105"/>
      <c r="AS334" s="105"/>
      <c r="AT334" s="105"/>
      <c r="AU334" s="105"/>
      <c r="AV334" s="105"/>
      <c r="AW334" s="105"/>
      <c r="AX334" s="105"/>
      <c r="AY334" s="105"/>
      <c r="AZ334" s="105"/>
      <c r="BA334" s="105"/>
      <c r="BB334" s="105"/>
      <c r="BC334" s="105"/>
      <c r="BD334" s="105"/>
      <c r="BE334" s="105"/>
      <c r="BF334" s="105"/>
      <c r="BG334" s="105"/>
      <c r="BH334" s="105"/>
      <c r="BI334" s="105"/>
      <c r="BJ334" s="105"/>
      <c r="BK334" s="105"/>
      <c r="BL334" s="105"/>
      <c r="BM334" s="105"/>
      <c r="BN334" s="105"/>
      <c r="BO334" s="105"/>
      <c r="BP334" s="105"/>
      <c r="BQ334" s="105"/>
      <c r="BR334" s="105"/>
      <c r="BS334" s="105"/>
      <c r="BT334" s="105"/>
      <c r="BU334" s="105"/>
      <c r="BV334" s="105"/>
      <c r="BW334" s="105"/>
      <c r="BX334" s="105"/>
      <c r="BY334" s="105"/>
      <c r="BZ334" s="105"/>
      <c r="CA334" s="105"/>
      <c r="CB334" s="105"/>
      <c r="CC334" s="105"/>
      <c r="CD334" s="105"/>
      <c r="CE334" s="105"/>
      <c r="CF334" s="105"/>
      <c r="CG334" s="105"/>
      <c r="CH334" s="105"/>
      <c r="CI334" s="105"/>
      <c r="CJ334" s="105"/>
      <c r="CK334" s="105"/>
      <c r="CL334" s="105"/>
      <c r="CM334" s="105"/>
      <c r="CN334" s="105"/>
      <c r="CO334" s="105"/>
      <c r="CP334" s="105"/>
      <c r="CQ334" s="105"/>
      <c r="CR334" s="105"/>
      <c r="CS334" s="105"/>
      <c r="CT334" s="105"/>
      <c r="CU334" s="105"/>
      <c r="CV334" s="105"/>
      <c r="CW334" s="105"/>
      <c r="CX334" s="105"/>
      <c r="CY334" s="105"/>
      <c r="CZ334" s="105"/>
      <c r="DA334" s="105"/>
      <c r="DB334" s="105"/>
      <c r="DC334" s="105"/>
      <c r="DD334" s="105"/>
      <c r="DE334" s="105"/>
      <c r="DF334" s="105"/>
      <c r="DG334" s="105"/>
      <c r="DH334" s="105"/>
      <c r="DI334" s="105"/>
      <c r="DJ334" s="105"/>
      <c r="DK334" s="105"/>
      <c r="DL334" s="105"/>
      <c r="DM334" s="105"/>
      <c r="DN334" s="105"/>
      <c r="DO334" s="105"/>
      <c r="DP334" s="105"/>
      <c r="DQ334" s="105"/>
      <c r="DR334" s="105"/>
      <c r="DS334" s="105"/>
      <c r="DT334" s="105"/>
      <c r="DU334" s="105"/>
      <c r="DV334" s="105"/>
      <c r="DW334" s="105"/>
      <c r="DX334" s="105"/>
      <c r="DY334" s="105"/>
      <c r="DZ334" s="105"/>
      <c r="EA334" s="105"/>
      <c r="EB334" s="105"/>
      <c r="EC334" s="105"/>
      <c r="ED334" s="105"/>
      <c r="EE334" s="105"/>
      <c r="EF334" s="105"/>
      <c r="EG334" s="105"/>
      <c r="EH334" s="105"/>
      <c r="EI334" s="105"/>
      <c r="EJ334" s="105"/>
      <c r="EK334" s="105"/>
      <c r="EL334" s="105"/>
      <c r="EM334" s="105"/>
      <c r="EN334" s="105"/>
      <c r="EO334" s="105"/>
      <c r="EP334" s="105"/>
      <c r="EQ334" s="105"/>
      <c r="ER334" s="105"/>
      <c r="ES334" s="105"/>
      <c r="ET334" s="105"/>
      <c r="EU334" s="105"/>
      <c r="EV334" s="105"/>
      <c r="EW334" s="105"/>
      <c r="EX334" s="105"/>
      <c r="EY334" s="105"/>
      <c r="EZ334" s="105"/>
      <c r="FA334" s="105"/>
      <c r="FB334" s="105"/>
      <c r="FC334" s="105"/>
      <c r="FD334" s="105"/>
      <c r="FE334" s="105"/>
      <c r="FF334" s="105"/>
      <c r="FG334" s="105"/>
      <c r="FH334" s="105"/>
      <c r="FI334" s="105"/>
      <c r="FJ334" s="105"/>
      <c r="FK334" s="105"/>
      <c r="FL334" s="105"/>
      <c r="FM334" s="105"/>
      <c r="FN334" s="105"/>
      <c r="FO334" s="105"/>
      <c r="FP334" s="105"/>
      <c r="FQ334" s="105"/>
      <c r="FR334" s="105"/>
      <c r="FS334" s="105"/>
      <c r="FT334" s="105"/>
      <c r="FU334" s="105"/>
      <c r="FV334" s="105"/>
      <c r="FW334" s="105"/>
      <c r="FX334" s="105"/>
      <c r="FY334" s="105"/>
      <c r="FZ334" s="105"/>
      <c r="GA334" s="105"/>
      <c r="GB334" s="105"/>
      <c r="GC334" s="105"/>
      <c r="GD334" s="105"/>
      <c r="GE334" s="105"/>
      <c r="GF334" s="105"/>
      <c r="GG334" s="105"/>
      <c r="GH334" s="105"/>
      <c r="GI334" s="105"/>
      <c r="GJ334" s="105"/>
      <c r="GK334" s="105"/>
      <c r="GL334" s="105"/>
      <c r="GM334" s="105"/>
      <c r="GN334" s="105"/>
      <c r="GO334" s="105"/>
      <c r="GP334" s="105"/>
      <c r="GQ334" s="105"/>
      <c r="GR334" s="105"/>
      <c r="GS334" s="105"/>
      <c r="GT334" s="105"/>
      <c r="GU334" s="105"/>
      <c r="GV334" s="105"/>
      <c r="GW334" s="105"/>
      <c r="GX334" s="105"/>
      <c r="GY334" s="105"/>
      <c r="GZ334" s="105"/>
      <c r="HA334" s="105"/>
      <c r="HB334" s="105"/>
      <c r="HC334" s="105"/>
      <c r="HD334" s="105"/>
      <c r="HE334" s="105"/>
      <c r="HF334" s="105"/>
      <c r="HG334" s="105"/>
      <c r="HH334" s="105"/>
      <c r="HI334" s="105"/>
      <c r="HJ334" s="105"/>
      <c r="HK334" s="105"/>
      <c r="HL334" s="105"/>
      <c r="HM334" s="105"/>
      <c r="HN334" s="105"/>
      <c r="HO334" s="105"/>
      <c r="HP334" s="105"/>
      <c r="HQ334" s="105"/>
      <c r="HR334" s="105"/>
      <c r="HS334" s="105"/>
      <c r="HT334" s="105"/>
      <c r="HU334" s="105"/>
      <c r="HV334" s="105"/>
      <c r="HW334" s="105"/>
      <c r="HX334" s="105"/>
      <c r="HY334" s="105"/>
      <c r="HZ334" s="105"/>
      <c r="IA334" s="105"/>
      <c r="IB334" s="105"/>
      <c r="IC334" s="105"/>
      <c r="ID334" s="105"/>
      <c r="IE334" s="105"/>
      <c r="IF334" s="105"/>
      <c r="IG334" s="105"/>
      <c r="IH334" s="105"/>
      <c r="II334" s="105"/>
      <c r="IJ334" s="105"/>
      <c r="IK334" s="105"/>
      <c r="IL334" s="105"/>
      <c r="IM334" s="105"/>
      <c r="IN334" s="105"/>
      <c r="IO334" s="105"/>
      <c r="IP334" s="105"/>
      <c r="IQ334" s="105"/>
      <c r="IR334" s="105"/>
      <c r="IS334" s="105"/>
      <c r="IT334" s="105"/>
      <c r="IU334" s="105"/>
      <c r="IV334" s="105"/>
      <c r="IW334" s="105"/>
      <c r="IX334" s="105"/>
      <c r="IY334" s="105"/>
      <c r="IZ334" s="105"/>
      <c r="JA334" s="105"/>
      <c r="JB334" s="105"/>
      <c r="JC334" s="105"/>
      <c r="JD334" s="105"/>
      <c r="JE334" s="105"/>
      <c r="JF334" s="105"/>
      <c r="JG334" s="105"/>
      <c r="JH334" s="105"/>
      <c r="JI334" s="105"/>
      <c r="JJ334" s="105"/>
      <c r="JK334" s="105"/>
      <c r="JL334" s="105"/>
      <c r="JM334" s="105"/>
      <c r="JN334" s="105"/>
      <c r="JO334" s="105"/>
      <c r="JP334" s="105"/>
      <c r="JQ334" s="105"/>
      <c r="JR334" s="105"/>
      <c r="JS334" s="105"/>
      <c r="JT334" s="105"/>
      <c r="JU334" s="105"/>
      <c r="JV334" s="105"/>
      <c r="JW334" s="105"/>
      <c r="JX334" s="105"/>
      <c r="JY334" s="105"/>
      <c r="JZ334" s="105"/>
      <c r="KA334" s="105"/>
      <c r="KB334" s="105"/>
      <c r="KC334" s="105"/>
      <c r="KD334" s="105"/>
      <c r="KE334" s="105"/>
      <c r="KF334" s="105"/>
      <c r="KG334" s="105"/>
      <c r="KH334" s="105"/>
      <c r="KI334" s="105"/>
      <c r="KJ334" s="105"/>
      <c r="KK334" s="105"/>
      <c r="KL334" s="105"/>
      <c r="KM334" s="105"/>
      <c r="KN334" s="105"/>
      <c r="KO334" s="105"/>
      <c r="KP334" s="105"/>
      <c r="KQ334" s="105"/>
      <c r="KR334" s="105"/>
      <c r="KS334" s="105"/>
      <c r="KT334" s="105"/>
      <c r="KU334" s="105"/>
      <c r="KV334" s="105"/>
      <c r="KW334" s="105"/>
      <c r="KX334" s="105"/>
      <c r="KY334" s="105"/>
      <c r="KZ334" s="105"/>
      <c r="LA334" s="105"/>
      <c r="LB334" s="105"/>
      <c r="LC334" s="105"/>
      <c r="LD334" s="105"/>
      <c r="LE334" s="105"/>
      <c r="LF334" s="105"/>
      <c r="LG334" s="105"/>
      <c r="LH334" s="105"/>
      <c r="LI334" s="105"/>
      <c r="LJ334" s="105"/>
      <c r="LK334" s="105"/>
      <c r="LL334" s="105"/>
      <c r="LM334" s="105"/>
      <c r="LN334" s="105"/>
      <c r="LO334" s="105"/>
      <c r="LP334" s="105"/>
      <c r="LQ334" s="105"/>
      <c r="LR334" s="105"/>
      <c r="LS334" s="105"/>
      <c r="LT334" s="105"/>
      <c r="LU334" s="105"/>
      <c r="LV334" s="105"/>
      <c r="LW334" s="105"/>
      <c r="LX334" s="105"/>
      <c r="LY334" s="105"/>
      <c r="LZ334" s="105"/>
      <c r="MA334" s="105"/>
      <c r="MB334" s="105"/>
      <c r="MC334" s="105"/>
      <c r="MD334" s="105"/>
      <c r="ME334" s="105"/>
      <c r="MF334" s="105"/>
      <c r="MG334" s="105"/>
      <c r="MH334" s="105"/>
      <c r="MI334" s="105"/>
      <c r="MJ334" s="105"/>
      <c r="MK334" s="105"/>
      <c r="ML334" s="105"/>
      <c r="MM334" s="105"/>
      <c r="MN334" s="105"/>
      <c r="MO334" s="105"/>
      <c r="MP334" s="105"/>
      <c r="MQ334" s="105"/>
      <c r="MR334" s="105"/>
      <c r="MS334" s="105"/>
      <c r="MT334" s="105"/>
      <c r="MU334" s="105"/>
      <c r="MV334" s="105"/>
      <c r="MW334" s="105"/>
      <c r="MX334" s="105"/>
      <c r="MY334" s="105"/>
      <c r="MZ334" s="105"/>
      <c r="NA334" s="105"/>
      <c r="NB334" s="105"/>
      <c r="NC334" s="105"/>
      <c r="ND334" s="105"/>
      <c r="NE334" s="105"/>
      <c r="NF334" s="105"/>
      <c r="NG334" s="105"/>
      <c r="NH334" s="105"/>
      <c r="NI334" s="105"/>
      <c r="NJ334" s="105"/>
      <c r="NK334" s="105"/>
      <c r="NL334" s="105"/>
      <c r="NM334" s="105"/>
      <c r="NN334" s="105"/>
      <c r="NO334" s="105"/>
      <c r="NP334" s="105"/>
      <c r="NQ334" s="105"/>
      <c r="NR334" s="105"/>
      <c r="NS334" s="105"/>
      <c r="NT334" s="105"/>
      <c r="NU334" s="105"/>
      <c r="NV334" s="105"/>
      <c r="NW334" s="105"/>
      <c r="NX334" s="105"/>
      <c r="NY334" s="105"/>
      <c r="NZ334" s="105"/>
      <c r="OA334" s="105"/>
      <c r="OB334" s="105"/>
      <c r="OC334" s="105"/>
      <c r="OD334" s="105"/>
      <c r="OE334" s="105"/>
      <c r="OF334" s="106"/>
      <c r="OG334" s="106"/>
      <c r="OH334" s="106"/>
      <c r="OI334" s="106"/>
      <c r="OJ334" s="106"/>
      <c r="OK334" s="106"/>
      <c r="OL334" s="106"/>
      <c r="OM334" s="106"/>
      <c r="ON334" s="106"/>
      <c r="OO334" s="106"/>
      <c r="OP334" s="106"/>
      <c r="OQ334" s="106"/>
      <c r="OR334" s="106"/>
      <c r="OS334" s="106"/>
      <c r="OT334" s="106"/>
      <c r="OU334" s="106"/>
      <c r="OV334" s="106"/>
      <c r="OW334" s="106"/>
      <c r="OX334" s="106"/>
      <c r="OY334" s="106"/>
      <c r="OZ334" s="106"/>
      <c r="PA334" s="106"/>
      <c r="PB334" s="106"/>
      <c r="PC334" s="106"/>
      <c r="PD334" s="106"/>
      <c r="PE334" s="106"/>
      <c r="PF334" s="106"/>
      <c r="PG334" s="106"/>
      <c r="PH334" s="106"/>
      <c r="PI334" s="106"/>
      <c r="PJ334" s="106"/>
      <c r="PK334" s="106"/>
      <c r="PL334" s="106"/>
      <c r="PM334" s="106"/>
      <c r="PN334" s="106"/>
      <c r="PO334" s="106"/>
      <c r="PP334" s="106"/>
      <c r="PQ334" s="106"/>
      <c r="PR334" s="106"/>
      <c r="PS334" s="106"/>
      <c r="PT334" s="106"/>
      <c r="PU334" s="106"/>
      <c r="PV334" s="106"/>
      <c r="PW334" s="106"/>
      <c r="PX334" s="106"/>
      <c r="PY334" s="106"/>
      <c r="PZ334" s="106"/>
      <c r="QA334" s="106"/>
      <c r="QB334" s="106"/>
      <c r="QC334" s="106"/>
      <c r="QD334" s="106"/>
      <c r="QE334" s="106"/>
      <c r="QF334" s="106"/>
      <c r="QG334" s="106"/>
      <c r="QH334" s="106"/>
      <c r="QI334" s="106"/>
      <c r="QJ334" s="106"/>
      <c r="QK334" s="106"/>
      <c r="QL334" s="106"/>
      <c r="QM334" s="106"/>
      <c r="QN334" s="106"/>
      <c r="QO334" s="106"/>
      <c r="QP334" s="106"/>
      <c r="QQ334" s="106"/>
      <c r="QR334" s="106"/>
      <c r="QS334" s="106"/>
      <c r="QT334" s="106"/>
      <c r="QU334" s="106"/>
      <c r="QV334" s="106"/>
      <c r="QW334" s="106"/>
      <c r="QX334" s="106"/>
      <c r="QY334" s="106"/>
      <c r="QZ334" s="106"/>
      <c r="RA334" s="106"/>
      <c r="RB334" s="106"/>
      <c r="RC334" s="106"/>
      <c r="RD334" s="106"/>
      <c r="RE334" s="106"/>
      <c r="RF334" s="106"/>
      <c r="RG334" s="106"/>
      <c r="RH334" s="106"/>
      <c r="RI334" s="106"/>
      <c r="RJ334" s="106"/>
      <c r="RK334" s="106"/>
      <c r="RL334" s="106"/>
      <c r="RM334" s="106"/>
      <c r="RN334" s="106"/>
      <c r="RO334" s="106"/>
      <c r="RP334" s="106"/>
      <c r="RQ334" s="106"/>
      <c r="RR334" s="106"/>
      <c r="RS334" s="106"/>
      <c r="RT334" s="106"/>
      <c r="RU334" s="106"/>
      <c r="RV334" s="106"/>
      <c r="RW334" s="106"/>
      <c r="RX334" s="106"/>
      <c r="RY334" s="106"/>
      <c r="RZ334" s="106"/>
      <c r="SA334" s="106"/>
      <c r="SB334" s="106"/>
      <c r="SC334" s="106"/>
      <c r="SD334" s="106"/>
      <c r="SE334" s="106"/>
      <c r="SF334" s="106"/>
      <c r="SG334" s="106"/>
      <c r="SH334" s="106"/>
      <c r="SI334" s="106"/>
      <c r="SJ334" s="106"/>
      <c r="SK334" s="106"/>
      <c r="SL334" s="106"/>
      <c r="SM334" s="106"/>
      <c r="SN334" s="106"/>
      <c r="SO334" s="106"/>
      <c r="SP334" s="106"/>
      <c r="SQ334" s="106"/>
      <c r="SR334" s="106"/>
      <c r="SS334" s="106"/>
      <c r="ST334" s="106"/>
      <c r="SU334" s="106"/>
      <c r="SV334" s="106"/>
      <c r="SW334" s="106"/>
      <c r="SX334" s="106"/>
      <c r="SY334" s="106"/>
      <c r="SZ334" s="106"/>
      <c r="TA334" s="106"/>
      <c r="TB334" s="106"/>
      <c r="TC334" s="106"/>
      <c r="TD334" s="106"/>
      <c r="TE334" s="106"/>
      <c r="TF334" s="106"/>
      <c r="TG334" s="106"/>
      <c r="TH334" s="106"/>
      <c r="TI334" s="106"/>
      <c r="TJ334" s="106"/>
      <c r="TK334" s="106"/>
      <c r="TL334" s="106"/>
      <c r="TM334" s="106"/>
      <c r="TN334" s="106"/>
      <c r="TO334" s="106"/>
      <c r="TP334" s="106"/>
      <c r="TQ334" s="106"/>
      <c r="TR334" s="106"/>
      <c r="TS334" s="106"/>
      <c r="TT334" s="106"/>
      <c r="TU334" s="106"/>
      <c r="TV334" s="106"/>
      <c r="TW334" s="106"/>
      <c r="TX334" s="106"/>
      <c r="TY334" s="106"/>
      <c r="TZ334" s="106"/>
      <c r="UA334" s="106"/>
      <c r="UB334" s="106"/>
      <c r="UC334" s="106"/>
      <c r="UD334" s="106"/>
      <c r="UE334" s="106"/>
      <c r="UF334" s="106"/>
      <c r="UG334" s="106"/>
      <c r="UH334" s="106"/>
      <c r="UI334" s="106"/>
      <c r="UJ334" s="106"/>
      <c r="UK334" s="106"/>
      <c r="UL334" s="106"/>
      <c r="UM334" s="106"/>
      <c r="UN334" s="106"/>
      <c r="UO334" s="106"/>
      <c r="UP334" s="106"/>
      <c r="UQ334" s="106"/>
      <c r="UR334" s="106"/>
      <c r="US334" s="106"/>
      <c r="UT334" s="106"/>
      <c r="UU334" s="106"/>
      <c r="UV334" s="106"/>
      <c r="UW334" s="106"/>
      <c r="UX334" s="106"/>
      <c r="UY334" s="106"/>
      <c r="UZ334" s="106"/>
      <c r="VA334" s="106"/>
      <c r="VB334" s="106"/>
      <c r="VC334" s="106"/>
      <c r="VD334" s="106"/>
      <c r="VE334" s="106"/>
      <c r="VF334" s="106"/>
      <c r="VG334" s="106"/>
      <c r="VH334" s="106"/>
      <c r="VI334" s="106"/>
      <c r="VJ334" s="106"/>
      <c r="VK334" s="106"/>
      <c r="VL334" s="106"/>
      <c r="VM334" s="106"/>
      <c r="VN334" s="106"/>
      <c r="VO334" s="106"/>
      <c r="VP334" s="106"/>
      <c r="VQ334" s="106"/>
      <c r="VR334" s="106"/>
      <c r="VS334" s="106"/>
      <c r="VT334" s="106"/>
      <c r="VU334" s="106"/>
      <c r="VV334" s="106"/>
      <c r="VW334" s="106"/>
      <c r="VX334" s="106"/>
      <c r="VY334" s="106"/>
      <c r="VZ334" s="106"/>
      <c r="WA334" s="106"/>
      <c r="WB334" s="106"/>
      <c r="WC334" s="106"/>
      <c r="WD334" s="106"/>
      <c r="WE334" s="106"/>
      <c r="WF334" s="106"/>
      <c r="WG334" s="106"/>
      <c r="WH334" s="106"/>
      <c r="WI334" s="106"/>
      <c r="WJ334" s="106"/>
      <c r="WK334" s="106"/>
      <c r="WL334" s="106"/>
      <c r="WM334" s="106"/>
      <c r="WN334" s="106"/>
      <c r="WO334" s="106"/>
      <c r="WP334" s="106"/>
      <c r="WQ334" s="106"/>
      <c r="WR334" s="106"/>
      <c r="WS334" s="106"/>
      <c r="WT334" s="106"/>
      <c r="WU334" s="106"/>
      <c r="WV334" s="106"/>
      <c r="WW334" s="106"/>
      <c r="WX334" s="106"/>
      <c r="WY334" s="106"/>
      <c r="WZ334" s="106"/>
      <c r="XA334" s="106"/>
      <c r="XB334" s="106"/>
      <c r="XC334" s="106"/>
      <c r="XD334" s="106"/>
      <c r="XE334" s="106"/>
      <c r="XF334" s="106"/>
      <c r="XG334" s="106"/>
      <c r="XH334" s="106"/>
      <c r="XI334" s="106"/>
      <c r="XJ334" s="106"/>
      <c r="XK334" s="106"/>
      <c r="XL334" s="106"/>
      <c r="XM334" s="106"/>
      <c r="XN334" s="106"/>
      <c r="XO334" s="106"/>
      <c r="XP334" s="106"/>
      <c r="XQ334" s="106"/>
      <c r="XR334" s="106"/>
      <c r="XS334" s="106"/>
      <c r="XT334" s="106"/>
      <c r="XU334" s="106"/>
      <c r="XV334" s="106"/>
      <c r="XW334" s="106"/>
      <c r="XX334" s="106"/>
      <c r="XY334" s="106"/>
      <c r="XZ334" s="106"/>
      <c r="YA334" s="106"/>
      <c r="YB334" s="106"/>
      <c r="YC334" s="106"/>
      <c r="YD334" s="106"/>
      <c r="YE334" s="106"/>
      <c r="YF334" s="106"/>
      <c r="YG334" s="106"/>
      <c r="YH334" s="106"/>
      <c r="YI334" s="106"/>
      <c r="YJ334" s="106"/>
      <c r="YK334" s="106"/>
      <c r="YL334" s="106"/>
      <c r="YM334" s="106"/>
      <c r="YN334" s="106"/>
      <c r="YO334" s="106"/>
      <c r="YP334" s="106"/>
      <c r="YQ334" s="106"/>
      <c r="YR334" s="106"/>
      <c r="YS334" s="106"/>
      <c r="YT334" s="106"/>
      <c r="YU334" s="106"/>
      <c r="YV334" s="106"/>
      <c r="YW334" s="106"/>
      <c r="YX334" s="106"/>
      <c r="YY334" s="106"/>
      <c r="YZ334" s="106"/>
      <c r="ZA334" s="106"/>
      <c r="ZB334" s="106"/>
      <c r="ZC334" s="106"/>
      <c r="ZD334" s="106"/>
      <c r="ZE334" s="106"/>
      <c r="ZF334" s="106"/>
      <c r="ZG334" s="106"/>
      <c r="ZH334" s="106"/>
      <c r="ZI334" s="106"/>
      <c r="ZJ334" s="106"/>
      <c r="ZK334" s="106"/>
      <c r="ZL334" s="106"/>
      <c r="ZM334" s="106"/>
      <c r="ZN334" s="106"/>
      <c r="ZO334" s="106"/>
      <c r="ZP334" s="106"/>
      <c r="ZQ334" s="106"/>
      <c r="ZR334" s="106"/>
      <c r="ZS334" s="106"/>
      <c r="ZT334" s="106"/>
      <c r="ZU334" s="106"/>
      <c r="ZV334" s="106"/>
      <c r="ZW334" s="106"/>
      <c r="ZX334" s="106"/>
      <c r="ZY334" s="106"/>
      <c r="ZZ334" s="106"/>
      <c r="AAA334" s="106"/>
      <c r="AAB334" s="106"/>
      <c r="AAC334" s="106"/>
      <c r="AAD334" s="106"/>
      <c r="AAE334" s="106"/>
      <c r="AAF334" s="106"/>
      <c r="AAG334" s="106"/>
      <c r="AAH334" s="106"/>
      <c r="AAI334" s="106"/>
      <c r="AAJ334" s="106"/>
      <c r="AAK334" s="106"/>
      <c r="AAL334" s="106"/>
      <c r="AAM334" s="106"/>
      <c r="AAN334" s="106"/>
      <c r="AAO334" s="106"/>
      <c r="AAP334" s="106"/>
      <c r="AAQ334" s="106"/>
    </row>
    <row r="335" spans="1:719" s="107" customFormat="1">
      <c r="A335" s="135">
        <v>44342</v>
      </c>
      <c r="B335" s="138">
        <v>12597</v>
      </c>
      <c r="C335" s="142">
        <f t="shared" si="86"/>
        <v>44343</v>
      </c>
      <c r="D335" s="140"/>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c r="AH335" s="105"/>
      <c r="AI335" s="105"/>
      <c r="AJ335" s="105"/>
      <c r="AK335" s="105"/>
      <c r="AL335" s="105"/>
      <c r="AM335" s="105"/>
      <c r="AN335" s="105"/>
      <c r="AO335" s="105"/>
      <c r="AP335" s="105"/>
      <c r="AQ335" s="105"/>
      <c r="AR335" s="105"/>
      <c r="AS335" s="105"/>
      <c r="AT335" s="105"/>
      <c r="AU335" s="105"/>
      <c r="AV335" s="105"/>
      <c r="AW335" s="105"/>
      <c r="AX335" s="105"/>
      <c r="AY335" s="105"/>
      <c r="AZ335" s="105"/>
      <c r="BA335" s="105"/>
      <c r="BB335" s="105"/>
      <c r="BC335" s="105"/>
      <c r="BD335" s="105"/>
      <c r="BE335" s="105"/>
      <c r="BF335" s="105"/>
      <c r="BG335" s="105"/>
      <c r="BH335" s="105"/>
      <c r="BI335" s="105"/>
      <c r="BJ335" s="105"/>
      <c r="BK335" s="105"/>
      <c r="BL335" s="105"/>
      <c r="BM335" s="105"/>
      <c r="BN335" s="105"/>
      <c r="BO335" s="105"/>
      <c r="BP335" s="105"/>
      <c r="BQ335" s="105"/>
      <c r="BR335" s="105"/>
      <c r="BS335" s="105"/>
      <c r="BT335" s="105"/>
      <c r="BU335" s="105"/>
      <c r="BV335" s="105"/>
      <c r="BW335" s="105"/>
      <c r="BX335" s="105"/>
      <c r="BY335" s="105"/>
      <c r="BZ335" s="105"/>
      <c r="CA335" s="105"/>
      <c r="CB335" s="105"/>
      <c r="CC335" s="105"/>
      <c r="CD335" s="105"/>
      <c r="CE335" s="105"/>
      <c r="CF335" s="105"/>
      <c r="CG335" s="105"/>
      <c r="CH335" s="105"/>
      <c r="CI335" s="105"/>
      <c r="CJ335" s="105"/>
      <c r="CK335" s="105"/>
      <c r="CL335" s="105"/>
      <c r="CM335" s="105"/>
      <c r="CN335" s="105"/>
      <c r="CO335" s="105"/>
      <c r="CP335" s="105"/>
      <c r="CQ335" s="105"/>
      <c r="CR335" s="105"/>
      <c r="CS335" s="105"/>
      <c r="CT335" s="105"/>
      <c r="CU335" s="105"/>
      <c r="CV335" s="105"/>
      <c r="CW335" s="105"/>
      <c r="CX335" s="105"/>
      <c r="CY335" s="105"/>
      <c r="CZ335" s="105"/>
      <c r="DA335" s="105"/>
      <c r="DB335" s="105"/>
      <c r="DC335" s="105"/>
      <c r="DD335" s="105"/>
      <c r="DE335" s="105"/>
      <c r="DF335" s="105"/>
      <c r="DG335" s="105"/>
      <c r="DH335" s="105"/>
      <c r="DI335" s="105"/>
      <c r="DJ335" s="105"/>
      <c r="DK335" s="105"/>
      <c r="DL335" s="105"/>
      <c r="DM335" s="105"/>
      <c r="DN335" s="105"/>
      <c r="DO335" s="105"/>
      <c r="DP335" s="105"/>
      <c r="DQ335" s="105"/>
      <c r="DR335" s="105"/>
      <c r="DS335" s="105"/>
      <c r="DT335" s="105"/>
      <c r="DU335" s="105"/>
      <c r="DV335" s="105"/>
      <c r="DW335" s="105"/>
      <c r="DX335" s="105"/>
      <c r="DY335" s="105"/>
      <c r="DZ335" s="105"/>
      <c r="EA335" s="105"/>
      <c r="EB335" s="105"/>
      <c r="EC335" s="105"/>
      <c r="ED335" s="105"/>
      <c r="EE335" s="105"/>
      <c r="EF335" s="105"/>
      <c r="EG335" s="105"/>
      <c r="EH335" s="105"/>
      <c r="EI335" s="105"/>
      <c r="EJ335" s="105"/>
      <c r="EK335" s="105"/>
      <c r="EL335" s="105"/>
      <c r="EM335" s="105"/>
      <c r="EN335" s="105"/>
      <c r="EO335" s="105"/>
      <c r="EP335" s="105"/>
      <c r="EQ335" s="105"/>
      <c r="ER335" s="105"/>
      <c r="ES335" s="105"/>
      <c r="ET335" s="105"/>
      <c r="EU335" s="105"/>
      <c r="EV335" s="105"/>
      <c r="EW335" s="105"/>
      <c r="EX335" s="105"/>
      <c r="EY335" s="105"/>
      <c r="EZ335" s="105"/>
      <c r="FA335" s="105"/>
      <c r="FB335" s="105"/>
      <c r="FC335" s="105"/>
      <c r="FD335" s="105"/>
      <c r="FE335" s="105"/>
      <c r="FF335" s="105"/>
      <c r="FG335" s="105"/>
      <c r="FH335" s="105"/>
      <c r="FI335" s="105"/>
      <c r="FJ335" s="105"/>
      <c r="FK335" s="105"/>
      <c r="FL335" s="105"/>
      <c r="FM335" s="105"/>
      <c r="FN335" s="105"/>
      <c r="FO335" s="105"/>
      <c r="FP335" s="105"/>
      <c r="FQ335" s="105"/>
      <c r="FR335" s="105"/>
      <c r="FS335" s="105"/>
      <c r="FT335" s="105"/>
      <c r="FU335" s="105"/>
      <c r="FV335" s="105"/>
      <c r="FW335" s="105"/>
      <c r="FX335" s="105"/>
      <c r="FY335" s="105"/>
      <c r="FZ335" s="105"/>
      <c r="GA335" s="105"/>
      <c r="GB335" s="105"/>
      <c r="GC335" s="105"/>
      <c r="GD335" s="105"/>
      <c r="GE335" s="105"/>
      <c r="GF335" s="105"/>
      <c r="GG335" s="105"/>
      <c r="GH335" s="105"/>
      <c r="GI335" s="105"/>
      <c r="GJ335" s="105"/>
      <c r="GK335" s="105"/>
      <c r="GL335" s="105"/>
      <c r="GM335" s="105"/>
      <c r="GN335" s="105"/>
      <c r="GO335" s="105"/>
      <c r="GP335" s="105"/>
      <c r="GQ335" s="105"/>
      <c r="GR335" s="105"/>
      <c r="GS335" s="105"/>
      <c r="GT335" s="105"/>
      <c r="GU335" s="105"/>
      <c r="GV335" s="105"/>
      <c r="GW335" s="105"/>
      <c r="GX335" s="105"/>
      <c r="GY335" s="105"/>
      <c r="GZ335" s="105"/>
      <c r="HA335" s="105"/>
      <c r="HB335" s="105"/>
      <c r="HC335" s="105"/>
      <c r="HD335" s="105"/>
      <c r="HE335" s="105"/>
      <c r="HF335" s="105"/>
      <c r="HG335" s="105"/>
      <c r="HH335" s="105"/>
      <c r="HI335" s="105"/>
      <c r="HJ335" s="105"/>
      <c r="HK335" s="105"/>
      <c r="HL335" s="105"/>
      <c r="HM335" s="105"/>
      <c r="HN335" s="105"/>
      <c r="HO335" s="105"/>
      <c r="HP335" s="105"/>
      <c r="HQ335" s="105"/>
      <c r="HR335" s="105"/>
      <c r="HS335" s="105"/>
      <c r="HT335" s="105"/>
      <c r="HU335" s="105"/>
      <c r="HV335" s="105"/>
      <c r="HW335" s="105"/>
      <c r="HX335" s="105"/>
      <c r="HY335" s="105"/>
      <c r="HZ335" s="105"/>
      <c r="IA335" s="105"/>
      <c r="IB335" s="105"/>
      <c r="IC335" s="105"/>
      <c r="ID335" s="105"/>
      <c r="IE335" s="105"/>
      <c r="IF335" s="105"/>
      <c r="IG335" s="105"/>
      <c r="IH335" s="105"/>
      <c r="II335" s="105"/>
      <c r="IJ335" s="105"/>
      <c r="IK335" s="105"/>
      <c r="IL335" s="105"/>
      <c r="IM335" s="105"/>
      <c r="IN335" s="105"/>
      <c r="IO335" s="105"/>
      <c r="IP335" s="105"/>
      <c r="IQ335" s="105"/>
      <c r="IR335" s="105"/>
      <c r="IS335" s="105"/>
      <c r="IT335" s="105"/>
      <c r="IU335" s="105"/>
      <c r="IV335" s="105"/>
      <c r="IW335" s="105"/>
      <c r="IX335" s="105"/>
      <c r="IY335" s="105"/>
      <c r="IZ335" s="105"/>
      <c r="JA335" s="105"/>
      <c r="JB335" s="105"/>
      <c r="JC335" s="105"/>
      <c r="JD335" s="105"/>
      <c r="JE335" s="105"/>
      <c r="JF335" s="105"/>
      <c r="JG335" s="105"/>
      <c r="JH335" s="105"/>
      <c r="JI335" s="105"/>
      <c r="JJ335" s="105"/>
      <c r="JK335" s="105"/>
      <c r="JL335" s="105"/>
      <c r="JM335" s="105"/>
      <c r="JN335" s="105"/>
      <c r="JO335" s="105"/>
      <c r="JP335" s="105"/>
      <c r="JQ335" s="105"/>
      <c r="JR335" s="105"/>
      <c r="JS335" s="105"/>
      <c r="JT335" s="105"/>
      <c r="JU335" s="105"/>
      <c r="JV335" s="105"/>
      <c r="JW335" s="105"/>
      <c r="JX335" s="105"/>
      <c r="JY335" s="105"/>
      <c r="JZ335" s="105"/>
      <c r="KA335" s="105"/>
      <c r="KB335" s="105"/>
      <c r="KC335" s="105"/>
      <c r="KD335" s="105"/>
      <c r="KE335" s="105"/>
      <c r="KF335" s="105"/>
      <c r="KG335" s="105"/>
      <c r="KH335" s="105"/>
      <c r="KI335" s="105"/>
      <c r="KJ335" s="105"/>
      <c r="KK335" s="105"/>
      <c r="KL335" s="105"/>
      <c r="KM335" s="105"/>
      <c r="KN335" s="105"/>
      <c r="KO335" s="105"/>
      <c r="KP335" s="105"/>
      <c r="KQ335" s="105"/>
      <c r="KR335" s="105"/>
      <c r="KS335" s="105"/>
      <c r="KT335" s="105"/>
      <c r="KU335" s="105"/>
      <c r="KV335" s="105"/>
      <c r="KW335" s="105"/>
      <c r="KX335" s="105"/>
      <c r="KY335" s="105"/>
      <c r="KZ335" s="105"/>
      <c r="LA335" s="105"/>
      <c r="LB335" s="105"/>
      <c r="LC335" s="105"/>
      <c r="LD335" s="105"/>
      <c r="LE335" s="105"/>
      <c r="LF335" s="105"/>
      <c r="LG335" s="105"/>
      <c r="LH335" s="105"/>
      <c r="LI335" s="105"/>
      <c r="LJ335" s="105"/>
      <c r="LK335" s="105"/>
      <c r="LL335" s="105"/>
      <c r="LM335" s="105"/>
      <c r="LN335" s="105"/>
      <c r="LO335" s="105"/>
      <c r="LP335" s="105"/>
      <c r="LQ335" s="105"/>
      <c r="LR335" s="105"/>
      <c r="LS335" s="105"/>
      <c r="LT335" s="105"/>
      <c r="LU335" s="105"/>
      <c r="LV335" s="105"/>
      <c r="LW335" s="105"/>
      <c r="LX335" s="105"/>
      <c r="LY335" s="105"/>
      <c r="LZ335" s="105"/>
      <c r="MA335" s="105"/>
      <c r="MB335" s="105"/>
      <c r="MC335" s="105"/>
      <c r="MD335" s="105"/>
      <c r="ME335" s="105"/>
      <c r="MF335" s="105"/>
      <c r="MG335" s="105"/>
      <c r="MH335" s="105"/>
      <c r="MI335" s="105"/>
      <c r="MJ335" s="105"/>
      <c r="MK335" s="105"/>
      <c r="ML335" s="105"/>
      <c r="MM335" s="105"/>
      <c r="MN335" s="105"/>
      <c r="MO335" s="105"/>
      <c r="MP335" s="105"/>
      <c r="MQ335" s="105"/>
      <c r="MR335" s="105"/>
      <c r="MS335" s="105"/>
      <c r="MT335" s="105"/>
      <c r="MU335" s="105"/>
      <c r="MV335" s="105"/>
      <c r="MW335" s="105"/>
      <c r="MX335" s="105"/>
      <c r="MY335" s="105"/>
      <c r="MZ335" s="105"/>
      <c r="NA335" s="105"/>
      <c r="NB335" s="105"/>
      <c r="NC335" s="105"/>
      <c r="ND335" s="105"/>
      <c r="NE335" s="105"/>
      <c r="NF335" s="105"/>
      <c r="NG335" s="105"/>
      <c r="NH335" s="105"/>
      <c r="NI335" s="105"/>
      <c r="NJ335" s="105"/>
      <c r="NK335" s="105"/>
      <c r="NL335" s="105"/>
      <c r="NM335" s="105"/>
      <c r="NN335" s="105"/>
      <c r="NO335" s="105"/>
      <c r="NP335" s="105"/>
      <c r="NQ335" s="105"/>
      <c r="NR335" s="105"/>
      <c r="NS335" s="105"/>
      <c r="NT335" s="105"/>
      <c r="NU335" s="105"/>
      <c r="NV335" s="105"/>
      <c r="NW335" s="105"/>
      <c r="NX335" s="105"/>
      <c r="NY335" s="105"/>
      <c r="NZ335" s="105"/>
      <c r="OA335" s="105"/>
      <c r="OB335" s="105"/>
      <c r="OC335" s="105"/>
      <c r="OD335" s="105"/>
      <c r="OE335" s="105"/>
      <c r="OF335" s="106"/>
      <c r="OG335" s="106"/>
      <c r="OH335" s="106"/>
      <c r="OI335" s="106"/>
      <c r="OJ335" s="106"/>
      <c r="OK335" s="106"/>
      <c r="OL335" s="106"/>
      <c r="OM335" s="106"/>
      <c r="ON335" s="106"/>
      <c r="OO335" s="106"/>
      <c r="OP335" s="106"/>
      <c r="OQ335" s="106"/>
      <c r="OR335" s="106"/>
      <c r="OS335" s="106"/>
      <c r="OT335" s="106"/>
      <c r="OU335" s="106"/>
      <c r="OV335" s="106"/>
      <c r="OW335" s="106"/>
      <c r="OX335" s="106"/>
      <c r="OY335" s="106"/>
      <c r="OZ335" s="106"/>
      <c r="PA335" s="106"/>
      <c r="PB335" s="106"/>
      <c r="PC335" s="106"/>
      <c r="PD335" s="106"/>
      <c r="PE335" s="106"/>
      <c r="PF335" s="106"/>
      <c r="PG335" s="106"/>
      <c r="PH335" s="106"/>
      <c r="PI335" s="106"/>
      <c r="PJ335" s="106"/>
      <c r="PK335" s="106"/>
      <c r="PL335" s="106"/>
      <c r="PM335" s="106"/>
      <c r="PN335" s="106"/>
      <c r="PO335" s="106"/>
      <c r="PP335" s="106"/>
      <c r="PQ335" s="106"/>
      <c r="PR335" s="106"/>
      <c r="PS335" s="106"/>
      <c r="PT335" s="106"/>
      <c r="PU335" s="106"/>
      <c r="PV335" s="106"/>
      <c r="PW335" s="106"/>
      <c r="PX335" s="106"/>
      <c r="PY335" s="106"/>
      <c r="PZ335" s="106"/>
      <c r="QA335" s="106"/>
      <c r="QB335" s="106"/>
      <c r="QC335" s="106"/>
      <c r="QD335" s="106"/>
      <c r="QE335" s="106"/>
      <c r="QF335" s="106"/>
      <c r="QG335" s="106"/>
      <c r="QH335" s="106"/>
      <c r="QI335" s="106"/>
      <c r="QJ335" s="106"/>
      <c r="QK335" s="106"/>
      <c r="QL335" s="106"/>
      <c r="QM335" s="106"/>
      <c r="QN335" s="106"/>
      <c r="QO335" s="106"/>
      <c r="QP335" s="106"/>
      <c r="QQ335" s="106"/>
      <c r="QR335" s="106"/>
      <c r="QS335" s="106"/>
      <c r="QT335" s="106"/>
      <c r="QU335" s="106"/>
      <c r="QV335" s="106"/>
      <c r="QW335" s="106"/>
      <c r="QX335" s="106"/>
      <c r="QY335" s="106"/>
      <c r="QZ335" s="106"/>
      <c r="RA335" s="106"/>
      <c r="RB335" s="106"/>
      <c r="RC335" s="106"/>
      <c r="RD335" s="106"/>
      <c r="RE335" s="106"/>
      <c r="RF335" s="106"/>
      <c r="RG335" s="106"/>
      <c r="RH335" s="106"/>
      <c r="RI335" s="106"/>
      <c r="RJ335" s="106"/>
      <c r="RK335" s="106"/>
      <c r="RL335" s="106"/>
      <c r="RM335" s="106"/>
      <c r="RN335" s="106"/>
      <c r="RO335" s="106"/>
      <c r="RP335" s="106"/>
      <c r="RQ335" s="106"/>
      <c r="RR335" s="106"/>
      <c r="RS335" s="106"/>
      <c r="RT335" s="106"/>
      <c r="RU335" s="106"/>
      <c r="RV335" s="106"/>
      <c r="RW335" s="106"/>
      <c r="RX335" s="106"/>
      <c r="RY335" s="106"/>
      <c r="RZ335" s="106"/>
      <c r="SA335" s="106"/>
      <c r="SB335" s="106"/>
      <c r="SC335" s="106"/>
      <c r="SD335" s="106"/>
      <c r="SE335" s="106"/>
      <c r="SF335" s="106"/>
      <c r="SG335" s="106"/>
      <c r="SH335" s="106"/>
      <c r="SI335" s="106"/>
      <c r="SJ335" s="106"/>
      <c r="SK335" s="106"/>
      <c r="SL335" s="106"/>
      <c r="SM335" s="106"/>
      <c r="SN335" s="106"/>
      <c r="SO335" s="106"/>
      <c r="SP335" s="106"/>
      <c r="SQ335" s="106"/>
      <c r="SR335" s="106"/>
      <c r="SS335" s="106"/>
      <c r="ST335" s="106"/>
      <c r="SU335" s="106"/>
      <c r="SV335" s="106"/>
      <c r="SW335" s="106"/>
      <c r="SX335" s="106"/>
      <c r="SY335" s="106"/>
      <c r="SZ335" s="106"/>
      <c r="TA335" s="106"/>
      <c r="TB335" s="106"/>
      <c r="TC335" s="106"/>
      <c r="TD335" s="106"/>
      <c r="TE335" s="106"/>
      <c r="TF335" s="106"/>
      <c r="TG335" s="106"/>
      <c r="TH335" s="106"/>
      <c r="TI335" s="106"/>
      <c r="TJ335" s="106"/>
      <c r="TK335" s="106"/>
      <c r="TL335" s="106"/>
      <c r="TM335" s="106"/>
      <c r="TN335" s="106"/>
      <c r="TO335" s="106"/>
      <c r="TP335" s="106"/>
      <c r="TQ335" s="106"/>
      <c r="TR335" s="106"/>
      <c r="TS335" s="106"/>
      <c r="TT335" s="106"/>
      <c r="TU335" s="106"/>
      <c r="TV335" s="106"/>
      <c r="TW335" s="106"/>
      <c r="TX335" s="106"/>
      <c r="TY335" s="106"/>
      <c r="TZ335" s="106"/>
      <c r="UA335" s="106"/>
      <c r="UB335" s="106"/>
      <c r="UC335" s="106"/>
      <c r="UD335" s="106"/>
      <c r="UE335" s="106"/>
      <c r="UF335" s="106"/>
      <c r="UG335" s="106"/>
      <c r="UH335" s="106"/>
      <c r="UI335" s="106"/>
      <c r="UJ335" s="106"/>
      <c r="UK335" s="106"/>
      <c r="UL335" s="106"/>
      <c r="UM335" s="106"/>
      <c r="UN335" s="106"/>
      <c r="UO335" s="106"/>
      <c r="UP335" s="106"/>
      <c r="UQ335" s="106"/>
      <c r="UR335" s="106"/>
      <c r="US335" s="106"/>
      <c r="UT335" s="106"/>
      <c r="UU335" s="106"/>
      <c r="UV335" s="106"/>
      <c r="UW335" s="106"/>
      <c r="UX335" s="106"/>
      <c r="UY335" s="106"/>
      <c r="UZ335" s="106"/>
      <c r="VA335" s="106"/>
      <c r="VB335" s="106"/>
      <c r="VC335" s="106"/>
      <c r="VD335" s="106"/>
      <c r="VE335" s="106"/>
      <c r="VF335" s="106"/>
      <c r="VG335" s="106"/>
      <c r="VH335" s="106"/>
      <c r="VI335" s="106"/>
      <c r="VJ335" s="106"/>
      <c r="VK335" s="106"/>
      <c r="VL335" s="106"/>
      <c r="VM335" s="106"/>
      <c r="VN335" s="106"/>
      <c r="VO335" s="106"/>
      <c r="VP335" s="106"/>
      <c r="VQ335" s="106"/>
      <c r="VR335" s="106"/>
      <c r="VS335" s="106"/>
      <c r="VT335" s="106"/>
      <c r="VU335" s="106"/>
      <c r="VV335" s="106"/>
      <c r="VW335" s="106"/>
      <c r="VX335" s="106"/>
      <c r="VY335" s="106"/>
      <c r="VZ335" s="106"/>
      <c r="WA335" s="106"/>
      <c r="WB335" s="106"/>
      <c r="WC335" s="106"/>
      <c r="WD335" s="106"/>
      <c r="WE335" s="106"/>
      <c r="WF335" s="106"/>
      <c r="WG335" s="106"/>
      <c r="WH335" s="106"/>
      <c r="WI335" s="106"/>
      <c r="WJ335" s="106"/>
      <c r="WK335" s="106"/>
      <c r="WL335" s="106"/>
      <c r="WM335" s="106"/>
      <c r="WN335" s="106"/>
      <c r="WO335" s="106"/>
      <c r="WP335" s="106"/>
      <c r="WQ335" s="106"/>
      <c r="WR335" s="106"/>
      <c r="WS335" s="106"/>
      <c r="WT335" s="106"/>
      <c r="WU335" s="106"/>
      <c r="WV335" s="106"/>
      <c r="WW335" s="106"/>
      <c r="WX335" s="106"/>
      <c r="WY335" s="106"/>
      <c r="WZ335" s="106"/>
      <c r="XA335" s="106"/>
      <c r="XB335" s="106"/>
      <c r="XC335" s="106"/>
      <c r="XD335" s="106"/>
      <c r="XE335" s="106"/>
      <c r="XF335" s="106"/>
      <c r="XG335" s="106"/>
      <c r="XH335" s="106"/>
      <c r="XI335" s="106"/>
      <c r="XJ335" s="106"/>
      <c r="XK335" s="106"/>
      <c r="XL335" s="106"/>
      <c r="XM335" s="106"/>
      <c r="XN335" s="106"/>
      <c r="XO335" s="106"/>
      <c r="XP335" s="106"/>
      <c r="XQ335" s="106"/>
      <c r="XR335" s="106"/>
      <c r="XS335" s="106"/>
      <c r="XT335" s="106"/>
      <c r="XU335" s="106"/>
      <c r="XV335" s="106"/>
      <c r="XW335" s="106"/>
      <c r="XX335" s="106"/>
      <c r="XY335" s="106"/>
      <c r="XZ335" s="106"/>
      <c r="YA335" s="106"/>
      <c r="YB335" s="106"/>
      <c r="YC335" s="106"/>
      <c r="YD335" s="106"/>
      <c r="YE335" s="106"/>
      <c r="YF335" s="106"/>
      <c r="YG335" s="106"/>
      <c r="YH335" s="106"/>
      <c r="YI335" s="106"/>
      <c r="YJ335" s="106"/>
      <c r="YK335" s="106"/>
      <c r="YL335" s="106"/>
      <c r="YM335" s="106"/>
      <c r="YN335" s="106"/>
      <c r="YO335" s="106"/>
      <c r="YP335" s="106"/>
      <c r="YQ335" s="106"/>
      <c r="YR335" s="106"/>
      <c r="YS335" s="106"/>
      <c r="YT335" s="106"/>
      <c r="YU335" s="106"/>
      <c r="YV335" s="106"/>
      <c r="YW335" s="106"/>
      <c r="YX335" s="106"/>
      <c r="YY335" s="106"/>
      <c r="YZ335" s="106"/>
      <c r="ZA335" s="106"/>
      <c r="ZB335" s="106"/>
      <c r="ZC335" s="106"/>
      <c r="ZD335" s="106"/>
      <c r="ZE335" s="106"/>
      <c r="ZF335" s="106"/>
      <c r="ZG335" s="106"/>
      <c r="ZH335" s="106"/>
      <c r="ZI335" s="106"/>
      <c r="ZJ335" s="106"/>
      <c r="ZK335" s="106"/>
      <c r="ZL335" s="106"/>
      <c r="ZM335" s="106"/>
      <c r="ZN335" s="106"/>
      <c r="ZO335" s="106"/>
      <c r="ZP335" s="106"/>
      <c r="ZQ335" s="106"/>
      <c r="ZR335" s="106"/>
      <c r="ZS335" s="106"/>
      <c r="ZT335" s="106"/>
      <c r="ZU335" s="106"/>
      <c r="ZV335" s="106"/>
      <c r="ZW335" s="106"/>
      <c r="ZX335" s="106"/>
      <c r="ZY335" s="106"/>
      <c r="ZZ335" s="106"/>
      <c r="AAA335" s="106"/>
      <c r="AAB335" s="106"/>
      <c r="AAC335" s="106"/>
      <c r="AAD335" s="106"/>
      <c r="AAE335" s="106"/>
      <c r="AAF335" s="106"/>
      <c r="AAG335" s="106"/>
      <c r="AAH335" s="106"/>
      <c r="AAI335" s="106"/>
      <c r="AAJ335" s="106"/>
      <c r="AAK335" s="106"/>
      <c r="AAL335" s="106"/>
      <c r="AAM335" s="106"/>
      <c r="AAN335" s="106"/>
      <c r="AAO335" s="106"/>
      <c r="AAP335" s="106"/>
      <c r="AAQ335" s="106"/>
    </row>
    <row r="336" spans="1:719" s="107" customFormat="1">
      <c r="A336" s="135">
        <v>44341</v>
      </c>
      <c r="B336" s="138">
        <v>12492</v>
      </c>
      <c r="C336" s="142">
        <f t="shared" si="86"/>
        <v>44342</v>
      </c>
      <c r="D336" s="140"/>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c r="AH336" s="105"/>
      <c r="AI336" s="105"/>
      <c r="AJ336" s="105"/>
      <c r="AK336" s="105"/>
      <c r="AL336" s="105"/>
      <c r="AM336" s="105"/>
      <c r="AN336" s="105"/>
      <c r="AO336" s="105"/>
      <c r="AP336" s="105"/>
      <c r="AQ336" s="105"/>
      <c r="AR336" s="105"/>
      <c r="AS336" s="105"/>
      <c r="AT336" s="105"/>
      <c r="AU336" s="105"/>
      <c r="AV336" s="105"/>
      <c r="AW336" s="105"/>
      <c r="AX336" s="105"/>
      <c r="AY336" s="105"/>
      <c r="AZ336" s="105"/>
      <c r="BA336" s="105"/>
      <c r="BB336" s="105"/>
      <c r="BC336" s="105"/>
      <c r="BD336" s="105"/>
      <c r="BE336" s="105"/>
      <c r="BF336" s="105"/>
      <c r="BG336" s="105"/>
      <c r="BH336" s="105"/>
      <c r="BI336" s="105"/>
      <c r="BJ336" s="105"/>
      <c r="BK336" s="105"/>
      <c r="BL336" s="105"/>
      <c r="BM336" s="105"/>
      <c r="BN336" s="105"/>
      <c r="BO336" s="105"/>
      <c r="BP336" s="105"/>
      <c r="BQ336" s="105"/>
      <c r="BR336" s="105"/>
      <c r="BS336" s="105"/>
      <c r="BT336" s="105"/>
      <c r="BU336" s="105"/>
      <c r="BV336" s="105"/>
      <c r="BW336" s="105"/>
      <c r="BX336" s="105"/>
      <c r="BY336" s="105"/>
      <c r="BZ336" s="105"/>
      <c r="CA336" s="105"/>
      <c r="CB336" s="105"/>
      <c r="CC336" s="105"/>
      <c r="CD336" s="105"/>
      <c r="CE336" s="105"/>
      <c r="CF336" s="105"/>
      <c r="CG336" s="105"/>
      <c r="CH336" s="105"/>
      <c r="CI336" s="105"/>
      <c r="CJ336" s="105"/>
      <c r="CK336" s="105"/>
      <c r="CL336" s="105"/>
      <c r="CM336" s="105"/>
      <c r="CN336" s="105"/>
      <c r="CO336" s="105"/>
      <c r="CP336" s="105"/>
      <c r="CQ336" s="105"/>
      <c r="CR336" s="105"/>
      <c r="CS336" s="105"/>
      <c r="CT336" s="105"/>
      <c r="CU336" s="105"/>
      <c r="CV336" s="105"/>
      <c r="CW336" s="105"/>
      <c r="CX336" s="105"/>
      <c r="CY336" s="105"/>
      <c r="CZ336" s="105"/>
      <c r="DA336" s="105"/>
      <c r="DB336" s="105"/>
      <c r="DC336" s="105"/>
      <c r="DD336" s="105"/>
      <c r="DE336" s="105"/>
      <c r="DF336" s="105"/>
      <c r="DG336" s="105"/>
      <c r="DH336" s="105"/>
      <c r="DI336" s="105"/>
      <c r="DJ336" s="105"/>
      <c r="DK336" s="105"/>
      <c r="DL336" s="105"/>
      <c r="DM336" s="105"/>
      <c r="DN336" s="105"/>
      <c r="DO336" s="105"/>
      <c r="DP336" s="105"/>
      <c r="DQ336" s="105"/>
      <c r="DR336" s="105"/>
      <c r="DS336" s="105"/>
      <c r="DT336" s="105"/>
      <c r="DU336" s="105"/>
      <c r="DV336" s="105"/>
      <c r="DW336" s="105"/>
      <c r="DX336" s="105"/>
      <c r="DY336" s="105"/>
      <c r="DZ336" s="105"/>
      <c r="EA336" s="105"/>
      <c r="EB336" s="105"/>
      <c r="EC336" s="105"/>
      <c r="ED336" s="105"/>
      <c r="EE336" s="105"/>
      <c r="EF336" s="105"/>
      <c r="EG336" s="105"/>
      <c r="EH336" s="105"/>
      <c r="EI336" s="105"/>
      <c r="EJ336" s="105"/>
      <c r="EK336" s="105"/>
      <c r="EL336" s="105"/>
      <c r="EM336" s="105"/>
      <c r="EN336" s="105"/>
      <c r="EO336" s="105"/>
      <c r="EP336" s="105"/>
      <c r="EQ336" s="105"/>
      <c r="ER336" s="105"/>
      <c r="ES336" s="105"/>
      <c r="ET336" s="105"/>
      <c r="EU336" s="105"/>
      <c r="EV336" s="105"/>
      <c r="EW336" s="105"/>
      <c r="EX336" s="105"/>
      <c r="EY336" s="105"/>
      <c r="EZ336" s="105"/>
      <c r="FA336" s="105"/>
      <c r="FB336" s="105"/>
      <c r="FC336" s="105"/>
      <c r="FD336" s="105"/>
      <c r="FE336" s="105"/>
      <c r="FF336" s="105"/>
      <c r="FG336" s="105"/>
      <c r="FH336" s="105"/>
      <c r="FI336" s="105"/>
      <c r="FJ336" s="105"/>
      <c r="FK336" s="105"/>
      <c r="FL336" s="105"/>
      <c r="FM336" s="105"/>
      <c r="FN336" s="105"/>
      <c r="FO336" s="105"/>
      <c r="FP336" s="105"/>
      <c r="FQ336" s="105"/>
      <c r="FR336" s="105"/>
      <c r="FS336" s="105"/>
      <c r="FT336" s="105"/>
      <c r="FU336" s="105"/>
      <c r="FV336" s="105"/>
      <c r="FW336" s="105"/>
      <c r="FX336" s="105"/>
      <c r="FY336" s="105"/>
      <c r="FZ336" s="105"/>
      <c r="GA336" s="105"/>
      <c r="GB336" s="105"/>
      <c r="GC336" s="105"/>
      <c r="GD336" s="105"/>
      <c r="GE336" s="105"/>
      <c r="GF336" s="105"/>
      <c r="GG336" s="105"/>
      <c r="GH336" s="105"/>
      <c r="GI336" s="105"/>
      <c r="GJ336" s="105"/>
      <c r="GK336" s="105"/>
      <c r="GL336" s="105"/>
      <c r="GM336" s="105"/>
      <c r="GN336" s="105"/>
      <c r="GO336" s="105"/>
      <c r="GP336" s="105"/>
      <c r="GQ336" s="105"/>
      <c r="GR336" s="105"/>
      <c r="GS336" s="105"/>
      <c r="GT336" s="105"/>
      <c r="GU336" s="105"/>
      <c r="GV336" s="105"/>
      <c r="GW336" s="105"/>
      <c r="GX336" s="105"/>
      <c r="GY336" s="105"/>
      <c r="GZ336" s="105"/>
      <c r="HA336" s="105"/>
      <c r="HB336" s="105"/>
      <c r="HC336" s="105"/>
      <c r="HD336" s="105"/>
      <c r="HE336" s="105"/>
      <c r="HF336" s="105"/>
      <c r="HG336" s="105"/>
      <c r="HH336" s="105"/>
      <c r="HI336" s="105"/>
      <c r="HJ336" s="105"/>
      <c r="HK336" s="105"/>
      <c r="HL336" s="105"/>
      <c r="HM336" s="105"/>
      <c r="HN336" s="105"/>
      <c r="HO336" s="105"/>
      <c r="HP336" s="105"/>
      <c r="HQ336" s="105"/>
      <c r="HR336" s="105"/>
      <c r="HS336" s="105"/>
      <c r="HT336" s="105"/>
      <c r="HU336" s="105"/>
      <c r="HV336" s="105"/>
      <c r="HW336" s="105"/>
      <c r="HX336" s="105"/>
      <c r="HY336" s="105"/>
      <c r="HZ336" s="105"/>
      <c r="IA336" s="105"/>
      <c r="IB336" s="105"/>
      <c r="IC336" s="105"/>
      <c r="ID336" s="105"/>
      <c r="IE336" s="105"/>
      <c r="IF336" s="105"/>
      <c r="IG336" s="105"/>
      <c r="IH336" s="105"/>
      <c r="II336" s="105"/>
      <c r="IJ336" s="105"/>
      <c r="IK336" s="105"/>
      <c r="IL336" s="105"/>
      <c r="IM336" s="105"/>
      <c r="IN336" s="105"/>
      <c r="IO336" s="105"/>
      <c r="IP336" s="105"/>
      <c r="IQ336" s="105"/>
      <c r="IR336" s="105"/>
      <c r="IS336" s="105"/>
      <c r="IT336" s="105"/>
      <c r="IU336" s="105"/>
      <c r="IV336" s="105"/>
      <c r="IW336" s="105"/>
      <c r="IX336" s="105"/>
      <c r="IY336" s="105"/>
      <c r="IZ336" s="105"/>
      <c r="JA336" s="105"/>
      <c r="JB336" s="105"/>
      <c r="JC336" s="105"/>
      <c r="JD336" s="105"/>
      <c r="JE336" s="105"/>
      <c r="JF336" s="105"/>
      <c r="JG336" s="105"/>
      <c r="JH336" s="105"/>
      <c r="JI336" s="105"/>
      <c r="JJ336" s="105"/>
      <c r="JK336" s="105"/>
      <c r="JL336" s="105"/>
      <c r="JM336" s="105"/>
      <c r="JN336" s="105"/>
      <c r="JO336" s="105"/>
      <c r="JP336" s="105"/>
      <c r="JQ336" s="105"/>
      <c r="JR336" s="105"/>
      <c r="JS336" s="105"/>
      <c r="JT336" s="105"/>
      <c r="JU336" s="105"/>
      <c r="JV336" s="105"/>
      <c r="JW336" s="105"/>
      <c r="JX336" s="105"/>
      <c r="JY336" s="105"/>
      <c r="JZ336" s="105"/>
      <c r="KA336" s="105"/>
      <c r="KB336" s="105"/>
      <c r="KC336" s="105"/>
      <c r="KD336" s="105"/>
      <c r="KE336" s="105"/>
      <c r="KF336" s="105"/>
      <c r="KG336" s="105"/>
      <c r="KH336" s="105"/>
      <c r="KI336" s="105"/>
      <c r="KJ336" s="105"/>
      <c r="KK336" s="105"/>
      <c r="KL336" s="105"/>
      <c r="KM336" s="105"/>
      <c r="KN336" s="105"/>
      <c r="KO336" s="105"/>
      <c r="KP336" s="105"/>
      <c r="KQ336" s="105"/>
      <c r="KR336" s="105"/>
      <c r="KS336" s="105"/>
      <c r="KT336" s="105"/>
      <c r="KU336" s="105"/>
      <c r="KV336" s="105"/>
      <c r="KW336" s="105"/>
      <c r="KX336" s="105"/>
      <c r="KY336" s="105"/>
      <c r="KZ336" s="105"/>
      <c r="LA336" s="105"/>
      <c r="LB336" s="105"/>
      <c r="LC336" s="105"/>
      <c r="LD336" s="105"/>
      <c r="LE336" s="105"/>
      <c r="LF336" s="105"/>
      <c r="LG336" s="105"/>
      <c r="LH336" s="105"/>
      <c r="LI336" s="105"/>
      <c r="LJ336" s="105"/>
      <c r="LK336" s="105"/>
      <c r="LL336" s="105"/>
      <c r="LM336" s="105"/>
      <c r="LN336" s="105"/>
      <c r="LO336" s="105"/>
      <c r="LP336" s="105"/>
      <c r="LQ336" s="105"/>
      <c r="LR336" s="105"/>
      <c r="LS336" s="105"/>
      <c r="LT336" s="105"/>
      <c r="LU336" s="105"/>
      <c r="LV336" s="105"/>
      <c r="LW336" s="105"/>
      <c r="LX336" s="105"/>
      <c r="LY336" s="105"/>
      <c r="LZ336" s="105"/>
      <c r="MA336" s="105"/>
      <c r="MB336" s="105"/>
      <c r="MC336" s="105"/>
      <c r="MD336" s="105"/>
      <c r="ME336" s="105"/>
      <c r="MF336" s="105"/>
      <c r="MG336" s="105"/>
      <c r="MH336" s="105"/>
      <c r="MI336" s="105"/>
      <c r="MJ336" s="105"/>
      <c r="MK336" s="105"/>
      <c r="ML336" s="105"/>
      <c r="MM336" s="105"/>
      <c r="MN336" s="105"/>
      <c r="MO336" s="105"/>
      <c r="MP336" s="105"/>
      <c r="MQ336" s="105"/>
      <c r="MR336" s="105"/>
      <c r="MS336" s="105"/>
      <c r="MT336" s="105"/>
      <c r="MU336" s="105"/>
      <c r="MV336" s="105"/>
      <c r="MW336" s="105"/>
      <c r="MX336" s="105"/>
      <c r="MY336" s="105"/>
      <c r="MZ336" s="105"/>
      <c r="NA336" s="105"/>
      <c r="NB336" s="105"/>
      <c r="NC336" s="105"/>
      <c r="ND336" s="105"/>
      <c r="NE336" s="105"/>
      <c r="NF336" s="105"/>
      <c r="NG336" s="105"/>
      <c r="NH336" s="105"/>
      <c r="NI336" s="105"/>
      <c r="NJ336" s="105"/>
      <c r="NK336" s="105"/>
      <c r="NL336" s="105"/>
      <c r="NM336" s="105"/>
      <c r="NN336" s="105"/>
      <c r="NO336" s="105"/>
      <c r="NP336" s="105"/>
      <c r="NQ336" s="105"/>
      <c r="NR336" s="105"/>
      <c r="NS336" s="105"/>
      <c r="NT336" s="105"/>
      <c r="NU336" s="105"/>
      <c r="NV336" s="105"/>
      <c r="NW336" s="105"/>
      <c r="NX336" s="105"/>
      <c r="NY336" s="105"/>
      <c r="NZ336" s="105"/>
      <c r="OA336" s="105"/>
      <c r="OB336" s="105"/>
      <c r="OC336" s="105"/>
      <c r="OD336" s="105"/>
      <c r="OE336" s="105"/>
      <c r="OF336" s="106"/>
      <c r="OG336" s="106"/>
      <c r="OH336" s="106"/>
      <c r="OI336" s="106"/>
      <c r="OJ336" s="106"/>
      <c r="OK336" s="106"/>
      <c r="OL336" s="106"/>
      <c r="OM336" s="106"/>
      <c r="ON336" s="106"/>
      <c r="OO336" s="106"/>
      <c r="OP336" s="106"/>
      <c r="OQ336" s="106"/>
      <c r="OR336" s="106"/>
      <c r="OS336" s="106"/>
      <c r="OT336" s="106"/>
      <c r="OU336" s="106"/>
      <c r="OV336" s="106"/>
      <c r="OW336" s="106"/>
      <c r="OX336" s="106"/>
      <c r="OY336" s="106"/>
      <c r="OZ336" s="106"/>
      <c r="PA336" s="106"/>
      <c r="PB336" s="106"/>
      <c r="PC336" s="106"/>
      <c r="PD336" s="106"/>
      <c r="PE336" s="106"/>
      <c r="PF336" s="106"/>
      <c r="PG336" s="106"/>
      <c r="PH336" s="106"/>
      <c r="PI336" s="106"/>
      <c r="PJ336" s="106"/>
      <c r="PK336" s="106"/>
      <c r="PL336" s="106"/>
      <c r="PM336" s="106"/>
      <c r="PN336" s="106"/>
      <c r="PO336" s="106"/>
      <c r="PP336" s="106"/>
      <c r="PQ336" s="106"/>
      <c r="PR336" s="106"/>
      <c r="PS336" s="106"/>
      <c r="PT336" s="106"/>
      <c r="PU336" s="106"/>
      <c r="PV336" s="106"/>
      <c r="PW336" s="106"/>
      <c r="PX336" s="106"/>
      <c r="PY336" s="106"/>
      <c r="PZ336" s="106"/>
      <c r="QA336" s="106"/>
      <c r="QB336" s="106"/>
      <c r="QC336" s="106"/>
      <c r="QD336" s="106"/>
      <c r="QE336" s="106"/>
      <c r="QF336" s="106"/>
      <c r="QG336" s="106"/>
      <c r="QH336" s="106"/>
      <c r="QI336" s="106"/>
      <c r="QJ336" s="106"/>
      <c r="QK336" s="106"/>
      <c r="QL336" s="106"/>
      <c r="QM336" s="106"/>
      <c r="QN336" s="106"/>
      <c r="QO336" s="106"/>
      <c r="QP336" s="106"/>
      <c r="QQ336" s="106"/>
      <c r="QR336" s="106"/>
      <c r="QS336" s="106"/>
      <c r="QT336" s="106"/>
      <c r="QU336" s="106"/>
      <c r="QV336" s="106"/>
      <c r="QW336" s="106"/>
      <c r="QX336" s="106"/>
      <c r="QY336" s="106"/>
      <c r="QZ336" s="106"/>
      <c r="RA336" s="106"/>
      <c r="RB336" s="106"/>
      <c r="RC336" s="106"/>
      <c r="RD336" s="106"/>
      <c r="RE336" s="106"/>
      <c r="RF336" s="106"/>
      <c r="RG336" s="106"/>
      <c r="RH336" s="106"/>
      <c r="RI336" s="106"/>
      <c r="RJ336" s="106"/>
      <c r="RK336" s="106"/>
      <c r="RL336" s="106"/>
      <c r="RM336" s="106"/>
      <c r="RN336" s="106"/>
      <c r="RO336" s="106"/>
      <c r="RP336" s="106"/>
      <c r="RQ336" s="106"/>
      <c r="RR336" s="106"/>
      <c r="RS336" s="106"/>
      <c r="RT336" s="106"/>
      <c r="RU336" s="106"/>
      <c r="RV336" s="106"/>
      <c r="RW336" s="106"/>
      <c r="RX336" s="106"/>
      <c r="RY336" s="106"/>
      <c r="RZ336" s="106"/>
      <c r="SA336" s="106"/>
      <c r="SB336" s="106"/>
      <c r="SC336" s="106"/>
      <c r="SD336" s="106"/>
      <c r="SE336" s="106"/>
      <c r="SF336" s="106"/>
      <c r="SG336" s="106"/>
      <c r="SH336" s="106"/>
      <c r="SI336" s="106"/>
      <c r="SJ336" s="106"/>
      <c r="SK336" s="106"/>
      <c r="SL336" s="106"/>
      <c r="SM336" s="106"/>
      <c r="SN336" s="106"/>
      <c r="SO336" s="106"/>
      <c r="SP336" s="106"/>
      <c r="SQ336" s="106"/>
      <c r="SR336" s="106"/>
      <c r="SS336" s="106"/>
      <c r="ST336" s="106"/>
      <c r="SU336" s="106"/>
      <c r="SV336" s="106"/>
      <c r="SW336" s="106"/>
      <c r="SX336" s="106"/>
      <c r="SY336" s="106"/>
      <c r="SZ336" s="106"/>
      <c r="TA336" s="106"/>
      <c r="TB336" s="106"/>
      <c r="TC336" s="106"/>
      <c r="TD336" s="106"/>
      <c r="TE336" s="106"/>
      <c r="TF336" s="106"/>
      <c r="TG336" s="106"/>
      <c r="TH336" s="106"/>
      <c r="TI336" s="106"/>
      <c r="TJ336" s="106"/>
      <c r="TK336" s="106"/>
      <c r="TL336" s="106"/>
      <c r="TM336" s="106"/>
      <c r="TN336" s="106"/>
      <c r="TO336" s="106"/>
      <c r="TP336" s="106"/>
      <c r="TQ336" s="106"/>
      <c r="TR336" s="106"/>
      <c r="TS336" s="106"/>
      <c r="TT336" s="106"/>
      <c r="TU336" s="106"/>
      <c r="TV336" s="106"/>
      <c r="TW336" s="106"/>
      <c r="TX336" s="106"/>
      <c r="TY336" s="106"/>
      <c r="TZ336" s="106"/>
      <c r="UA336" s="106"/>
      <c r="UB336" s="106"/>
      <c r="UC336" s="106"/>
      <c r="UD336" s="106"/>
      <c r="UE336" s="106"/>
      <c r="UF336" s="106"/>
      <c r="UG336" s="106"/>
      <c r="UH336" s="106"/>
      <c r="UI336" s="106"/>
      <c r="UJ336" s="106"/>
      <c r="UK336" s="106"/>
      <c r="UL336" s="106"/>
      <c r="UM336" s="106"/>
      <c r="UN336" s="106"/>
      <c r="UO336" s="106"/>
      <c r="UP336" s="106"/>
      <c r="UQ336" s="106"/>
      <c r="UR336" s="106"/>
      <c r="US336" s="106"/>
      <c r="UT336" s="106"/>
      <c r="UU336" s="106"/>
      <c r="UV336" s="106"/>
      <c r="UW336" s="106"/>
      <c r="UX336" s="106"/>
      <c r="UY336" s="106"/>
      <c r="UZ336" s="106"/>
      <c r="VA336" s="106"/>
      <c r="VB336" s="106"/>
      <c r="VC336" s="106"/>
      <c r="VD336" s="106"/>
      <c r="VE336" s="106"/>
      <c r="VF336" s="106"/>
      <c r="VG336" s="106"/>
      <c r="VH336" s="106"/>
      <c r="VI336" s="106"/>
      <c r="VJ336" s="106"/>
      <c r="VK336" s="106"/>
      <c r="VL336" s="106"/>
      <c r="VM336" s="106"/>
      <c r="VN336" s="106"/>
      <c r="VO336" s="106"/>
      <c r="VP336" s="106"/>
      <c r="VQ336" s="106"/>
      <c r="VR336" s="106"/>
      <c r="VS336" s="106"/>
      <c r="VT336" s="106"/>
      <c r="VU336" s="106"/>
      <c r="VV336" s="106"/>
      <c r="VW336" s="106"/>
      <c r="VX336" s="106"/>
      <c r="VY336" s="106"/>
      <c r="VZ336" s="106"/>
      <c r="WA336" s="106"/>
      <c r="WB336" s="106"/>
      <c r="WC336" s="106"/>
      <c r="WD336" s="106"/>
      <c r="WE336" s="106"/>
      <c r="WF336" s="106"/>
      <c r="WG336" s="106"/>
      <c r="WH336" s="106"/>
      <c r="WI336" s="106"/>
      <c r="WJ336" s="106"/>
      <c r="WK336" s="106"/>
      <c r="WL336" s="106"/>
      <c r="WM336" s="106"/>
      <c r="WN336" s="106"/>
      <c r="WO336" s="106"/>
      <c r="WP336" s="106"/>
      <c r="WQ336" s="106"/>
      <c r="WR336" s="106"/>
      <c r="WS336" s="106"/>
      <c r="WT336" s="106"/>
      <c r="WU336" s="106"/>
      <c r="WV336" s="106"/>
      <c r="WW336" s="106"/>
      <c r="WX336" s="106"/>
      <c r="WY336" s="106"/>
      <c r="WZ336" s="106"/>
      <c r="XA336" s="106"/>
      <c r="XB336" s="106"/>
      <c r="XC336" s="106"/>
      <c r="XD336" s="106"/>
      <c r="XE336" s="106"/>
      <c r="XF336" s="106"/>
      <c r="XG336" s="106"/>
      <c r="XH336" s="106"/>
      <c r="XI336" s="106"/>
      <c r="XJ336" s="106"/>
      <c r="XK336" s="106"/>
      <c r="XL336" s="106"/>
      <c r="XM336" s="106"/>
      <c r="XN336" s="106"/>
      <c r="XO336" s="106"/>
      <c r="XP336" s="106"/>
      <c r="XQ336" s="106"/>
      <c r="XR336" s="106"/>
      <c r="XS336" s="106"/>
      <c r="XT336" s="106"/>
      <c r="XU336" s="106"/>
      <c r="XV336" s="106"/>
      <c r="XW336" s="106"/>
      <c r="XX336" s="106"/>
      <c r="XY336" s="106"/>
      <c r="XZ336" s="106"/>
      <c r="YA336" s="106"/>
      <c r="YB336" s="106"/>
      <c r="YC336" s="106"/>
      <c r="YD336" s="106"/>
      <c r="YE336" s="106"/>
      <c r="YF336" s="106"/>
      <c r="YG336" s="106"/>
      <c r="YH336" s="106"/>
      <c r="YI336" s="106"/>
      <c r="YJ336" s="106"/>
      <c r="YK336" s="106"/>
      <c r="YL336" s="106"/>
      <c r="YM336" s="106"/>
      <c r="YN336" s="106"/>
      <c r="YO336" s="106"/>
      <c r="YP336" s="106"/>
      <c r="YQ336" s="106"/>
      <c r="YR336" s="106"/>
      <c r="YS336" s="106"/>
      <c r="YT336" s="106"/>
      <c r="YU336" s="106"/>
      <c r="YV336" s="106"/>
      <c r="YW336" s="106"/>
      <c r="YX336" s="106"/>
      <c r="YY336" s="106"/>
      <c r="YZ336" s="106"/>
      <c r="ZA336" s="106"/>
      <c r="ZB336" s="106"/>
      <c r="ZC336" s="106"/>
      <c r="ZD336" s="106"/>
      <c r="ZE336" s="106"/>
      <c r="ZF336" s="106"/>
      <c r="ZG336" s="106"/>
      <c r="ZH336" s="106"/>
      <c r="ZI336" s="106"/>
      <c r="ZJ336" s="106"/>
      <c r="ZK336" s="106"/>
      <c r="ZL336" s="106"/>
      <c r="ZM336" s="106"/>
      <c r="ZN336" s="106"/>
      <c r="ZO336" s="106"/>
      <c r="ZP336" s="106"/>
      <c r="ZQ336" s="106"/>
      <c r="ZR336" s="106"/>
      <c r="ZS336" s="106"/>
      <c r="ZT336" s="106"/>
      <c r="ZU336" s="106"/>
      <c r="ZV336" s="106"/>
      <c r="ZW336" s="106"/>
      <c r="ZX336" s="106"/>
      <c r="ZY336" s="106"/>
      <c r="ZZ336" s="106"/>
      <c r="AAA336" s="106"/>
      <c r="AAB336" s="106"/>
      <c r="AAC336" s="106"/>
      <c r="AAD336" s="106"/>
      <c r="AAE336" s="106"/>
      <c r="AAF336" s="106"/>
      <c r="AAG336" s="106"/>
      <c r="AAH336" s="106"/>
      <c r="AAI336" s="106"/>
      <c r="AAJ336" s="106"/>
      <c r="AAK336" s="106"/>
      <c r="AAL336" s="106"/>
      <c r="AAM336" s="106"/>
      <c r="AAN336" s="106"/>
      <c r="AAO336" s="106"/>
      <c r="AAP336" s="106"/>
      <c r="AAQ336" s="106"/>
    </row>
    <row r="337" spans="1:719" s="107" customFormat="1">
      <c r="A337" s="135">
        <v>44340</v>
      </c>
      <c r="B337" s="138">
        <v>12394</v>
      </c>
      <c r="C337" s="142">
        <f t="shared" si="86"/>
        <v>44341</v>
      </c>
      <c r="D337" s="140"/>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c r="AH337" s="105"/>
      <c r="AI337" s="105"/>
      <c r="AJ337" s="105"/>
      <c r="AK337" s="105"/>
      <c r="AL337" s="105"/>
      <c r="AM337" s="105"/>
      <c r="AN337" s="105"/>
      <c r="AO337" s="105"/>
      <c r="AP337" s="105"/>
      <c r="AQ337" s="105"/>
      <c r="AR337" s="105"/>
      <c r="AS337" s="105"/>
      <c r="AT337" s="105"/>
      <c r="AU337" s="105"/>
      <c r="AV337" s="105"/>
      <c r="AW337" s="105"/>
      <c r="AX337" s="105"/>
      <c r="AY337" s="105"/>
      <c r="AZ337" s="105"/>
      <c r="BA337" s="105"/>
      <c r="BB337" s="105"/>
      <c r="BC337" s="105"/>
      <c r="BD337" s="105"/>
      <c r="BE337" s="105"/>
      <c r="BF337" s="105"/>
      <c r="BG337" s="105"/>
      <c r="BH337" s="105"/>
      <c r="BI337" s="105"/>
      <c r="BJ337" s="105"/>
      <c r="BK337" s="105"/>
      <c r="BL337" s="105"/>
      <c r="BM337" s="105"/>
      <c r="BN337" s="105"/>
      <c r="BO337" s="105"/>
      <c r="BP337" s="105"/>
      <c r="BQ337" s="105"/>
      <c r="BR337" s="105"/>
      <c r="BS337" s="105"/>
      <c r="BT337" s="105"/>
      <c r="BU337" s="105"/>
      <c r="BV337" s="105"/>
      <c r="BW337" s="105"/>
      <c r="BX337" s="105"/>
      <c r="BY337" s="105"/>
      <c r="BZ337" s="105"/>
      <c r="CA337" s="105"/>
      <c r="CB337" s="105"/>
      <c r="CC337" s="105"/>
      <c r="CD337" s="105"/>
      <c r="CE337" s="105"/>
      <c r="CF337" s="105"/>
      <c r="CG337" s="105"/>
      <c r="CH337" s="105"/>
      <c r="CI337" s="105"/>
      <c r="CJ337" s="105"/>
      <c r="CK337" s="105"/>
      <c r="CL337" s="105"/>
      <c r="CM337" s="105"/>
      <c r="CN337" s="105"/>
      <c r="CO337" s="105"/>
      <c r="CP337" s="105"/>
      <c r="CQ337" s="105"/>
      <c r="CR337" s="105"/>
      <c r="CS337" s="105"/>
      <c r="CT337" s="105"/>
      <c r="CU337" s="105"/>
      <c r="CV337" s="105"/>
      <c r="CW337" s="105"/>
      <c r="CX337" s="105"/>
      <c r="CY337" s="105"/>
      <c r="CZ337" s="105"/>
      <c r="DA337" s="105"/>
      <c r="DB337" s="105"/>
      <c r="DC337" s="105"/>
      <c r="DD337" s="105"/>
      <c r="DE337" s="105"/>
      <c r="DF337" s="105"/>
      <c r="DG337" s="105"/>
      <c r="DH337" s="105"/>
      <c r="DI337" s="105"/>
      <c r="DJ337" s="105"/>
      <c r="DK337" s="105"/>
      <c r="DL337" s="105"/>
      <c r="DM337" s="105"/>
      <c r="DN337" s="105"/>
      <c r="DO337" s="105"/>
      <c r="DP337" s="105"/>
      <c r="DQ337" s="105"/>
      <c r="DR337" s="105"/>
      <c r="DS337" s="105"/>
      <c r="DT337" s="105"/>
      <c r="DU337" s="105"/>
      <c r="DV337" s="105"/>
      <c r="DW337" s="105"/>
      <c r="DX337" s="105"/>
      <c r="DY337" s="105"/>
      <c r="DZ337" s="105"/>
      <c r="EA337" s="105"/>
      <c r="EB337" s="105"/>
      <c r="EC337" s="105"/>
      <c r="ED337" s="105"/>
      <c r="EE337" s="105"/>
      <c r="EF337" s="105"/>
      <c r="EG337" s="105"/>
      <c r="EH337" s="105"/>
      <c r="EI337" s="105"/>
      <c r="EJ337" s="105"/>
      <c r="EK337" s="105"/>
      <c r="EL337" s="105"/>
      <c r="EM337" s="105"/>
      <c r="EN337" s="105"/>
      <c r="EO337" s="105"/>
      <c r="EP337" s="105"/>
      <c r="EQ337" s="105"/>
      <c r="ER337" s="105"/>
      <c r="ES337" s="105"/>
      <c r="ET337" s="105"/>
      <c r="EU337" s="105"/>
      <c r="EV337" s="105"/>
      <c r="EW337" s="105"/>
      <c r="EX337" s="105"/>
      <c r="EY337" s="105"/>
      <c r="EZ337" s="105"/>
      <c r="FA337" s="105"/>
      <c r="FB337" s="105"/>
      <c r="FC337" s="105"/>
      <c r="FD337" s="105"/>
      <c r="FE337" s="105"/>
      <c r="FF337" s="105"/>
      <c r="FG337" s="105"/>
      <c r="FH337" s="105"/>
      <c r="FI337" s="105"/>
      <c r="FJ337" s="105"/>
      <c r="FK337" s="105"/>
      <c r="FL337" s="105"/>
      <c r="FM337" s="105"/>
      <c r="FN337" s="105"/>
      <c r="FO337" s="105"/>
      <c r="FP337" s="105"/>
      <c r="FQ337" s="105"/>
      <c r="FR337" s="105"/>
      <c r="FS337" s="105"/>
      <c r="FT337" s="105"/>
      <c r="FU337" s="105"/>
      <c r="FV337" s="105"/>
      <c r="FW337" s="105"/>
      <c r="FX337" s="105"/>
      <c r="FY337" s="105"/>
      <c r="FZ337" s="105"/>
      <c r="GA337" s="105"/>
      <c r="GB337" s="105"/>
      <c r="GC337" s="105"/>
      <c r="GD337" s="105"/>
      <c r="GE337" s="105"/>
      <c r="GF337" s="105"/>
      <c r="GG337" s="105"/>
      <c r="GH337" s="105"/>
      <c r="GI337" s="105"/>
      <c r="GJ337" s="105"/>
      <c r="GK337" s="105"/>
      <c r="GL337" s="105"/>
      <c r="GM337" s="105"/>
      <c r="GN337" s="105"/>
      <c r="GO337" s="105"/>
      <c r="GP337" s="105"/>
      <c r="GQ337" s="105"/>
      <c r="GR337" s="105"/>
      <c r="GS337" s="105"/>
      <c r="GT337" s="105"/>
      <c r="GU337" s="105"/>
      <c r="GV337" s="105"/>
      <c r="GW337" s="105"/>
      <c r="GX337" s="105"/>
      <c r="GY337" s="105"/>
      <c r="GZ337" s="105"/>
      <c r="HA337" s="105"/>
      <c r="HB337" s="105"/>
      <c r="HC337" s="105"/>
      <c r="HD337" s="105"/>
      <c r="HE337" s="105"/>
      <c r="HF337" s="105"/>
      <c r="HG337" s="105"/>
      <c r="HH337" s="105"/>
      <c r="HI337" s="105"/>
      <c r="HJ337" s="105"/>
      <c r="HK337" s="105"/>
      <c r="HL337" s="105"/>
      <c r="HM337" s="105"/>
      <c r="HN337" s="105"/>
      <c r="HO337" s="105"/>
      <c r="HP337" s="105"/>
      <c r="HQ337" s="105"/>
      <c r="HR337" s="105"/>
      <c r="HS337" s="105"/>
      <c r="HT337" s="105"/>
      <c r="HU337" s="105"/>
      <c r="HV337" s="105"/>
      <c r="HW337" s="105"/>
      <c r="HX337" s="105"/>
      <c r="HY337" s="105"/>
      <c r="HZ337" s="105"/>
      <c r="IA337" s="105"/>
      <c r="IB337" s="105"/>
      <c r="IC337" s="105"/>
      <c r="ID337" s="105"/>
      <c r="IE337" s="105"/>
      <c r="IF337" s="105"/>
      <c r="IG337" s="105"/>
      <c r="IH337" s="105"/>
      <c r="II337" s="105"/>
      <c r="IJ337" s="105"/>
      <c r="IK337" s="105"/>
      <c r="IL337" s="105"/>
      <c r="IM337" s="105"/>
      <c r="IN337" s="105"/>
      <c r="IO337" s="105"/>
      <c r="IP337" s="105"/>
      <c r="IQ337" s="105"/>
      <c r="IR337" s="105"/>
      <c r="IS337" s="105"/>
      <c r="IT337" s="105"/>
      <c r="IU337" s="105"/>
      <c r="IV337" s="105"/>
      <c r="IW337" s="105"/>
      <c r="IX337" s="105"/>
      <c r="IY337" s="105"/>
      <c r="IZ337" s="105"/>
      <c r="JA337" s="105"/>
      <c r="JB337" s="105"/>
      <c r="JC337" s="105"/>
      <c r="JD337" s="105"/>
      <c r="JE337" s="105"/>
      <c r="JF337" s="105"/>
      <c r="JG337" s="105"/>
      <c r="JH337" s="105"/>
      <c r="JI337" s="105"/>
      <c r="JJ337" s="105"/>
      <c r="JK337" s="105"/>
      <c r="JL337" s="105"/>
      <c r="JM337" s="105"/>
      <c r="JN337" s="105"/>
      <c r="JO337" s="105"/>
      <c r="JP337" s="105"/>
      <c r="JQ337" s="105"/>
      <c r="JR337" s="105"/>
      <c r="JS337" s="105"/>
      <c r="JT337" s="105"/>
      <c r="JU337" s="105"/>
      <c r="JV337" s="105"/>
      <c r="JW337" s="105"/>
      <c r="JX337" s="105"/>
      <c r="JY337" s="105"/>
      <c r="JZ337" s="105"/>
      <c r="KA337" s="105"/>
      <c r="KB337" s="105"/>
      <c r="KC337" s="105"/>
      <c r="KD337" s="105"/>
      <c r="KE337" s="105"/>
      <c r="KF337" s="105"/>
      <c r="KG337" s="105"/>
      <c r="KH337" s="105"/>
      <c r="KI337" s="105"/>
      <c r="KJ337" s="105"/>
      <c r="KK337" s="105"/>
      <c r="KL337" s="105"/>
      <c r="KM337" s="105"/>
      <c r="KN337" s="105"/>
      <c r="KO337" s="105"/>
      <c r="KP337" s="105"/>
      <c r="KQ337" s="105"/>
      <c r="KR337" s="105"/>
      <c r="KS337" s="105"/>
      <c r="KT337" s="105"/>
      <c r="KU337" s="105"/>
      <c r="KV337" s="105"/>
      <c r="KW337" s="105"/>
      <c r="KX337" s="105"/>
      <c r="KY337" s="105"/>
      <c r="KZ337" s="105"/>
      <c r="LA337" s="105"/>
      <c r="LB337" s="105"/>
      <c r="LC337" s="105"/>
      <c r="LD337" s="105"/>
      <c r="LE337" s="105"/>
      <c r="LF337" s="105"/>
      <c r="LG337" s="105"/>
      <c r="LH337" s="105"/>
      <c r="LI337" s="105"/>
      <c r="LJ337" s="105"/>
      <c r="LK337" s="105"/>
      <c r="LL337" s="105"/>
      <c r="LM337" s="105"/>
      <c r="LN337" s="105"/>
      <c r="LO337" s="105"/>
      <c r="LP337" s="105"/>
      <c r="LQ337" s="105"/>
      <c r="LR337" s="105"/>
      <c r="LS337" s="105"/>
      <c r="LT337" s="105"/>
      <c r="LU337" s="105"/>
      <c r="LV337" s="105"/>
      <c r="LW337" s="105"/>
      <c r="LX337" s="105"/>
      <c r="LY337" s="105"/>
      <c r="LZ337" s="105"/>
      <c r="MA337" s="105"/>
      <c r="MB337" s="105"/>
      <c r="MC337" s="105"/>
      <c r="MD337" s="105"/>
      <c r="ME337" s="105"/>
      <c r="MF337" s="105"/>
      <c r="MG337" s="105"/>
      <c r="MH337" s="105"/>
      <c r="MI337" s="105"/>
      <c r="MJ337" s="105"/>
      <c r="MK337" s="105"/>
      <c r="ML337" s="105"/>
      <c r="MM337" s="105"/>
      <c r="MN337" s="105"/>
      <c r="MO337" s="105"/>
      <c r="MP337" s="105"/>
      <c r="MQ337" s="105"/>
      <c r="MR337" s="105"/>
      <c r="MS337" s="105"/>
      <c r="MT337" s="105"/>
      <c r="MU337" s="105"/>
      <c r="MV337" s="105"/>
      <c r="MW337" s="105"/>
      <c r="MX337" s="105"/>
      <c r="MY337" s="105"/>
      <c r="MZ337" s="105"/>
      <c r="NA337" s="105"/>
      <c r="NB337" s="105"/>
      <c r="NC337" s="105"/>
      <c r="ND337" s="105"/>
      <c r="NE337" s="105"/>
      <c r="NF337" s="105"/>
      <c r="NG337" s="105"/>
      <c r="NH337" s="105"/>
      <c r="NI337" s="105"/>
      <c r="NJ337" s="105"/>
      <c r="NK337" s="105"/>
      <c r="NL337" s="105"/>
      <c r="NM337" s="105"/>
      <c r="NN337" s="105"/>
      <c r="NO337" s="105"/>
      <c r="NP337" s="105"/>
      <c r="NQ337" s="105"/>
      <c r="NR337" s="105"/>
      <c r="NS337" s="105"/>
      <c r="NT337" s="105"/>
      <c r="NU337" s="105"/>
      <c r="NV337" s="105"/>
      <c r="NW337" s="105"/>
      <c r="NX337" s="105"/>
      <c r="NY337" s="105"/>
      <c r="NZ337" s="105"/>
      <c r="OA337" s="105"/>
      <c r="OB337" s="105"/>
      <c r="OC337" s="105"/>
      <c r="OD337" s="105"/>
      <c r="OE337" s="105"/>
      <c r="OF337" s="106"/>
      <c r="OG337" s="106"/>
      <c r="OH337" s="106"/>
      <c r="OI337" s="106"/>
      <c r="OJ337" s="106"/>
      <c r="OK337" s="106"/>
      <c r="OL337" s="106"/>
      <c r="OM337" s="106"/>
      <c r="ON337" s="106"/>
      <c r="OO337" s="106"/>
      <c r="OP337" s="106"/>
      <c r="OQ337" s="106"/>
      <c r="OR337" s="106"/>
      <c r="OS337" s="106"/>
      <c r="OT337" s="106"/>
      <c r="OU337" s="106"/>
      <c r="OV337" s="106"/>
      <c r="OW337" s="106"/>
      <c r="OX337" s="106"/>
      <c r="OY337" s="106"/>
      <c r="OZ337" s="106"/>
      <c r="PA337" s="106"/>
      <c r="PB337" s="106"/>
      <c r="PC337" s="106"/>
      <c r="PD337" s="106"/>
      <c r="PE337" s="106"/>
      <c r="PF337" s="106"/>
      <c r="PG337" s="106"/>
      <c r="PH337" s="106"/>
      <c r="PI337" s="106"/>
      <c r="PJ337" s="106"/>
      <c r="PK337" s="106"/>
      <c r="PL337" s="106"/>
      <c r="PM337" s="106"/>
      <c r="PN337" s="106"/>
      <c r="PO337" s="106"/>
      <c r="PP337" s="106"/>
      <c r="PQ337" s="106"/>
      <c r="PR337" s="106"/>
      <c r="PS337" s="106"/>
      <c r="PT337" s="106"/>
      <c r="PU337" s="106"/>
      <c r="PV337" s="106"/>
      <c r="PW337" s="106"/>
      <c r="PX337" s="106"/>
      <c r="PY337" s="106"/>
      <c r="PZ337" s="106"/>
      <c r="QA337" s="106"/>
      <c r="QB337" s="106"/>
      <c r="QC337" s="106"/>
      <c r="QD337" s="106"/>
      <c r="QE337" s="106"/>
      <c r="QF337" s="106"/>
      <c r="QG337" s="106"/>
      <c r="QH337" s="106"/>
      <c r="QI337" s="106"/>
      <c r="QJ337" s="106"/>
      <c r="QK337" s="106"/>
      <c r="QL337" s="106"/>
      <c r="QM337" s="106"/>
      <c r="QN337" s="106"/>
      <c r="QO337" s="106"/>
      <c r="QP337" s="106"/>
      <c r="QQ337" s="106"/>
      <c r="QR337" s="106"/>
      <c r="QS337" s="106"/>
      <c r="QT337" s="106"/>
      <c r="QU337" s="106"/>
      <c r="QV337" s="106"/>
      <c r="QW337" s="106"/>
      <c r="QX337" s="106"/>
      <c r="QY337" s="106"/>
      <c r="QZ337" s="106"/>
      <c r="RA337" s="106"/>
      <c r="RB337" s="106"/>
      <c r="RC337" s="106"/>
      <c r="RD337" s="106"/>
      <c r="RE337" s="106"/>
      <c r="RF337" s="106"/>
      <c r="RG337" s="106"/>
      <c r="RH337" s="106"/>
      <c r="RI337" s="106"/>
      <c r="RJ337" s="106"/>
      <c r="RK337" s="106"/>
      <c r="RL337" s="106"/>
      <c r="RM337" s="106"/>
      <c r="RN337" s="106"/>
      <c r="RO337" s="106"/>
      <c r="RP337" s="106"/>
      <c r="RQ337" s="106"/>
      <c r="RR337" s="106"/>
      <c r="RS337" s="106"/>
      <c r="RT337" s="106"/>
      <c r="RU337" s="106"/>
      <c r="RV337" s="106"/>
      <c r="RW337" s="106"/>
      <c r="RX337" s="106"/>
      <c r="RY337" s="106"/>
      <c r="RZ337" s="106"/>
      <c r="SA337" s="106"/>
      <c r="SB337" s="106"/>
      <c r="SC337" s="106"/>
      <c r="SD337" s="106"/>
      <c r="SE337" s="106"/>
      <c r="SF337" s="106"/>
      <c r="SG337" s="106"/>
      <c r="SH337" s="106"/>
      <c r="SI337" s="106"/>
      <c r="SJ337" s="106"/>
      <c r="SK337" s="106"/>
      <c r="SL337" s="106"/>
      <c r="SM337" s="106"/>
      <c r="SN337" s="106"/>
      <c r="SO337" s="106"/>
      <c r="SP337" s="106"/>
      <c r="SQ337" s="106"/>
      <c r="SR337" s="106"/>
      <c r="SS337" s="106"/>
      <c r="ST337" s="106"/>
      <c r="SU337" s="106"/>
      <c r="SV337" s="106"/>
      <c r="SW337" s="106"/>
      <c r="SX337" s="106"/>
      <c r="SY337" s="106"/>
      <c r="SZ337" s="106"/>
      <c r="TA337" s="106"/>
      <c r="TB337" s="106"/>
      <c r="TC337" s="106"/>
      <c r="TD337" s="106"/>
      <c r="TE337" s="106"/>
      <c r="TF337" s="106"/>
      <c r="TG337" s="106"/>
      <c r="TH337" s="106"/>
      <c r="TI337" s="106"/>
      <c r="TJ337" s="106"/>
      <c r="TK337" s="106"/>
      <c r="TL337" s="106"/>
      <c r="TM337" s="106"/>
      <c r="TN337" s="106"/>
      <c r="TO337" s="106"/>
      <c r="TP337" s="106"/>
      <c r="TQ337" s="106"/>
      <c r="TR337" s="106"/>
      <c r="TS337" s="106"/>
      <c r="TT337" s="106"/>
      <c r="TU337" s="106"/>
      <c r="TV337" s="106"/>
      <c r="TW337" s="106"/>
      <c r="TX337" s="106"/>
      <c r="TY337" s="106"/>
      <c r="TZ337" s="106"/>
      <c r="UA337" s="106"/>
      <c r="UB337" s="106"/>
      <c r="UC337" s="106"/>
      <c r="UD337" s="106"/>
      <c r="UE337" s="106"/>
      <c r="UF337" s="106"/>
      <c r="UG337" s="106"/>
      <c r="UH337" s="106"/>
      <c r="UI337" s="106"/>
      <c r="UJ337" s="106"/>
      <c r="UK337" s="106"/>
      <c r="UL337" s="106"/>
      <c r="UM337" s="106"/>
      <c r="UN337" s="106"/>
      <c r="UO337" s="106"/>
      <c r="UP337" s="106"/>
      <c r="UQ337" s="106"/>
      <c r="UR337" s="106"/>
      <c r="US337" s="106"/>
      <c r="UT337" s="106"/>
      <c r="UU337" s="106"/>
      <c r="UV337" s="106"/>
      <c r="UW337" s="106"/>
      <c r="UX337" s="106"/>
      <c r="UY337" s="106"/>
      <c r="UZ337" s="106"/>
      <c r="VA337" s="106"/>
      <c r="VB337" s="106"/>
      <c r="VC337" s="106"/>
      <c r="VD337" s="106"/>
      <c r="VE337" s="106"/>
      <c r="VF337" s="106"/>
      <c r="VG337" s="106"/>
      <c r="VH337" s="106"/>
      <c r="VI337" s="106"/>
      <c r="VJ337" s="106"/>
      <c r="VK337" s="106"/>
      <c r="VL337" s="106"/>
      <c r="VM337" s="106"/>
      <c r="VN337" s="106"/>
      <c r="VO337" s="106"/>
      <c r="VP337" s="106"/>
      <c r="VQ337" s="106"/>
      <c r="VR337" s="106"/>
      <c r="VS337" s="106"/>
      <c r="VT337" s="106"/>
      <c r="VU337" s="106"/>
      <c r="VV337" s="106"/>
      <c r="VW337" s="106"/>
      <c r="VX337" s="106"/>
      <c r="VY337" s="106"/>
      <c r="VZ337" s="106"/>
      <c r="WA337" s="106"/>
      <c r="WB337" s="106"/>
      <c r="WC337" s="106"/>
      <c r="WD337" s="106"/>
      <c r="WE337" s="106"/>
      <c r="WF337" s="106"/>
      <c r="WG337" s="106"/>
      <c r="WH337" s="106"/>
      <c r="WI337" s="106"/>
      <c r="WJ337" s="106"/>
      <c r="WK337" s="106"/>
      <c r="WL337" s="106"/>
      <c r="WM337" s="106"/>
      <c r="WN337" s="106"/>
      <c r="WO337" s="106"/>
      <c r="WP337" s="106"/>
      <c r="WQ337" s="106"/>
      <c r="WR337" s="106"/>
      <c r="WS337" s="106"/>
      <c r="WT337" s="106"/>
      <c r="WU337" s="106"/>
      <c r="WV337" s="106"/>
      <c r="WW337" s="106"/>
      <c r="WX337" s="106"/>
      <c r="WY337" s="106"/>
      <c r="WZ337" s="106"/>
      <c r="XA337" s="106"/>
      <c r="XB337" s="106"/>
      <c r="XC337" s="106"/>
      <c r="XD337" s="106"/>
      <c r="XE337" s="106"/>
      <c r="XF337" s="106"/>
      <c r="XG337" s="106"/>
      <c r="XH337" s="106"/>
      <c r="XI337" s="106"/>
      <c r="XJ337" s="106"/>
      <c r="XK337" s="106"/>
      <c r="XL337" s="106"/>
      <c r="XM337" s="106"/>
      <c r="XN337" s="106"/>
      <c r="XO337" s="106"/>
      <c r="XP337" s="106"/>
      <c r="XQ337" s="106"/>
      <c r="XR337" s="106"/>
      <c r="XS337" s="106"/>
      <c r="XT337" s="106"/>
      <c r="XU337" s="106"/>
      <c r="XV337" s="106"/>
      <c r="XW337" s="106"/>
      <c r="XX337" s="106"/>
      <c r="XY337" s="106"/>
      <c r="XZ337" s="106"/>
      <c r="YA337" s="106"/>
      <c r="YB337" s="106"/>
      <c r="YC337" s="106"/>
      <c r="YD337" s="106"/>
      <c r="YE337" s="106"/>
      <c r="YF337" s="106"/>
      <c r="YG337" s="106"/>
      <c r="YH337" s="106"/>
      <c r="YI337" s="106"/>
      <c r="YJ337" s="106"/>
      <c r="YK337" s="106"/>
      <c r="YL337" s="106"/>
      <c r="YM337" s="106"/>
      <c r="YN337" s="106"/>
      <c r="YO337" s="106"/>
      <c r="YP337" s="106"/>
      <c r="YQ337" s="106"/>
      <c r="YR337" s="106"/>
      <c r="YS337" s="106"/>
      <c r="YT337" s="106"/>
      <c r="YU337" s="106"/>
      <c r="YV337" s="106"/>
      <c r="YW337" s="106"/>
      <c r="YX337" s="106"/>
      <c r="YY337" s="106"/>
      <c r="YZ337" s="106"/>
      <c r="ZA337" s="106"/>
      <c r="ZB337" s="106"/>
      <c r="ZC337" s="106"/>
      <c r="ZD337" s="106"/>
      <c r="ZE337" s="106"/>
      <c r="ZF337" s="106"/>
      <c r="ZG337" s="106"/>
      <c r="ZH337" s="106"/>
      <c r="ZI337" s="106"/>
      <c r="ZJ337" s="106"/>
      <c r="ZK337" s="106"/>
      <c r="ZL337" s="106"/>
      <c r="ZM337" s="106"/>
      <c r="ZN337" s="106"/>
      <c r="ZO337" s="106"/>
      <c r="ZP337" s="106"/>
      <c r="ZQ337" s="106"/>
      <c r="ZR337" s="106"/>
      <c r="ZS337" s="106"/>
      <c r="ZT337" s="106"/>
      <c r="ZU337" s="106"/>
      <c r="ZV337" s="106"/>
      <c r="ZW337" s="106"/>
      <c r="ZX337" s="106"/>
      <c r="ZY337" s="106"/>
      <c r="ZZ337" s="106"/>
      <c r="AAA337" s="106"/>
      <c r="AAB337" s="106"/>
      <c r="AAC337" s="106"/>
      <c r="AAD337" s="106"/>
      <c r="AAE337" s="106"/>
      <c r="AAF337" s="106"/>
      <c r="AAG337" s="106"/>
      <c r="AAH337" s="106"/>
      <c r="AAI337" s="106"/>
      <c r="AAJ337" s="106"/>
      <c r="AAK337" s="106"/>
      <c r="AAL337" s="106"/>
      <c r="AAM337" s="106"/>
      <c r="AAN337" s="106"/>
      <c r="AAO337" s="106"/>
      <c r="AAP337" s="106"/>
      <c r="AAQ337" s="106"/>
    </row>
    <row r="338" spans="1:719" s="107" customFormat="1">
      <c r="A338" s="135">
        <v>44339</v>
      </c>
      <c r="B338" s="138">
        <v>12308</v>
      </c>
      <c r="C338" s="142">
        <f t="shared" si="86"/>
        <v>44340</v>
      </c>
      <c r="D338" s="140"/>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c r="AH338" s="105"/>
      <c r="AI338" s="105"/>
      <c r="AJ338" s="105"/>
      <c r="AK338" s="105"/>
      <c r="AL338" s="105"/>
      <c r="AM338" s="105"/>
      <c r="AN338" s="105"/>
      <c r="AO338" s="105"/>
      <c r="AP338" s="105"/>
      <c r="AQ338" s="105"/>
      <c r="AR338" s="105"/>
      <c r="AS338" s="105"/>
      <c r="AT338" s="105"/>
      <c r="AU338" s="105"/>
      <c r="AV338" s="105"/>
      <c r="AW338" s="105"/>
      <c r="AX338" s="105"/>
      <c r="AY338" s="105"/>
      <c r="AZ338" s="105"/>
      <c r="BA338" s="105"/>
      <c r="BB338" s="105"/>
      <c r="BC338" s="105"/>
      <c r="BD338" s="105"/>
      <c r="BE338" s="105"/>
      <c r="BF338" s="105"/>
      <c r="BG338" s="105"/>
      <c r="BH338" s="105"/>
      <c r="BI338" s="105"/>
      <c r="BJ338" s="105"/>
      <c r="BK338" s="105"/>
      <c r="BL338" s="105"/>
      <c r="BM338" s="105"/>
      <c r="BN338" s="105"/>
      <c r="BO338" s="105"/>
      <c r="BP338" s="105"/>
      <c r="BQ338" s="105"/>
      <c r="BR338" s="105"/>
      <c r="BS338" s="105"/>
      <c r="BT338" s="105"/>
      <c r="BU338" s="105"/>
      <c r="BV338" s="105"/>
      <c r="BW338" s="105"/>
      <c r="BX338" s="105"/>
      <c r="BY338" s="105"/>
      <c r="BZ338" s="105"/>
      <c r="CA338" s="105"/>
      <c r="CB338" s="105"/>
      <c r="CC338" s="105"/>
      <c r="CD338" s="105"/>
      <c r="CE338" s="105"/>
      <c r="CF338" s="105"/>
      <c r="CG338" s="105"/>
      <c r="CH338" s="105"/>
      <c r="CI338" s="105"/>
      <c r="CJ338" s="105"/>
      <c r="CK338" s="105"/>
      <c r="CL338" s="105"/>
      <c r="CM338" s="105"/>
      <c r="CN338" s="105"/>
      <c r="CO338" s="105"/>
      <c r="CP338" s="105"/>
      <c r="CQ338" s="105"/>
      <c r="CR338" s="105"/>
      <c r="CS338" s="105"/>
      <c r="CT338" s="105"/>
      <c r="CU338" s="105"/>
      <c r="CV338" s="105"/>
      <c r="CW338" s="105"/>
      <c r="CX338" s="105"/>
      <c r="CY338" s="105"/>
      <c r="CZ338" s="105"/>
      <c r="DA338" s="105"/>
      <c r="DB338" s="105"/>
      <c r="DC338" s="105"/>
      <c r="DD338" s="105"/>
      <c r="DE338" s="105"/>
      <c r="DF338" s="105"/>
      <c r="DG338" s="105"/>
      <c r="DH338" s="105"/>
      <c r="DI338" s="105"/>
      <c r="DJ338" s="105"/>
      <c r="DK338" s="105"/>
      <c r="DL338" s="105"/>
      <c r="DM338" s="105"/>
      <c r="DN338" s="105"/>
      <c r="DO338" s="105"/>
      <c r="DP338" s="105"/>
      <c r="DQ338" s="105"/>
      <c r="DR338" s="105"/>
      <c r="DS338" s="105"/>
      <c r="DT338" s="105"/>
      <c r="DU338" s="105"/>
      <c r="DV338" s="105"/>
      <c r="DW338" s="105"/>
      <c r="DX338" s="105"/>
      <c r="DY338" s="105"/>
      <c r="DZ338" s="105"/>
      <c r="EA338" s="105"/>
      <c r="EB338" s="105"/>
      <c r="EC338" s="105"/>
      <c r="ED338" s="105"/>
      <c r="EE338" s="105"/>
      <c r="EF338" s="105"/>
      <c r="EG338" s="105"/>
      <c r="EH338" s="105"/>
      <c r="EI338" s="105"/>
      <c r="EJ338" s="105"/>
      <c r="EK338" s="105"/>
      <c r="EL338" s="105"/>
      <c r="EM338" s="105"/>
      <c r="EN338" s="105"/>
      <c r="EO338" s="105"/>
      <c r="EP338" s="105"/>
      <c r="EQ338" s="105"/>
      <c r="ER338" s="105"/>
      <c r="ES338" s="105"/>
      <c r="ET338" s="105"/>
      <c r="EU338" s="105"/>
      <c r="EV338" s="105"/>
      <c r="EW338" s="105"/>
      <c r="EX338" s="105"/>
      <c r="EY338" s="105"/>
      <c r="EZ338" s="105"/>
      <c r="FA338" s="105"/>
      <c r="FB338" s="105"/>
      <c r="FC338" s="105"/>
      <c r="FD338" s="105"/>
      <c r="FE338" s="105"/>
      <c r="FF338" s="105"/>
      <c r="FG338" s="105"/>
      <c r="FH338" s="105"/>
      <c r="FI338" s="105"/>
      <c r="FJ338" s="105"/>
      <c r="FK338" s="105"/>
      <c r="FL338" s="105"/>
      <c r="FM338" s="105"/>
      <c r="FN338" s="105"/>
      <c r="FO338" s="105"/>
      <c r="FP338" s="105"/>
      <c r="FQ338" s="105"/>
      <c r="FR338" s="105"/>
      <c r="FS338" s="105"/>
      <c r="FT338" s="105"/>
      <c r="FU338" s="105"/>
      <c r="FV338" s="105"/>
      <c r="FW338" s="105"/>
      <c r="FX338" s="105"/>
      <c r="FY338" s="105"/>
      <c r="FZ338" s="105"/>
      <c r="GA338" s="105"/>
      <c r="GB338" s="105"/>
      <c r="GC338" s="105"/>
      <c r="GD338" s="105"/>
      <c r="GE338" s="105"/>
      <c r="GF338" s="105"/>
      <c r="GG338" s="105"/>
      <c r="GH338" s="105"/>
      <c r="GI338" s="105"/>
      <c r="GJ338" s="105"/>
      <c r="GK338" s="105"/>
      <c r="GL338" s="105"/>
      <c r="GM338" s="105"/>
      <c r="GN338" s="105"/>
      <c r="GO338" s="105"/>
      <c r="GP338" s="105"/>
      <c r="GQ338" s="105"/>
      <c r="GR338" s="105"/>
      <c r="GS338" s="105"/>
      <c r="GT338" s="105"/>
      <c r="GU338" s="105"/>
      <c r="GV338" s="105"/>
      <c r="GW338" s="105"/>
      <c r="GX338" s="105"/>
      <c r="GY338" s="105"/>
      <c r="GZ338" s="105"/>
      <c r="HA338" s="105"/>
      <c r="HB338" s="105"/>
      <c r="HC338" s="105"/>
      <c r="HD338" s="105"/>
      <c r="HE338" s="105"/>
      <c r="HF338" s="105"/>
      <c r="HG338" s="105"/>
      <c r="HH338" s="105"/>
      <c r="HI338" s="105"/>
      <c r="HJ338" s="105"/>
      <c r="HK338" s="105"/>
      <c r="HL338" s="105"/>
      <c r="HM338" s="105"/>
      <c r="HN338" s="105"/>
      <c r="HO338" s="105"/>
      <c r="HP338" s="105"/>
      <c r="HQ338" s="105"/>
      <c r="HR338" s="105"/>
      <c r="HS338" s="105"/>
      <c r="HT338" s="105"/>
      <c r="HU338" s="105"/>
      <c r="HV338" s="105"/>
      <c r="HW338" s="105"/>
      <c r="HX338" s="105"/>
      <c r="HY338" s="105"/>
      <c r="HZ338" s="105"/>
      <c r="IA338" s="105"/>
      <c r="IB338" s="105"/>
      <c r="IC338" s="105"/>
      <c r="ID338" s="105"/>
      <c r="IE338" s="105"/>
      <c r="IF338" s="105"/>
      <c r="IG338" s="105"/>
      <c r="IH338" s="105"/>
      <c r="II338" s="105"/>
      <c r="IJ338" s="105"/>
      <c r="IK338" s="105"/>
      <c r="IL338" s="105"/>
      <c r="IM338" s="105"/>
      <c r="IN338" s="105"/>
      <c r="IO338" s="105"/>
      <c r="IP338" s="105"/>
      <c r="IQ338" s="105"/>
      <c r="IR338" s="105"/>
      <c r="IS338" s="105"/>
      <c r="IT338" s="105"/>
      <c r="IU338" s="105"/>
      <c r="IV338" s="105"/>
      <c r="IW338" s="105"/>
      <c r="IX338" s="105"/>
      <c r="IY338" s="105"/>
      <c r="IZ338" s="105"/>
      <c r="JA338" s="105"/>
      <c r="JB338" s="105"/>
      <c r="JC338" s="105"/>
      <c r="JD338" s="105"/>
      <c r="JE338" s="105"/>
      <c r="JF338" s="105"/>
      <c r="JG338" s="105"/>
      <c r="JH338" s="105"/>
      <c r="JI338" s="105"/>
      <c r="JJ338" s="105"/>
      <c r="JK338" s="105"/>
      <c r="JL338" s="105"/>
      <c r="JM338" s="105"/>
      <c r="JN338" s="105"/>
      <c r="JO338" s="105"/>
      <c r="JP338" s="105"/>
      <c r="JQ338" s="105"/>
      <c r="JR338" s="105"/>
      <c r="JS338" s="105"/>
      <c r="JT338" s="105"/>
      <c r="JU338" s="105"/>
      <c r="JV338" s="105"/>
      <c r="JW338" s="105"/>
      <c r="JX338" s="105"/>
      <c r="JY338" s="105"/>
      <c r="JZ338" s="105"/>
      <c r="KA338" s="105"/>
      <c r="KB338" s="105"/>
      <c r="KC338" s="105"/>
      <c r="KD338" s="105"/>
      <c r="KE338" s="105"/>
      <c r="KF338" s="105"/>
      <c r="KG338" s="105"/>
      <c r="KH338" s="105"/>
      <c r="KI338" s="105"/>
      <c r="KJ338" s="105"/>
      <c r="KK338" s="105"/>
      <c r="KL338" s="105"/>
      <c r="KM338" s="105"/>
      <c r="KN338" s="105"/>
      <c r="KO338" s="105"/>
      <c r="KP338" s="105"/>
      <c r="KQ338" s="105"/>
      <c r="KR338" s="105"/>
      <c r="KS338" s="105"/>
      <c r="KT338" s="105"/>
      <c r="KU338" s="105"/>
      <c r="KV338" s="105"/>
      <c r="KW338" s="105"/>
      <c r="KX338" s="105"/>
      <c r="KY338" s="105"/>
      <c r="KZ338" s="105"/>
      <c r="LA338" s="105"/>
      <c r="LB338" s="105"/>
      <c r="LC338" s="105"/>
      <c r="LD338" s="105"/>
      <c r="LE338" s="105"/>
      <c r="LF338" s="105"/>
      <c r="LG338" s="105"/>
      <c r="LH338" s="105"/>
      <c r="LI338" s="105"/>
      <c r="LJ338" s="105"/>
      <c r="LK338" s="105"/>
      <c r="LL338" s="105"/>
      <c r="LM338" s="105"/>
      <c r="LN338" s="105"/>
      <c r="LO338" s="105"/>
      <c r="LP338" s="105"/>
      <c r="LQ338" s="105"/>
      <c r="LR338" s="105"/>
      <c r="LS338" s="105"/>
      <c r="LT338" s="105"/>
      <c r="LU338" s="105"/>
      <c r="LV338" s="105"/>
      <c r="LW338" s="105"/>
      <c r="LX338" s="105"/>
      <c r="LY338" s="105"/>
      <c r="LZ338" s="105"/>
      <c r="MA338" s="105"/>
      <c r="MB338" s="105"/>
      <c r="MC338" s="105"/>
      <c r="MD338" s="105"/>
      <c r="ME338" s="105"/>
      <c r="MF338" s="105"/>
      <c r="MG338" s="105"/>
      <c r="MH338" s="105"/>
      <c r="MI338" s="105"/>
      <c r="MJ338" s="105"/>
      <c r="MK338" s="105"/>
      <c r="ML338" s="105"/>
      <c r="MM338" s="105"/>
      <c r="MN338" s="105"/>
      <c r="MO338" s="105"/>
      <c r="MP338" s="105"/>
      <c r="MQ338" s="105"/>
      <c r="MR338" s="105"/>
      <c r="MS338" s="105"/>
      <c r="MT338" s="105"/>
      <c r="MU338" s="105"/>
      <c r="MV338" s="105"/>
      <c r="MW338" s="105"/>
      <c r="MX338" s="105"/>
      <c r="MY338" s="105"/>
      <c r="MZ338" s="105"/>
      <c r="NA338" s="105"/>
      <c r="NB338" s="105"/>
      <c r="NC338" s="105"/>
      <c r="ND338" s="105"/>
      <c r="NE338" s="105"/>
      <c r="NF338" s="105"/>
      <c r="NG338" s="105"/>
      <c r="NH338" s="105"/>
      <c r="NI338" s="105"/>
      <c r="NJ338" s="105"/>
      <c r="NK338" s="105"/>
      <c r="NL338" s="105"/>
      <c r="NM338" s="105"/>
      <c r="NN338" s="105"/>
      <c r="NO338" s="105"/>
      <c r="NP338" s="105"/>
      <c r="NQ338" s="105"/>
      <c r="NR338" s="105"/>
      <c r="NS338" s="105"/>
      <c r="NT338" s="105"/>
      <c r="NU338" s="105"/>
      <c r="NV338" s="105"/>
      <c r="NW338" s="105"/>
      <c r="NX338" s="105"/>
      <c r="NY338" s="105"/>
      <c r="NZ338" s="105"/>
      <c r="OA338" s="105"/>
      <c r="OB338" s="105"/>
      <c r="OC338" s="105"/>
      <c r="OD338" s="105"/>
      <c r="OE338" s="105"/>
      <c r="OF338" s="106"/>
      <c r="OG338" s="106"/>
      <c r="OH338" s="106"/>
      <c r="OI338" s="106"/>
      <c r="OJ338" s="106"/>
      <c r="OK338" s="106"/>
      <c r="OL338" s="106"/>
      <c r="OM338" s="106"/>
      <c r="ON338" s="106"/>
      <c r="OO338" s="106"/>
      <c r="OP338" s="106"/>
      <c r="OQ338" s="106"/>
      <c r="OR338" s="106"/>
      <c r="OS338" s="106"/>
      <c r="OT338" s="106"/>
      <c r="OU338" s="106"/>
      <c r="OV338" s="106"/>
      <c r="OW338" s="106"/>
      <c r="OX338" s="106"/>
      <c r="OY338" s="106"/>
      <c r="OZ338" s="106"/>
      <c r="PA338" s="106"/>
      <c r="PB338" s="106"/>
      <c r="PC338" s="106"/>
      <c r="PD338" s="106"/>
      <c r="PE338" s="106"/>
      <c r="PF338" s="106"/>
      <c r="PG338" s="106"/>
      <c r="PH338" s="106"/>
      <c r="PI338" s="106"/>
      <c r="PJ338" s="106"/>
      <c r="PK338" s="106"/>
      <c r="PL338" s="106"/>
      <c r="PM338" s="106"/>
      <c r="PN338" s="106"/>
      <c r="PO338" s="106"/>
      <c r="PP338" s="106"/>
      <c r="PQ338" s="106"/>
      <c r="PR338" s="106"/>
      <c r="PS338" s="106"/>
      <c r="PT338" s="106"/>
      <c r="PU338" s="106"/>
      <c r="PV338" s="106"/>
      <c r="PW338" s="106"/>
      <c r="PX338" s="106"/>
      <c r="PY338" s="106"/>
      <c r="PZ338" s="106"/>
      <c r="QA338" s="106"/>
      <c r="QB338" s="106"/>
      <c r="QC338" s="106"/>
      <c r="QD338" s="106"/>
      <c r="QE338" s="106"/>
      <c r="QF338" s="106"/>
      <c r="QG338" s="106"/>
      <c r="QH338" s="106"/>
      <c r="QI338" s="106"/>
      <c r="QJ338" s="106"/>
      <c r="QK338" s="106"/>
      <c r="QL338" s="106"/>
      <c r="QM338" s="106"/>
      <c r="QN338" s="106"/>
      <c r="QO338" s="106"/>
      <c r="QP338" s="106"/>
      <c r="QQ338" s="106"/>
      <c r="QR338" s="106"/>
      <c r="QS338" s="106"/>
      <c r="QT338" s="106"/>
      <c r="QU338" s="106"/>
      <c r="QV338" s="106"/>
      <c r="QW338" s="106"/>
      <c r="QX338" s="106"/>
      <c r="QY338" s="106"/>
      <c r="QZ338" s="106"/>
      <c r="RA338" s="106"/>
      <c r="RB338" s="106"/>
      <c r="RC338" s="106"/>
      <c r="RD338" s="106"/>
      <c r="RE338" s="106"/>
      <c r="RF338" s="106"/>
      <c r="RG338" s="106"/>
      <c r="RH338" s="106"/>
      <c r="RI338" s="106"/>
      <c r="RJ338" s="106"/>
      <c r="RK338" s="106"/>
      <c r="RL338" s="106"/>
      <c r="RM338" s="106"/>
      <c r="RN338" s="106"/>
      <c r="RO338" s="106"/>
      <c r="RP338" s="106"/>
      <c r="RQ338" s="106"/>
      <c r="RR338" s="106"/>
      <c r="RS338" s="106"/>
      <c r="RT338" s="106"/>
      <c r="RU338" s="106"/>
      <c r="RV338" s="106"/>
      <c r="RW338" s="106"/>
      <c r="RX338" s="106"/>
      <c r="RY338" s="106"/>
      <c r="RZ338" s="106"/>
      <c r="SA338" s="106"/>
      <c r="SB338" s="106"/>
      <c r="SC338" s="106"/>
      <c r="SD338" s="106"/>
      <c r="SE338" s="106"/>
      <c r="SF338" s="106"/>
      <c r="SG338" s="106"/>
      <c r="SH338" s="106"/>
      <c r="SI338" s="106"/>
      <c r="SJ338" s="106"/>
      <c r="SK338" s="106"/>
      <c r="SL338" s="106"/>
      <c r="SM338" s="106"/>
      <c r="SN338" s="106"/>
      <c r="SO338" s="106"/>
      <c r="SP338" s="106"/>
      <c r="SQ338" s="106"/>
      <c r="SR338" s="106"/>
      <c r="SS338" s="106"/>
      <c r="ST338" s="106"/>
      <c r="SU338" s="106"/>
      <c r="SV338" s="106"/>
      <c r="SW338" s="106"/>
      <c r="SX338" s="106"/>
      <c r="SY338" s="106"/>
      <c r="SZ338" s="106"/>
      <c r="TA338" s="106"/>
      <c r="TB338" s="106"/>
      <c r="TC338" s="106"/>
      <c r="TD338" s="106"/>
      <c r="TE338" s="106"/>
      <c r="TF338" s="106"/>
      <c r="TG338" s="106"/>
      <c r="TH338" s="106"/>
      <c r="TI338" s="106"/>
      <c r="TJ338" s="106"/>
      <c r="TK338" s="106"/>
      <c r="TL338" s="106"/>
      <c r="TM338" s="106"/>
      <c r="TN338" s="106"/>
      <c r="TO338" s="106"/>
      <c r="TP338" s="106"/>
      <c r="TQ338" s="106"/>
      <c r="TR338" s="106"/>
      <c r="TS338" s="106"/>
      <c r="TT338" s="106"/>
      <c r="TU338" s="106"/>
      <c r="TV338" s="106"/>
      <c r="TW338" s="106"/>
      <c r="TX338" s="106"/>
      <c r="TY338" s="106"/>
      <c r="TZ338" s="106"/>
      <c r="UA338" s="106"/>
      <c r="UB338" s="106"/>
      <c r="UC338" s="106"/>
      <c r="UD338" s="106"/>
      <c r="UE338" s="106"/>
      <c r="UF338" s="106"/>
      <c r="UG338" s="106"/>
      <c r="UH338" s="106"/>
      <c r="UI338" s="106"/>
      <c r="UJ338" s="106"/>
      <c r="UK338" s="106"/>
      <c r="UL338" s="106"/>
      <c r="UM338" s="106"/>
      <c r="UN338" s="106"/>
      <c r="UO338" s="106"/>
      <c r="UP338" s="106"/>
      <c r="UQ338" s="106"/>
      <c r="UR338" s="106"/>
      <c r="US338" s="106"/>
      <c r="UT338" s="106"/>
      <c r="UU338" s="106"/>
      <c r="UV338" s="106"/>
      <c r="UW338" s="106"/>
      <c r="UX338" s="106"/>
      <c r="UY338" s="106"/>
      <c r="UZ338" s="106"/>
      <c r="VA338" s="106"/>
      <c r="VB338" s="106"/>
      <c r="VC338" s="106"/>
      <c r="VD338" s="106"/>
      <c r="VE338" s="106"/>
      <c r="VF338" s="106"/>
      <c r="VG338" s="106"/>
      <c r="VH338" s="106"/>
      <c r="VI338" s="106"/>
      <c r="VJ338" s="106"/>
      <c r="VK338" s="106"/>
      <c r="VL338" s="106"/>
      <c r="VM338" s="106"/>
      <c r="VN338" s="106"/>
      <c r="VO338" s="106"/>
      <c r="VP338" s="106"/>
      <c r="VQ338" s="106"/>
      <c r="VR338" s="106"/>
      <c r="VS338" s="106"/>
      <c r="VT338" s="106"/>
      <c r="VU338" s="106"/>
      <c r="VV338" s="106"/>
      <c r="VW338" s="106"/>
      <c r="VX338" s="106"/>
      <c r="VY338" s="106"/>
      <c r="VZ338" s="106"/>
      <c r="WA338" s="106"/>
      <c r="WB338" s="106"/>
      <c r="WC338" s="106"/>
      <c r="WD338" s="106"/>
      <c r="WE338" s="106"/>
      <c r="WF338" s="106"/>
      <c r="WG338" s="106"/>
      <c r="WH338" s="106"/>
      <c r="WI338" s="106"/>
      <c r="WJ338" s="106"/>
      <c r="WK338" s="106"/>
      <c r="WL338" s="106"/>
      <c r="WM338" s="106"/>
      <c r="WN338" s="106"/>
      <c r="WO338" s="106"/>
      <c r="WP338" s="106"/>
      <c r="WQ338" s="106"/>
      <c r="WR338" s="106"/>
      <c r="WS338" s="106"/>
      <c r="WT338" s="106"/>
      <c r="WU338" s="106"/>
      <c r="WV338" s="106"/>
      <c r="WW338" s="106"/>
      <c r="WX338" s="106"/>
      <c r="WY338" s="106"/>
      <c r="WZ338" s="106"/>
      <c r="XA338" s="106"/>
      <c r="XB338" s="106"/>
      <c r="XC338" s="106"/>
      <c r="XD338" s="106"/>
      <c r="XE338" s="106"/>
      <c r="XF338" s="106"/>
      <c r="XG338" s="106"/>
      <c r="XH338" s="106"/>
      <c r="XI338" s="106"/>
      <c r="XJ338" s="106"/>
      <c r="XK338" s="106"/>
      <c r="XL338" s="106"/>
      <c r="XM338" s="106"/>
      <c r="XN338" s="106"/>
      <c r="XO338" s="106"/>
      <c r="XP338" s="106"/>
      <c r="XQ338" s="106"/>
      <c r="XR338" s="106"/>
      <c r="XS338" s="106"/>
      <c r="XT338" s="106"/>
      <c r="XU338" s="106"/>
      <c r="XV338" s="106"/>
      <c r="XW338" s="106"/>
      <c r="XX338" s="106"/>
      <c r="XY338" s="106"/>
      <c r="XZ338" s="106"/>
      <c r="YA338" s="106"/>
      <c r="YB338" s="106"/>
      <c r="YC338" s="106"/>
      <c r="YD338" s="106"/>
      <c r="YE338" s="106"/>
      <c r="YF338" s="106"/>
      <c r="YG338" s="106"/>
      <c r="YH338" s="106"/>
      <c r="YI338" s="106"/>
      <c r="YJ338" s="106"/>
      <c r="YK338" s="106"/>
      <c r="YL338" s="106"/>
      <c r="YM338" s="106"/>
      <c r="YN338" s="106"/>
      <c r="YO338" s="106"/>
      <c r="YP338" s="106"/>
      <c r="YQ338" s="106"/>
      <c r="YR338" s="106"/>
      <c r="YS338" s="106"/>
      <c r="YT338" s="106"/>
      <c r="YU338" s="106"/>
      <c r="YV338" s="106"/>
      <c r="YW338" s="106"/>
      <c r="YX338" s="106"/>
      <c r="YY338" s="106"/>
      <c r="YZ338" s="106"/>
      <c r="ZA338" s="106"/>
      <c r="ZB338" s="106"/>
      <c r="ZC338" s="106"/>
      <c r="ZD338" s="106"/>
      <c r="ZE338" s="106"/>
      <c r="ZF338" s="106"/>
      <c r="ZG338" s="106"/>
      <c r="ZH338" s="106"/>
      <c r="ZI338" s="106"/>
      <c r="ZJ338" s="106"/>
      <c r="ZK338" s="106"/>
      <c r="ZL338" s="106"/>
      <c r="ZM338" s="106"/>
      <c r="ZN338" s="106"/>
      <c r="ZO338" s="106"/>
      <c r="ZP338" s="106"/>
      <c r="ZQ338" s="106"/>
      <c r="ZR338" s="106"/>
      <c r="ZS338" s="106"/>
      <c r="ZT338" s="106"/>
      <c r="ZU338" s="106"/>
      <c r="ZV338" s="106"/>
      <c r="ZW338" s="106"/>
      <c r="ZX338" s="106"/>
      <c r="ZY338" s="106"/>
      <c r="ZZ338" s="106"/>
      <c r="AAA338" s="106"/>
      <c r="AAB338" s="106"/>
      <c r="AAC338" s="106"/>
      <c r="AAD338" s="106"/>
      <c r="AAE338" s="106"/>
      <c r="AAF338" s="106"/>
      <c r="AAG338" s="106"/>
      <c r="AAH338" s="106"/>
      <c r="AAI338" s="106"/>
      <c r="AAJ338" s="106"/>
      <c r="AAK338" s="106"/>
      <c r="AAL338" s="106"/>
      <c r="AAM338" s="106"/>
      <c r="AAN338" s="106"/>
      <c r="AAO338" s="106"/>
      <c r="AAP338" s="106"/>
      <c r="AAQ338" s="106"/>
    </row>
    <row r="339" spans="1:719" s="107" customFormat="1">
      <c r="A339" s="135">
        <v>44338</v>
      </c>
      <c r="B339" s="138">
        <v>12246</v>
      </c>
      <c r="C339" s="142">
        <f t="shared" si="86"/>
        <v>44339</v>
      </c>
      <c r="D339" s="140"/>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c r="AL339" s="105"/>
      <c r="AM339" s="105"/>
      <c r="AN339" s="105"/>
      <c r="AO339" s="105"/>
      <c r="AP339" s="105"/>
      <c r="AQ339" s="105"/>
      <c r="AR339" s="105"/>
      <c r="AS339" s="105"/>
      <c r="AT339" s="105"/>
      <c r="AU339" s="105"/>
      <c r="AV339" s="105"/>
      <c r="AW339" s="105"/>
      <c r="AX339" s="105"/>
      <c r="AY339" s="105"/>
      <c r="AZ339" s="105"/>
      <c r="BA339" s="105"/>
      <c r="BB339" s="105"/>
      <c r="BC339" s="105"/>
      <c r="BD339" s="105"/>
      <c r="BE339" s="105"/>
      <c r="BF339" s="105"/>
      <c r="BG339" s="105"/>
      <c r="BH339" s="105"/>
      <c r="BI339" s="105"/>
      <c r="BJ339" s="105"/>
      <c r="BK339" s="105"/>
      <c r="BL339" s="105"/>
      <c r="BM339" s="105"/>
      <c r="BN339" s="105"/>
      <c r="BO339" s="105"/>
      <c r="BP339" s="105"/>
      <c r="BQ339" s="105"/>
      <c r="BR339" s="105"/>
      <c r="BS339" s="105"/>
      <c r="BT339" s="105"/>
      <c r="BU339" s="105"/>
      <c r="BV339" s="105"/>
      <c r="BW339" s="105"/>
      <c r="BX339" s="105"/>
      <c r="BY339" s="105"/>
      <c r="BZ339" s="105"/>
      <c r="CA339" s="105"/>
      <c r="CB339" s="105"/>
      <c r="CC339" s="105"/>
      <c r="CD339" s="105"/>
      <c r="CE339" s="105"/>
      <c r="CF339" s="105"/>
      <c r="CG339" s="105"/>
      <c r="CH339" s="105"/>
      <c r="CI339" s="105"/>
      <c r="CJ339" s="105"/>
      <c r="CK339" s="105"/>
      <c r="CL339" s="105"/>
      <c r="CM339" s="105"/>
      <c r="CN339" s="105"/>
      <c r="CO339" s="105"/>
      <c r="CP339" s="105"/>
      <c r="CQ339" s="105"/>
      <c r="CR339" s="105"/>
      <c r="CS339" s="105"/>
      <c r="CT339" s="105"/>
      <c r="CU339" s="105"/>
      <c r="CV339" s="105"/>
      <c r="CW339" s="105"/>
      <c r="CX339" s="105"/>
      <c r="CY339" s="105"/>
      <c r="CZ339" s="105"/>
      <c r="DA339" s="105"/>
      <c r="DB339" s="105"/>
      <c r="DC339" s="105"/>
      <c r="DD339" s="105"/>
      <c r="DE339" s="105"/>
      <c r="DF339" s="105"/>
      <c r="DG339" s="105"/>
      <c r="DH339" s="105"/>
      <c r="DI339" s="105"/>
      <c r="DJ339" s="105"/>
      <c r="DK339" s="105"/>
      <c r="DL339" s="105"/>
      <c r="DM339" s="105"/>
      <c r="DN339" s="105"/>
      <c r="DO339" s="105"/>
      <c r="DP339" s="105"/>
      <c r="DQ339" s="105"/>
      <c r="DR339" s="105"/>
      <c r="DS339" s="105"/>
      <c r="DT339" s="105"/>
      <c r="DU339" s="105"/>
      <c r="DV339" s="105"/>
      <c r="DW339" s="105"/>
      <c r="DX339" s="105"/>
      <c r="DY339" s="105"/>
      <c r="DZ339" s="105"/>
      <c r="EA339" s="105"/>
      <c r="EB339" s="105"/>
      <c r="EC339" s="105"/>
      <c r="ED339" s="105"/>
      <c r="EE339" s="105"/>
      <c r="EF339" s="105"/>
      <c r="EG339" s="105"/>
      <c r="EH339" s="105"/>
      <c r="EI339" s="105"/>
      <c r="EJ339" s="105"/>
      <c r="EK339" s="105"/>
      <c r="EL339" s="105"/>
      <c r="EM339" s="105"/>
      <c r="EN339" s="105"/>
      <c r="EO339" s="105"/>
      <c r="EP339" s="105"/>
      <c r="EQ339" s="105"/>
      <c r="ER339" s="105"/>
      <c r="ES339" s="105"/>
      <c r="ET339" s="105"/>
      <c r="EU339" s="105"/>
      <c r="EV339" s="105"/>
      <c r="EW339" s="105"/>
      <c r="EX339" s="105"/>
      <c r="EY339" s="105"/>
      <c r="EZ339" s="105"/>
      <c r="FA339" s="105"/>
      <c r="FB339" s="105"/>
      <c r="FC339" s="105"/>
      <c r="FD339" s="105"/>
      <c r="FE339" s="105"/>
      <c r="FF339" s="105"/>
      <c r="FG339" s="105"/>
      <c r="FH339" s="105"/>
      <c r="FI339" s="105"/>
      <c r="FJ339" s="105"/>
      <c r="FK339" s="105"/>
      <c r="FL339" s="105"/>
      <c r="FM339" s="105"/>
      <c r="FN339" s="105"/>
      <c r="FO339" s="105"/>
      <c r="FP339" s="105"/>
      <c r="FQ339" s="105"/>
      <c r="FR339" s="105"/>
      <c r="FS339" s="105"/>
      <c r="FT339" s="105"/>
      <c r="FU339" s="105"/>
      <c r="FV339" s="105"/>
      <c r="FW339" s="105"/>
      <c r="FX339" s="105"/>
      <c r="FY339" s="105"/>
      <c r="FZ339" s="105"/>
      <c r="GA339" s="105"/>
      <c r="GB339" s="105"/>
      <c r="GC339" s="105"/>
      <c r="GD339" s="105"/>
      <c r="GE339" s="105"/>
      <c r="GF339" s="105"/>
      <c r="GG339" s="105"/>
      <c r="GH339" s="105"/>
      <c r="GI339" s="105"/>
      <c r="GJ339" s="105"/>
      <c r="GK339" s="105"/>
      <c r="GL339" s="105"/>
      <c r="GM339" s="105"/>
      <c r="GN339" s="105"/>
      <c r="GO339" s="105"/>
      <c r="GP339" s="105"/>
      <c r="GQ339" s="105"/>
      <c r="GR339" s="105"/>
      <c r="GS339" s="105"/>
      <c r="GT339" s="105"/>
      <c r="GU339" s="105"/>
      <c r="GV339" s="105"/>
      <c r="GW339" s="105"/>
      <c r="GX339" s="105"/>
      <c r="GY339" s="105"/>
      <c r="GZ339" s="105"/>
      <c r="HA339" s="105"/>
      <c r="HB339" s="105"/>
      <c r="HC339" s="105"/>
      <c r="HD339" s="105"/>
      <c r="HE339" s="105"/>
      <c r="HF339" s="105"/>
      <c r="HG339" s="105"/>
      <c r="HH339" s="105"/>
      <c r="HI339" s="105"/>
      <c r="HJ339" s="105"/>
      <c r="HK339" s="105"/>
      <c r="HL339" s="105"/>
      <c r="HM339" s="105"/>
      <c r="HN339" s="105"/>
      <c r="HO339" s="105"/>
      <c r="HP339" s="105"/>
      <c r="HQ339" s="105"/>
      <c r="HR339" s="105"/>
      <c r="HS339" s="105"/>
      <c r="HT339" s="105"/>
      <c r="HU339" s="105"/>
      <c r="HV339" s="105"/>
      <c r="HW339" s="105"/>
      <c r="HX339" s="105"/>
      <c r="HY339" s="105"/>
      <c r="HZ339" s="105"/>
      <c r="IA339" s="105"/>
      <c r="IB339" s="105"/>
      <c r="IC339" s="105"/>
      <c r="ID339" s="105"/>
      <c r="IE339" s="105"/>
      <c r="IF339" s="105"/>
      <c r="IG339" s="105"/>
      <c r="IH339" s="105"/>
      <c r="II339" s="105"/>
      <c r="IJ339" s="105"/>
      <c r="IK339" s="105"/>
      <c r="IL339" s="105"/>
      <c r="IM339" s="105"/>
      <c r="IN339" s="105"/>
      <c r="IO339" s="105"/>
      <c r="IP339" s="105"/>
      <c r="IQ339" s="105"/>
      <c r="IR339" s="105"/>
      <c r="IS339" s="105"/>
      <c r="IT339" s="105"/>
      <c r="IU339" s="105"/>
      <c r="IV339" s="105"/>
      <c r="IW339" s="105"/>
      <c r="IX339" s="105"/>
      <c r="IY339" s="105"/>
      <c r="IZ339" s="105"/>
      <c r="JA339" s="105"/>
      <c r="JB339" s="105"/>
      <c r="JC339" s="105"/>
      <c r="JD339" s="105"/>
      <c r="JE339" s="105"/>
      <c r="JF339" s="105"/>
      <c r="JG339" s="105"/>
      <c r="JH339" s="105"/>
      <c r="JI339" s="105"/>
      <c r="JJ339" s="105"/>
      <c r="JK339" s="105"/>
      <c r="JL339" s="105"/>
      <c r="JM339" s="105"/>
      <c r="JN339" s="105"/>
      <c r="JO339" s="105"/>
      <c r="JP339" s="105"/>
      <c r="JQ339" s="105"/>
      <c r="JR339" s="105"/>
      <c r="JS339" s="105"/>
      <c r="JT339" s="105"/>
      <c r="JU339" s="105"/>
      <c r="JV339" s="105"/>
      <c r="JW339" s="105"/>
      <c r="JX339" s="105"/>
      <c r="JY339" s="105"/>
      <c r="JZ339" s="105"/>
      <c r="KA339" s="105"/>
      <c r="KB339" s="105"/>
      <c r="KC339" s="105"/>
      <c r="KD339" s="105"/>
      <c r="KE339" s="105"/>
      <c r="KF339" s="105"/>
      <c r="KG339" s="105"/>
      <c r="KH339" s="105"/>
      <c r="KI339" s="105"/>
      <c r="KJ339" s="105"/>
      <c r="KK339" s="105"/>
      <c r="KL339" s="105"/>
      <c r="KM339" s="105"/>
      <c r="KN339" s="105"/>
      <c r="KO339" s="105"/>
      <c r="KP339" s="105"/>
      <c r="KQ339" s="105"/>
      <c r="KR339" s="105"/>
      <c r="KS339" s="105"/>
      <c r="KT339" s="105"/>
      <c r="KU339" s="105"/>
      <c r="KV339" s="105"/>
      <c r="KW339" s="105"/>
      <c r="KX339" s="105"/>
      <c r="KY339" s="105"/>
      <c r="KZ339" s="105"/>
      <c r="LA339" s="105"/>
      <c r="LB339" s="105"/>
      <c r="LC339" s="105"/>
      <c r="LD339" s="105"/>
      <c r="LE339" s="105"/>
      <c r="LF339" s="105"/>
      <c r="LG339" s="105"/>
      <c r="LH339" s="105"/>
      <c r="LI339" s="105"/>
      <c r="LJ339" s="105"/>
      <c r="LK339" s="105"/>
      <c r="LL339" s="105"/>
      <c r="LM339" s="105"/>
      <c r="LN339" s="105"/>
      <c r="LO339" s="105"/>
      <c r="LP339" s="105"/>
      <c r="LQ339" s="105"/>
      <c r="LR339" s="105"/>
      <c r="LS339" s="105"/>
      <c r="LT339" s="105"/>
      <c r="LU339" s="105"/>
      <c r="LV339" s="105"/>
      <c r="LW339" s="105"/>
      <c r="LX339" s="105"/>
      <c r="LY339" s="105"/>
      <c r="LZ339" s="105"/>
      <c r="MA339" s="105"/>
      <c r="MB339" s="105"/>
      <c r="MC339" s="105"/>
      <c r="MD339" s="105"/>
      <c r="ME339" s="105"/>
      <c r="MF339" s="105"/>
      <c r="MG339" s="105"/>
      <c r="MH339" s="105"/>
      <c r="MI339" s="105"/>
      <c r="MJ339" s="105"/>
      <c r="MK339" s="105"/>
      <c r="ML339" s="105"/>
      <c r="MM339" s="105"/>
      <c r="MN339" s="105"/>
      <c r="MO339" s="105"/>
      <c r="MP339" s="105"/>
      <c r="MQ339" s="105"/>
      <c r="MR339" s="105"/>
      <c r="MS339" s="105"/>
      <c r="MT339" s="105"/>
      <c r="MU339" s="105"/>
      <c r="MV339" s="105"/>
      <c r="MW339" s="105"/>
      <c r="MX339" s="105"/>
      <c r="MY339" s="105"/>
      <c r="MZ339" s="105"/>
      <c r="NA339" s="105"/>
      <c r="NB339" s="105"/>
      <c r="NC339" s="105"/>
      <c r="ND339" s="105"/>
      <c r="NE339" s="105"/>
      <c r="NF339" s="105"/>
      <c r="NG339" s="105"/>
      <c r="NH339" s="105"/>
      <c r="NI339" s="105"/>
      <c r="NJ339" s="105"/>
      <c r="NK339" s="105"/>
      <c r="NL339" s="105"/>
      <c r="NM339" s="105"/>
      <c r="NN339" s="105"/>
      <c r="NO339" s="105"/>
      <c r="NP339" s="105"/>
      <c r="NQ339" s="105"/>
      <c r="NR339" s="105"/>
      <c r="NS339" s="105"/>
      <c r="NT339" s="105"/>
      <c r="NU339" s="105"/>
      <c r="NV339" s="105"/>
      <c r="NW339" s="105"/>
      <c r="NX339" s="105"/>
      <c r="NY339" s="105"/>
      <c r="NZ339" s="105"/>
      <c r="OA339" s="105"/>
      <c r="OB339" s="105"/>
      <c r="OC339" s="105"/>
      <c r="OD339" s="105"/>
      <c r="OE339" s="105"/>
      <c r="OF339" s="106"/>
      <c r="OG339" s="106"/>
      <c r="OH339" s="106"/>
      <c r="OI339" s="106"/>
      <c r="OJ339" s="106"/>
      <c r="OK339" s="106"/>
      <c r="OL339" s="106"/>
      <c r="OM339" s="106"/>
      <c r="ON339" s="106"/>
      <c r="OO339" s="106"/>
      <c r="OP339" s="106"/>
      <c r="OQ339" s="106"/>
      <c r="OR339" s="106"/>
      <c r="OS339" s="106"/>
      <c r="OT339" s="106"/>
      <c r="OU339" s="106"/>
      <c r="OV339" s="106"/>
      <c r="OW339" s="106"/>
      <c r="OX339" s="106"/>
      <c r="OY339" s="106"/>
      <c r="OZ339" s="106"/>
      <c r="PA339" s="106"/>
      <c r="PB339" s="106"/>
      <c r="PC339" s="106"/>
      <c r="PD339" s="106"/>
      <c r="PE339" s="106"/>
      <c r="PF339" s="106"/>
      <c r="PG339" s="106"/>
      <c r="PH339" s="106"/>
      <c r="PI339" s="106"/>
      <c r="PJ339" s="106"/>
      <c r="PK339" s="106"/>
      <c r="PL339" s="106"/>
      <c r="PM339" s="106"/>
      <c r="PN339" s="106"/>
      <c r="PO339" s="106"/>
      <c r="PP339" s="106"/>
      <c r="PQ339" s="106"/>
      <c r="PR339" s="106"/>
      <c r="PS339" s="106"/>
      <c r="PT339" s="106"/>
      <c r="PU339" s="106"/>
      <c r="PV339" s="106"/>
      <c r="PW339" s="106"/>
      <c r="PX339" s="106"/>
      <c r="PY339" s="106"/>
      <c r="PZ339" s="106"/>
      <c r="QA339" s="106"/>
      <c r="QB339" s="106"/>
      <c r="QC339" s="106"/>
      <c r="QD339" s="106"/>
      <c r="QE339" s="106"/>
      <c r="QF339" s="106"/>
      <c r="QG339" s="106"/>
      <c r="QH339" s="106"/>
      <c r="QI339" s="106"/>
      <c r="QJ339" s="106"/>
      <c r="QK339" s="106"/>
      <c r="QL339" s="106"/>
      <c r="QM339" s="106"/>
      <c r="QN339" s="106"/>
      <c r="QO339" s="106"/>
      <c r="QP339" s="106"/>
      <c r="QQ339" s="106"/>
      <c r="QR339" s="106"/>
      <c r="QS339" s="106"/>
      <c r="QT339" s="106"/>
      <c r="QU339" s="106"/>
      <c r="QV339" s="106"/>
      <c r="QW339" s="106"/>
      <c r="QX339" s="106"/>
      <c r="QY339" s="106"/>
      <c r="QZ339" s="106"/>
      <c r="RA339" s="106"/>
      <c r="RB339" s="106"/>
      <c r="RC339" s="106"/>
      <c r="RD339" s="106"/>
      <c r="RE339" s="106"/>
      <c r="RF339" s="106"/>
      <c r="RG339" s="106"/>
      <c r="RH339" s="106"/>
      <c r="RI339" s="106"/>
      <c r="RJ339" s="106"/>
      <c r="RK339" s="106"/>
      <c r="RL339" s="106"/>
      <c r="RM339" s="106"/>
      <c r="RN339" s="106"/>
      <c r="RO339" s="106"/>
      <c r="RP339" s="106"/>
      <c r="RQ339" s="106"/>
      <c r="RR339" s="106"/>
      <c r="RS339" s="106"/>
      <c r="RT339" s="106"/>
      <c r="RU339" s="106"/>
      <c r="RV339" s="106"/>
      <c r="RW339" s="106"/>
      <c r="RX339" s="106"/>
      <c r="RY339" s="106"/>
      <c r="RZ339" s="106"/>
      <c r="SA339" s="106"/>
      <c r="SB339" s="106"/>
      <c r="SC339" s="106"/>
      <c r="SD339" s="106"/>
      <c r="SE339" s="106"/>
      <c r="SF339" s="106"/>
      <c r="SG339" s="106"/>
      <c r="SH339" s="106"/>
      <c r="SI339" s="106"/>
      <c r="SJ339" s="106"/>
      <c r="SK339" s="106"/>
      <c r="SL339" s="106"/>
      <c r="SM339" s="106"/>
      <c r="SN339" s="106"/>
      <c r="SO339" s="106"/>
      <c r="SP339" s="106"/>
      <c r="SQ339" s="106"/>
      <c r="SR339" s="106"/>
      <c r="SS339" s="106"/>
      <c r="ST339" s="106"/>
      <c r="SU339" s="106"/>
      <c r="SV339" s="106"/>
      <c r="SW339" s="106"/>
      <c r="SX339" s="106"/>
      <c r="SY339" s="106"/>
      <c r="SZ339" s="106"/>
      <c r="TA339" s="106"/>
      <c r="TB339" s="106"/>
      <c r="TC339" s="106"/>
      <c r="TD339" s="106"/>
      <c r="TE339" s="106"/>
      <c r="TF339" s="106"/>
      <c r="TG339" s="106"/>
      <c r="TH339" s="106"/>
      <c r="TI339" s="106"/>
      <c r="TJ339" s="106"/>
      <c r="TK339" s="106"/>
      <c r="TL339" s="106"/>
      <c r="TM339" s="106"/>
      <c r="TN339" s="106"/>
      <c r="TO339" s="106"/>
      <c r="TP339" s="106"/>
      <c r="TQ339" s="106"/>
      <c r="TR339" s="106"/>
      <c r="TS339" s="106"/>
      <c r="TT339" s="106"/>
      <c r="TU339" s="106"/>
      <c r="TV339" s="106"/>
      <c r="TW339" s="106"/>
      <c r="TX339" s="106"/>
      <c r="TY339" s="106"/>
      <c r="TZ339" s="106"/>
      <c r="UA339" s="106"/>
      <c r="UB339" s="106"/>
      <c r="UC339" s="106"/>
      <c r="UD339" s="106"/>
      <c r="UE339" s="106"/>
      <c r="UF339" s="106"/>
      <c r="UG339" s="106"/>
      <c r="UH339" s="106"/>
      <c r="UI339" s="106"/>
      <c r="UJ339" s="106"/>
      <c r="UK339" s="106"/>
      <c r="UL339" s="106"/>
      <c r="UM339" s="106"/>
      <c r="UN339" s="106"/>
      <c r="UO339" s="106"/>
      <c r="UP339" s="106"/>
      <c r="UQ339" s="106"/>
      <c r="UR339" s="106"/>
      <c r="US339" s="106"/>
      <c r="UT339" s="106"/>
      <c r="UU339" s="106"/>
      <c r="UV339" s="106"/>
      <c r="UW339" s="106"/>
      <c r="UX339" s="106"/>
      <c r="UY339" s="106"/>
      <c r="UZ339" s="106"/>
      <c r="VA339" s="106"/>
      <c r="VB339" s="106"/>
      <c r="VC339" s="106"/>
      <c r="VD339" s="106"/>
      <c r="VE339" s="106"/>
      <c r="VF339" s="106"/>
      <c r="VG339" s="106"/>
      <c r="VH339" s="106"/>
      <c r="VI339" s="106"/>
      <c r="VJ339" s="106"/>
      <c r="VK339" s="106"/>
      <c r="VL339" s="106"/>
      <c r="VM339" s="106"/>
      <c r="VN339" s="106"/>
      <c r="VO339" s="106"/>
      <c r="VP339" s="106"/>
      <c r="VQ339" s="106"/>
      <c r="VR339" s="106"/>
      <c r="VS339" s="106"/>
      <c r="VT339" s="106"/>
      <c r="VU339" s="106"/>
      <c r="VV339" s="106"/>
      <c r="VW339" s="106"/>
      <c r="VX339" s="106"/>
      <c r="VY339" s="106"/>
      <c r="VZ339" s="106"/>
      <c r="WA339" s="106"/>
      <c r="WB339" s="106"/>
      <c r="WC339" s="106"/>
      <c r="WD339" s="106"/>
      <c r="WE339" s="106"/>
      <c r="WF339" s="106"/>
      <c r="WG339" s="106"/>
      <c r="WH339" s="106"/>
      <c r="WI339" s="106"/>
      <c r="WJ339" s="106"/>
      <c r="WK339" s="106"/>
      <c r="WL339" s="106"/>
      <c r="WM339" s="106"/>
      <c r="WN339" s="106"/>
      <c r="WO339" s="106"/>
      <c r="WP339" s="106"/>
      <c r="WQ339" s="106"/>
      <c r="WR339" s="106"/>
      <c r="WS339" s="106"/>
      <c r="WT339" s="106"/>
      <c r="WU339" s="106"/>
      <c r="WV339" s="106"/>
      <c r="WW339" s="106"/>
      <c r="WX339" s="106"/>
      <c r="WY339" s="106"/>
      <c r="WZ339" s="106"/>
      <c r="XA339" s="106"/>
      <c r="XB339" s="106"/>
      <c r="XC339" s="106"/>
      <c r="XD339" s="106"/>
      <c r="XE339" s="106"/>
      <c r="XF339" s="106"/>
      <c r="XG339" s="106"/>
      <c r="XH339" s="106"/>
      <c r="XI339" s="106"/>
      <c r="XJ339" s="106"/>
      <c r="XK339" s="106"/>
      <c r="XL339" s="106"/>
      <c r="XM339" s="106"/>
      <c r="XN339" s="106"/>
      <c r="XO339" s="106"/>
      <c r="XP339" s="106"/>
      <c r="XQ339" s="106"/>
      <c r="XR339" s="106"/>
      <c r="XS339" s="106"/>
      <c r="XT339" s="106"/>
      <c r="XU339" s="106"/>
      <c r="XV339" s="106"/>
      <c r="XW339" s="106"/>
      <c r="XX339" s="106"/>
      <c r="XY339" s="106"/>
      <c r="XZ339" s="106"/>
      <c r="YA339" s="106"/>
      <c r="YB339" s="106"/>
      <c r="YC339" s="106"/>
      <c r="YD339" s="106"/>
      <c r="YE339" s="106"/>
      <c r="YF339" s="106"/>
      <c r="YG339" s="106"/>
      <c r="YH339" s="106"/>
      <c r="YI339" s="106"/>
      <c r="YJ339" s="106"/>
      <c r="YK339" s="106"/>
      <c r="YL339" s="106"/>
      <c r="YM339" s="106"/>
      <c r="YN339" s="106"/>
      <c r="YO339" s="106"/>
      <c r="YP339" s="106"/>
      <c r="YQ339" s="106"/>
      <c r="YR339" s="106"/>
      <c r="YS339" s="106"/>
      <c r="YT339" s="106"/>
      <c r="YU339" s="106"/>
      <c r="YV339" s="106"/>
      <c r="YW339" s="106"/>
      <c r="YX339" s="106"/>
      <c r="YY339" s="106"/>
      <c r="YZ339" s="106"/>
      <c r="ZA339" s="106"/>
      <c r="ZB339" s="106"/>
      <c r="ZC339" s="106"/>
      <c r="ZD339" s="106"/>
      <c r="ZE339" s="106"/>
      <c r="ZF339" s="106"/>
      <c r="ZG339" s="106"/>
      <c r="ZH339" s="106"/>
      <c r="ZI339" s="106"/>
      <c r="ZJ339" s="106"/>
      <c r="ZK339" s="106"/>
      <c r="ZL339" s="106"/>
      <c r="ZM339" s="106"/>
      <c r="ZN339" s="106"/>
      <c r="ZO339" s="106"/>
      <c r="ZP339" s="106"/>
      <c r="ZQ339" s="106"/>
      <c r="ZR339" s="106"/>
      <c r="ZS339" s="106"/>
      <c r="ZT339" s="106"/>
      <c r="ZU339" s="106"/>
      <c r="ZV339" s="106"/>
      <c r="ZW339" s="106"/>
      <c r="ZX339" s="106"/>
      <c r="ZY339" s="106"/>
      <c r="ZZ339" s="106"/>
      <c r="AAA339" s="106"/>
      <c r="AAB339" s="106"/>
      <c r="AAC339" s="106"/>
      <c r="AAD339" s="106"/>
      <c r="AAE339" s="106"/>
      <c r="AAF339" s="106"/>
      <c r="AAG339" s="106"/>
      <c r="AAH339" s="106"/>
      <c r="AAI339" s="106"/>
      <c r="AAJ339" s="106"/>
      <c r="AAK339" s="106"/>
      <c r="AAL339" s="106"/>
      <c r="AAM339" s="106"/>
      <c r="AAN339" s="106"/>
      <c r="AAO339" s="106"/>
      <c r="AAP339" s="106"/>
      <c r="AAQ339" s="106"/>
    </row>
    <row r="340" spans="1:719" s="107" customFormat="1">
      <c r="A340" s="135">
        <v>44337</v>
      </c>
      <c r="B340" s="138">
        <v>12158</v>
      </c>
      <c r="C340" s="142">
        <f t="shared" si="86"/>
        <v>44338</v>
      </c>
      <c r="D340" s="140"/>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c r="AH340" s="105"/>
      <c r="AI340" s="105"/>
      <c r="AJ340" s="105"/>
      <c r="AK340" s="105"/>
      <c r="AL340" s="105"/>
      <c r="AM340" s="105"/>
      <c r="AN340" s="105"/>
      <c r="AO340" s="105"/>
      <c r="AP340" s="105"/>
      <c r="AQ340" s="105"/>
      <c r="AR340" s="105"/>
      <c r="AS340" s="105"/>
      <c r="AT340" s="105"/>
      <c r="AU340" s="105"/>
      <c r="AV340" s="105"/>
      <c r="AW340" s="105"/>
      <c r="AX340" s="105"/>
      <c r="AY340" s="105"/>
      <c r="AZ340" s="105"/>
      <c r="BA340" s="105"/>
      <c r="BB340" s="105"/>
      <c r="BC340" s="105"/>
      <c r="BD340" s="105"/>
      <c r="BE340" s="105"/>
      <c r="BF340" s="105"/>
      <c r="BG340" s="105"/>
      <c r="BH340" s="105"/>
      <c r="BI340" s="105"/>
      <c r="BJ340" s="105"/>
      <c r="BK340" s="105"/>
      <c r="BL340" s="105"/>
      <c r="BM340" s="105"/>
      <c r="BN340" s="105"/>
      <c r="BO340" s="105"/>
      <c r="BP340" s="105"/>
      <c r="BQ340" s="105"/>
      <c r="BR340" s="105"/>
      <c r="BS340" s="105"/>
      <c r="BT340" s="105"/>
      <c r="BU340" s="105"/>
      <c r="BV340" s="105"/>
      <c r="BW340" s="105"/>
      <c r="BX340" s="105"/>
      <c r="BY340" s="105"/>
      <c r="BZ340" s="105"/>
      <c r="CA340" s="105"/>
      <c r="CB340" s="105"/>
      <c r="CC340" s="105"/>
      <c r="CD340" s="105"/>
      <c r="CE340" s="105"/>
      <c r="CF340" s="105"/>
      <c r="CG340" s="105"/>
      <c r="CH340" s="105"/>
      <c r="CI340" s="105"/>
      <c r="CJ340" s="105"/>
      <c r="CK340" s="105"/>
      <c r="CL340" s="105"/>
      <c r="CM340" s="105"/>
      <c r="CN340" s="105"/>
      <c r="CO340" s="105"/>
      <c r="CP340" s="105"/>
      <c r="CQ340" s="105"/>
      <c r="CR340" s="105"/>
      <c r="CS340" s="105"/>
      <c r="CT340" s="105"/>
      <c r="CU340" s="105"/>
      <c r="CV340" s="105"/>
      <c r="CW340" s="105"/>
      <c r="CX340" s="105"/>
      <c r="CY340" s="105"/>
      <c r="CZ340" s="105"/>
      <c r="DA340" s="105"/>
      <c r="DB340" s="105"/>
      <c r="DC340" s="105"/>
      <c r="DD340" s="105"/>
      <c r="DE340" s="105"/>
      <c r="DF340" s="105"/>
      <c r="DG340" s="105"/>
      <c r="DH340" s="105"/>
      <c r="DI340" s="105"/>
      <c r="DJ340" s="105"/>
      <c r="DK340" s="105"/>
      <c r="DL340" s="105"/>
      <c r="DM340" s="105"/>
      <c r="DN340" s="105"/>
      <c r="DO340" s="105"/>
      <c r="DP340" s="105"/>
      <c r="DQ340" s="105"/>
      <c r="DR340" s="105"/>
      <c r="DS340" s="105"/>
      <c r="DT340" s="105"/>
      <c r="DU340" s="105"/>
      <c r="DV340" s="105"/>
      <c r="DW340" s="105"/>
      <c r="DX340" s="105"/>
      <c r="DY340" s="105"/>
      <c r="DZ340" s="105"/>
      <c r="EA340" s="105"/>
      <c r="EB340" s="105"/>
      <c r="EC340" s="105"/>
      <c r="ED340" s="105"/>
      <c r="EE340" s="105"/>
      <c r="EF340" s="105"/>
      <c r="EG340" s="105"/>
      <c r="EH340" s="105"/>
      <c r="EI340" s="105"/>
      <c r="EJ340" s="105"/>
      <c r="EK340" s="105"/>
      <c r="EL340" s="105"/>
      <c r="EM340" s="105"/>
      <c r="EN340" s="105"/>
      <c r="EO340" s="105"/>
      <c r="EP340" s="105"/>
      <c r="EQ340" s="105"/>
      <c r="ER340" s="105"/>
      <c r="ES340" s="105"/>
      <c r="ET340" s="105"/>
      <c r="EU340" s="105"/>
      <c r="EV340" s="105"/>
      <c r="EW340" s="105"/>
      <c r="EX340" s="105"/>
      <c r="EY340" s="105"/>
      <c r="EZ340" s="105"/>
      <c r="FA340" s="105"/>
      <c r="FB340" s="105"/>
      <c r="FC340" s="105"/>
      <c r="FD340" s="105"/>
      <c r="FE340" s="105"/>
      <c r="FF340" s="105"/>
      <c r="FG340" s="105"/>
      <c r="FH340" s="105"/>
      <c r="FI340" s="105"/>
      <c r="FJ340" s="105"/>
      <c r="FK340" s="105"/>
      <c r="FL340" s="105"/>
      <c r="FM340" s="105"/>
      <c r="FN340" s="105"/>
      <c r="FO340" s="105"/>
      <c r="FP340" s="105"/>
      <c r="FQ340" s="105"/>
      <c r="FR340" s="105"/>
      <c r="FS340" s="105"/>
      <c r="FT340" s="105"/>
      <c r="FU340" s="105"/>
      <c r="FV340" s="105"/>
      <c r="FW340" s="105"/>
      <c r="FX340" s="105"/>
      <c r="FY340" s="105"/>
      <c r="FZ340" s="105"/>
      <c r="GA340" s="105"/>
      <c r="GB340" s="105"/>
      <c r="GC340" s="105"/>
      <c r="GD340" s="105"/>
      <c r="GE340" s="105"/>
      <c r="GF340" s="105"/>
      <c r="GG340" s="105"/>
      <c r="GH340" s="105"/>
      <c r="GI340" s="105"/>
      <c r="GJ340" s="105"/>
      <c r="GK340" s="105"/>
      <c r="GL340" s="105"/>
      <c r="GM340" s="105"/>
      <c r="GN340" s="105"/>
      <c r="GO340" s="105"/>
      <c r="GP340" s="105"/>
      <c r="GQ340" s="105"/>
      <c r="GR340" s="105"/>
      <c r="GS340" s="105"/>
      <c r="GT340" s="105"/>
      <c r="GU340" s="105"/>
      <c r="GV340" s="105"/>
      <c r="GW340" s="105"/>
      <c r="GX340" s="105"/>
      <c r="GY340" s="105"/>
      <c r="GZ340" s="105"/>
      <c r="HA340" s="105"/>
      <c r="HB340" s="105"/>
      <c r="HC340" s="105"/>
      <c r="HD340" s="105"/>
      <c r="HE340" s="105"/>
      <c r="HF340" s="105"/>
      <c r="HG340" s="105"/>
      <c r="HH340" s="105"/>
      <c r="HI340" s="105"/>
      <c r="HJ340" s="105"/>
      <c r="HK340" s="105"/>
      <c r="HL340" s="105"/>
      <c r="HM340" s="105"/>
      <c r="HN340" s="105"/>
      <c r="HO340" s="105"/>
      <c r="HP340" s="105"/>
      <c r="HQ340" s="105"/>
      <c r="HR340" s="105"/>
      <c r="HS340" s="105"/>
      <c r="HT340" s="105"/>
      <c r="HU340" s="105"/>
      <c r="HV340" s="105"/>
      <c r="HW340" s="105"/>
      <c r="HX340" s="105"/>
      <c r="HY340" s="105"/>
      <c r="HZ340" s="105"/>
      <c r="IA340" s="105"/>
      <c r="IB340" s="105"/>
      <c r="IC340" s="105"/>
      <c r="ID340" s="105"/>
      <c r="IE340" s="105"/>
      <c r="IF340" s="105"/>
      <c r="IG340" s="105"/>
      <c r="IH340" s="105"/>
      <c r="II340" s="105"/>
      <c r="IJ340" s="105"/>
      <c r="IK340" s="105"/>
      <c r="IL340" s="105"/>
      <c r="IM340" s="105"/>
      <c r="IN340" s="105"/>
      <c r="IO340" s="105"/>
      <c r="IP340" s="105"/>
      <c r="IQ340" s="105"/>
      <c r="IR340" s="105"/>
      <c r="IS340" s="105"/>
      <c r="IT340" s="105"/>
      <c r="IU340" s="105"/>
      <c r="IV340" s="105"/>
      <c r="IW340" s="105"/>
      <c r="IX340" s="105"/>
      <c r="IY340" s="105"/>
      <c r="IZ340" s="105"/>
      <c r="JA340" s="105"/>
      <c r="JB340" s="105"/>
      <c r="JC340" s="105"/>
      <c r="JD340" s="105"/>
      <c r="JE340" s="105"/>
      <c r="JF340" s="105"/>
      <c r="JG340" s="105"/>
      <c r="JH340" s="105"/>
      <c r="JI340" s="105"/>
      <c r="JJ340" s="105"/>
      <c r="JK340" s="105"/>
      <c r="JL340" s="105"/>
      <c r="JM340" s="105"/>
      <c r="JN340" s="105"/>
      <c r="JO340" s="105"/>
      <c r="JP340" s="105"/>
      <c r="JQ340" s="105"/>
      <c r="JR340" s="105"/>
      <c r="JS340" s="105"/>
      <c r="JT340" s="105"/>
      <c r="JU340" s="105"/>
      <c r="JV340" s="105"/>
      <c r="JW340" s="105"/>
      <c r="JX340" s="105"/>
      <c r="JY340" s="105"/>
      <c r="JZ340" s="105"/>
      <c r="KA340" s="105"/>
      <c r="KB340" s="105"/>
      <c r="KC340" s="105"/>
      <c r="KD340" s="105"/>
      <c r="KE340" s="105"/>
      <c r="KF340" s="105"/>
      <c r="KG340" s="105"/>
      <c r="KH340" s="105"/>
      <c r="KI340" s="105"/>
      <c r="KJ340" s="105"/>
      <c r="KK340" s="105"/>
      <c r="KL340" s="105"/>
      <c r="KM340" s="105"/>
      <c r="KN340" s="105"/>
      <c r="KO340" s="105"/>
      <c r="KP340" s="105"/>
      <c r="KQ340" s="105"/>
      <c r="KR340" s="105"/>
      <c r="KS340" s="105"/>
      <c r="KT340" s="105"/>
      <c r="KU340" s="105"/>
      <c r="KV340" s="105"/>
      <c r="KW340" s="105"/>
      <c r="KX340" s="105"/>
      <c r="KY340" s="105"/>
      <c r="KZ340" s="105"/>
      <c r="LA340" s="105"/>
      <c r="LB340" s="105"/>
      <c r="LC340" s="105"/>
      <c r="LD340" s="105"/>
      <c r="LE340" s="105"/>
      <c r="LF340" s="105"/>
      <c r="LG340" s="105"/>
      <c r="LH340" s="105"/>
      <c r="LI340" s="105"/>
      <c r="LJ340" s="105"/>
      <c r="LK340" s="105"/>
      <c r="LL340" s="105"/>
      <c r="LM340" s="105"/>
      <c r="LN340" s="105"/>
      <c r="LO340" s="105"/>
      <c r="LP340" s="105"/>
      <c r="LQ340" s="105"/>
      <c r="LR340" s="105"/>
      <c r="LS340" s="105"/>
      <c r="LT340" s="105"/>
      <c r="LU340" s="105"/>
      <c r="LV340" s="105"/>
      <c r="LW340" s="105"/>
      <c r="LX340" s="105"/>
      <c r="LY340" s="105"/>
      <c r="LZ340" s="105"/>
      <c r="MA340" s="105"/>
      <c r="MB340" s="105"/>
      <c r="MC340" s="105"/>
      <c r="MD340" s="105"/>
      <c r="ME340" s="105"/>
      <c r="MF340" s="105"/>
      <c r="MG340" s="105"/>
      <c r="MH340" s="105"/>
      <c r="MI340" s="105"/>
      <c r="MJ340" s="105"/>
      <c r="MK340" s="105"/>
      <c r="ML340" s="105"/>
      <c r="MM340" s="105"/>
      <c r="MN340" s="105"/>
      <c r="MO340" s="105"/>
      <c r="MP340" s="105"/>
      <c r="MQ340" s="105"/>
      <c r="MR340" s="105"/>
      <c r="MS340" s="105"/>
      <c r="MT340" s="105"/>
      <c r="MU340" s="105"/>
      <c r="MV340" s="105"/>
      <c r="MW340" s="105"/>
      <c r="MX340" s="105"/>
      <c r="MY340" s="105"/>
      <c r="MZ340" s="105"/>
      <c r="NA340" s="105"/>
      <c r="NB340" s="105"/>
      <c r="NC340" s="105"/>
      <c r="ND340" s="105"/>
      <c r="NE340" s="105"/>
      <c r="NF340" s="105"/>
      <c r="NG340" s="105"/>
      <c r="NH340" s="105"/>
      <c r="NI340" s="105"/>
      <c r="NJ340" s="105"/>
      <c r="NK340" s="105"/>
      <c r="NL340" s="105"/>
      <c r="NM340" s="105"/>
      <c r="NN340" s="105"/>
      <c r="NO340" s="105"/>
      <c r="NP340" s="105"/>
      <c r="NQ340" s="105"/>
      <c r="NR340" s="105"/>
      <c r="NS340" s="105"/>
      <c r="NT340" s="105"/>
      <c r="NU340" s="105"/>
      <c r="NV340" s="105"/>
      <c r="NW340" s="105"/>
      <c r="NX340" s="105"/>
      <c r="NY340" s="105"/>
      <c r="NZ340" s="105"/>
      <c r="OA340" s="105"/>
      <c r="OB340" s="105"/>
      <c r="OC340" s="105"/>
      <c r="OD340" s="105"/>
      <c r="OE340" s="105"/>
      <c r="OF340" s="106"/>
      <c r="OG340" s="106"/>
      <c r="OH340" s="106"/>
      <c r="OI340" s="106"/>
      <c r="OJ340" s="106"/>
      <c r="OK340" s="106"/>
      <c r="OL340" s="106"/>
      <c r="OM340" s="106"/>
      <c r="ON340" s="106"/>
      <c r="OO340" s="106"/>
      <c r="OP340" s="106"/>
      <c r="OQ340" s="106"/>
      <c r="OR340" s="106"/>
      <c r="OS340" s="106"/>
      <c r="OT340" s="106"/>
      <c r="OU340" s="106"/>
      <c r="OV340" s="106"/>
      <c r="OW340" s="106"/>
      <c r="OX340" s="106"/>
      <c r="OY340" s="106"/>
      <c r="OZ340" s="106"/>
      <c r="PA340" s="106"/>
      <c r="PB340" s="106"/>
      <c r="PC340" s="106"/>
      <c r="PD340" s="106"/>
      <c r="PE340" s="106"/>
      <c r="PF340" s="106"/>
      <c r="PG340" s="106"/>
      <c r="PH340" s="106"/>
      <c r="PI340" s="106"/>
      <c r="PJ340" s="106"/>
      <c r="PK340" s="106"/>
      <c r="PL340" s="106"/>
      <c r="PM340" s="106"/>
      <c r="PN340" s="106"/>
      <c r="PO340" s="106"/>
      <c r="PP340" s="106"/>
      <c r="PQ340" s="106"/>
      <c r="PR340" s="106"/>
      <c r="PS340" s="106"/>
      <c r="PT340" s="106"/>
      <c r="PU340" s="106"/>
      <c r="PV340" s="106"/>
      <c r="PW340" s="106"/>
      <c r="PX340" s="106"/>
      <c r="PY340" s="106"/>
      <c r="PZ340" s="106"/>
      <c r="QA340" s="106"/>
      <c r="QB340" s="106"/>
      <c r="QC340" s="106"/>
      <c r="QD340" s="106"/>
      <c r="QE340" s="106"/>
      <c r="QF340" s="106"/>
      <c r="QG340" s="106"/>
      <c r="QH340" s="106"/>
      <c r="QI340" s="106"/>
      <c r="QJ340" s="106"/>
      <c r="QK340" s="106"/>
      <c r="QL340" s="106"/>
      <c r="QM340" s="106"/>
      <c r="QN340" s="106"/>
      <c r="QO340" s="106"/>
      <c r="QP340" s="106"/>
      <c r="QQ340" s="106"/>
      <c r="QR340" s="106"/>
      <c r="QS340" s="106"/>
      <c r="QT340" s="106"/>
      <c r="QU340" s="106"/>
      <c r="QV340" s="106"/>
      <c r="QW340" s="106"/>
      <c r="QX340" s="106"/>
      <c r="QY340" s="106"/>
      <c r="QZ340" s="106"/>
      <c r="RA340" s="106"/>
      <c r="RB340" s="106"/>
      <c r="RC340" s="106"/>
      <c r="RD340" s="106"/>
      <c r="RE340" s="106"/>
      <c r="RF340" s="106"/>
      <c r="RG340" s="106"/>
      <c r="RH340" s="106"/>
      <c r="RI340" s="106"/>
      <c r="RJ340" s="106"/>
      <c r="RK340" s="106"/>
      <c r="RL340" s="106"/>
      <c r="RM340" s="106"/>
      <c r="RN340" s="106"/>
      <c r="RO340" s="106"/>
      <c r="RP340" s="106"/>
      <c r="RQ340" s="106"/>
      <c r="RR340" s="106"/>
      <c r="RS340" s="106"/>
      <c r="RT340" s="106"/>
      <c r="RU340" s="106"/>
      <c r="RV340" s="106"/>
      <c r="RW340" s="106"/>
      <c r="RX340" s="106"/>
      <c r="RY340" s="106"/>
      <c r="RZ340" s="106"/>
      <c r="SA340" s="106"/>
      <c r="SB340" s="106"/>
      <c r="SC340" s="106"/>
      <c r="SD340" s="106"/>
      <c r="SE340" s="106"/>
      <c r="SF340" s="106"/>
      <c r="SG340" s="106"/>
      <c r="SH340" s="106"/>
      <c r="SI340" s="106"/>
      <c r="SJ340" s="106"/>
      <c r="SK340" s="106"/>
      <c r="SL340" s="106"/>
      <c r="SM340" s="106"/>
      <c r="SN340" s="106"/>
      <c r="SO340" s="106"/>
      <c r="SP340" s="106"/>
      <c r="SQ340" s="106"/>
      <c r="SR340" s="106"/>
      <c r="SS340" s="106"/>
      <c r="ST340" s="106"/>
      <c r="SU340" s="106"/>
      <c r="SV340" s="106"/>
      <c r="SW340" s="106"/>
      <c r="SX340" s="106"/>
      <c r="SY340" s="106"/>
      <c r="SZ340" s="106"/>
      <c r="TA340" s="106"/>
      <c r="TB340" s="106"/>
      <c r="TC340" s="106"/>
      <c r="TD340" s="106"/>
      <c r="TE340" s="106"/>
      <c r="TF340" s="106"/>
      <c r="TG340" s="106"/>
      <c r="TH340" s="106"/>
      <c r="TI340" s="106"/>
      <c r="TJ340" s="106"/>
      <c r="TK340" s="106"/>
      <c r="TL340" s="106"/>
      <c r="TM340" s="106"/>
      <c r="TN340" s="106"/>
      <c r="TO340" s="106"/>
      <c r="TP340" s="106"/>
      <c r="TQ340" s="106"/>
      <c r="TR340" s="106"/>
      <c r="TS340" s="106"/>
      <c r="TT340" s="106"/>
      <c r="TU340" s="106"/>
      <c r="TV340" s="106"/>
      <c r="TW340" s="106"/>
      <c r="TX340" s="106"/>
      <c r="TY340" s="106"/>
      <c r="TZ340" s="106"/>
      <c r="UA340" s="106"/>
      <c r="UB340" s="106"/>
      <c r="UC340" s="106"/>
      <c r="UD340" s="106"/>
      <c r="UE340" s="106"/>
      <c r="UF340" s="106"/>
      <c r="UG340" s="106"/>
      <c r="UH340" s="106"/>
      <c r="UI340" s="106"/>
      <c r="UJ340" s="106"/>
      <c r="UK340" s="106"/>
      <c r="UL340" s="106"/>
      <c r="UM340" s="106"/>
      <c r="UN340" s="106"/>
      <c r="UO340" s="106"/>
      <c r="UP340" s="106"/>
      <c r="UQ340" s="106"/>
      <c r="UR340" s="106"/>
      <c r="US340" s="106"/>
      <c r="UT340" s="106"/>
      <c r="UU340" s="106"/>
      <c r="UV340" s="106"/>
      <c r="UW340" s="106"/>
      <c r="UX340" s="106"/>
      <c r="UY340" s="106"/>
      <c r="UZ340" s="106"/>
      <c r="VA340" s="106"/>
      <c r="VB340" s="106"/>
      <c r="VC340" s="106"/>
      <c r="VD340" s="106"/>
      <c r="VE340" s="106"/>
      <c r="VF340" s="106"/>
      <c r="VG340" s="106"/>
      <c r="VH340" s="106"/>
      <c r="VI340" s="106"/>
      <c r="VJ340" s="106"/>
      <c r="VK340" s="106"/>
      <c r="VL340" s="106"/>
      <c r="VM340" s="106"/>
      <c r="VN340" s="106"/>
      <c r="VO340" s="106"/>
      <c r="VP340" s="106"/>
      <c r="VQ340" s="106"/>
      <c r="VR340" s="106"/>
      <c r="VS340" s="106"/>
      <c r="VT340" s="106"/>
      <c r="VU340" s="106"/>
      <c r="VV340" s="106"/>
      <c r="VW340" s="106"/>
      <c r="VX340" s="106"/>
      <c r="VY340" s="106"/>
      <c r="VZ340" s="106"/>
      <c r="WA340" s="106"/>
      <c r="WB340" s="106"/>
      <c r="WC340" s="106"/>
      <c r="WD340" s="106"/>
      <c r="WE340" s="106"/>
      <c r="WF340" s="106"/>
      <c r="WG340" s="106"/>
      <c r="WH340" s="106"/>
      <c r="WI340" s="106"/>
      <c r="WJ340" s="106"/>
      <c r="WK340" s="106"/>
      <c r="WL340" s="106"/>
      <c r="WM340" s="106"/>
      <c r="WN340" s="106"/>
      <c r="WO340" s="106"/>
      <c r="WP340" s="106"/>
      <c r="WQ340" s="106"/>
      <c r="WR340" s="106"/>
      <c r="WS340" s="106"/>
      <c r="WT340" s="106"/>
      <c r="WU340" s="106"/>
      <c r="WV340" s="106"/>
      <c r="WW340" s="106"/>
      <c r="WX340" s="106"/>
      <c r="WY340" s="106"/>
      <c r="WZ340" s="106"/>
      <c r="XA340" s="106"/>
      <c r="XB340" s="106"/>
      <c r="XC340" s="106"/>
      <c r="XD340" s="106"/>
      <c r="XE340" s="106"/>
      <c r="XF340" s="106"/>
      <c r="XG340" s="106"/>
      <c r="XH340" s="106"/>
      <c r="XI340" s="106"/>
      <c r="XJ340" s="106"/>
      <c r="XK340" s="106"/>
      <c r="XL340" s="106"/>
      <c r="XM340" s="106"/>
      <c r="XN340" s="106"/>
      <c r="XO340" s="106"/>
      <c r="XP340" s="106"/>
      <c r="XQ340" s="106"/>
      <c r="XR340" s="106"/>
      <c r="XS340" s="106"/>
      <c r="XT340" s="106"/>
      <c r="XU340" s="106"/>
      <c r="XV340" s="106"/>
      <c r="XW340" s="106"/>
      <c r="XX340" s="106"/>
      <c r="XY340" s="106"/>
      <c r="XZ340" s="106"/>
      <c r="YA340" s="106"/>
      <c r="YB340" s="106"/>
      <c r="YC340" s="106"/>
      <c r="YD340" s="106"/>
      <c r="YE340" s="106"/>
      <c r="YF340" s="106"/>
      <c r="YG340" s="106"/>
      <c r="YH340" s="106"/>
      <c r="YI340" s="106"/>
      <c r="YJ340" s="106"/>
      <c r="YK340" s="106"/>
      <c r="YL340" s="106"/>
      <c r="YM340" s="106"/>
      <c r="YN340" s="106"/>
      <c r="YO340" s="106"/>
      <c r="YP340" s="106"/>
      <c r="YQ340" s="106"/>
      <c r="YR340" s="106"/>
      <c r="YS340" s="106"/>
      <c r="YT340" s="106"/>
      <c r="YU340" s="106"/>
      <c r="YV340" s="106"/>
      <c r="YW340" s="106"/>
      <c r="YX340" s="106"/>
      <c r="YY340" s="106"/>
      <c r="YZ340" s="106"/>
      <c r="ZA340" s="106"/>
      <c r="ZB340" s="106"/>
      <c r="ZC340" s="106"/>
      <c r="ZD340" s="106"/>
      <c r="ZE340" s="106"/>
      <c r="ZF340" s="106"/>
      <c r="ZG340" s="106"/>
      <c r="ZH340" s="106"/>
      <c r="ZI340" s="106"/>
      <c r="ZJ340" s="106"/>
      <c r="ZK340" s="106"/>
      <c r="ZL340" s="106"/>
      <c r="ZM340" s="106"/>
      <c r="ZN340" s="106"/>
      <c r="ZO340" s="106"/>
      <c r="ZP340" s="106"/>
      <c r="ZQ340" s="106"/>
      <c r="ZR340" s="106"/>
      <c r="ZS340" s="106"/>
      <c r="ZT340" s="106"/>
      <c r="ZU340" s="106"/>
      <c r="ZV340" s="106"/>
      <c r="ZW340" s="106"/>
      <c r="ZX340" s="106"/>
      <c r="ZY340" s="106"/>
      <c r="ZZ340" s="106"/>
      <c r="AAA340" s="106"/>
      <c r="AAB340" s="106"/>
      <c r="AAC340" s="106"/>
      <c r="AAD340" s="106"/>
      <c r="AAE340" s="106"/>
      <c r="AAF340" s="106"/>
      <c r="AAG340" s="106"/>
      <c r="AAH340" s="106"/>
      <c r="AAI340" s="106"/>
      <c r="AAJ340" s="106"/>
      <c r="AAK340" s="106"/>
      <c r="AAL340" s="106"/>
      <c r="AAM340" s="106"/>
      <c r="AAN340" s="106"/>
      <c r="AAO340" s="106"/>
      <c r="AAP340" s="106"/>
      <c r="AAQ340" s="106"/>
    </row>
    <row r="341" spans="1:719" s="107" customFormat="1">
      <c r="A341" s="135">
        <v>44336</v>
      </c>
      <c r="B341" s="138">
        <v>12049</v>
      </c>
      <c r="C341" s="142">
        <f t="shared" si="86"/>
        <v>44337</v>
      </c>
      <c r="D341" s="140"/>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c r="AH341" s="105"/>
      <c r="AI341" s="105"/>
      <c r="AJ341" s="105"/>
      <c r="AK341" s="105"/>
      <c r="AL341" s="105"/>
      <c r="AM341" s="105"/>
      <c r="AN341" s="105"/>
      <c r="AO341" s="105"/>
      <c r="AP341" s="105"/>
      <c r="AQ341" s="105"/>
      <c r="AR341" s="105"/>
      <c r="AS341" s="105"/>
      <c r="AT341" s="105"/>
      <c r="AU341" s="105"/>
      <c r="AV341" s="105"/>
      <c r="AW341" s="105"/>
      <c r="AX341" s="105"/>
      <c r="AY341" s="105"/>
      <c r="AZ341" s="105"/>
      <c r="BA341" s="105"/>
      <c r="BB341" s="105"/>
      <c r="BC341" s="105"/>
      <c r="BD341" s="105"/>
      <c r="BE341" s="105"/>
      <c r="BF341" s="105"/>
      <c r="BG341" s="105"/>
      <c r="BH341" s="105"/>
      <c r="BI341" s="105"/>
      <c r="BJ341" s="105"/>
      <c r="BK341" s="105"/>
      <c r="BL341" s="105"/>
      <c r="BM341" s="105"/>
      <c r="BN341" s="105"/>
      <c r="BO341" s="105"/>
      <c r="BP341" s="105"/>
      <c r="BQ341" s="105"/>
      <c r="BR341" s="105"/>
      <c r="BS341" s="105"/>
      <c r="BT341" s="105"/>
      <c r="BU341" s="105"/>
      <c r="BV341" s="105"/>
      <c r="BW341" s="105"/>
      <c r="BX341" s="105"/>
      <c r="BY341" s="105"/>
      <c r="BZ341" s="105"/>
      <c r="CA341" s="105"/>
      <c r="CB341" s="105"/>
      <c r="CC341" s="105"/>
      <c r="CD341" s="105"/>
      <c r="CE341" s="105"/>
      <c r="CF341" s="105"/>
      <c r="CG341" s="105"/>
      <c r="CH341" s="105"/>
      <c r="CI341" s="105"/>
      <c r="CJ341" s="105"/>
      <c r="CK341" s="105"/>
      <c r="CL341" s="105"/>
      <c r="CM341" s="105"/>
      <c r="CN341" s="105"/>
      <c r="CO341" s="105"/>
      <c r="CP341" s="105"/>
      <c r="CQ341" s="105"/>
      <c r="CR341" s="105"/>
      <c r="CS341" s="105"/>
      <c r="CT341" s="105"/>
      <c r="CU341" s="105"/>
      <c r="CV341" s="105"/>
      <c r="CW341" s="105"/>
      <c r="CX341" s="105"/>
      <c r="CY341" s="105"/>
      <c r="CZ341" s="105"/>
      <c r="DA341" s="105"/>
      <c r="DB341" s="105"/>
      <c r="DC341" s="105"/>
      <c r="DD341" s="105"/>
      <c r="DE341" s="105"/>
      <c r="DF341" s="105"/>
      <c r="DG341" s="105"/>
      <c r="DH341" s="105"/>
      <c r="DI341" s="105"/>
      <c r="DJ341" s="105"/>
      <c r="DK341" s="105"/>
      <c r="DL341" s="105"/>
      <c r="DM341" s="105"/>
      <c r="DN341" s="105"/>
      <c r="DO341" s="105"/>
      <c r="DP341" s="105"/>
      <c r="DQ341" s="105"/>
      <c r="DR341" s="105"/>
      <c r="DS341" s="105"/>
      <c r="DT341" s="105"/>
      <c r="DU341" s="105"/>
      <c r="DV341" s="105"/>
      <c r="DW341" s="105"/>
      <c r="DX341" s="105"/>
      <c r="DY341" s="105"/>
      <c r="DZ341" s="105"/>
      <c r="EA341" s="105"/>
      <c r="EB341" s="105"/>
      <c r="EC341" s="105"/>
      <c r="ED341" s="105"/>
      <c r="EE341" s="105"/>
      <c r="EF341" s="105"/>
      <c r="EG341" s="105"/>
      <c r="EH341" s="105"/>
      <c r="EI341" s="105"/>
      <c r="EJ341" s="105"/>
      <c r="EK341" s="105"/>
      <c r="EL341" s="105"/>
      <c r="EM341" s="105"/>
      <c r="EN341" s="105"/>
      <c r="EO341" s="105"/>
      <c r="EP341" s="105"/>
      <c r="EQ341" s="105"/>
      <c r="ER341" s="105"/>
      <c r="ES341" s="105"/>
      <c r="ET341" s="105"/>
      <c r="EU341" s="105"/>
      <c r="EV341" s="105"/>
      <c r="EW341" s="105"/>
      <c r="EX341" s="105"/>
      <c r="EY341" s="105"/>
      <c r="EZ341" s="105"/>
      <c r="FA341" s="105"/>
      <c r="FB341" s="105"/>
      <c r="FC341" s="105"/>
      <c r="FD341" s="105"/>
      <c r="FE341" s="105"/>
      <c r="FF341" s="105"/>
      <c r="FG341" s="105"/>
      <c r="FH341" s="105"/>
      <c r="FI341" s="105"/>
      <c r="FJ341" s="105"/>
      <c r="FK341" s="105"/>
      <c r="FL341" s="105"/>
      <c r="FM341" s="105"/>
      <c r="FN341" s="105"/>
      <c r="FO341" s="105"/>
      <c r="FP341" s="105"/>
      <c r="FQ341" s="105"/>
      <c r="FR341" s="105"/>
      <c r="FS341" s="105"/>
      <c r="FT341" s="105"/>
      <c r="FU341" s="105"/>
      <c r="FV341" s="105"/>
      <c r="FW341" s="105"/>
      <c r="FX341" s="105"/>
      <c r="FY341" s="105"/>
      <c r="FZ341" s="105"/>
      <c r="GA341" s="105"/>
      <c r="GB341" s="105"/>
      <c r="GC341" s="105"/>
      <c r="GD341" s="105"/>
      <c r="GE341" s="105"/>
      <c r="GF341" s="105"/>
      <c r="GG341" s="105"/>
      <c r="GH341" s="105"/>
      <c r="GI341" s="105"/>
      <c r="GJ341" s="105"/>
      <c r="GK341" s="105"/>
      <c r="GL341" s="105"/>
      <c r="GM341" s="105"/>
      <c r="GN341" s="105"/>
      <c r="GO341" s="105"/>
      <c r="GP341" s="105"/>
      <c r="GQ341" s="105"/>
      <c r="GR341" s="105"/>
      <c r="GS341" s="105"/>
      <c r="GT341" s="105"/>
      <c r="GU341" s="105"/>
      <c r="GV341" s="105"/>
      <c r="GW341" s="105"/>
      <c r="GX341" s="105"/>
      <c r="GY341" s="105"/>
      <c r="GZ341" s="105"/>
      <c r="HA341" s="105"/>
      <c r="HB341" s="105"/>
      <c r="HC341" s="105"/>
      <c r="HD341" s="105"/>
      <c r="HE341" s="105"/>
      <c r="HF341" s="105"/>
      <c r="HG341" s="105"/>
      <c r="HH341" s="105"/>
      <c r="HI341" s="105"/>
      <c r="HJ341" s="105"/>
      <c r="HK341" s="105"/>
      <c r="HL341" s="105"/>
      <c r="HM341" s="105"/>
      <c r="HN341" s="105"/>
      <c r="HO341" s="105"/>
      <c r="HP341" s="105"/>
      <c r="HQ341" s="105"/>
      <c r="HR341" s="105"/>
      <c r="HS341" s="105"/>
      <c r="HT341" s="105"/>
      <c r="HU341" s="105"/>
      <c r="HV341" s="105"/>
      <c r="HW341" s="105"/>
      <c r="HX341" s="105"/>
      <c r="HY341" s="105"/>
      <c r="HZ341" s="105"/>
      <c r="IA341" s="105"/>
      <c r="IB341" s="105"/>
      <c r="IC341" s="105"/>
      <c r="ID341" s="105"/>
      <c r="IE341" s="105"/>
      <c r="IF341" s="105"/>
      <c r="IG341" s="105"/>
      <c r="IH341" s="105"/>
      <c r="II341" s="105"/>
      <c r="IJ341" s="105"/>
      <c r="IK341" s="105"/>
      <c r="IL341" s="105"/>
      <c r="IM341" s="105"/>
      <c r="IN341" s="105"/>
      <c r="IO341" s="105"/>
      <c r="IP341" s="105"/>
      <c r="IQ341" s="105"/>
      <c r="IR341" s="105"/>
      <c r="IS341" s="105"/>
      <c r="IT341" s="105"/>
      <c r="IU341" s="105"/>
      <c r="IV341" s="105"/>
      <c r="IW341" s="105"/>
      <c r="IX341" s="105"/>
      <c r="IY341" s="105"/>
      <c r="IZ341" s="105"/>
      <c r="JA341" s="105"/>
      <c r="JB341" s="105"/>
      <c r="JC341" s="105"/>
      <c r="JD341" s="105"/>
      <c r="JE341" s="105"/>
      <c r="JF341" s="105"/>
      <c r="JG341" s="105"/>
      <c r="JH341" s="105"/>
      <c r="JI341" s="105"/>
      <c r="JJ341" s="105"/>
      <c r="JK341" s="105"/>
      <c r="JL341" s="105"/>
      <c r="JM341" s="105"/>
      <c r="JN341" s="105"/>
      <c r="JO341" s="105"/>
      <c r="JP341" s="105"/>
      <c r="JQ341" s="105"/>
      <c r="JR341" s="105"/>
      <c r="JS341" s="105"/>
      <c r="JT341" s="105"/>
      <c r="JU341" s="105"/>
      <c r="JV341" s="105"/>
      <c r="JW341" s="105"/>
      <c r="JX341" s="105"/>
      <c r="JY341" s="105"/>
      <c r="JZ341" s="105"/>
      <c r="KA341" s="105"/>
      <c r="KB341" s="105"/>
      <c r="KC341" s="105"/>
      <c r="KD341" s="105"/>
      <c r="KE341" s="105"/>
      <c r="KF341" s="105"/>
      <c r="KG341" s="105"/>
      <c r="KH341" s="105"/>
      <c r="KI341" s="105"/>
      <c r="KJ341" s="105"/>
      <c r="KK341" s="105"/>
      <c r="KL341" s="105"/>
      <c r="KM341" s="105"/>
      <c r="KN341" s="105"/>
      <c r="KO341" s="105"/>
      <c r="KP341" s="105"/>
      <c r="KQ341" s="105"/>
      <c r="KR341" s="105"/>
      <c r="KS341" s="105"/>
      <c r="KT341" s="105"/>
      <c r="KU341" s="105"/>
      <c r="KV341" s="105"/>
      <c r="KW341" s="105"/>
      <c r="KX341" s="105"/>
      <c r="KY341" s="105"/>
      <c r="KZ341" s="105"/>
      <c r="LA341" s="105"/>
      <c r="LB341" s="105"/>
      <c r="LC341" s="105"/>
      <c r="LD341" s="105"/>
      <c r="LE341" s="105"/>
      <c r="LF341" s="105"/>
      <c r="LG341" s="105"/>
      <c r="LH341" s="105"/>
      <c r="LI341" s="105"/>
      <c r="LJ341" s="105"/>
      <c r="LK341" s="105"/>
      <c r="LL341" s="105"/>
      <c r="LM341" s="105"/>
      <c r="LN341" s="105"/>
      <c r="LO341" s="105"/>
      <c r="LP341" s="105"/>
      <c r="LQ341" s="105"/>
      <c r="LR341" s="105"/>
      <c r="LS341" s="105"/>
      <c r="LT341" s="105"/>
      <c r="LU341" s="105"/>
      <c r="LV341" s="105"/>
      <c r="LW341" s="105"/>
      <c r="LX341" s="105"/>
      <c r="LY341" s="105"/>
      <c r="LZ341" s="105"/>
      <c r="MA341" s="105"/>
      <c r="MB341" s="105"/>
      <c r="MC341" s="105"/>
      <c r="MD341" s="105"/>
      <c r="ME341" s="105"/>
      <c r="MF341" s="105"/>
      <c r="MG341" s="105"/>
      <c r="MH341" s="105"/>
      <c r="MI341" s="105"/>
      <c r="MJ341" s="105"/>
      <c r="MK341" s="105"/>
      <c r="ML341" s="105"/>
      <c r="MM341" s="105"/>
      <c r="MN341" s="105"/>
      <c r="MO341" s="105"/>
      <c r="MP341" s="105"/>
      <c r="MQ341" s="105"/>
      <c r="MR341" s="105"/>
      <c r="MS341" s="105"/>
      <c r="MT341" s="105"/>
      <c r="MU341" s="105"/>
      <c r="MV341" s="105"/>
      <c r="MW341" s="105"/>
      <c r="MX341" s="105"/>
      <c r="MY341" s="105"/>
      <c r="MZ341" s="105"/>
      <c r="NA341" s="105"/>
      <c r="NB341" s="105"/>
      <c r="NC341" s="105"/>
      <c r="ND341" s="105"/>
      <c r="NE341" s="105"/>
      <c r="NF341" s="105"/>
      <c r="NG341" s="105"/>
      <c r="NH341" s="105"/>
      <c r="NI341" s="105"/>
      <c r="NJ341" s="105"/>
      <c r="NK341" s="105"/>
      <c r="NL341" s="105"/>
      <c r="NM341" s="105"/>
      <c r="NN341" s="105"/>
      <c r="NO341" s="105"/>
      <c r="NP341" s="105"/>
      <c r="NQ341" s="105"/>
      <c r="NR341" s="105"/>
      <c r="NS341" s="105"/>
      <c r="NT341" s="105"/>
      <c r="NU341" s="105"/>
      <c r="NV341" s="105"/>
      <c r="NW341" s="105"/>
      <c r="NX341" s="105"/>
      <c r="NY341" s="105"/>
      <c r="NZ341" s="105"/>
      <c r="OA341" s="105"/>
      <c r="OB341" s="105"/>
      <c r="OC341" s="105"/>
      <c r="OD341" s="105"/>
      <c r="OE341" s="105"/>
      <c r="OF341" s="106"/>
      <c r="OG341" s="106"/>
      <c r="OH341" s="106"/>
      <c r="OI341" s="106"/>
      <c r="OJ341" s="106"/>
      <c r="OK341" s="106"/>
      <c r="OL341" s="106"/>
      <c r="OM341" s="106"/>
      <c r="ON341" s="106"/>
      <c r="OO341" s="106"/>
      <c r="OP341" s="106"/>
      <c r="OQ341" s="106"/>
      <c r="OR341" s="106"/>
      <c r="OS341" s="106"/>
      <c r="OT341" s="106"/>
      <c r="OU341" s="106"/>
      <c r="OV341" s="106"/>
      <c r="OW341" s="106"/>
      <c r="OX341" s="106"/>
      <c r="OY341" s="106"/>
      <c r="OZ341" s="106"/>
      <c r="PA341" s="106"/>
      <c r="PB341" s="106"/>
      <c r="PC341" s="106"/>
      <c r="PD341" s="106"/>
      <c r="PE341" s="106"/>
      <c r="PF341" s="106"/>
      <c r="PG341" s="106"/>
      <c r="PH341" s="106"/>
      <c r="PI341" s="106"/>
      <c r="PJ341" s="106"/>
      <c r="PK341" s="106"/>
      <c r="PL341" s="106"/>
      <c r="PM341" s="106"/>
      <c r="PN341" s="106"/>
      <c r="PO341" s="106"/>
      <c r="PP341" s="106"/>
      <c r="PQ341" s="106"/>
      <c r="PR341" s="106"/>
      <c r="PS341" s="106"/>
      <c r="PT341" s="106"/>
      <c r="PU341" s="106"/>
      <c r="PV341" s="106"/>
      <c r="PW341" s="106"/>
      <c r="PX341" s="106"/>
      <c r="PY341" s="106"/>
      <c r="PZ341" s="106"/>
      <c r="QA341" s="106"/>
      <c r="QB341" s="106"/>
      <c r="QC341" s="106"/>
      <c r="QD341" s="106"/>
      <c r="QE341" s="106"/>
      <c r="QF341" s="106"/>
      <c r="QG341" s="106"/>
      <c r="QH341" s="106"/>
      <c r="QI341" s="106"/>
      <c r="QJ341" s="106"/>
      <c r="QK341" s="106"/>
      <c r="QL341" s="106"/>
      <c r="QM341" s="106"/>
      <c r="QN341" s="106"/>
      <c r="QO341" s="106"/>
      <c r="QP341" s="106"/>
      <c r="QQ341" s="106"/>
      <c r="QR341" s="106"/>
      <c r="QS341" s="106"/>
      <c r="QT341" s="106"/>
      <c r="QU341" s="106"/>
      <c r="QV341" s="106"/>
      <c r="QW341" s="106"/>
      <c r="QX341" s="106"/>
      <c r="QY341" s="106"/>
      <c r="QZ341" s="106"/>
      <c r="RA341" s="106"/>
      <c r="RB341" s="106"/>
      <c r="RC341" s="106"/>
      <c r="RD341" s="106"/>
      <c r="RE341" s="106"/>
      <c r="RF341" s="106"/>
      <c r="RG341" s="106"/>
      <c r="RH341" s="106"/>
      <c r="RI341" s="106"/>
      <c r="RJ341" s="106"/>
      <c r="RK341" s="106"/>
      <c r="RL341" s="106"/>
      <c r="RM341" s="106"/>
      <c r="RN341" s="106"/>
      <c r="RO341" s="106"/>
      <c r="RP341" s="106"/>
      <c r="RQ341" s="106"/>
      <c r="RR341" s="106"/>
      <c r="RS341" s="106"/>
      <c r="RT341" s="106"/>
      <c r="RU341" s="106"/>
      <c r="RV341" s="106"/>
      <c r="RW341" s="106"/>
      <c r="RX341" s="106"/>
      <c r="RY341" s="106"/>
      <c r="RZ341" s="106"/>
      <c r="SA341" s="106"/>
      <c r="SB341" s="106"/>
      <c r="SC341" s="106"/>
      <c r="SD341" s="106"/>
      <c r="SE341" s="106"/>
      <c r="SF341" s="106"/>
      <c r="SG341" s="106"/>
      <c r="SH341" s="106"/>
      <c r="SI341" s="106"/>
      <c r="SJ341" s="106"/>
      <c r="SK341" s="106"/>
      <c r="SL341" s="106"/>
      <c r="SM341" s="106"/>
      <c r="SN341" s="106"/>
      <c r="SO341" s="106"/>
      <c r="SP341" s="106"/>
      <c r="SQ341" s="106"/>
      <c r="SR341" s="106"/>
      <c r="SS341" s="106"/>
      <c r="ST341" s="106"/>
      <c r="SU341" s="106"/>
      <c r="SV341" s="106"/>
      <c r="SW341" s="106"/>
      <c r="SX341" s="106"/>
      <c r="SY341" s="106"/>
      <c r="SZ341" s="106"/>
      <c r="TA341" s="106"/>
      <c r="TB341" s="106"/>
      <c r="TC341" s="106"/>
      <c r="TD341" s="106"/>
      <c r="TE341" s="106"/>
      <c r="TF341" s="106"/>
      <c r="TG341" s="106"/>
      <c r="TH341" s="106"/>
      <c r="TI341" s="106"/>
      <c r="TJ341" s="106"/>
      <c r="TK341" s="106"/>
      <c r="TL341" s="106"/>
      <c r="TM341" s="106"/>
      <c r="TN341" s="106"/>
      <c r="TO341" s="106"/>
      <c r="TP341" s="106"/>
      <c r="TQ341" s="106"/>
      <c r="TR341" s="106"/>
      <c r="TS341" s="106"/>
      <c r="TT341" s="106"/>
      <c r="TU341" s="106"/>
      <c r="TV341" s="106"/>
      <c r="TW341" s="106"/>
      <c r="TX341" s="106"/>
      <c r="TY341" s="106"/>
      <c r="TZ341" s="106"/>
      <c r="UA341" s="106"/>
      <c r="UB341" s="106"/>
      <c r="UC341" s="106"/>
      <c r="UD341" s="106"/>
      <c r="UE341" s="106"/>
      <c r="UF341" s="106"/>
      <c r="UG341" s="106"/>
      <c r="UH341" s="106"/>
      <c r="UI341" s="106"/>
      <c r="UJ341" s="106"/>
      <c r="UK341" s="106"/>
      <c r="UL341" s="106"/>
      <c r="UM341" s="106"/>
      <c r="UN341" s="106"/>
      <c r="UO341" s="106"/>
      <c r="UP341" s="106"/>
      <c r="UQ341" s="106"/>
      <c r="UR341" s="106"/>
      <c r="US341" s="106"/>
      <c r="UT341" s="106"/>
      <c r="UU341" s="106"/>
      <c r="UV341" s="106"/>
      <c r="UW341" s="106"/>
      <c r="UX341" s="106"/>
      <c r="UY341" s="106"/>
      <c r="UZ341" s="106"/>
      <c r="VA341" s="106"/>
      <c r="VB341" s="106"/>
      <c r="VC341" s="106"/>
      <c r="VD341" s="106"/>
      <c r="VE341" s="106"/>
      <c r="VF341" s="106"/>
      <c r="VG341" s="106"/>
      <c r="VH341" s="106"/>
      <c r="VI341" s="106"/>
      <c r="VJ341" s="106"/>
      <c r="VK341" s="106"/>
      <c r="VL341" s="106"/>
      <c r="VM341" s="106"/>
      <c r="VN341" s="106"/>
      <c r="VO341" s="106"/>
      <c r="VP341" s="106"/>
      <c r="VQ341" s="106"/>
      <c r="VR341" s="106"/>
      <c r="VS341" s="106"/>
      <c r="VT341" s="106"/>
      <c r="VU341" s="106"/>
      <c r="VV341" s="106"/>
      <c r="VW341" s="106"/>
      <c r="VX341" s="106"/>
      <c r="VY341" s="106"/>
      <c r="VZ341" s="106"/>
      <c r="WA341" s="106"/>
      <c r="WB341" s="106"/>
      <c r="WC341" s="106"/>
      <c r="WD341" s="106"/>
      <c r="WE341" s="106"/>
      <c r="WF341" s="106"/>
      <c r="WG341" s="106"/>
      <c r="WH341" s="106"/>
      <c r="WI341" s="106"/>
      <c r="WJ341" s="106"/>
      <c r="WK341" s="106"/>
      <c r="WL341" s="106"/>
      <c r="WM341" s="106"/>
      <c r="WN341" s="106"/>
      <c r="WO341" s="106"/>
      <c r="WP341" s="106"/>
      <c r="WQ341" s="106"/>
      <c r="WR341" s="106"/>
      <c r="WS341" s="106"/>
      <c r="WT341" s="106"/>
      <c r="WU341" s="106"/>
      <c r="WV341" s="106"/>
      <c r="WW341" s="106"/>
      <c r="WX341" s="106"/>
      <c r="WY341" s="106"/>
      <c r="WZ341" s="106"/>
      <c r="XA341" s="106"/>
      <c r="XB341" s="106"/>
      <c r="XC341" s="106"/>
      <c r="XD341" s="106"/>
      <c r="XE341" s="106"/>
      <c r="XF341" s="106"/>
      <c r="XG341" s="106"/>
      <c r="XH341" s="106"/>
      <c r="XI341" s="106"/>
      <c r="XJ341" s="106"/>
      <c r="XK341" s="106"/>
      <c r="XL341" s="106"/>
      <c r="XM341" s="106"/>
      <c r="XN341" s="106"/>
      <c r="XO341" s="106"/>
      <c r="XP341" s="106"/>
      <c r="XQ341" s="106"/>
      <c r="XR341" s="106"/>
      <c r="XS341" s="106"/>
      <c r="XT341" s="106"/>
      <c r="XU341" s="106"/>
      <c r="XV341" s="106"/>
      <c r="XW341" s="106"/>
      <c r="XX341" s="106"/>
      <c r="XY341" s="106"/>
      <c r="XZ341" s="106"/>
      <c r="YA341" s="106"/>
      <c r="YB341" s="106"/>
      <c r="YC341" s="106"/>
      <c r="YD341" s="106"/>
      <c r="YE341" s="106"/>
      <c r="YF341" s="106"/>
      <c r="YG341" s="106"/>
      <c r="YH341" s="106"/>
      <c r="YI341" s="106"/>
      <c r="YJ341" s="106"/>
      <c r="YK341" s="106"/>
      <c r="YL341" s="106"/>
      <c r="YM341" s="106"/>
      <c r="YN341" s="106"/>
      <c r="YO341" s="106"/>
      <c r="YP341" s="106"/>
      <c r="YQ341" s="106"/>
      <c r="YR341" s="106"/>
      <c r="YS341" s="106"/>
      <c r="YT341" s="106"/>
      <c r="YU341" s="106"/>
      <c r="YV341" s="106"/>
      <c r="YW341" s="106"/>
      <c r="YX341" s="106"/>
      <c r="YY341" s="106"/>
      <c r="YZ341" s="106"/>
      <c r="ZA341" s="106"/>
      <c r="ZB341" s="106"/>
      <c r="ZC341" s="106"/>
      <c r="ZD341" s="106"/>
      <c r="ZE341" s="106"/>
      <c r="ZF341" s="106"/>
      <c r="ZG341" s="106"/>
      <c r="ZH341" s="106"/>
      <c r="ZI341" s="106"/>
      <c r="ZJ341" s="106"/>
      <c r="ZK341" s="106"/>
      <c r="ZL341" s="106"/>
      <c r="ZM341" s="106"/>
      <c r="ZN341" s="106"/>
      <c r="ZO341" s="106"/>
      <c r="ZP341" s="106"/>
      <c r="ZQ341" s="106"/>
      <c r="ZR341" s="106"/>
      <c r="ZS341" s="106"/>
      <c r="ZT341" s="106"/>
      <c r="ZU341" s="106"/>
      <c r="ZV341" s="106"/>
      <c r="ZW341" s="106"/>
      <c r="ZX341" s="106"/>
      <c r="ZY341" s="106"/>
      <c r="ZZ341" s="106"/>
      <c r="AAA341" s="106"/>
      <c r="AAB341" s="106"/>
      <c r="AAC341" s="106"/>
      <c r="AAD341" s="106"/>
      <c r="AAE341" s="106"/>
      <c r="AAF341" s="106"/>
      <c r="AAG341" s="106"/>
      <c r="AAH341" s="106"/>
      <c r="AAI341" s="106"/>
      <c r="AAJ341" s="106"/>
      <c r="AAK341" s="106"/>
      <c r="AAL341" s="106"/>
      <c r="AAM341" s="106"/>
      <c r="AAN341" s="106"/>
      <c r="AAO341" s="106"/>
      <c r="AAP341" s="106"/>
      <c r="AAQ341" s="106"/>
    </row>
    <row r="342" spans="1:719" s="107" customFormat="1">
      <c r="A342" s="135">
        <v>44335</v>
      </c>
      <c r="B342" s="138">
        <v>11939</v>
      </c>
      <c r="C342" s="142">
        <f t="shared" si="86"/>
        <v>44336</v>
      </c>
      <c r="D342" s="140"/>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c r="AH342" s="105"/>
      <c r="AI342" s="105"/>
      <c r="AJ342" s="105"/>
      <c r="AK342" s="105"/>
      <c r="AL342" s="105"/>
      <c r="AM342" s="105"/>
      <c r="AN342" s="105"/>
      <c r="AO342" s="105"/>
      <c r="AP342" s="105"/>
      <c r="AQ342" s="105"/>
      <c r="AR342" s="105"/>
      <c r="AS342" s="105"/>
      <c r="AT342" s="105"/>
      <c r="AU342" s="105"/>
      <c r="AV342" s="105"/>
      <c r="AW342" s="105"/>
      <c r="AX342" s="105"/>
      <c r="AY342" s="105"/>
      <c r="AZ342" s="105"/>
      <c r="BA342" s="105"/>
      <c r="BB342" s="105"/>
      <c r="BC342" s="105"/>
      <c r="BD342" s="105"/>
      <c r="BE342" s="105"/>
      <c r="BF342" s="105"/>
      <c r="BG342" s="105"/>
      <c r="BH342" s="105"/>
      <c r="BI342" s="105"/>
      <c r="BJ342" s="105"/>
      <c r="BK342" s="105"/>
      <c r="BL342" s="105"/>
      <c r="BM342" s="105"/>
      <c r="BN342" s="105"/>
      <c r="BO342" s="105"/>
      <c r="BP342" s="105"/>
      <c r="BQ342" s="105"/>
      <c r="BR342" s="105"/>
      <c r="BS342" s="105"/>
      <c r="BT342" s="105"/>
      <c r="BU342" s="105"/>
      <c r="BV342" s="105"/>
      <c r="BW342" s="105"/>
      <c r="BX342" s="105"/>
      <c r="BY342" s="105"/>
      <c r="BZ342" s="105"/>
      <c r="CA342" s="105"/>
      <c r="CB342" s="105"/>
      <c r="CC342" s="105"/>
      <c r="CD342" s="105"/>
      <c r="CE342" s="105"/>
      <c r="CF342" s="105"/>
      <c r="CG342" s="105"/>
      <c r="CH342" s="105"/>
      <c r="CI342" s="105"/>
      <c r="CJ342" s="105"/>
      <c r="CK342" s="105"/>
      <c r="CL342" s="105"/>
      <c r="CM342" s="105"/>
      <c r="CN342" s="105"/>
      <c r="CO342" s="105"/>
      <c r="CP342" s="105"/>
      <c r="CQ342" s="105"/>
      <c r="CR342" s="105"/>
      <c r="CS342" s="105"/>
      <c r="CT342" s="105"/>
      <c r="CU342" s="105"/>
      <c r="CV342" s="105"/>
      <c r="CW342" s="105"/>
      <c r="CX342" s="105"/>
      <c r="CY342" s="105"/>
      <c r="CZ342" s="105"/>
      <c r="DA342" s="105"/>
      <c r="DB342" s="105"/>
      <c r="DC342" s="105"/>
      <c r="DD342" s="105"/>
      <c r="DE342" s="105"/>
      <c r="DF342" s="105"/>
      <c r="DG342" s="105"/>
      <c r="DH342" s="105"/>
      <c r="DI342" s="105"/>
      <c r="DJ342" s="105"/>
      <c r="DK342" s="105"/>
      <c r="DL342" s="105"/>
      <c r="DM342" s="105"/>
      <c r="DN342" s="105"/>
      <c r="DO342" s="105"/>
      <c r="DP342" s="105"/>
      <c r="DQ342" s="105"/>
      <c r="DR342" s="105"/>
      <c r="DS342" s="105"/>
      <c r="DT342" s="105"/>
      <c r="DU342" s="105"/>
      <c r="DV342" s="105"/>
      <c r="DW342" s="105"/>
      <c r="DX342" s="105"/>
      <c r="DY342" s="105"/>
      <c r="DZ342" s="105"/>
      <c r="EA342" s="105"/>
      <c r="EB342" s="105"/>
      <c r="EC342" s="105"/>
      <c r="ED342" s="105"/>
      <c r="EE342" s="105"/>
      <c r="EF342" s="105"/>
      <c r="EG342" s="105"/>
      <c r="EH342" s="105"/>
      <c r="EI342" s="105"/>
      <c r="EJ342" s="105"/>
      <c r="EK342" s="105"/>
      <c r="EL342" s="105"/>
      <c r="EM342" s="105"/>
      <c r="EN342" s="105"/>
      <c r="EO342" s="105"/>
      <c r="EP342" s="105"/>
      <c r="EQ342" s="105"/>
      <c r="ER342" s="105"/>
      <c r="ES342" s="105"/>
      <c r="ET342" s="105"/>
      <c r="EU342" s="105"/>
      <c r="EV342" s="105"/>
      <c r="EW342" s="105"/>
      <c r="EX342" s="105"/>
      <c r="EY342" s="105"/>
      <c r="EZ342" s="105"/>
      <c r="FA342" s="105"/>
      <c r="FB342" s="105"/>
      <c r="FC342" s="105"/>
      <c r="FD342" s="105"/>
      <c r="FE342" s="105"/>
      <c r="FF342" s="105"/>
      <c r="FG342" s="105"/>
      <c r="FH342" s="105"/>
      <c r="FI342" s="105"/>
      <c r="FJ342" s="105"/>
      <c r="FK342" s="105"/>
      <c r="FL342" s="105"/>
      <c r="FM342" s="105"/>
      <c r="FN342" s="105"/>
      <c r="FO342" s="105"/>
      <c r="FP342" s="105"/>
      <c r="FQ342" s="105"/>
      <c r="FR342" s="105"/>
      <c r="FS342" s="105"/>
      <c r="FT342" s="105"/>
      <c r="FU342" s="105"/>
      <c r="FV342" s="105"/>
      <c r="FW342" s="105"/>
      <c r="FX342" s="105"/>
      <c r="FY342" s="105"/>
      <c r="FZ342" s="105"/>
      <c r="GA342" s="105"/>
      <c r="GB342" s="105"/>
      <c r="GC342" s="105"/>
      <c r="GD342" s="105"/>
      <c r="GE342" s="105"/>
      <c r="GF342" s="105"/>
      <c r="GG342" s="105"/>
      <c r="GH342" s="105"/>
      <c r="GI342" s="105"/>
      <c r="GJ342" s="105"/>
      <c r="GK342" s="105"/>
      <c r="GL342" s="105"/>
      <c r="GM342" s="105"/>
      <c r="GN342" s="105"/>
      <c r="GO342" s="105"/>
      <c r="GP342" s="105"/>
      <c r="GQ342" s="105"/>
      <c r="GR342" s="105"/>
      <c r="GS342" s="105"/>
      <c r="GT342" s="105"/>
      <c r="GU342" s="105"/>
      <c r="GV342" s="105"/>
      <c r="GW342" s="105"/>
      <c r="GX342" s="105"/>
      <c r="GY342" s="105"/>
      <c r="GZ342" s="105"/>
      <c r="HA342" s="105"/>
      <c r="HB342" s="105"/>
      <c r="HC342" s="105"/>
      <c r="HD342" s="105"/>
      <c r="HE342" s="105"/>
      <c r="HF342" s="105"/>
      <c r="HG342" s="105"/>
      <c r="HH342" s="105"/>
      <c r="HI342" s="105"/>
      <c r="HJ342" s="105"/>
      <c r="HK342" s="105"/>
      <c r="HL342" s="105"/>
      <c r="HM342" s="105"/>
      <c r="HN342" s="105"/>
      <c r="HO342" s="105"/>
      <c r="HP342" s="105"/>
      <c r="HQ342" s="105"/>
      <c r="HR342" s="105"/>
      <c r="HS342" s="105"/>
      <c r="HT342" s="105"/>
      <c r="HU342" s="105"/>
      <c r="HV342" s="105"/>
      <c r="HW342" s="105"/>
      <c r="HX342" s="105"/>
      <c r="HY342" s="105"/>
      <c r="HZ342" s="105"/>
      <c r="IA342" s="105"/>
      <c r="IB342" s="105"/>
      <c r="IC342" s="105"/>
      <c r="ID342" s="105"/>
      <c r="IE342" s="105"/>
      <c r="IF342" s="105"/>
      <c r="IG342" s="105"/>
      <c r="IH342" s="105"/>
      <c r="II342" s="105"/>
      <c r="IJ342" s="105"/>
      <c r="IK342" s="105"/>
      <c r="IL342" s="105"/>
      <c r="IM342" s="105"/>
      <c r="IN342" s="105"/>
      <c r="IO342" s="105"/>
      <c r="IP342" s="105"/>
      <c r="IQ342" s="105"/>
      <c r="IR342" s="105"/>
      <c r="IS342" s="105"/>
      <c r="IT342" s="105"/>
      <c r="IU342" s="105"/>
      <c r="IV342" s="105"/>
      <c r="IW342" s="105"/>
      <c r="IX342" s="105"/>
      <c r="IY342" s="105"/>
      <c r="IZ342" s="105"/>
      <c r="JA342" s="105"/>
      <c r="JB342" s="105"/>
      <c r="JC342" s="105"/>
      <c r="JD342" s="105"/>
      <c r="JE342" s="105"/>
      <c r="JF342" s="105"/>
      <c r="JG342" s="105"/>
      <c r="JH342" s="105"/>
      <c r="JI342" s="105"/>
      <c r="JJ342" s="105"/>
      <c r="JK342" s="105"/>
      <c r="JL342" s="105"/>
      <c r="JM342" s="105"/>
      <c r="JN342" s="105"/>
      <c r="JO342" s="105"/>
      <c r="JP342" s="105"/>
      <c r="JQ342" s="105"/>
      <c r="JR342" s="105"/>
      <c r="JS342" s="105"/>
      <c r="JT342" s="105"/>
      <c r="JU342" s="105"/>
      <c r="JV342" s="105"/>
      <c r="JW342" s="105"/>
      <c r="JX342" s="105"/>
      <c r="JY342" s="105"/>
      <c r="JZ342" s="105"/>
      <c r="KA342" s="105"/>
      <c r="KB342" s="105"/>
      <c r="KC342" s="105"/>
      <c r="KD342" s="105"/>
      <c r="KE342" s="105"/>
      <c r="KF342" s="105"/>
      <c r="KG342" s="105"/>
      <c r="KH342" s="105"/>
      <c r="KI342" s="105"/>
      <c r="KJ342" s="105"/>
      <c r="KK342" s="105"/>
      <c r="KL342" s="105"/>
      <c r="KM342" s="105"/>
      <c r="KN342" s="105"/>
      <c r="KO342" s="105"/>
      <c r="KP342" s="105"/>
      <c r="KQ342" s="105"/>
      <c r="KR342" s="105"/>
      <c r="KS342" s="105"/>
      <c r="KT342" s="105"/>
      <c r="KU342" s="105"/>
      <c r="KV342" s="105"/>
      <c r="KW342" s="105"/>
      <c r="KX342" s="105"/>
      <c r="KY342" s="105"/>
      <c r="KZ342" s="105"/>
      <c r="LA342" s="105"/>
      <c r="LB342" s="105"/>
      <c r="LC342" s="105"/>
      <c r="LD342" s="105"/>
      <c r="LE342" s="105"/>
      <c r="LF342" s="105"/>
      <c r="LG342" s="105"/>
      <c r="LH342" s="105"/>
      <c r="LI342" s="105"/>
      <c r="LJ342" s="105"/>
      <c r="LK342" s="105"/>
      <c r="LL342" s="105"/>
      <c r="LM342" s="105"/>
      <c r="LN342" s="105"/>
      <c r="LO342" s="105"/>
      <c r="LP342" s="105"/>
      <c r="LQ342" s="105"/>
      <c r="LR342" s="105"/>
      <c r="LS342" s="105"/>
      <c r="LT342" s="105"/>
      <c r="LU342" s="105"/>
      <c r="LV342" s="105"/>
      <c r="LW342" s="105"/>
      <c r="LX342" s="105"/>
      <c r="LY342" s="105"/>
      <c r="LZ342" s="105"/>
      <c r="MA342" s="105"/>
      <c r="MB342" s="105"/>
      <c r="MC342" s="105"/>
      <c r="MD342" s="105"/>
      <c r="ME342" s="105"/>
      <c r="MF342" s="105"/>
      <c r="MG342" s="105"/>
      <c r="MH342" s="105"/>
      <c r="MI342" s="105"/>
      <c r="MJ342" s="105"/>
      <c r="MK342" s="105"/>
      <c r="ML342" s="105"/>
      <c r="MM342" s="105"/>
      <c r="MN342" s="105"/>
      <c r="MO342" s="105"/>
      <c r="MP342" s="105"/>
      <c r="MQ342" s="105"/>
      <c r="MR342" s="105"/>
      <c r="MS342" s="105"/>
      <c r="MT342" s="105"/>
      <c r="MU342" s="105"/>
      <c r="MV342" s="105"/>
      <c r="MW342" s="105"/>
      <c r="MX342" s="105"/>
      <c r="MY342" s="105"/>
      <c r="MZ342" s="105"/>
      <c r="NA342" s="105"/>
      <c r="NB342" s="105"/>
      <c r="NC342" s="105"/>
      <c r="ND342" s="105"/>
      <c r="NE342" s="105"/>
      <c r="NF342" s="105"/>
      <c r="NG342" s="105"/>
      <c r="NH342" s="105"/>
      <c r="NI342" s="105"/>
      <c r="NJ342" s="105"/>
      <c r="NK342" s="105"/>
      <c r="NL342" s="105"/>
      <c r="NM342" s="105"/>
      <c r="NN342" s="105"/>
      <c r="NO342" s="105"/>
      <c r="NP342" s="105"/>
      <c r="NQ342" s="105"/>
      <c r="NR342" s="105"/>
      <c r="NS342" s="105"/>
      <c r="NT342" s="105"/>
      <c r="NU342" s="105"/>
      <c r="NV342" s="105"/>
      <c r="NW342" s="105"/>
      <c r="NX342" s="105"/>
      <c r="NY342" s="105"/>
      <c r="NZ342" s="105"/>
      <c r="OA342" s="105"/>
      <c r="OB342" s="105"/>
      <c r="OC342" s="105"/>
      <c r="OD342" s="105"/>
      <c r="OE342" s="105"/>
      <c r="OF342" s="106"/>
      <c r="OG342" s="106"/>
      <c r="OH342" s="106"/>
      <c r="OI342" s="106"/>
      <c r="OJ342" s="106"/>
      <c r="OK342" s="106"/>
      <c r="OL342" s="106"/>
      <c r="OM342" s="106"/>
      <c r="ON342" s="106"/>
      <c r="OO342" s="106"/>
      <c r="OP342" s="106"/>
      <c r="OQ342" s="106"/>
      <c r="OR342" s="106"/>
      <c r="OS342" s="106"/>
      <c r="OT342" s="106"/>
      <c r="OU342" s="106"/>
      <c r="OV342" s="106"/>
      <c r="OW342" s="106"/>
      <c r="OX342" s="106"/>
      <c r="OY342" s="106"/>
      <c r="OZ342" s="106"/>
      <c r="PA342" s="106"/>
      <c r="PB342" s="106"/>
      <c r="PC342" s="106"/>
      <c r="PD342" s="106"/>
      <c r="PE342" s="106"/>
      <c r="PF342" s="106"/>
      <c r="PG342" s="106"/>
      <c r="PH342" s="106"/>
      <c r="PI342" s="106"/>
      <c r="PJ342" s="106"/>
      <c r="PK342" s="106"/>
      <c r="PL342" s="106"/>
      <c r="PM342" s="106"/>
      <c r="PN342" s="106"/>
      <c r="PO342" s="106"/>
      <c r="PP342" s="106"/>
      <c r="PQ342" s="106"/>
      <c r="PR342" s="106"/>
      <c r="PS342" s="106"/>
      <c r="PT342" s="106"/>
      <c r="PU342" s="106"/>
      <c r="PV342" s="106"/>
      <c r="PW342" s="106"/>
      <c r="PX342" s="106"/>
      <c r="PY342" s="106"/>
      <c r="PZ342" s="106"/>
      <c r="QA342" s="106"/>
      <c r="QB342" s="106"/>
      <c r="QC342" s="106"/>
      <c r="QD342" s="106"/>
      <c r="QE342" s="106"/>
      <c r="QF342" s="106"/>
      <c r="QG342" s="106"/>
      <c r="QH342" s="106"/>
      <c r="QI342" s="106"/>
      <c r="QJ342" s="106"/>
      <c r="QK342" s="106"/>
      <c r="QL342" s="106"/>
      <c r="QM342" s="106"/>
      <c r="QN342" s="106"/>
      <c r="QO342" s="106"/>
      <c r="QP342" s="106"/>
      <c r="QQ342" s="106"/>
      <c r="QR342" s="106"/>
      <c r="QS342" s="106"/>
      <c r="QT342" s="106"/>
      <c r="QU342" s="106"/>
      <c r="QV342" s="106"/>
      <c r="QW342" s="106"/>
      <c r="QX342" s="106"/>
      <c r="QY342" s="106"/>
      <c r="QZ342" s="106"/>
      <c r="RA342" s="106"/>
      <c r="RB342" s="106"/>
      <c r="RC342" s="106"/>
      <c r="RD342" s="106"/>
      <c r="RE342" s="106"/>
      <c r="RF342" s="106"/>
      <c r="RG342" s="106"/>
      <c r="RH342" s="106"/>
      <c r="RI342" s="106"/>
      <c r="RJ342" s="106"/>
      <c r="RK342" s="106"/>
      <c r="RL342" s="106"/>
      <c r="RM342" s="106"/>
      <c r="RN342" s="106"/>
      <c r="RO342" s="106"/>
      <c r="RP342" s="106"/>
      <c r="RQ342" s="106"/>
      <c r="RR342" s="106"/>
      <c r="RS342" s="106"/>
      <c r="RT342" s="106"/>
      <c r="RU342" s="106"/>
      <c r="RV342" s="106"/>
      <c r="RW342" s="106"/>
      <c r="RX342" s="106"/>
      <c r="RY342" s="106"/>
      <c r="RZ342" s="106"/>
      <c r="SA342" s="106"/>
      <c r="SB342" s="106"/>
      <c r="SC342" s="106"/>
      <c r="SD342" s="106"/>
      <c r="SE342" s="106"/>
      <c r="SF342" s="106"/>
      <c r="SG342" s="106"/>
      <c r="SH342" s="106"/>
      <c r="SI342" s="106"/>
      <c r="SJ342" s="106"/>
      <c r="SK342" s="106"/>
      <c r="SL342" s="106"/>
      <c r="SM342" s="106"/>
      <c r="SN342" s="106"/>
      <c r="SO342" s="106"/>
      <c r="SP342" s="106"/>
      <c r="SQ342" s="106"/>
      <c r="SR342" s="106"/>
      <c r="SS342" s="106"/>
      <c r="ST342" s="106"/>
      <c r="SU342" s="106"/>
      <c r="SV342" s="106"/>
      <c r="SW342" s="106"/>
      <c r="SX342" s="106"/>
      <c r="SY342" s="106"/>
      <c r="SZ342" s="106"/>
      <c r="TA342" s="106"/>
      <c r="TB342" s="106"/>
      <c r="TC342" s="106"/>
      <c r="TD342" s="106"/>
      <c r="TE342" s="106"/>
      <c r="TF342" s="106"/>
      <c r="TG342" s="106"/>
      <c r="TH342" s="106"/>
      <c r="TI342" s="106"/>
      <c r="TJ342" s="106"/>
      <c r="TK342" s="106"/>
      <c r="TL342" s="106"/>
      <c r="TM342" s="106"/>
      <c r="TN342" s="106"/>
      <c r="TO342" s="106"/>
      <c r="TP342" s="106"/>
      <c r="TQ342" s="106"/>
      <c r="TR342" s="106"/>
      <c r="TS342" s="106"/>
      <c r="TT342" s="106"/>
      <c r="TU342" s="106"/>
      <c r="TV342" s="106"/>
      <c r="TW342" s="106"/>
      <c r="TX342" s="106"/>
      <c r="TY342" s="106"/>
      <c r="TZ342" s="106"/>
      <c r="UA342" s="106"/>
      <c r="UB342" s="106"/>
      <c r="UC342" s="106"/>
      <c r="UD342" s="106"/>
      <c r="UE342" s="106"/>
      <c r="UF342" s="106"/>
      <c r="UG342" s="106"/>
      <c r="UH342" s="106"/>
      <c r="UI342" s="106"/>
      <c r="UJ342" s="106"/>
      <c r="UK342" s="106"/>
      <c r="UL342" s="106"/>
      <c r="UM342" s="106"/>
      <c r="UN342" s="106"/>
      <c r="UO342" s="106"/>
      <c r="UP342" s="106"/>
      <c r="UQ342" s="106"/>
      <c r="UR342" s="106"/>
      <c r="US342" s="106"/>
      <c r="UT342" s="106"/>
      <c r="UU342" s="106"/>
      <c r="UV342" s="106"/>
      <c r="UW342" s="106"/>
      <c r="UX342" s="106"/>
      <c r="UY342" s="106"/>
      <c r="UZ342" s="106"/>
      <c r="VA342" s="106"/>
      <c r="VB342" s="106"/>
      <c r="VC342" s="106"/>
      <c r="VD342" s="106"/>
      <c r="VE342" s="106"/>
      <c r="VF342" s="106"/>
      <c r="VG342" s="106"/>
      <c r="VH342" s="106"/>
      <c r="VI342" s="106"/>
      <c r="VJ342" s="106"/>
      <c r="VK342" s="106"/>
      <c r="VL342" s="106"/>
      <c r="VM342" s="106"/>
      <c r="VN342" s="106"/>
      <c r="VO342" s="106"/>
      <c r="VP342" s="106"/>
      <c r="VQ342" s="106"/>
      <c r="VR342" s="106"/>
      <c r="VS342" s="106"/>
      <c r="VT342" s="106"/>
      <c r="VU342" s="106"/>
      <c r="VV342" s="106"/>
      <c r="VW342" s="106"/>
      <c r="VX342" s="106"/>
      <c r="VY342" s="106"/>
      <c r="VZ342" s="106"/>
      <c r="WA342" s="106"/>
      <c r="WB342" s="106"/>
      <c r="WC342" s="106"/>
      <c r="WD342" s="106"/>
      <c r="WE342" s="106"/>
      <c r="WF342" s="106"/>
      <c r="WG342" s="106"/>
      <c r="WH342" s="106"/>
      <c r="WI342" s="106"/>
      <c r="WJ342" s="106"/>
      <c r="WK342" s="106"/>
      <c r="WL342" s="106"/>
      <c r="WM342" s="106"/>
      <c r="WN342" s="106"/>
      <c r="WO342" s="106"/>
      <c r="WP342" s="106"/>
      <c r="WQ342" s="106"/>
      <c r="WR342" s="106"/>
      <c r="WS342" s="106"/>
      <c r="WT342" s="106"/>
      <c r="WU342" s="106"/>
      <c r="WV342" s="106"/>
      <c r="WW342" s="106"/>
      <c r="WX342" s="106"/>
      <c r="WY342" s="106"/>
      <c r="WZ342" s="106"/>
      <c r="XA342" s="106"/>
      <c r="XB342" s="106"/>
      <c r="XC342" s="106"/>
      <c r="XD342" s="106"/>
      <c r="XE342" s="106"/>
      <c r="XF342" s="106"/>
      <c r="XG342" s="106"/>
      <c r="XH342" s="106"/>
      <c r="XI342" s="106"/>
      <c r="XJ342" s="106"/>
      <c r="XK342" s="106"/>
      <c r="XL342" s="106"/>
      <c r="XM342" s="106"/>
      <c r="XN342" s="106"/>
      <c r="XO342" s="106"/>
      <c r="XP342" s="106"/>
      <c r="XQ342" s="106"/>
      <c r="XR342" s="106"/>
      <c r="XS342" s="106"/>
      <c r="XT342" s="106"/>
      <c r="XU342" s="106"/>
      <c r="XV342" s="106"/>
      <c r="XW342" s="106"/>
      <c r="XX342" s="106"/>
      <c r="XY342" s="106"/>
      <c r="XZ342" s="106"/>
      <c r="YA342" s="106"/>
      <c r="YB342" s="106"/>
      <c r="YC342" s="106"/>
      <c r="YD342" s="106"/>
      <c r="YE342" s="106"/>
      <c r="YF342" s="106"/>
      <c r="YG342" s="106"/>
      <c r="YH342" s="106"/>
      <c r="YI342" s="106"/>
      <c r="YJ342" s="106"/>
      <c r="YK342" s="106"/>
      <c r="YL342" s="106"/>
      <c r="YM342" s="106"/>
      <c r="YN342" s="106"/>
      <c r="YO342" s="106"/>
      <c r="YP342" s="106"/>
      <c r="YQ342" s="106"/>
      <c r="YR342" s="106"/>
      <c r="YS342" s="106"/>
      <c r="YT342" s="106"/>
      <c r="YU342" s="106"/>
      <c r="YV342" s="106"/>
      <c r="YW342" s="106"/>
      <c r="YX342" s="106"/>
      <c r="YY342" s="106"/>
      <c r="YZ342" s="106"/>
      <c r="ZA342" s="106"/>
      <c r="ZB342" s="106"/>
      <c r="ZC342" s="106"/>
      <c r="ZD342" s="106"/>
      <c r="ZE342" s="106"/>
      <c r="ZF342" s="106"/>
      <c r="ZG342" s="106"/>
      <c r="ZH342" s="106"/>
      <c r="ZI342" s="106"/>
      <c r="ZJ342" s="106"/>
      <c r="ZK342" s="106"/>
      <c r="ZL342" s="106"/>
      <c r="ZM342" s="106"/>
      <c r="ZN342" s="106"/>
      <c r="ZO342" s="106"/>
      <c r="ZP342" s="106"/>
      <c r="ZQ342" s="106"/>
      <c r="ZR342" s="106"/>
      <c r="ZS342" s="106"/>
      <c r="ZT342" s="106"/>
      <c r="ZU342" s="106"/>
      <c r="ZV342" s="106"/>
      <c r="ZW342" s="106"/>
      <c r="ZX342" s="106"/>
      <c r="ZY342" s="106"/>
      <c r="ZZ342" s="106"/>
      <c r="AAA342" s="106"/>
      <c r="AAB342" s="106"/>
      <c r="AAC342" s="106"/>
      <c r="AAD342" s="106"/>
      <c r="AAE342" s="106"/>
      <c r="AAF342" s="106"/>
      <c r="AAG342" s="106"/>
      <c r="AAH342" s="106"/>
      <c r="AAI342" s="106"/>
      <c r="AAJ342" s="106"/>
      <c r="AAK342" s="106"/>
      <c r="AAL342" s="106"/>
      <c r="AAM342" s="106"/>
      <c r="AAN342" s="106"/>
      <c r="AAO342" s="106"/>
      <c r="AAP342" s="106"/>
      <c r="AAQ342" s="106"/>
    </row>
    <row r="343" spans="1:719" s="107" customFormat="1">
      <c r="A343" s="135">
        <v>44334</v>
      </c>
      <c r="B343" s="138">
        <v>11848</v>
      </c>
      <c r="C343" s="142">
        <f t="shared" si="86"/>
        <v>44335</v>
      </c>
      <c r="D343" s="140"/>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c r="AH343" s="105"/>
      <c r="AI343" s="105"/>
      <c r="AJ343" s="105"/>
      <c r="AK343" s="105"/>
      <c r="AL343" s="105"/>
      <c r="AM343" s="105"/>
      <c r="AN343" s="105"/>
      <c r="AO343" s="105"/>
      <c r="AP343" s="105"/>
      <c r="AQ343" s="105"/>
      <c r="AR343" s="105"/>
      <c r="AS343" s="105"/>
      <c r="AT343" s="105"/>
      <c r="AU343" s="105"/>
      <c r="AV343" s="105"/>
      <c r="AW343" s="105"/>
      <c r="AX343" s="105"/>
      <c r="AY343" s="105"/>
      <c r="AZ343" s="105"/>
      <c r="BA343" s="105"/>
      <c r="BB343" s="105"/>
      <c r="BC343" s="105"/>
      <c r="BD343" s="105"/>
      <c r="BE343" s="105"/>
      <c r="BF343" s="105"/>
      <c r="BG343" s="105"/>
      <c r="BH343" s="105"/>
      <c r="BI343" s="105"/>
      <c r="BJ343" s="105"/>
      <c r="BK343" s="105"/>
      <c r="BL343" s="105"/>
      <c r="BM343" s="105"/>
      <c r="BN343" s="105"/>
      <c r="BO343" s="105"/>
      <c r="BP343" s="105"/>
      <c r="BQ343" s="105"/>
      <c r="BR343" s="105"/>
      <c r="BS343" s="105"/>
      <c r="BT343" s="105"/>
      <c r="BU343" s="105"/>
      <c r="BV343" s="105"/>
      <c r="BW343" s="105"/>
      <c r="BX343" s="105"/>
      <c r="BY343" s="105"/>
      <c r="BZ343" s="105"/>
      <c r="CA343" s="105"/>
      <c r="CB343" s="105"/>
      <c r="CC343" s="105"/>
      <c r="CD343" s="105"/>
      <c r="CE343" s="105"/>
      <c r="CF343" s="105"/>
      <c r="CG343" s="105"/>
      <c r="CH343" s="105"/>
      <c r="CI343" s="105"/>
      <c r="CJ343" s="105"/>
      <c r="CK343" s="105"/>
      <c r="CL343" s="105"/>
      <c r="CM343" s="105"/>
      <c r="CN343" s="105"/>
      <c r="CO343" s="105"/>
      <c r="CP343" s="105"/>
      <c r="CQ343" s="105"/>
      <c r="CR343" s="105"/>
      <c r="CS343" s="105"/>
      <c r="CT343" s="105"/>
      <c r="CU343" s="105"/>
      <c r="CV343" s="105"/>
      <c r="CW343" s="105"/>
      <c r="CX343" s="105"/>
      <c r="CY343" s="105"/>
      <c r="CZ343" s="105"/>
      <c r="DA343" s="105"/>
      <c r="DB343" s="105"/>
      <c r="DC343" s="105"/>
      <c r="DD343" s="105"/>
      <c r="DE343" s="105"/>
      <c r="DF343" s="105"/>
      <c r="DG343" s="105"/>
      <c r="DH343" s="105"/>
      <c r="DI343" s="105"/>
      <c r="DJ343" s="105"/>
      <c r="DK343" s="105"/>
      <c r="DL343" s="105"/>
      <c r="DM343" s="105"/>
      <c r="DN343" s="105"/>
      <c r="DO343" s="105"/>
      <c r="DP343" s="105"/>
      <c r="DQ343" s="105"/>
      <c r="DR343" s="105"/>
      <c r="DS343" s="105"/>
      <c r="DT343" s="105"/>
      <c r="DU343" s="105"/>
      <c r="DV343" s="105"/>
      <c r="DW343" s="105"/>
      <c r="DX343" s="105"/>
      <c r="DY343" s="105"/>
      <c r="DZ343" s="105"/>
      <c r="EA343" s="105"/>
      <c r="EB343" s="105"/>
      <c r="EC343" s="105"/>
      <c r="ED343" s="105"/>
      <c r="EE343" s="105"/>
      <c r="EF343" s="105"/>
      <c r="EG343" s="105"/>
      <c r="EH343" s="105"/>
      <c r="EI343" s="105"/>
      <c r="EJ343" s="105"/>
      <c r="EK343" s="105"/>
      <c r="EL343" s="105"/>
      <c r="EM343" s="105"/>
      <c r="EN343" s="105"/>
      <c r="EO343" s="105"/>
      <c r="EP343" s="105"/>
      <c r="EQ343" s="105"/>
      <c r="ER343" s="105"/>
      <c r="ES343" s="105"/>
      <c r="ET343" s="105"/>
      <c r="EU343" s="105"/>
      <c r="EV343" s="105"/>
      <c r="EW343" s="105"/>
      <c r="EX343" s="105"/>
      <c r="EY343" s="105"/>
      <c r="EZ343" s="105"/>
      <c r="FA343" s="105"/>
      <c r="FB343" s="105"/>
      <c r="FC343" s="105"/>
      <c r="FD343" s="105"/>
      <c r="FE343" s="105"/>
      <c r="FF343" s="105"/>
      <c r="FG343" s="105"/>
      <c r="FH343" s="105"/>
      <c r="FI343" s="105"/>
      <c r="FJ343" s="105"/>
      <c r="FK343" s="105"/>
      <c r="FL343" s="105"/>
      <c r="FM343" s="105"/>
      <c r="FN343" s="105"/>
      <c r="FO343" s="105"/>
      <c r="FP343" s="105"/>
      <c r="FQ343" s="105"/>
      <c r="FR343" s="105"/>
      <c r="FS343" s="105"/>
      <c r="FT343" s="105"/>
      <c r="FU343" s="105"/>
      <c r="FV343" s="105"/>
      <c r="FW343" s="105"/>
      <c r="FX343" s="105"/>
      <c r="FY343" s="105"/>
      <c r="FZ343" s="105"/>
      <c r="GA343" s="105"/>
      <c r="GB343" s="105"/>
      <c r="GC343" s="105"/>
      <c r="GD343" s="105"/>
      <c r="GE343" s="105"/>
      <c r="GF343" s="105"/>
      <c r="GG343" s="105"/>
      <c r="GH343" s="105"/>
      <c r="GI343" s="105"/>
      <c r="GJ343" s="105"/>
      <c r="GK343" s="105"/>
      <c r="GL343" s="105"/>
      <c r="GM343" s="105"/>
      <c r="GN343" s="105"/>
      <c r="GO343" s="105"/>
      <c r="GP343" s="105"/>
      <c r="GQ343" s="105"/>
      <c r="GR343" s="105"/>
      <c r="GS343" s="105"/>
      <c r="GT343" s="105"/>
      <c r="GU343" s="105"/>
      <c r="GV343" s="105"/>
      <c r="GW343" s="105"/>
      <c r="GX343" s="105"/>
      <c r="GY343" s="105"/>
      <c r="GZ343" s="105"/>
      <c r="HA343" s="105"/>
      <c r="HB343" s="105"/>
      <c r="HC343" s="105"/>
      <c r="HD343" s="105"/>
      <c r="HE343" s="105"/>
      <c r="HF343" s="105"/>
      <c r="HG343" s="105"/>
      <c r="HH343" s="105"/>
      <c r="HI343" s="105"/>
      <c r="HJ343" s="105"/>
      <c r="HK343" s="105"/>
      <c r="HL343" s="105"/>
      <c r="HM343" s="105"/>
      <c r="HN343" s="105"/>
      <c r="HO343" s="105"/>
      <c r="HP343" s="105"/>
      <c r="HQ343" s="105"/>
      <c r="HR343" s="105"/>
      <c r="HS343" s="105"/>
      <c r="HT343" s="105"/>
      <c r="HU343" s="105"/>
      <c r="HV343" s="105"/>
      <c r="HW343" s="105"/>
      <c r="HX343" s="105"/>
      <c r="HY343" s="105"/>
      <c r="HZ343" s="105"/>
      <c r="IA343" s="105"/>
      <c r="IB343" s="105"/>
      <c r="IC343" s="105"/>
      <c r="ID343" s="105"/>
      <c r="IE343" s="105"/>
      <c r="IF343" s="105"/>
      <c r="IG343" s="105"/>
      <c r="IH343" s="105"/>
      <c r="II343" s="105"/>
      <c r="IJ343" s="105"/>
      <c r="IK343" s="105"/>
      <c r="IL343" s="105"/>
      <c r="IM343" s="105"/>
      <c r="IN343" s="105"/>
      <c r="IO343" s="105"/>
      <c r="IP343" s="105"/>
      <c r="IQ343" s="105"/>
      <c r="IR343" s="105"/>
      <c r="IS343" s="105"/>
      <c r="IT343" s="105"/>
      <c r="IU343" s="105"/>
      <c r="IV343" s="105"/>
      <c r="IW343" s="105"/>
      <c r="IX343" s="105"/>
      <c r="IY343" s="105"/>
      <c r="IZ343" s="105"/>
      <c r="JA343" s="105"/>
      <c r="JB343" s="105"/>
      <c r="JC343" s="105"/>
      <c r="JD343" s="105"/>
      <c r="JE343" s="105"/>
      <c r="JF343" s="105"/>
      <c r="JG343" s="105"/>
      <c r="JH343" s="105"/>
      <c r="JI343" s="105"/>
      <c r="JJ343" s="105"/>
      <c r="JK343" s="105"/>
      <c r="JL343" s="105"/>
      <c r="JM343" s="105"/>
      <c r="JN343" s="105"/>
      <c r="JO343" s="105"/>
      <c r="JP343" s="105"/>
      <c r="JQ343" s="105"/>
      <c r="JR343" s="105"/>
      <c r="JS343" s="105"/>
      <c r="JT343" s="105"/>
      <c r="JU343" s="105"/>
      <c r="JV343" s="105"/>
      <c r="JW343" s="105"/>
      <c r="JX343" s="105"/>
      <c r="JY343" s="105"/>
      <c r="JZ343" s="105"/>
      <c r="KA343" s="105"/>
      <c r="KB343" s="105"/>
      <c r="KC343" s="105"/>
      <c r="KD343" s="105"/>
      <c r="KE343" s="105"/>
      <c r="KF343" s="105"/>
      <c r="KG343" s="105"/>
      <c r="KH343" s="105"/>
      <c r="KI343" s="105"/>
      <c r="KJ343" s="105"/>
      <c r="KK343" s="105"/>
      <c r="KL343" s="105"/>
      <c r="KM343" s="105"/>
      <c r="KN343" s="105"/>
      <c r="KO343" s="105"/>
      <c r="KP343" s="105"/>
      <c r="KQ343" s="105"/>
      <c r="KR343" s="105"/>
      <c r="KS343" s="105"/>
      <c r="KT343" s="105"/>
      <c r="KU343" s="105"/>
      <c r="KV343" s="105"/>
      <c r="KW343" s="105"/>
      <c r="KX343" s="105"/>
      <c r="KY343" s="105"/>
      <c r="KZ343" s="105"/>
      <c r="LA343" s="105"/>
      <c r="LB343" s="105"/>
      <c r="LC343" s="105"/>
      <c r="LD343" s="105"/>
      <c r="LE343" s="105"/>
      <c r="LF343" s="105"/>
      <c r="LG343" s="105"/>
      <c r="LH343" s="105"/>
      <c r="LI343" s="105"/>
      <c r="LJ343" s="105"/>
      <c r="LK343" s="105"/>
      <c r="LL343" s="105"/>
      <c r="LM343" s="105"/>
      <c r="LN343" s="105"/>
      <c r="LO343" s="105"/>
      <c r="LP343" s="105"/>
      <c r="LQ343" s="105"/>
      <c r="LR343" s="105"/>
      <c r="LS343" s="105"/>
      <c r="LT343" s="105"/>
      <c r="LU343" s="105"/>
      <c r="LV343" s="105"/>
      <c r="LW343" s="105"/>
      <c r="LX343" s="105"/>
      <c r="LY343" s="105"/>
      <c r="LZ343" s="105"/>
      <c r="MA343" s="105"/>
      <c r="MB343" s="105"/>
      <c r="MC343" s="105"/>
      <c r="MD343" s="105"/>
      <c r="ME343" s="105"/>
      <c r="MF343" s="105"/>
      <c r="MG343" s="105"/>
      <c r="MH343" s="105"/>
      <c r="MI343" s="105"/>
      <c r="MJ343" s="105"/>
      <c r="MK343" s="105"/>
      <c r="ML343" s="105"/>
      <c r="MM343" s="105"/>
      <c r="MN343" s="105"/>
      <c r="MO343" s="105"/>
      <c r="MP343" s="105"/>
      <c r="MQ343" s="105"/>
      <c r="MR343" s="105"/>
      <c r="MS343" s="105"/>
      <c r="MT343" s="105"/>
      <c r="MU343" s="105"/>
      <c r="MV343" s="105"/>
      <c r="MW343" s="105"/>
      <c r="MX343" s="105"/>
      <c r="MY343" s="105"/>
      <c r="MZ343" s="105"/>
      <c r="NA343" s="105"/>
      <c r="NB343" s="105"/>
      <c r="NC343" s="105"/>
      <c r="ND343" s="105"/>
      <c r="NE343" s="105"/>
      <c r="NF343" s="105"/>
      <c r="NG343" s="105"/>
      <c r="NH343" s="105"/>
      <c r="NI343" s="105"/>
      <c r="NJ343" s="105"/>
      <c r="NK343" s="105"/>
      <c r="NL343" s="105"/>
      <c r="NM343" s="105"/>
      <c r="NN343" s="105"/>
      <c r="NO343" s="105"/>
      <c r="NP343" s="105"/>
      <c r="NQ343" s="105"/>
      <c r="NR343" s="105"/>
      <c r="NS343" s="105"/>
      <c r="NT343" s="105"/>
      <c r="NU343" s="105"/>
      <c r="NV343" s="105"/>
      <c r="NW343" s="105"/>
      <c r="NX343" s="105"/>
      <c r="NY343" s="105"/>
      <c r="NZ343" s="105"/>
      <c r="OA343" s="105"/>
      <c r="OB343" s="105"/>
      <c r="OC343" s="105"/>
      <c r="OD343" s="105"/>
      <c r="OE343" s="105"/>
      <c r="OF343" s="106"/>
      <c r="OG343" s="106"/>
      <c r="OH343" s="106"/>
      <c r="OI343" s="106"/>
      <c r="OJ343" s="106"/>
      <c r="OK343" s="106"/>
      <c r="OL343" s="106"/>
      <c r="OM343" s="106"/>
      <c r="ON343" s="106"/>
      <c r="OO343" s="106"/>
      <c r="OP343" s="106"/>
      <c r="OQ343" s="106"/>
      <c r="OR343" s="106"/>
      <c r="OS343" s="106"/>
      <c r="OT343" s="106"/>
      <c r="OU343" s="106"/>
      <c r="OV343" s="106"/>
      <c r="OW343" s="106"/>
      <c r="OX343" s="106"/>
      <c r="OY343" s="106"/>
      <c r="OZ343" s="106"/>
      <c r="PA343" s="106"/>
      <c r="PB343" s="106"/>
      <c r="PC343" s="106"/>
      <c r="PD343" s="106"/>
      <c r="PE343" s="106"/>
      <c r="PF343" s="106"/>
      <c r="PG343" s="106"/>
      <c r="PH343" s="106"/>
      <c r="PI343" s="106"/>
      <c r="PJ343" s="106"/>
      <c r="PK343" s="106"/>
      <c r="PL343" s="106"/>
      <c r="PM343" s="106"/>
      <c r="PN343" s="106"/>
      <c r="PO343" s="106"/>
      <c r="PP343" s="106"/>
      <c r="PQ343" s="106"/>
      <c r="PR343" s="106"/>
      <c r="PS343" s="106"/>
      <c r="PT343" s="106"/>
      <c r="PU343" s="106"/>
      <c r="PV343" s="106"/>
      <c r="PW343" s="106"/>
      <c r="PX343" s="106"/>
      <c r="PY343" s="106"/>
      <c r="PZ343" s="106"/>
      <c r="QA343" s="106"/>
      <c r="QB343" s="106"/>
      <c r="QC343" s="106"/>
      <c r="QD343" s="106"/>
      <c r="QE343" s="106"/>
      <c r="QF343" s="106"/>
      <c r="QG343" s="106"/>
      <c r="QH343" s="106"/>
      <c r="QI343" s="106"/>
      <c r="QJ343" s="106"/>
      <c r="QK343" s="106"/>
      <c r="QL343" s="106"/>
      <c r="QM343" s="106"/>
      <c r="QN343" s="106"/>
      <c r="QO343" s="106"/>
      <c r="QP343" s="106"/>
      <c r="QQ343" s="106"/>
      <c r="QR343" s="106"/>
      <c r="QS343" s="106"/>
      <c r="QT343" s="106"/>
      <c r="QU343" s="106"/>
      <c r="QV343" s="106"/>
      <c r="QW343" s="106"/>
      <c r="QX343" s="106"/>
      <c r="QY343" s="106"/>
      <c r="QZ343" s="106"/>
      <c r="RA343" s="106"/>
      <c r="RB343" s="106"/>
      <c r="RC343" s="106"/>
      <c r="RD343" s="106"/>
      <c r="RE343" s="106"/>
      <c r="RF343" s="106"/>
      <c r="RG343" s="106"/>
      <c r="RH343" s="106"/>
      <c r="RI343" s="106"/>
      <c r="RJ343" s="106"/>
      <c r="RK343" s="106"/>
      <c r="RL343" s="106"/>
      <c r="RM343" s="106"/>
      <c r="RN343" s="106"/>
      <c r="RO343" s="106"/>
      <c r="RP343" s="106"/>
      <c r="RQ343" s="106"/>
      <c r="RR343" s="106"/>
      <c r="RS343" s="106"/>
      <c r="RT343" s="106"/>
      <c r="RU343" s="106"/>
      <c r="RV343" s="106"/>
      <c r="RW343" s="106"/>
      <c r="RX343" s="106"/>
      <c r="RY343" s="106"/>
      <c r="RZ343" s="106"/>
      <c r="SA343" s="106"/>
      <c r="SB343" s="106"/>
      <c r="SC343" s="106"/>
      <c r="SD343" s="106"/>
      <c r="SE343" s="106"/>
      <c r="SF343" s="106"/>
      <c r="SG343" s="106"/>
      <c r="SH343" s="106"/>
      <c r="SI343" s="106"/>
      <c r="SJ343" s="106"/>
      <c r="SK343" s="106"/>
      <c r="SL343" s="106"/>
      <c r="SM343" s="106"/>
      <c r="SN343" s="106"/>
      <c r="SO343" s="106"/>
      <c r="SP343" s="106"/>
      <c r="SQ343" s="106"/>
      <c r="SR343" s="106"/>
      <c r="SS343" s="106"/>
      <c r="ST343" s="106"/>
      <c r="SU343" s="106"/>
      <c r="SV343" s="106"/>
      <c r="SW343" s="106"/>
      <c r="SX343" s="106"/>
      <c r="SY343" s="106"/>
      <c r="SZ343" s="106"/>
      <c r="TA343" s="106"/>
      <c r="TB343" s="106"/>
      <c r="TC343" s="106"/>
      <c r="TD343" s="106"/>
      <c r="TE343" s="106"/>
      <c r="TF343" s="106"/>
      <c r="TG343" s="106"/>
      <c r="TH343" s="106"/>
      <c r="TI343" s="106"/>
      <c r="TJ343" s="106"/>
      <c r="TK343" s="106"/>
      <c r="TL343" s="106"/>
      <c r="TM343" s="106"/>
      <c r="TN343" s="106"/>
      <c r="TO343" s="106"/>
      <c r="TP343" s="106"/>
      <c r="TQ343" s="106"/>
      <c r="TR343" s="106"/>
      <c r="TS343" s="106"/>
      <c r="TT343" s="106"/>
      <c r="TU343" s="106"/>
      <c r="TV343" s="106"/>
      <c r="TW343" s="106"/>
      <c r="TX343" s="106"/>
      <c r="TY343" s="106"/>
      <c r="TZ343" s="106"/>
      <c r="UA343" s="106"/>
      <c r="UB343" s="106"/>
      <c r="UC343" s="106"/>
      <c r="UD343" s="106"/>
      <c r="UE343" s="106"/>
      <c r="UF343" s="106"/>
      <c r="UG343" s="106"/>
      <c r="UH343" s="106"/>
      <c r="UI343" s="106"/>
      <c r="UJ343" s="106"/>
      <c r="UK343" s="106"/>
      <c r="UL343" s="106"/>
      <c r="UM343" s="106"/>
      <c r="UN343" s="106"/>
      <c r="UO343" s="106"/>
      <c r="UP343" s="106"/>
      <c r="UQ343" s="106"/>
      <c r="UR343" s="106"/>
      <c r="US343" s="106"/>
      <c r="UT343" s="106"/>
      <c r="UU343" s="106"/>
      <c r="UV343" s="106"/>
      <c r="UW343" s="106"/>
      <c r="UX343" s="106"/>
      <c r="UY343" s="106"/>
      <c r="UZ343" s="106"/>
      <c r="VA343" s="106"/>
      <c r="VB343" s="106"/>
      <c r="VC343" s="106"/>
      <c r="VD343" s="106"/>
      <c r="VE343" s="106"/>
      <c r="VF343" s="106"/>
      <c r="VG343" s="106"/>
      <c r="VH343" s="106"/>
      <c r="VI343" s="106"/>
      <c r="VJ343" s="106"/>
      <c r="VK343" s="106"/>
      <c r="VL343" s="106"/>
      <c r="VM343" s="106"/>
      <c r="VN343" s="106"/>
      <c r="VO343" s="106"/>
      <c r="VP343" s="106"/>
      <c r="VQ343" s="106"/>
      <c r="VR343" s="106"/>
      <c r="VS343" s="106"/>
      <c r="VT343" s="106"/>
      <c r="VU343" s="106"/>
      <c r="VV343" s="106"/>
      <c r="VW343" s="106"/>
      <c r="VX343" s="106"/>
      <c r="VY343" s="106"/>
      <c r="VZ343" s="106"/>
      <c r="WA343" s="106"/>
      <c r="WB343" s="106"/>
      <c r="WC343" s="106"/>
      <c r="WD343" s="106"/>
      <c r="WE343" s="106"/>
      <c r="WF343" s="106"/>
      <c r="WG343" s="106"/>
      <c r="WH343" s="106"/>
      <c r="WI343" s="106"/>
      <c r="WJ343" s="106"/>
      <c r="WK343" s="106"/>
      <c r="WL343" s="106"/>
      <c r="WM343" s="106"/>
      <c r="WN343" s="106"/>
      <c r="WO343" s="106"/>
      <c r="WP343" s="106"/>
      <c r="WQ343" s="106"/>
      <c r="WR343" s="106"/>
      <c r="WS343" s="106"/>
      <c r="WT343" s="106"/>
      <c r="WU343" s="106"/>
      <c r="WV343" s="106"/>
      <c r="WW343" s="106"/>
      <c r="WX343" s="106"/>
      <c r="WY343" s="106"/>
      <c r="WZ343" s="106"/>
      <c r="XA343" s="106"/>
      <c r="XB343" s="106"/>
      <c r="XC343" s="106"/>
      <c r="XD343" s="106"/>
      <c r="XE343" s="106"/>
      <c r="XF343" s="106"/>
      <c r="XG343" s="106"/>
      <c r="XH343" s="106"/>
      <c r="XI343" s="106"/>
      <c r="XJ343" s="106"/>
      <c r="XK343" s="106"/>
      <c r="XL343" s="106"/>
      <c r="XM343" s="106"/>
      <c r="XN343" s="106"/>
      <c r="XO343" s="106"/>
      <c r="XP343" s="106"/>
      <c r="XQ343" s="106"/>
      <c r="XR343" s="106"/>
      <c r="XS343" s="106"/>
      <c r="XT343" s="106"/>
      <c r="XU343" s="106"/>
      <c r="XV343" s="106"/>
      <c r="XW343" s="106"/>
      <c r="XX343" s="106"/>
      <c r="XY343" s="106"/>
      <c r="XZ343" s="106"/>
      <c r="YA343" s="106"/>
      <c r="YB343" s="106"/>
      <c r="YC343" s="106"/>
      <c r="YD343" s="106"/>
      <c r="YE343" s="106"/>
      <c r="YF343" s="106"/>
      <c r="YG343" s="106"/>
      <c r="YH343" s="106"/>
      <c r="YI343" s="106"/>
      <c r="YJ343" s="106"/>
      <c r="YK343" s="106"/>
      <c r="YL343" s="106"/>
      <c r="YM343" s="106"/>
      <c r="YN343" s="106"/>
      <c r="YO343" s="106"/>
      <c r="YP343" s="106"/>
      <c r="YQ343" s="106"/>
      <c r="YR343" s="106"/>
      <c r="YS343" s="106"/>
      <c r="YT343" s="106"/>
      <c r="YU343" s="106"/>
      <c r="YV343" s="106"/>
      <c r="YW343" s="106"/>
      <c r="YX343" s="106"/>
      <c r="YY343" s="106"/>
      <c r="YZ343" s="106"/>
      <c r="ZA343" s="106"/>
      <c r="ZB343" s="106"/>
      <c r="ZC343" s="106"/>
      <c r="ZD343" s="106"/>
      <c r="ZE343" s="106"/>
      <c r="ZF343" s="106"/>
      <c r="ZG343" s="106"/>
      <c r="ZH343" s="106"/>
      <c r="ZI343" s="106"/>
      <c r="ZJ343" s="106"/>
      <c r="ZK343" s="106"/>
      <c r="ZL343" s="106"/>
      <c r="ZM343" s="106"/>
      <c r="ZN343" s="106"/>
      <c r="ZO343" s="106"/>
      <c r="ZP343" s="106"/>
      <c r="ZQ343" s="106"/>
      <c r="ZR343" s="106"/>
      <c r="ZS343" s="106"/>
      <c r="ZT343" s="106"/>
      <c r="ZU343" s="106"/>
      <c r="ZV343" s="106"/>
      <c r="ZW343" s="106"/>
      <c r="ZX343" s="106"/>
      <c r="ZY343" s="106"/>
      <c r="ZZ343" s="106"/>
      <c r="AAA343" s="106"/>
      <c r="AAB343" s="106"/>
      <c r="AAC343" s="106"/>
      <c r="AAD343" s="106"/>
      <c r="AAE343" s="106"/>
      <c r="AAF343" s="106"/>
      <c r="AAG343" s="106"/>
      <c r="AAH343" s="106"/>
      <c r="AAI343" s="106"/>
      <c r="AAJ343" s="106"/>
      <c r="AAK343" s="106"/>
      <c r="AAL343" s="106"/>
      <c r="AAM343" s="106"/>
      <c r="AAN343" s="106"/>
      <c r="AAO343" s="106"/>
      <c r="AAP343" s="106"/>
      <c r="AAQ343" s="106"/>
    </row>
    <row r="344" spans="1:719" s="107" customFormat="1">
      <c r="A344" s="135">
        <v>44333</v>
      </c>
      <c r="B344" s="138">
        <v>11620</v>
      </c>
      <c r="C344" s="142">
        <f t="shared" si="86"/>
        <v>44334</v>
      </c>
      <c r="D344" s="140"/>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c r="AH344" s="105"/>
      <c r="AI344" s="105"/>
      <c r="AJ344" s="105"/>
      <c r="AK344" s="105"/>
      <c r="AL344" s="105"/>
      <c r="AM344" s="105"/>
      <c r="AN344" s="105"/>
      <c r="AO344" s="105"/>
      <c r="AP344" s="105"/>
      <c r="AQ344" s="105"/>
      <c r="AR344" s="105"/>
      <c r="AS344" s="105"/>
      <c r="AT344" s="105"/>
      <c r="AU344" s="105"/>
      <c r="AV344" s="105"/>
      <c r="AW344" s="105"/>
      <c r="AX344" s="105"/>
      <c r="AY344" s="105"/>
      <c r="AZ344" s="105"/>
      <c r="BA344" s="105"/>
      <c r="BB344" s="105"/>
      <c r="BC344" s="105"/>
      <c r="BD344" s="105"/>
      <c r="BE344" s="105"/>
      <c r="BF344" s="105"/>
      <c r="BG344" s="105"/>
      <c r="BH344" s="105"/>
      <c r="BI344" s="105"/>
      <c r="BJ344" s="105"/>
      <c r="BK344" s="105"/>
      <c r="BL344" s="105"/>
      <c r="BM344" s="105"/>
      <c r="BN344" s="105"/>
      <c r="BO344" s="105"/>
      <c r="BP344" s="105"/>
      <c r="BQ344" s="105"/>
      <c r="BR344" s="105"/>
      <c r="BS344" s="105"/>
      <c r="BT344" s="105"/>
      <c r="BU344" s="105"/>
      <c r="BV344" s="105"/>
      <c r="BW344" s="105"/>
      <c r="BX344" s="105"/>
      <c r="BY344" s="105"/>
      <c r="BZ344" s="105"/>
      <c r="CA344" s="105"/>
      <c r="CB344" s="105"/>
      <c r="CC344" s="105"/>
      <c r="CD344" s="105"/>
      <c r="CE344" s="105"/>
      <c r="CF344" s="105"/>
      <c r="CG344" s="105"/>
      <c r="CH344" s="105"/>
      <c r="CI344" s="105"/>
      <c r="CJ344" s="105"/>
      <c r="CK344" s="105"/>
      <c r="CL344" s="105"/>
      <c r="CM344" s="105"/>
      <c r="CN344" s="105"/>
      <c r="CO344" s="105"/>
      <c r="CP344" s="105"/>
      <c r="CQ344" s="105"/>
      <c r="CR344" s="105"/>
      <c r="CS344" s="105"/>
      <c r="CT344" s="105"/>
      <c r="CU344" s="105"/>
      <c r="CV344" s="105"/>
      <c r="CW344" s="105"/>
      <c r="CX344" s="105"/>
      <c r="CY344" s="105"/>
      <c r="CZ344" s="105"/>
      <c r="DA344" s="105"/>
      <c r="DB344" s="105"/>
      <c r="DC344" s="105"/>
      <c r="DD344" s="105"/>
      <c r="DE344" s="105"/>
      <c r="DF344" s="105"/>
      <c r="DG344" s="105"/>
      <c r="DH344" s="105"/>
      <c r="DI344" s="105"/>
      <c r="DJ344" s="105"/>
      <c r="DK344" s="105"/>
      <c r="DL344" s="105"/>
      <c r="DM344" s="105"/>
      <c r="DN344" s="105"/>
      <c r="DO344" s="105"/>
      <c r="DP344" s="105"/>
      <c r="DQ344" s="105"/>
      <c r="DR344" s="105"/>
      <c r="DS344" s="105"/>
      <c r="DT344" s="105"/>
      <c r="DU344" s="105"/>
      <c r="DV344" s="105"/>
      <c r="DW344" s="105"/>
      <c r="DX344" s="105"/>
      <c r="DY344" s="105"/>
      <c r="DZ344" s="105"/>
      <c r="EA344" s="105"/>
      <c r="EB344" s="105"/>
      <c r="EC344" s="105"/>
      <c r="ED344" s="105"/>
      <c r="EE344" s="105"/>
      <c r="EF344" s="105"/>
      <c r="EG344" s="105"/>
      <c r="EH344" s="105"/>
      <c r="EI344" s="105"/>
      <c r="EJ344" s="105"/>
      <c r="EK344" s="105"/>
      <c r="EL344" s="105"/>
      <c r="EM344" s="105"/>
      <c r="EN344" s="105"/>
      <c r="EO344" s="105"/>
      <c r="EP344" s="105"/>
      <c r="EQ344" s="105"/>
      <c r="ER344" s="105"/>
      <c r="ES344" s="105"/>
      <c r="ET344" s="105"/>
      <c r="EU344" s="105"/>
      <c r="EV344" s="105"/>
      <c r="EW344" s="105"/>
      <c r="EX344" s="105"/>
      <c r="EY344" s="105"/>
      <c r="EZ344" s="105"/>
      <c r="FA344" s="105"/>
      <c r="FB344" s="105"/>
      <c r="FC344" s="105"/>
      <c r="FD344" s="105"/>
      <c r="FE344" s="105"/>
      <c r="FF344" s="105"/>
      <c r="FG344" s="105"/>
      <c r="FH344" s="105"/>
      <c r="FI344" s="105"/>
      <c r="FJ344" s="105"/>
      <c r="FK344" s="105"/>
      <c r="FL344" s="105"/>
      <c r="FM344" s="105"/>
      <c r="FN344" s="105"/>
      <c r="FO344" s="105"/>
      <c r="FP344" s="105"/>
      <c r="FQ344" s="105"/>
      <c r="FR344" s="105"/>
      <c r="FS344" s="105"/>
      <c r="FT344" s="105"/>
      <c r="FU344" s="105"/>
      <c r="FV344" s="105"/>
      <c r="FW344" s="105"/>
      <c r="FX344" s="105"/>
      <c r="FY344" s="105"/>
      <c r="FZ344" s="105"/>
      <c r="GA344" s="105"/>
      <c r="GB344" s="105"/>
      <c r="GC344" s="105"/>
      <c r="GD344" s="105"/>
      <c r="GE344" s="105"/>
      <c r="GF344" s="105"/>
      <c r="GG344" s="105"/>
      <c r="GH344" s="105"/>
      <c r="GI344" s="105"/>
      <c r="GJ344" s="105"/>
      <c r="GK344" s="105"/>
      <c r="GL344" s="105"/>
      <c r="GM344" s="105"/>
      <c r="GN344" s="105"/>
      <c r="GO344" s="105"/>
      <c r="GP344" s="105"/>
      <c r="GQ344" s="105"/>
      <c r="GR344" s="105"/>
      <c r="GS344" s="105"/>
      <c r="GT344" s="105"/>
      <c r="GU344" s="105"/>
      <c r="GV344" s="105"/>
      <c r="GW344" s="105"/>
      <c r="GX344" s="105"/>
      <c r="GY344" s="105"/>
      <c r="GZ344" s="105"/>
      <c r="HA344" s="105"/>
      <c r="HB344" s="105"/>
      <c r="HC344" s="105"/>
      <c r="HD344" s="105"/>
      <c r="HE344" s="105"/>
      <c r="HF344" s="105"/>
      <c r="HG344" s="105"/>
      <c r="HH344" s="105"/>
      <c r="HI344" s="105"/>
      <c r="HJ344" s="105"/>
      <c r="HK344" s="105"/>
      <c r="HL344" s="105"/>
      <c r="HM344" s="105"/>
      <c r="HN344" s="105"/>
      <c r="HO344" s="105"/>
      <c r="HP344" s="105"/>
      <c r="HQ344" s="105"/>
      <c r="HR344" s="105"/>
      <c r="HS344" s="105"/>
      <c r="HT344" s="105"/>
      <c r="HU344" s="105"/>
      <c r="HV344" s="105"/>
      <c r="HW344" s="105"/>
      <c r="HX344" s="105"/>
      <c r="HY344" s="105"/>
      <c r="HZ344" s="105"/>
      <c r="IA344" s="105"/>
      <c r="IB344" s="105"/>
      <c r="IC344" s="105"/>
      <c r="ID344" s="105"/>
      <c r="IE344" s="105"/>
      <c r="IF344" s="105"/>
      <c r="IG344" s="105"/>
      <c r="IH344" s="105"/>
      <c r="II344" s="105"/>
      <c r="IJ344" s="105"/>
      <c r="IK344" s="105"/>
      <c r="IL344" s="105"/>
      <c r="IM344" s="105"/>
      <c r="IN344" s="105"/>
      <c r="IO344" s="105"/>
      <c r="IP344" s="105"/>
      <c r="IQ344" s="105"/>
      <c r="IR344" s="105"/>
      <c r="IS344" s="105"/>
      <c r="IT344" s="105"/>
      <c r="IU344" s="105"/>
      <c r="IV344" s="105"/>
      <c r="IW344" s="105"/>
      <c r="IX344" s="105"/>
      <c r="IY344" s="105"/>
      <c r="IZ344" s="105"/>
      <c r="JA344" s="105"/>
      <c r="JB344" s="105"/>
      <c r="JC344" s="105"/>
      <c r="JD344" s="105"/>
      <c r="JE344" s="105"/>
      <c r="JF344" s="105"/>
      <c r="JG344" s="105"/>
      <c r="JH344" s="105"/>
      <c r="JI344" s="105"/>
      <c r="JJ344" s="105"/>
      <c r="JK344" s="105"/>
      <c r="JL344" s="105"/>
      <c r="JM344" s="105"/>
      <c r="JN344" s="105"/>
      <c r="JO344" s="105"/>
      <c r="JP344" s="105"/>
      <c r="JQ344" s="105"/>
      <c r="JR344" s="105"/>
      <c r="JS344" s="105"/>
      <c r="JT344" s="105"/>
      <c r="JU344" s="105"/>
      <c r="JV344" s="105"/>
      <c r="JW344" s="105"/>
      <c r="JX344" s="105"/>
      <c r="JY344" s="105"/>
      <c r="JZ344" s="105"/>
      <c r="KA344" s="105"/>
      <c r="KB344" s="105"/>
      <c r="KC344" s="105"/>
      <c r="KD344" s="105"/>
      <c r="KE344" s="105"/>
      <c r="KF344" s="105"/>
      <c r="KG344" s="105"/>
      <c r="KH344" s="105"/>
      <c r="KI344" s="105"/>
      <c r="KJ344" s="105"/>
      <c r="KK344" s="105"/>
      <c r="KL344" s="105"/>
      <c r="KM344" s="105"/>
      <c r="KN344" s="105"/>
      <c r="KO344" s="105"/>
      <c r="KP344" s="105"/>
      <c r="KQ344" s="105"/>
      <c r="KR344" s="105"/>
      <c r="KS344" s="105"/>
      <c r="KT344" s="105"/>
      <c r="KU344" s="105"/>
      <c r="KV344" s="105"/>
      <c r="KW344" s="105"/>
      <c r="KX344" s="105"/>
      <c r="KY344" s="105"/>
      <c r="KZ344" s="105"/>
      <c r="LA344" s="105"/>
      <c r="LB344" s="105"/>
      <c r="LC344" s="105"/>
      <c r="LD344" s="105"/>
      <c r="LE344" s="105"/>
      <c r="LF344" s="105"/>
      <c r="LG344" s="105"/>
      <c r="LH344" s="105"/>
      <c r="LI344" s="105"/>
      <c r="LJ344" s="105"/>
      <c r="LK344" s="105"/>
      <c r="LL344" s="105"/>
      <c r="LM344" s="105"/>
      <c r="LN344" s="105"/>
      <c r="LO344" s="105"/>
      <c r="LP344" s="105"/>
      <c r="LQ344" s="105"/>
      <c r="LR344" s="105"/>
      <c r="LS344" s="105"/>
      <c r="LT344" s="105"/>
      <c r="LU344" s="105"/>
      <c r="LV344" s="105"/>
      <c r="LW344" s="105"/>
      <c r="LX344" s="105"/>
      <c r="LY344" s="105"/>
      <c r="LZ344" s="105"/>
      <c r="MA344" s="105"/>
      <c r="MB344" s="105"/>
      <c r="MC344" s="105"/>
      <c r="MD344" s="105"/>
      <c r="ME344" s="105"/>
      <c r="MF344" s="105"/>
      <c r="MG344" s="105"/>
      <c r="MH344" s="105"/>
      <c r="MI344" s="105"/>
      <c r="MJ344" s="105"/>
      <c r="MK344" s="105"/>
      <c r="ML344" s="105"/>
      <c r="MM344" s="105"/>
      <c r="MN344" s="105"/>
      <c r="MO344" s="105"/>
      <c r="MP344" s="105"/>
      <c r="MQ344" s="105"/>
      <c r="MR344" s="105"/>
      <c r="MS344" s="105"/>
      <c r="MT344" s="105"/>
      <c r="MU344" s="105"/>
      <c r="MV344" s="105"/>
      <c r="MW344" s="105"/>
      <c r="MX344" s="105"/>
      <c r="MY344" s="105"/>
      <c r="MZ344" s="105"/>
      <c r="NA344" s="105"/>
      <c r="NB344" s="105"/>
      <c r="NC344" s="105"/>
      <c r="ND344" s="105"/>
      <c r="NE344" s="105"/>
      <c r="NF344" s="105"/>
      <c r="NG344" s="105"/>
      <c r="NH344" s="105"/>
      <c r="NI344" s="105"/>
      <c r="NJ344" s="105"/>
      <c r="NK344" s="105"/>
      <c r="NL344" s="105"/>
      <c r="NM344" s="105"/>
      <c r="NN344" s="105"/>
      <c r="NO344" s="105"/>
      <c r="NP344" s="105"/>
      <c r="NQ344" s="105"/>
      <c r="NR344" s="105"/>
      <c r="NS344" s="105"/>
      <c r="NT344" s="105"/>
      <c r="NU344" s="105"/>
      <c r="NV344" s="105"/>
      <c r="NW344" s="105"/>
      <c r="NX344" s="105"/>
      <c r="NY344" s="105"/>
      <c r="NZ344" s="105"/>
      <c r="OA344" s="105"/>
      <c r="OB344" s="105"/>
      <c r="OC344" s="105"/>
      <c r="OD344" s="105"/>
      <c r="OE344" s="105"/>
      <c r="OF344" s="106"/>
      <c r="OG344" s="106"/>
      <c r="OH344" s="106"/>
      <c r="OI344" s="106"/>
      <c r="OJ344" s="106"/>
      <c r="OK344" s="106"/>
      <c r="OL344" s="106"/>
      <c r="OM344" s="106"/>
      <c r="ON344" s="106"/>
      <c r="OO344" s="106"/>
      <c r="OP344" s="106"/>
      <c r="OQ344" s="106"/>
      <c r="OR344" s="106"/>
      <c r="OS344" s="106"/>
      <c r="OT344" s="106"/>
      <c r="OU344" s="106"/>
      <c r="OV344" s="106"/>
      <c r="OW344" s="106"/>
      <c r="OX344" s="106"/>
      <c r="OY344" s="106"/>
      <c r="OZ344" s="106"/>
      <c r="PA344" s="106"/>
      <c r="PB344" s="106"/>
      <c r="PC344" s="106"/>
      <c r="PD344" s="106"/>
      <c r="PE344" s="106"/>
      <c r="PF344" s="106"/>
      <c r="PG344" s="106"/>
      <c r="PH344" s="106"/>
      <c r="PI344" s="106"/>
      <c r="PJ344" s="106"/>
      <c r="PK344" s="106"/>
      <c r="PL344" s="106"/>
      <c r="PM344" s="106"/>
      <c r="PN344" s="106"/>
      <c r="PO344" s="106"/>
      <c r="PP344" s="106"/>
      <c r="PQ344" s="106"/>
      <c r="PR344" s="106"/>
      <c r="PS344" s="106"/>
      <c r="PT344" s="106"/>
      <c r="PU344" s="106"/>
      <c r="PV344" s="106"/>
      <c r="PW344" s="106"/>
      <c r="PX344" s="106"/>
      <c r="PY344" s="106"/>
      <c r="PZ344" s="106"/>
      <c r="QA344" s="106"/>
      <c r="QB344" s="106"/>
      <c r="QC344" s="106"/>
      <c r="QD344" s="106"/>
      <c r="QE344" s="106"/>
      <c r="QF344" s="106"/>
      <c r="QG344" s="106"/>
      <c r="QH344" s="106"/>
      <c r="QI344" s="106"/>
      <c r="QJ344" s="106"/>
      <c r="QK344" s="106"/>
      <c r="QL344" s="106"/>
      <c r="QM344" s="106"/>
      <c r="QN344" s="106"/>
      <c r="QO344" s="106"/>
      <c r="QP344" s="106"/>
      <c r="QQ344" s="106"/>
      <c r="QR344" s="106"/>
      <c r="QS344" s="106"/>
      <c r="QT344" s="106"/>
      <c r="QU344" s="106"/>
      <c r="QV344" s="106"/>
      <c r="QW344" s="106"/>
      <c r="QX344" s="106"/>
      <c r="QY344" s="106"/>
      <c r="QZ344" s="106"/>
      <c r="RA344" s="106"/>
      <c r="RB344" s="106"/>
      <c r="RC344" s="106"/>
      <c r="RD344" s="106"/>
      <c r="RE344" s="106"/>
      <c r="RF344" s="106"/>
      <c r="RG344" s="106"/>
      <c r="RH344" s="106"/>
      <c r="RI344" s="106"/>
      <c r="RJ344" s="106"/>
      <c r="RK344" s="106"/>
      <c r="RL344" s="106"/>
      <c r="RM344" s="106"/>
      <c r="RN344" s="106"/>
      <c r="RO344" s="106"/>
      <c r="RP344" s="106"/>
      <c r="RQ344" s="106"/>
      <c r="RR344" s="106"/>
      <c r="RS344" s="106"/>
      <c r="RT344" s="106"/>
      <c r="RU344" s="106"/>
      <c r="RV344" s="106"/>
      <c r="RW344" s="106"/>
      <c r="RX344" s="106"/>
      <c r="RY344" s="106"/>
      <c r="RZ344" s="106"/>
      <c r="SA344" s="106"/>
      <c r="SB344" s="106"/>
      <c r="SC344" s="106"/>
      <c r="SD344" s="106"/>
      <c r="SE344" s="106"/>
      <c r="SF344" s="106"/>
      <c r="SG344" s="106"/>
      <c r="SH344" s="106"/>
      <c r="SI344" s="106"/>
      <c r="SJ344" s="106"/>
      <c r="SK344" s="106"/>
      <c r="SL344" s="106"/>
      <c r="SM344" s="106"/>
      <c r="SN344" s="106"/>
      <c r="SO344" s="106"/>
      <c r="SP344" s="106"/>
      <c r="SQ344" s="106"/>
      <c r="SR344" s="106"/>
      <c r="SS344" s="106"/>
      <c r="ST344" s="106"/>
      <c r="SU344" s="106"/>
      <c r="SV344" s="106"/>
      <c r="SW344" s="106"/>
      <c r="SX344" s="106"/>
      <c r="SY344" s="106"/>
      <c r="SZ344" s="106"/>
      <c r="TA344" s="106"/>
      <c r="TB344" s="106"/>
      <c r="TC344" s="106"/>
      <c r="TD344" s="106"/>
      <c r="TE344" s="106"/>
      <c r="TF344" s="106"/>
      <c r="TG344" s="106"/>
      <c r="TH344" s="106"/>
      <c r="TI344" s="106"/>
      <c r="TJ344" s="106"/>
      <c r="TK344" s="106"/>
      <c r="TL344" s="106"/>
      <c r="TM344" s="106"/>
      <c r="TN344" s="106"/>
      <c r="TO344" s="106"/>
      <c r="TP344" s="106"/>
      <c r="TQ344" s="106"/>
      <c r="TR344" s="106"/>
      <c r="TS344" s="106"/>
      <c r="TT344" s="106"/>
      <c r="TU344" s="106"/>
      <c r="TV344" s="106"/>
      <c r="TW344" s="106"/>
      <c r="TX344" s="106"/>
      <c r="TY344" s="106"/>
      <c r="TZ344" s="106"/>
      <c r="UA344" s="106"/>
      <c r="UB344" s="106"/>
      <c r="UC344" s="106"/>
      <c r="UD344" s="106"/>
      <c r="UE344" s="106"/>
      <c r="UF344" s="106"/>
      <c r="UG344" s="106"/>
      <c r="UH344" s="106"/>
      <c r="UI344" s="106"/>
      <c r="UJ344" s="106"/>
      <c r="UK344" s="106"/>
      <c r="UL344" s="106"/>
      <c r="UM344" s="106"/>
      <c r="UN344" s="106"/>
      <c r="UO344" s="106"/>
      <c r="UP344" s="106"/>
      <c r="UQ344" s="106"/>
      <c r="UR344" s="106"/>
      <c r="US344" s="106"/>
      <c r="UT344" s="106"/>
      <c r="UU344" s="106"/>
      <c r="UV344" s="106"/>
      <c r="UW344" s="106"/>
      <c r="UX344" s="106"/>
      <c r="UY344" s="106"/>
      <c r="UZ344" s="106"/>
      <c r="VA344" s="106"/>
      <c r="VB344" s="106"/>
      <c r="VC344" s="106"/>
      <c r="VD344" s="106"/>
      <c r="VE344" s="106"/>
      <c r="VF344" s="106"/>
      <c r="VG344" s="106"/>
      <c r="VH344" s="106"/>
      <c r="VI344" s="106"/>
      <c r="VJ344" s="106"/>
      <c r="VK344" s="106"/>
      <c r="VL344" s="106"/>
      <c r="VM344" s="106"/>
      <c r="VN344" s="106"/>
      <c r="VO344" s="106"/>
      <c r="VP344" s="106"/>
      <c r="VQ344" s="106"/>
      <c r="VR344" s="106"/>
      <c r="VS344" s="106"/>
      <c r="VT344" s="106"/>
      <c r="VU344" s="106"/>
      <c r="VV344" s="106"/>
      <c r="VW344" s="106"/>
      <c r="VX344" s="106"/>
      <c r="VY344" s="106"/>
      <c r="VZ344" s="106"/>
      <c r="WA344" s="106"/>
      <c r="WB344" s="106"/>
      <c r="WC344" s="106"/>
      <c r="WD344" s="106"/>
      <c r="WE344" s="106"/>
      <c r="WF344" s="106"/>
      <c r="WG344" s="106"/>
      <c r="WH344" s="106"/>
      <c r="WI344" s="106"/>
      <c r="WJ344" s="106"/>
      <c r="WK344" s="106"/>
      <c r="WL344" s="106"/>
      <c r="WM344" s="106"/>
      <c r="WN344" s="106"/>
      <c r="WO344" s="106"/>
      <c r="WP344" s="106"/>
      <c r="WQ344" s="106"/>
      <c r="WR344" s="106"/>
      <c r="WS344" s="106"/>
      <c r="WT344" s="106"/>
      <c r="WU344" s="106"/>
      <c r="WV344" s="106"/>
      <c r="WW344" s="106"/>
      <c r="WX344" s="106"/>
      <c r="WY344" s="106"/>
      <c r="WZ344" s="106"/>
      <c r="XA344" s="106"/>
      <c r="XB344" s="106"/>
      <c r="XC344" s="106"/>
      <c r="XD344" s="106"/>
      <c r="XE344" s="106"/>
      <c r="XF344" s="106"/>
      <c r="XG344" s="106"/>
      <c r="XH344" s="106"/>
      <c r="XI344" s="106"/>
      <c r="XJ344" s="106"/>
      <c r="XK344" s="106"/>
      <c r="XL344" s="106"/>
      <c r="XM344" s="106"/>
      <c r="XN344" s="106"/>
      <c r="XO344" s="106"/>
      <c r="XP344" s="106"/>
      <c r="XQ344" s="106"/>
      <c r="XR344" s="106"/>
      <c r="XS344" s="106"/>
      <c r="XT344" s="106"/>
      <c r="XU344" s="106"/>
      <c r="XV344" s="106"/>
      <c r="XW344" s="106"/>
      <c r="XX344" s="106"/>
      <c r="XY344" s="106"/>
      <c r="XZ344" s="106"/>
      <c r="YA344" s="106"/>
      <c r="YB344" s="106"/>
      <c r="YC344" s="106"/>
      <c r="YD344" s="106"/>
      <c r="YE344" s="106"/>
      <c r="YF344" s="106"/>
      <c r="YG344" s="106"/>
      <c r="YH344" s="106"/>
      <c r="YI344" s="106"/>
      <c r="YJ344" s="106"/>
      <c r="YK344" s="106"/>
      <c r="YL344" s="106"/>
      <c r="YM344" s="106"/>
      <c r="YN344" s="106"/>
      <c r="YO344" s="106"/>
      <c r="YP344" s="106"/>
      <c r="YQ344" s="106"/>
      <c r="YR344" s="106"/>
      <c r="YS344" s="106"/>
      <c r="YT344" s="106"/>
      <c r="YU344" s="106"/>
      <c r="YV344" s="106"/>
      <c r="YW344" s="106"/>
      <c r="YX344" s="106"/>
      <c r="YY344" s="106"/>
      <c r="YZ344" s="106"/>
      <c r="ZA344" s="106"/>
      <c r="ZB344" s="106"/>
      <c r="ZC344" s="106"/>
      <c r="ZD344" s="106"/>
      <c r="ZE344" s="106"/>
      <c r="ZF344" s="106"/>
      <c r="ZG344" s="106"/>
      <c r="ZH344" s="106"/>
      <c r="ZI344" s="106"/>
      <c r="ZJ344" s="106"/>
      <c r="ZK344" s="106"/>
      <c r="ZL344" s="106"/>
      <c r="ZM344" s="106"/>
      <c r="ZN344" s="106"/>
      <c r="ZO344" s="106"/>
      <c r="ZP344" s="106"/>
      <c r="ZQ344" s="106"/>
      <c r="ZR344" s="106"/>
      <c r="ZS344" s="106"/>
      <c r="ZT344" s="106"/>
      <c r="ZU344" s="106"/>
      <c r="ZV344" s="106"/>
      <c r="ZW344" s="106"/>
      <c r="ZX344" s="106"/>
      <c r="ZY344" s="106"/>
      <c r="ZZ344" s="106"/>
      <c r="AAA344" s="106"/>
      <c r="AAB344" s="106"/>
      <c r="AAC344" s="106"/>
      <c r="AAD344" s="106"/>
      <c r="AAE344" s="106"/>
      <c r="AAF344" s="106"/>
      <c r="AAG344" s="106"/>
      <c r="AAH344" s="106"/>
      <c r="AAI344" s="106"/>
      <c r="AAJ344" s="106"/>
      <c r="AAK344" s="106"/>
      <c r="AAL344" s="106"/>
      <c r="AAM344" s="106"/>
      <c r="AAN344" s="106"/>
      <c r="AAO344" s="106"/>
      <c r="AAP344" s="106"/>
      <c r="AAQ344" s="106"/>
    </row>
    <row r="345" spans="1:719" s="107" customFormat="1">
      <c r="A345" s="135">
        <v>44332</v>
      </c>
      <c r="B345" s="138">
        <v>11504</v>
      </c>
      <c r="C345" s="142">
        <f t="shared" si="86"/>
        <v>44333</v>
      </c>
      <c r="D345" s="140"/>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c r="AH345" s="105"/>
      <c r="AI345" s="105"/>
      <c r="AJ345" s="105"/>
      <c r="AK345" s="105"/>
      <c r="AL345" s="105"/>
      <c r="AM345" s="105"/>
      <c r="AN345" s="105"/>
      <c r="AO345" s="105"/>
      <c r="AP345" s="105"/>
      <c r="AQ345" s="105"/>
      <c r="AR345" s="105"/>
      <c r="AS345" s="105"/>
      <c r="AT345" s="105"/>
      <c r="AU345" s="105"/>
      <c r="AV345" s="105"/>
      <c r="AW345" s="105"/>
      <c r="AX345" s="105"/>
      <c r="AY345" s="105"/>
      <c r="AZ345" s="105"/>
      <c r="BA345" s="105"/>
      <c r="BB345" s="105"/>
      <c r="BC345" s="105"/>
      <c r="BD345" s="105"/>
      <c r="BE345" s="105"/>
      <c r="BF345" s="105"/>
      <c r="BG345" s="105"/>
      <c r="BH345" s="105"/>
      <c r="BI345" s="105"/>
      <c r="BJ345" s="105"/>
      <c r="BK345" s="105"/>
      <c r="BL345" s="105"/>
      <c r="BM345" s="105"/>
      <c r="BN345" s="105"/>
      <c r="BO345" s="105"/>
      <c r="BP345" s="105"/>
      <c r="BQ345" s="105"/>
      <c r="BR345" s="105"/>
      <c r="BS345" s="105"/>
      <c r="BT345" s="105"/>
      <c r="BU345" s="105"/>
      <c r="BV345" s="105"/>
      <c r="BW345" s="105"/>
      <c r="BX345" s="105"/>
      <c r="BY345" s="105"/>
      <c r="BZ345" s="105"/>
      <c r="CA345" s="105"/>
      <c r="CB345" s="105"/>
      <c r="CC345" s="105"/>
      <c r="CD345" s="105"/>
      <c r="CE345" s="105"/>
      <c r="CF345" s="105"/>
      <c r="CG345" s="105"/>
      <c r="CH345" s="105"/>
      <c r="CI345" s="105"/>
      <c r="CJ345" s="105"/>
      <c r="CK345" s="105"/>
      <c r="CL345" s="105"/>
      <c r="CM345" s="105"/>
      <c r="CN345" s="105"/>
      <c r="CO345" s="105"/>
      <c r="CP345" s="105"/>
      <c r="CQ345" s="105"/>
      <c r="CR345" s="105"/>
      <c r="CS345" s="105"/>
      <c r="CT345" s="105"/>
      <c r="CU345" s="105"/>
      <c r="CV345" s="105"/>
      <c r="CW345" s="105"/>
      <c r="CX345" s="105"/>
      <c r="CY345" s="105"/>
      <c r="CZ345" s="105"/>
      <c r="DA345" s="105"/>
      <c r="DB345" s="105"/>
      <c r="DC345" s="105"/>
      <c r="DD345" s="105"/>
      <c r="DE345" s="105"/>
      <c r="DF345" s="105"/>
      <c r="DG345" s="105"/>
      <c r="DH345" s="105"/>
      <c r="DI345" s="105"/>
      <c r="DJ345" s="105"/>
      <c r="DK345" s="105"/>
      <c r="DL345" s="105"/>
      <c r="DM345" s="105"/>
      <c r="DN345" s="105"/>
      <c r="DO345" s="105"/>
      <c r="DP345" s="105"/>
      <c r="DQ345" s="105"/>
      <c r="DR345" s="105"/>
      <c r="DS345" s="105"/>
      <c r="DT345" s="105"/>
      <c r="DU345" s="105"/>
      <c r="DV345" s="105"/>
      <c r="DW345" s="105"/>
      <c r="DX345" s="105"/>
      <c r="DY345" s="105"/>
      <c r="DZ345" s="105"/>
      <c r="EA345" s="105"/>
      <c r="EB345" s="105"/>
      <c r="EC345" s="105"/>
      <c r="ED345" s="105"/>
      <c r="EE345" s="105"/>
      <c r="EF345" s="105"/>
      <c r="EG345" s="105"/>
      <c r="EH345" s="105"/>
      <c r="EI345" s="105"/>
      <c r="EJ345" s="105"/>
      <c r="EK345" s="105"/>
      <c r="EL345" s="105"/>
      <c r="EM345" s="105"/>
      <c r="EN345" s="105"/>
      <c r="EO345" s="105"/>
      <c r="EP345" s="105"/>
      <c r="EQ345" s="105"/>
      <c r="ER345" s="105"/>
      <c r="ES345" s="105"/>
      <c r="ET345" s="105"/>
      <c r="EU345" s="105"/>
      <c r="EV345" s="105"/>
      <c r="EW345" s="105"/>
      <c r="EX345" s="105"/>
      <c r="EY345" s="105"/>
      <c r="EZ345" s="105"/>
      <c r="FA345" s="105"/>
      <c r="FB345" s="105"/>
      <c r="FC345" s="105"/>
      <c r="FD345" s="105"/>
      <c r="FE345" s="105"/>
      <c r="FF345" s="105"/>
      <c r="FG345" s="105"/>
      <c r="FH345" s="105"/>
      <c r="FI345" s="105"/>
      <c r="FJ345" s="105"/>
      <c r="FK345" s="105"/>
      <c r="FL345" s="105"/>
      <c r="FM345" s="105"/>
      <c r="FN345" s="105"/>
      <c r="FO345" s="105"/>
      <c r="FP345" s="105"/>
      <c r="FQ345" s="105"/>
      <c r="FR345" s="105"/>
      <c r="FS345" s="105"/>
      <c r="FT345" s="105"/>
      <c r="FU345" s="105"/>
      <c r="FV345" s="105"/>
      <c r="FW345" s="105"/>
      <c r="FX345" s="105"/>
      <c r="FY345" s="105"/>
      <c r="FZ345" s="105"/>
      <c r="GA345" s="105"/>
      <c r="GB345" s="105"/>
      <c r="GC345" s="105"/>
      <c r="GD345" s="105"/>
      <c r="GE345" s="105"/>
      <c r="GF345" s="105"/>
      <c r="GG345" s="105"/>
      <c r="GH345" s="105"/>
      <c r="GI345" s="105"/>
      <c r="GJ345" s="105"/>
      <c r="GK345" s="105"/>
      <c r="GL345" s="105"/>
      <c r="GM345" s="105"/>
      <c r="GN345" s="105"/>
      <c r="GO345" s="105"/>
      <c r="GP345" s="105"/>
      <c r="GQ345" s="105"/>
      <c r="GR345" s="105"/>
      <c r="GS345" s="105"/>
      <c r="GT345" s="105"/>
      <c r="GU345" s="105"/>
      <c r="GV345" s="105"/>
      <c r="GW345" s="105"/>
      <c r="GX345" s="105"/>
      <c r="GY345" s="105"/>
      <c r="GZ345" s="105"/>
      <c r="HA345" s="105"/>
      <c r="HB345" s="105"/>
      <c r="HC345" s="105"/>
      <c r="HD345" s="105"/>
      <c r="HE345" s="105"/>
      <c r="HF345" s="105"/>
      <c r="HG345" s="105"/>
      <c r="HH345" s="105"/>
      <c r="HI345" s="105"/>
      <c r="HJ345" s="105"/>
      <c r="HK345" s="105"/>
      <c r="HL345" s="105"/>
      <c r="HM345" s="105"/>
      <c r="HN345" s="105"/>
      <c r="HO345" s="105"/>
      <c r="HP345" s="105"/>
      <c r="HQ345" s="105"/>
      <c r="HR345" s="105"/>
      <c r="HS345" s="105"/>
      <c r="HT345" s="105"/>
      <c r="HU345" s="105"/>
      <c r="HV345" s="105"/>
      <c r="HW345" s="105"/>
      <c r="HX345" s="105"/>
      <c r="HY345" s="105"/>
      <c r="HZ345" s="105"/>
      <c r="IA345" s="105"/>
      <c r="IB345" s="105"/>
      <c r="IC345" s="105"/>
      <c r="ID345" s="105"/>
      <c r="IE345" s="105"/>
      <c r="IF345" s="105"/>
      <c r="IG345" s="105"/>
      <c r="IH345" s="105"/>
      <c r="II345" s="105"/>
      <c r="IJ345" s="105"/>
      <c r="IK345" s="105"/>
      <c r="IL345" s="105"/>
      <c r="IM345" s="105"/>
      <c r="IN345" s="105"/>
      <c r="IO345" s="105"/>
      <c r="IP345" s="105"/>
      <c r="IQ345" s="105"/>
      <c r="IR345" s="105"/>
      <c r="IS345" s="105"/>
      <c r="IT345" s="105"/>
      <c r="IU345" s="105"/>
      <c r="IV345" s="105"/>
      <c r="IW345" s="105"/>
      <c r="IX345" s="105"/>
      <c r="IY345" s="105"/>
      <c r="IZ345" s="105"/>
      <c r="JA345" s="105"/>
      <c r="JB345" s="105"/>
      <c r="JC345" s="105"/>
      <c r="JD345" s="105"/>
      <c r="JE345" s="105"/>
      <c r="JF345" s="105"/>
      <c r="JG345" s="105"/>
      <c r="JH345" s="105"/>
      <c r="JI345" s="105"/>
      <c r="JJ345" s="105"/>
      <c r="JK345" s="105"/>
      <c r="JL345" s="105"/>
      <c r="JM345" s="105"/>
      <c r="JN345" s="105"/>
      <c r="JO345" s="105"/>
      <c r="JP345" s="105"/>
      <c r="JQ345" s="105"/>
      <c r="JR345" s="105"/>
      <c r="JS345" s="105"/>
      <c r="JT345" s="105"/>
      <c r="JU345" s="105"/>
      <c r="JV345" s="105"/>
      <c r="JW345" s="105"/>
      <c r="JX345" s="105"/>
      <c r="JY345" s="105"/>
      <c r="JZ345" s="105"/>
      <c r="KA345" s="105"/>
      <c r="KB345" s="105"/>
      <c r="KC345" s="105"/>
      <c r="KD345" s="105"/>
      <c r="KE345" s="105"/>
      <c r="KF345" s="105"/>
      <c r="KG345" s="105"/>
      <c r="KH345" s="105"/>
      <c r="KI345" s="105"/>
      <c r="KJ345" s="105"/>
      <c r="KK345" s="105"/>
      <c r="KL345" s="105"/>
      <c r="KM345" s="105"/>
      <c r="KN345" s="105"/>
      <c r="KO345" s="105"/>
      <c r="KP345" s="105"/>
      <c r="KQ345" s="105"/>
      <c r="KR345" s="105"/>
      <c r="KS345" s="105"/>
      <c r="KT345" s="105"/>
      <c r="KU345" s="105"/>
      <c r="KV345" s="105"/>
      <c r="KW345" s="105"/>
      <c r="KX345" s="105"/>
      <c r="KY345" s="105"/>
      <c r="KZ345" s="105"/>
      <c r="LA345" s="105"/>
      <c r="LB345" s="105"/>
      <c r="LC345" s="105"/>
      <c r="LD345" s="105"/>
      <c r="LE345" s="105"/>
      <c r="LF345" s="105"/>
      <c r="LG345" s="105"/>
      <c r="LH345" s="105"/>
      <c r="LI345" s="105"/>
      <c r="LJ345" s="105"/>
      <c r="LK345" s="105"/>
      <c r="LL345" s="105"/>
      <c r="LM345" s="105"/>
      <c r="LN345" s="105"/>
      <c r="LO345" s="105"/>
      <c r="LP345" s="105"/>
      <c r="LQ345" s="105"/>
      <c r="LR345" s="105"/>
      <c r="LS345" s="105"/>
      <c r="LT345" s="105"/>
      <c r="LU345" s="105"/>
      <c r="LV345" s="105"/>
      <c r="LW345" s="105"/>
      <c r="LX345" s="105"/>
      <c r="LY345" s="105"/>
      <c r="LZ345" s="105"/>
      <c r="MA345" s="105"/>
      <c r="MB345" s="105"/>
      <c r="MC345" s="105"/>
      <c r="MD345" s="105"/>
      <c r="ME345" s="105"/>
      <c r="MF345" s="105"/>
      <c r="MG345" s="105"/>
      <c r="MH345" s="105"/>
      <c r="MI345" s="105"/>
      <c r="MJ345" s="105"/>
      <c r="MK345" s="105"/>
      <c r="ML345" s="105"/>
      <c r="MM345" s="105"/>
      <c r="MN345" s="105"/>
      <c r="MO345" s="105"/>
      <c r="MP345" s="105"/>
      <c r="MQ345" s="105"/>
      <c r="MR345" s="105"/>
      <c r="MS345" s="105"/>
      <c r="MT345" s="105"/>
      <c r="MU345" s="105"/>
      <c r="MV345" s="105"/>
      <c r="MW345" s="105"/>
      <c r="MX345" s="105"/>
      <c r="MY345" s="105"/>
      <c r="MZ345" s="105"/>
      <c r="NA345" s="105"/>
      <c r="NB345" s="105"/>
      <c r="NC345" s="105"/>
      <c r="ND345" s="105"/>
      <c r="NE345" s="105"/>
      <c r="NF345" s="105"/>
      <c r="NG345" s="105"/>
      <c r="NH345" s="105"/>
      <c r="NI345" s="105"/>
      <c r="NJ345" s="105"/>
      <c r="NK345" s="105"/>
      <c r="NL345" s="105"/>
      <c r="NM345" s="105"/>
      <c r="NN345" s="105"/>
      <c r="NO345" s="105"/>
      <c r="NP345" s="105"/>
      <c r="NQ345" s="105"/>
      <c r="NR345" s="105"/>
      <c r="NS345" s="105"/>
      <c r="NT345" s="105"/>
      <c r="NU345" s="105"/>
      <c r="NV345" s="105"/>
      <c r="NW345" s="105"/>
      <c r="NX345" s="105"/>
      <c r="NY345" s="105"/>
      <c r="NZ345" s="105"/>
      <c r="OA345" s="105"/>
      <c r="OB345" s="105"/>
      <c r="OC345" s="105"/>
      <c r="OD345" s="105"/>
      <c r="OE345" s="105"/>
      <c r="OF345" s="106"/>
      <c r="OG345" s="106"/>
      <c r="OH345" s="106"/>
      <c r="OI345" s="106"/>
      <c r="OJ345" s="106"/>
      <c r="OK345" s="106"/>
      <c r="OL345" s="106"/>
      <c r="OM345" s="106"/>
      <c r="ON345" s="106"/>
      <c r="OO345" s="106"/>
      <c r="OP345" s="106"/>
      <c r="OQ345" s="106"/>
      <c r="OR345" s="106"/>
      <c r="OS345" s="106"/>
      <c r="OT345" s="106"/>
      <c r="OU345" s="106"/>
      <c r="OV345" s="106"/>
      <c r="OW345" s="106"/>
      <c r="OX345" s="106"/>
      <c r="OY345" s="106"/>
      <c r="OZ345" s="106"/>
      <c r="PA345" s="106"/>
      <c r="PB345" s="106"/>
      <c r="PC345" s="106"/>
      <c r="PD345" s="106"/>
      <c r="PE345" s="106"/>
      <c r="PF345" s="106"/>
      <c r="PG345" s="106"/>
      <c r="PH345" s="106"/>
      <c r="PI345" s="106"/>
      <c r="PJ345" s="106"/>
      <c r="PK345" s="106"/>
      <c r="PL345" s="106"/>
      <c r="PM345" s="106"/>
      <c r="PN345" s="106"/>
      <c r="PO345" s="106"/>
      <c r="PP345" s="106"/>
      <c r="PQ345" s="106"/>
      <c r="PR345" s="106"/>
      <c r="PS345" s="106"/>
      <c r="PT345" s="106"/>
      <c r="PU345" s="106"/>
      <c r="PV345" s="106"/>
      <c r="PW345" s="106"/>
      <c r="PX345" s="106"/>
      <c r="PY345" s="106"/>
      <c r="PZ345" s="106"/>
      <c r="QA345" s="106"/>
      <c r="QB345" s="106"/>
      <c r="QC345" s="106"/>
      <c r="QD345" s="106"/>
      <c r="QE345" s="106"/>
      <c r="QF345" s="106"/>
      <c r="QG345" s="106"/>
      <c r="QH345" s="106"/>
      <c r="QI345" s="106"/>
      <c r="QJ345" s="106"/>
      <c r="QK345" s="106"/>
      <c r="QL345" s="106"/>
      <c r="QM345" s="106"/>
      <c r="QN345" s="106"/>
      <c r="QO345" s="106"/>
      <c r="QP345" s="106"/>
      <c r="QQ345" s="106"/>
      <c r="QR345" s="106"/>
      <c r="QS345" s="106"/>
      <c r="QT345" s="106"/>
      <c r="QU345" s="106"/>
      <c r="QV345" s="106"/>
      <c r="QW345" s="106"/>
      <c r="QX345" s="106"/>
      <c r="QY345" s="106"/>
      <c r="QZ345" s="106"/>
      <c r="RA345" s="106"/>
      <c r="RB345" s="106"/>
      <c r="RC345" s="106"/>
      <c r="RD345" s="106"/>
      <c r="RE345" s="106"/>
      <c r="RF345" s="106"/>
      <c r="RG345" s="106"/>
      <c r="RH345" s="106"/>
      <c r="RI345" s="106"/>
      <c r="RJ345" s="106"/>
      <c r="RK345" s="106"/>
      <c r="RL345" s="106"/>
      <c r="RM345" s="106"/>
      <c r="RN345" s="106"/>
      <c r="RO345" s="106"/>
      <c r="RP345" s="106"/>
      <c r="RQ345" s="106"/>
      <c r="RR345" s="106"/>
      <c r="RS345" s="106"/>
      <c r="RT345" s="106"/>
      <c r="RU345" s="106"/>
      <c r="RV345" s="106"/>
      <c r="RW345" s="106"/>
      <c r="RX345" s="106"/>
      <c r="RY345" s="106"/>
      <c r="RZ345" s="106"/>
      <c r="SA345" s="106"/>
      <c r="SB345" s="106"/>
      <c r="SC345" s="106"/>
      <c r="SD345" s="106"/>
      <c r="SE345" s="106"/>
      <c r="SF345" s="106"/>
      <c r="SG345" s="106"/>
      <c r="SH345" s="106"/>
      <c r="SI345" s="106"/>
      <c r="SJ345" s="106"/>
      <c r="SK345" s="106"/>
      <c r="SL345" s="106"/>
      <c r="SM345" s="106"/>
      <c r="SN345" s="106"/>
      <c r="SO345" s="106"/>
      <c r="SP345" s="106"/>
      <c r="SQ345" s="106"/>
      <c r="SR345" s="106"/>
      <c r="SS345" s="106"/>
      <c r="ST345" s="106"/>
      <c r="SU345" s="106"/>
      <c r="SV345" s="106"/>
      <c r="SW345" s="106"/>
      <c r="SX345" s="106"/>
      <c r="SY345" s="106"/>
      <c r="SZ345" s="106"/>
      <c r="TA345" s="106"/>
      <c r="TB345" s="106"/>
      <c r="TC345" s="106"/>
      <c r="TD345" s="106"/>
      <c r="TE345" s="106"/>
      <c r="TF345" s="106"/>
      <c r="TG345" s="106"/>
      <c r="TH345" s="106"/>
      <c r="TI345" s="106"/>
      <c r="TJ345" s="106"/>
      <c r="TK345" s="106"/>
      <c r="TL345" s="106"/>
      <c r="TM345" s="106"/>
      <c r="TN345" s="106"/>
      <c r="TO345" s="106"/>
      <c r="TP345" s="106"/>
      <c r="TQ345" s="106"/>
      <c r="TR345" s="106"/>
      <c r="TS345" s="106"/>
      <c r="TT345" s="106"/>
      <c r="TU345" s="106"/>
      <c r="TV345" s="106"/>
      <c r="TW345" s="106"/>
      <c r="TX345" s="106"/>
      <c r="TY345" s="106"/>
      <c r="TZ345" s="106"/>
      <c r="UA345" s="106"/>
      <c r="UB345" s="106"/>
      <c r="UC345" s="106"/>
      <c r="UD345" s="106"/>
      <c r="UE345" s="106"/>
      <c r="UF345" s="106"/>
      <c r="UG345" s="106"/>
      <c r="UH345" s="106"/>
      <c r="UI345" s="106"/>
      <c r="UJ345" s="106"/>
      <c r="UK345" s="106"/>
      <c r="UL345" s="106"/>
      <c r="UM345" s="106"/>
      <c r="UN345" s="106"/>
      <c r="UO345" s="106"/>
      <c r="UP345" s="106"/>
      <c r="UQ345" s="106"/>
      <c r="UR345" s="106"/>
      <c r="US345" s="106"/>
      <c r="UT345" s="106"/>
      <c r="UU345" s="106"/>
      <c r="UV345" s="106"/>
      <c r="UW345" s="106"/>
      <c r="UX345" s="106"/>
      <c r="UY345" s="106"/>
      <c r="UZ345" s="106"/>
      <c r="VA345" s="106"/>
      <c r="VB345" s="106"/>
      <c r="VC345" s="106"/>
      <c r="VD345" s="106"/>
      <c r="VE345" s="106"/>
      <c r="VF345" s="106"/>
      <c r="VG345" s="106"/>
      <c r="VH345" s="106"/>
      <c r="VI345" s="106"/>
      <c r="VJ345" s="106"/>
      <c r="VK345" s="106"/>
      <c r="VL345" s="106"/>
      <c r="VM345" s="106"/>
      <c r="VN345" s="106"/>
      <c r="VO345" s="106"/>
      <c r="VP345" s="106"/>
      <c r="VQ345" s="106"/>
      <c r="VR345" s="106"/>
      <c r="VS345" s="106"/>
      <c r="VT345" s="106"/>
      <c r="VU345" s="106"/>
      <c r="VV345" s="106"/>
      <c r="VW345" s="106"/>
      <c r="VX345" s="106"/>
      <c r="VY345" s="106"/>
      <c r="VZ345" s="106"/>
      <c r="WA345" s="106"/>
      <c r="WB345" s="106"/>
      <c r="WC345" s="106"/>
      <c r="WD345" s="106"/>
      <c r="WE345" s="106"/>
      <c r="WF345" s="106"/>
      <c r="WG345" s="106"/>
      <c r="WH345" s="106"/>
      <c r="WI345" s="106"/>
      <c r="WJ345" s="106"/>
      <c r="WK345" s="106"/>
      <c r="WL345" s="106"/>
      <c r="WM345" s="106"/>
      <c r="WN345" s="106"/>
      <c r="WO345" s="106"/>
      <c r="WP345" s="106"/>
      <c r="WQ345" s="106"/>
      <c r="WR345" s="106"/>
      <c r="WS345" s="106"/>
      <c r="WT345" s="106"/>
      <c r="WU345" s="106"/>
      <c r="WV345" s="106"/>
      <c r="WW345" s="106"/>
      <c r="WX345" s="106"/>
      <c r="WY345" s="106"/>
      <c r="WZ345" s="106"/>
      <c r="XA345" s="106"/>
      <c r="XB345" s="106"/>
      <c r="XC345" s="106"/>
      <c r="XD345" s="106"/>
      <c r="XE345" s="106"/>
      <c r="XF345" s="106"/>
      <c r="XG345" s="106"/>
      <c r="XH345" s="106"/>
      <c r="XI345" s="106"/>
      <c r="XJ345" s="106"/>
      <c r="XK345" s="106"/>
      <c r="XL345" s="106"/>
      <c r="XM345" s="106"/>
      <c r="XN345" s="106"/>
      <c r="XO345" s="106"/>
      <c r="XP345" s="106"/>
      <c r="XQ345" s="106"/>
      <c r="XR345" s="106"/>
      <c r="XS345" s="106"/>
      <c r="XT345" s="106"/>
      <c r="XU345" s="106"/>
      <c r="XV345" s="106"/>
      <c r="XW345" s="106"/>
      <c r="XX345" s="106"/>
      <c r="XY345" s="106"/>
      <c r="XZ345" s="106"/>
      <c r="YA345" s="106"/>
      <c r="YB345" s="106"/>
      <c r="YC345" s="106"/>
      <c r="YD345" s="106"/>
      <c r="YE345" s="106"/>
      <c r="YF345" s="106"/>
      <c r="YG345" s="106"/>
      <c r="YH345" s="106"/>
      <c r="YI345" s="106"/>
      <c r="YJ345" s="106"/>
      <c r="YK345" s="106"/>
      <c r="YL345" s="106"/>
      <c r="YM345" s="106"/>
      <c r="YN345" s="106"/>
      <c r="YO345" s="106"/>
      <c r="YP345" s="106"/>
      <c r="YQ345" s="106"/>
      <c r="YR345" s="106"/>
      <c r="YS345" s="106"/>
      <c r="YT345" s="106"/>
      <c r="YU345" s="106"/>
      <c r="YV345" s="106"/>
      <c r="YW345" s="106"/>
      <c r="YX345" s="106"/>
      <c r="YY345" s="106"/>
      <c r="YZ345" s="106"/>
      <c r="ZA345" s="106"/>
      <c r="ZB345" s="106"/>
      <c r="ZC345" s="106"/>
      <c r="ZD345" s="106"/>
      <c r="ZE345" s="106"/>
      <c r="ZF345" s="106"/>
      <c r="ZG345" s="106"/>
      <c r="ZH345" s="106"/>
      <c r="ZI345" s="106"/>
      <c r="ZJ345" s="106"/>
      <c r="ZK345" s="106"/>
      <c r="ZL345" s="106"/>
      <c r="ZM345" s="106"/>
      <c r="ZN345" s="106"/>
      <c r="ZO345" s="106"/>
      <c r="ZP345" s="106"/>
      <c r="ZQ345" s="106"/>
      <c r="ZR345" s="106"/>
      <c r="ZS345" s="106"/>
      <c r="ZT345" s="106"/>
      <c r="ZU345" s="106"/>
      <c r="ZV345" s="106"/>
      <c r="ZW345" s="106"/>
      <c r="ZX345" s="106"/>
      <c r="ZY345" s="106"/>
      <c r="ZZ345" s="106"/>
      <c r="AAA345" s="106"/>
      <c r="AAB345" s="106"/>
      <c r="AAC345" s="106"/>
      <c r="AAD345" s="106"/>
      <c r="AAE345" s="106"/>
      <c r="AAF345" s="106"/>
      <c r="AAG345" s="106"/>
      <c r="AAH345" s="106"/>
      <c r="AAI345" s="106"/>
      <c r="AAJ345" s="106"/>
      <c r="AAK345" s="106"/>
      <c r="AAL345" s="106"/>
      <c r="AAM345" s="106"/>
      <c r="AAN345" s="106"/>
      <c r="AAO345" s="106"/>
      <c r="AAP345" s="106"/>
      <c r="AAQ345" s="106"/>
    </row>
    <row r="346" spans="1:719" s="107" customFormat="1">
      <c r="A346" s="135">
        <v>44331</v>
      </c>
      <c r="B346" s="138">
        <v>11459</v>
      </c>
      <c r="C346" s="142">
        <f t="shared" si="86"/>
        <v>44332</v>
      </c>
      <c r="D346" s="140"/>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c r="AH346" s="105"/>
      <c r="AI346" s="105"/>
      <c r="AJ346" s="105"/>
      <c r="AK346" s="105"/>
      <c r="AL346" s="105"/>
      <c r="AM346" s="105"/>
      <c r="AN346" s="105"/>
      <c r="AO346" s="105"/>
      <c r="AP346" s="105"/>
      <c r="AQ346" s="105"/>
      <c r="AR346" s="105"/>
      <c r="AS346" s="105"/>
      <c r="AT346" s="105"/>
      <c r="AU346" s="105"/>
      <c r="AV346" s="105"/>
      <c r="AW346" s="105"/>
      <c r="AX346" s="105"/>
      <c r="AY346" s="105"/>
      <c r="AZ346" s="105"/>
      <c r="BA346" s="105"/>
      <c r="BB346" s="105"/>
      <c r="BC346" s="105"/>
      <c r="BD346" s="105"/>
      <c r="BE346" s="105"/>
      <c r="BF346" s="105"/>
      <c r="BG346" s="105"/>
      <c r="BH346" s="105"/>
      <c r="BI346" s="105"/>
      <c r="BJ346" s="105"/>
      <c r="BK346" s="105"/>
      <c r="BL346" s="105"/>
      <c r="BM346" s="105"/>
      <c r="BN346" s="105"/>
      <c r="BO346" s="105"/>
      <c r="BP346" s="105"/>
      <c r="BQ346" s="105"/>
      <c r="BR346" s="105"/>
      <c r="BS346" s="105"/>
      <c r="BT346" s="105"/>
      <c r="BU346" s="105"/>
      <c r="BV346" s="105"/>
      <c r="BW346" s="105"/>
      <c r="BX346" s="105"/>
      <c r="BY346" s="105"/>
      <c r="BZ346" s="105"/>
      <c r="CA346" s="105"/>
      <c r="CB346" s="105"/>
      <c r="CC346" s="105"/>
      <c r="CD346" s="105"/>
      <c r="CE346" s="105"/>
      <c r="CF346" s="105"/>
      <c r="CG346" s="105"/>
      <c r="CH346" s="105"/>
      <c r="CI346" s="105"/>
      <c r="CJ346" s="105"/>
      <c r="CK346" s="105"/>
      <c r="CL346" s="105"/>
      <c r="CM346" s="105"/>
      <c r="CN346" s="105"/>
      <c r="CO346" s="105"/>
      <c r="CP346" s="105"/>
      <c r="CQ346" s="105"/>
      <c r="CR346" s="105"/>
      <c r="CS346" s="105"/>
      <c r="CT346" s="105"/>
      <c r="CU346" s="105"/>
      <c r="CV346" s="105"/>
      <c r="CW346" s="105"/>
      <c r="CX346" s="105"/>
      <c r="CY346" s="105"/>
      <c r="CZ346" s="105"/>
      <c r="DA346" s="105"/>
      <c r="DB346" s="105"/>
      <c r="DC346" s="105"/>
      <c r="DD346" s="105"/>
      <c r="DE346" s="105"/>
      <c r="DF346" s="105"/>
      <c r="DG346" s="105"/>
      <c r="DH346" s="105"/>
      <c r="DI346" s="105"/>
      <c r="DJ346" s="105"/>
      <c r="DK346" s="105"/>
      <c r="DL346" s="105"/>
      <c r="DM346" s="105"/>
      <c r="DN346" s="105"/>
      <c r="DO346" s="105"/>
      <c r="DP346" s="105"/>
      <c r="DQ346" s="105"/>
      <c r="DR346" s="105"/>
      <c r="DS346" s="105"/>
      <c r="DT346" s="105"/>
      <c r="DU346" s="105"/>
      <c r="DV346" s="105"/>
      <c r="DW346" s="105"/>
      <c r="DX346" s="105"/>
      <c r="DY346" s="105"/>
      <c r="DZ346" s="105"/>
      <c r="EA346" s="105"/>
      <c r="EB346" s="105"/>
      <c r="EC346" s="105"/>
      <c r="ED346" s="105"/>
      <c r="EE346" s="105"/>
      <c r="EF346" s="105"/>
      <c r="EG346" s="105"/>
      <c r="EH346" s="105"/>
      <c r="EI346" s="105"/>
      <c r="EJ346" s="105"/>
      <c r="EK346" s="105"/>
      <c r="EL346" s="105"/>
      <c r="EM346" s="105"/>
      <c r="EN346" s="105"/>
      <c r="EO346" s="105"/>
      <c r="EP346" s="105"/>
      <c r="EQ346" s="105"/>
      <c r="ER346" s="105"/>
      <c r="ES346" s="105"/>
      <c r="ET346" s="105"/>
      <c r="EU346" s="105"/>
      <c r="EV346" s="105"/>
      <c r="EW346" s="105"/>
      <c r="EX346" s="105"/>
      <c r="EY346" s="105"/>
      <c r="EZ346" s="105"/>
      <c r="FA346" s="105"/>
      <c r="FB346" s="105"/>
      <c r="FC346" s="105"/>
      <c r="FD346" s="105"/>
      <c r="FE346" s="105"/>
      <c r="FF346" s="105"/>
      <c r="FG346" s="105"/>
      <c r="FH346" s="105"/>
      <c r="FI346" s="105"/>
      <c r="FJ346" s="105"/>
      <c r="FK346" s="105"/>
      <c r="FL346" s="105"/>
      <c r="FM346" s="105"/>
      <c r="FN346" s="105"/>
      <c r="FO346" s="105"/>
      <c r="FP346" s="105"/>
      <c r="FQ346" s="105"/>
      <c r="FR346" s="105"/>
      <c r="FS346" s="105"/>
      <c r="FT346" s="105"/>
      <c r="FU346" s="105"/>
      <c r="FV346" s="105"/>
      <c r="FW346" s="105"/>
      <c r="FX346" s="105"/>
      <c r="FY346" s="105"/>
      <c r="FZ346" s="105"/>
      <c r="GA346" s="105"/>
      <c r="GB346" s="105"/>
      <c r="GC346" s="105"/>
      <c r="GD346" s="105"/>
      <c r="GE346" s="105"/>
      <c r="GF346" s="105"/>
      <c r="GG346" s="105"/>
      <c r="GH346" s="105"/>
      <c r="GI346" s="105"/>
      <c r="GJ346" s="105"/>
      <c r="GK346" s="105"/>
      <c r="GL346" s="105"/>
      <c r="GM346" s="105"/>
      <c r="GN346" s="105"/>
      <c r="GO346" s="105"/>
      <c r="GP346" s="105"/>
      <c r="GQ346" s="105"/>
      <c r="GR346" s="105"/>
      <c r="GS346" s="105"/>
      <c r="GT346" s="105"/>
      <c r="GU346" s="105"/>
      <c r="GV346" s="105"/>
      <c r="GW346" s="105"/>
      <c r="GX346" s="105"/>
      <c r="GY346" s="105"/>
      <c r="GZ346" s="105"/>
      <c r="HA346" s="105"/>
      <c r="HB346" s="105"/>
      <c r="HC346" s="105"/>
      <c r="HD346" s="105"/>
      <c r="HE346" s="105"/>
      <c r="HF346" s="105"/>
      <c r="HG346" s="105"/>
      <c r="HH346" s="105"/>
      <c r="HI346" s="105"/>
      <c r="HJ346" s="105"/>
      <c r="HK346" s="105"/>
      <c r="HL346" s="105"/>
      <c r="HM346" s="105"/>
      <c r="HN346" s="105"/>
      <c r="HO346" s="105"/>
      <c r="HP346" s="105"/>
      <c r="HQ346" s="105"/>
      <c r="HR346" s="105"/>
      <c r="HS346" s="105"/>
      <c r="HT346" s="105"/>
      <c r="HU346" s="105"/>
      <c r="HV346" s="105"/>
      <c r="HW346" s="105"/>
      <c r="HX346" s="105"/>
      <c r="HY346" s="105"/>
      <c r="HZ346" s="105"/>
      <c r="IA346" s="105"/>
      <c r="IB346" s="105"/>
      <c r="IC346" s="105"/>
      <c r="ID346" s="105"/>
      <c r="IE346" s="105"/>
      <c r="IF346" s="105"/>
      <c r="IG346" s="105"/>
      <c r="IH346" s="105"/>
      <c r="II346" s="105"/>
      <c r="IJ346" s="105"/>
      <c r="IK346" s="105"/>
      <c r="IL346" s="105"/>
      <c r="IM346" s="105"/>
      <c r="IN346" s="105"/>
      <c r="IO346" s="105"/>
      <c r="IP346" s="105"/>
      <c r="IQ346" s="105"/>
      <c r="IR346" s="105"/>
      <c r="IS346" s="105"/>
      <c r="IT346" s="105"/>
      <c r="IU346" s="105"/>
      <c r="IV346" s="105"/>
      <c r="IW346" s="105"/>
      <c r="IX346" s="105"/>
      <c r="IY346" s="105"/>
      <c r="IZ346" s="105"/>
      <c r="JA346" s="105"/>
      <c r="JB346" s="105"/>
      <c r="JC346" s="105"/>
      <c r="JD346" s="105"/>
      <c r="JE346" s="105"/>
      <c r="JF346" s="105"/>
      <c r="JG346" s="105"/>
      <c r="JH346" s="105"/>
      <c r="JI346" s="105"/>
      <c r="JJ346" s="105"/>
      <c r="JK346" s="105"/>
      <c r="JL346" s="105"/>
      <c r="JM346" s="105"/>
      <c r="JN346" s="105"/>
      <c r="JO346" s="105"/>
      <c r="JP346" s="105"/>
      <c r="JQ346" s="105"/>
      <c r="JR346" s="105"/>
      <c r="JS346" s="105"/>
      <c r="JT346" s="105"/>
      <c r="JU346" s="105"/>
      <c r="JV346" s="105"/>
      <c r="JW346" s="105"/>
      <c r="JX346" s="105"/>
      <c r="JY346" s="105"/>
      <c r="JZ346" s="105"/>
      <c r="KA346" s="105"/>
      <c r="KB346" s="105"/>
      <c r="KC346" s="105"/>
      <c r="KD346" s="105"/>
      <c r="KE346" s="105"/>
      <c r="KF346" s="105"/>
      <c r="KG346" s="105"/>
      <c r="KH346" s="105"/>
      <c r="KI346" s="105"/>
      <c r="KJ346" s="105"/>
      <c r="KK346" s="105"/>
      <c r="KL346" s="105"/>
      <c r="KM346" s="105"/>
      <c r="KN346" s="105"/>
      <c r="KO346" s="105"/>
      <c r="KP346" s="105"/>
      <c r="KQ346" s="105"/>
      <c r="KR346" s="105"/>
      <c r="KS346" s="105"/>
      <c r="KT346" s="105"/>
      <c r="KU346" s="105"/>
      <c r="KV346" s="105"/>
      <c r="KW346" s="105"/>
      <c r="KX346" s="105"/>
      <c r="KY346" s="105"/>
      <c r="KZ346" s="105"/>
      <c r="LA346" s="105"/>
      <c r="LB346" s="105"/>
      <c r="LC346" s="105"/>
      <c r="LD346" s="105"/>
      <c r="LE346" s="105"/>
      <c r="LF346" s="105"/>
      <c r="LG346" s="105"/>
      <c r="LH346" s="105"/>
      <c r="LI346" s="105"/>
      <c r="LJ346" s="105"/>
      <c r="LK346" s="105"/>
      <c r="LL346" s="105"/>
      <c r="LM346" s="105"/>
      <c r="LN346" s="105"/>
      <c r="LO346" s="105"/>
      <c r="LP346" s="105"/>
      <c r="LQ346" s="105"/>
      <c r="LR346" s="105"/>
      <c r="LS346" s="105"/>
      <c r="LT346" s="105"/>
      <c r="LU346" s="105"/>
      <c r="LV346" s="105"/>
      <c r="LW346" s="105"/>
      <c r="LX346" s="105"/>
      <c r="LY346" s="105"/>
      <c r="LZ346" s="105"/>
      <c r="MA346" s="105"/>
      <c r="MB346" s="105"/>
      <c r="MC346" s="105"/>
      <c r="MD346" s="105"/>
      <c r="ME346" s="105"/>
      <c r="MF346" s="105"/>
      <c r="MG346" s="105"/>
      <c r="MH346" s="105"/>
      <c r="MI346" s="105"/>
      <c r="MJ346" s="105"/>
      <c r="MK346" s="105"/>
      <c r="ML346" s="105"/>
      <c r="MM346" s="105"/>
      <c r="MN346" s="105"/>
      <c r="MO346" s="105"/>
      <c r="MP346" s="105"/>
      <c r="MQ346" s="105"/>
      <c r="MR346" s="105"/>
      <c r="MS346" s="105"/>
      <c r="MT346" s="105"/>
      <c r="MU346" s="105"/>
      <c r="MV346" s="105"/>
      <c r="MW346" s="105"/>
      <c r="MX346" s="105"/>
      <c r="MY346" s="105"/>
      <c r="MZ346" s="105"/>
      <c r="NA346" s="105"/>
      <c r="NB346" s="105"/>
      <c r="NC346" s="105"/>
      <c r="ND346" s="105"/>
      <c r="NE346" s="105"/>
      <c r="NF346" s="105"/>
      <c r="NG346" s="105"/>
      <c r="NH346" s="105"/>
      <c r="NI346" s="105"/>
      <c r="NJ346" s="105"/>
      <c r="NK346" s="105"/>
      <c r="NL346" s="105"/>
      <c r="NM346" s="105"/>
      <c r="NN346" s="105"/>
      <c r="NO346" s="105"/>
      <c r="NP346" s="105"/>
      <c r="NQ346" s="105"/>
      <c r="NR346" s="105"/>
      <c r="NS346" s="105"/>
      <c r="NT346" s="105"/>
      <c r="NU346" s="105"/>
      <c r="NV346" s="105"/>
      <c r="NW346" s="105"/>
      <c r="NX346" s="105"/>
      <c r="NY346" s="105"/>
      <c r="NZ346" s="105"/>
      <c r="OA346" s="105"/>
      <c r="OB346" s="105"/>
      <c r="OC346" s="105"/>
      <c r="OD346" s="105"/>
      <c r="OE346" s="105"/>
      <c r="OF346" s="106"/>
      <c r="OG346" s="106"/>
      <c r="OH346" s="106"/>
      <c r="OI346" s="106"/>
      <c r="OJ346" s="106"/>
      <c r="OK346" s="106"/>
      <c r="OL346" s="106"/>
      <c r="OM346" s="106"/>
      <c r="ON346" s="106"/>
      <c r="OO346" s="106"/>
      <c r="OP346" s="106"/>
      <c r="OQ346" s="106"/>
      <c r="OR346" s="106"/>
      <c r="OS346" s="106"/>
      <c r="OT346" s="106"/>
      <c r="OU346" s="106"/>
      <c r="OV346" s="106"/>
      <c r="OW346" s="106"/>
      <c r="OX346" s="106"/>
      <c r="OY346" s="106"/>
      <c r="OZ346" s="106"/>
      <c r="PA346" s="106"/>
      <c r="PB346" s="106"/>
      <c r="PC346" s="106"/>
      <c r="PD346" s="106"/>
      <c r="PE346" s="106"/>
      <c r="PF346" s="106"/>
      <c r="PG346" s="106"/>
      <c r="PH346" s="106"/>
      <c r="PI346" s="106"/>
      <c r="PJ346" s="106"/>
      <c r="PK346" s="106"/>
      <c r="PL346" s="106"/>
      <c r="PM346" s="106"/>
      <c r="PN346" s="106"/>
      <c r="PO346" s="106"/>
      <c r="PP346" s="106"/>
      <c r="PQ346" s="106"/>
      <c r="PR346" s="106"/>
      <c r="PS346" s="106"/>
      <c r="PT346" s="106"/>
      <c r="PU346" s="106"/>
      <c r="PV346" s="106"/>
      <c r="PW346" s="106"/>
      <c r="PX346" s="106"/>
      <c r="PY346" s="106"/>
      <c r="PZ346" s="106"/>
      <c r="QA346" s="106"/>
      <c r="QB346" s="106"/>
      <c r="QC346" s="106"/>
      <c r="QD346" s="106"/>
      <c r="QE346" s="106"/>
      <c r="QF346" s="106"/>
      <c r="QG346" s="106"/>
      <c r="QH346" s="106"/>
      <c r="QI346" s="106"/>
      <c r="QJ346" s="106"/>
      <c r="QK346" s="106"/>
      <c r="QL346" s="106"/>
      <c r="QM346" s="106"/>
      <c r="QN346" s="106"/>
      <c r="QO346" s="106"/>
      <c r="QP346" s="106"/>
      <c r="QQ346" s="106"/>
      <c r="QR346" s="106"/>
      <c r="QS346" s="106"/>
      <c r="QT346" s="106"/>
      <c r="QU346" s="106"/>
      <c r="QV346" s="106"/>
      <c r="QW346" s="106"/>
      <c r="QX346" s="106"/>
      <c r="QY346" s="106"/>
      <c r="QZ346" s="106"/>
      <c r="RA346" s="106"/>
      <c r="RB346" s="106"/>
      <c r="RC346" s="106"/>
      <c r="RD346" s="106"/>
      <c r="RE346" s="106"/>
      <c r="RF346" s="106"/>
      <c r="RG346" s="106"/>
      <c r="RH346" s="106"/>
      <c r="RI346" s="106"/>
      <c r="RJ346" s="106"/>
      <c r="RK346" s="106"/>
      <c r="RL346" s="106"/>
      <c r="RM346" s="106"/>
      <c r="RN346" s="106"/>
      <c r="RO346" s="106"/>
      <c r="RP346" s="106"/>
      <c r="RQ346" s="106"/>
      <c r="RR346" s="106"/>
      <c r="RS346" s="106"/>
      <c r="RT346" s="106"/>
      <c r="RU346" s="106"/>
      <c r="RV346" s="106"/>
      <c r="RW346" s="106"/>
      <c r="RX346" s="106"/>
      <c r="RY346" s="106"/>
      <c r="RZ346" s="106"/>
      <c r="SA346" s="106"/>
      <c r="SB346" s="106"/>
      <c r="SC346" s="106"/>
      <c r="SD346" s="106"/>
      <c r="SE346" s="106"/>
      <c r="SF346" s="106"/>
      <c r="SG346" s="106"/>
      <c r="SH346" s="106"/>
      <c r="SI346" s="106"/>
      <c r="SJ346" s="106"/>
      <c r="SK346" s="106"/>
      <c r="SL346" s="106"/>
      <c r="SM346" s="106"/>
      <c r="SN346" s="106"/>
      <c r="SO346" s="106"/>
      <c r="SP346" s="106"/>
      <c r="SQ346" s="106"/>
      <c r="SR346" s="106"/>
      <c r="SS346" s="106"/>
      <c r="ST346" s="106"/>
      <c r="SU346" s="106"/>
      <c r="SV346" s="106"/>
      <c r="SW346" s="106"/>
      <c r="SX346" s="106"/>
      <c r="SY346" s="106"/>
      <c r="SZ346" s="106"/>
      <c r="TA346" s="106"/>
      <c r="TB346" s="106"/>
      <c r="TC346" s="106"/>
      <c r="TD346" s="106"/>
      <c r="TE346" s="106"/>
      <c r="TF346" s="106"/>
      <c r="TG346" s="106"/>
      <c r="TH346" s="106"/>
      <c r="TI346" s="106"/>
      <c r="TJ346" s="106"/>
      <c r="TK346" s="106"/>
      <c r="TL346" s="106"/>
      <c r="TM346" s="106"/>
      <c r="TN346" s="106"/>
      <c r="TO346" s="106"/>
      <c r="TP346" s="106"/>
      <c r="TQ346" s="106"/>
      <c r="TR346" s="106"/>
      <c r="TS346" s="106"/>
      <c r="TT346" s="106"/>
      <c r="TU346" s="106"/>
      <c r="TV346" s="106"/>
      <c r="TW346" s="106"/>
      <c r="TX346" s="106"/>
      <c r="TY346" s="106"/>
      <c r="TZ346" s="106"/>
      <c r="UA346" s="106"/>
      <c r="UB346" s="106"/>
      <c r="UC346" s="106"/>
      <c r="UD346" s="106"/>
      <c r="UE346" s="106"/>
      <c r="UF346" s="106"/>
      <c r="UG346" s="106"/>
      <c r="UH346" s="106"/>
      <c r="UI346" s="106"/>
      <c r="UJ346" s="106"/>
      <c r="UK346" s="106"/>
      <c r="UL346" s="106"/>
      <c r="UM346" s="106"/>
      <c r="UN346" s="106"/>
      <c r="UO346" s="106"/>
      <c r="UP346" s="106"/>
      <c r="UQ346" s="106"/>
      <c r="UR346" s="106"/>
      <c r="US346" s="106"/>
      <c r="UT346" s="106"/>
      <c r="UU346" s="106"/>
      <c r="UV346" s="106"/>
      <c r="UW346" s="106"/>
      <c r="UX346" s="106"/>
      <c r="UY346" s="106"/>
      <c r="UZ346" s="106"/>
      <c r="VA346" s="106"/>
      <c r="VB346" s="106"/>
      <c r="VC346" s="106"/>
      <c r="VD346" s="106"/>
      <c r="VE346" s="106"/>
      <c r="VF346" s="106"/>
      <c r="VG346" s="106"/>
      <c r="VH346" s="106"/>
      <c r="VI346" s="106"/>
      <c r="VJ346" s="106"/>
      <c r="VK346" s="106"/>
      <c r="VL346" s="106"/>
      <c r="VM346" s="106"/>
      <c r="VN346" s="106"/>
      <c r="VO346" s="106"/>
      <c r="VP346" s="106"/>
      <c r="VQ346" s="106"/>
      <c r="VR346" s="106"/>
      <c r="VS346" s="106"/>
      <c r="VT346" s="106"/>
      <c r="VU346" s="106"/>
      <c r="VV346" s="106"/>
      <c r="VW346" s="106"/>
      <c r="VX346" s="106"/>
      <c r="VY346" s="106"/>
      <c r="VZ346" s="106"/>
      <c r="WA346" s="106"/>
      <c r="WB346" s="106"/>
      <c r="WC346" s="106"/>
      <c r="WD346" s="106"/>
      <c r="WE346" s="106"/>
      <c r="WF346" s="106"/>
      <c r="WG346" s="106"/>
      <c r="WH346" s="106"/>
      <c r="WI346" s="106"/>
      <c r="WJ346" s="106"/>
      <c r="WK346" s="106"/>
      <c r="WL346" s="106"/>
      <c r="WM346" s="106"/>
      <c r="WN346" s="106"/>
      <c r="WO346" s="106"/>
      <c r="WP346" s="106"/>
      <c r="WQ346" s="106"/>
      <c r="WR346" s="106"/>
      <c r="WS346" s="106"/>
      <c r="WT346" s="106"/>
      <c r="WU346" s="106"/>
      <c r="WV346" s="106"/>
      <c r="WW346" s="106"/>
      <c r="WX346" s="106"/>
      <c r="WY346" s="106"/>
      <c r="WZ346" s="106"/>
      <c r="XA346" s="106"/>
      <c r="XB346" s="106"/>
      <c r="XC346" s="106"/>
      <c r="XD346" s="106"/>
      <c r="XE346" s="106"/>
      <c r="XF346" s="106"/>
      <c r="XG346" s="106"/>
      <c r="XH346" s="106"/>
      <c r="XI346" s="106"/>
      <c r="XJ346" s="106"/>
      <c r="XK346" s="106"/>
      <c r="XL346" s="106"/>
      <c r="XM346" s="106"/>
      <c r="XN346" s="106"/>
      <c r="XO346" s="106"/>
      <c r="XP346" s="106"/>
      <c r="XQ346" s="106"/>
      <c r="XR346" s="106"/>
      <c r="XS346" s="106"/>
      <c r="XT346" s="106"/>
      <c r="XU346" s="106"/>
      <c r="XV346" s="106"/>
      <c r="XW346" s="106"/>
      <c r="XX346" s="106"/>
      <c r="XY346" s="106"/>
      <c r="XZ346" s="106"/>
      <c r="YA346" s="106"/>
      <c r="YB346" s="106"/>
      <c r="YC346" s="106"/>
      <c r="YD346" s="106"/>
      <c r="YE346" s="106"/>
      <c r="YF346" s="106"/>
      <c r="YG346" s="106"/>
      <c r="YH346" s="106"/>
      <c r="YI346" s="106"/>
      <c r="YJ346" s="106"/>
      <c r="YK346" s="106"/>
      <c r="YL346" s="106"/>
      <c r="YM346" s="106"/>
      <c r="YN346" s="106"/>
      <c r="YO346" s="106"/>
      <c r="YP346" s="106"/>
      <c r="YQ346" s="106"/>
      <c r="YR346" s="106"/>
      <c r="YS346" s="106"/>
      <c r="YT346" s="106"/>
      <c r="YU346" s="106"/>
      <c r="YV346" s="106"/>
      <c r="YW346" s="106"/>
      <c r="YX346" s="106"/>
      <c r="YY346" s="106"/>
      <c r="YZ346" s="106"/>
      <c r="ZA346" s="106"/>
      <c r="ZB346" s="106"/>
      <c r="ZC346" s="106"/>
      <c r="ZD346" s="106"/>
      <c r="ZE346" s="106"/>
      <c r="ZF346" s="106"/>
      <c r="ZG346" s="106"/>
      <c r="ZH346" s="106"/>
      <c r="ZI346" s="106"/>
      <c r="ZJ346" s="106"/>
      <c r="ZK346" s="106"/>
      <c r="ZL346" s="106"/>
      <c r="ZM346" s="106"/>
      <c r="ZN346" s="106"/>
      <c r="ZO346" s="106"/>
      <c r="ZP346" s="106"/>
      <c r="ZQ346" s="106"/>
      <c r="ZR346" s="106"/>
      <c r="ZS346" s="106"/>
      <c r="ZT346" s="106"/>
      <c r="ZU346" s="106"/>
      <c r="ZV346" s="106"/>
      <c r="ZW346" s="106"/>
      <c r="ZX346" s="106"/>
      <c r="ZY346" s="106"/>
      <c r="ZZ346" s="106"/>
      <c r="AAA346" s="106"/>
      <c r="AAB346" s="106"/>
      <c r="AAC346" s="106"/>
      <c r="AAD346" s="106"/>
      <c r="AAE346" s="106"/>
      <c r="AAF346" s="106"/>
      <c r="AAG346" s="106"/>
      <c r="AAH346" s="106"/>
      <c r="AAI346" s="106"/>
      <c r="AAJ346" s="106"/>
      <c r="AAK346" s="106"/>
      <c r="AAL346" s="106"/>
      <c r="AAM346" s="106"/>
      <c r="AAN346" s="106"/>
      <c r="AAO346" s="106"/>
      <c r="AAP346" s="106"/>
      <c r="AAQ346" s="106"/>
    </row>
    <row r="347" spans="1:719" s="107" customFormat="1">
      <c r="A347" s="135">
        <v>44330</v>
      </c>
      <c r="B347" s="138">
        <v>11361</v>
      </c>
      <c r="C347" s="142">
        <f t="shared" si="86"/>
        <v>44331</v>
      </c>
      <c r="D347" s="140"/>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c r="AH347" s="105"/>
      <c r="AI347" s="105"/>
      <c r="AJ347" s="105"/>
      <c r="AK347" s="105"/>
      <c r="AL347" s="105"/>
      <c r="AM347" s="105"/>
      <c r="AN347" s="105"/>
      <c r="AO347" s="105"/>
      <c r="AP347" s="105"/>
      <c r="AQ347" s="105"/>
      <c r="AR347" s="105"/>
      <c r="AS347" s="105"/>
      <c r="AT347" s="105"/>
      <c r="AU347" s="105"/>
      <c r="AV347" s="105"/>
      <c r="AW347" s="105"/>
      <c r="AX347" s="105"/>
      <c r="AY347" s="105"/>
      <c r="AZ347" s="105"/>
      <c r="BA347" s="105"/>
      <c r="BB347" s="105"/>
      <c r="BC347" s="105"/>
      <c r="BD347" s="105"/>
      <c r="BE347" s="105"/>
      <c r="BF347" s="105"/>
      <c r="BG347" s="105"/>
      <c r="BH347" s="105"/>
      <c r="BI347" s="105"/>
      <c r="BJ347" s="105"/>
      <c r="BK347" s="105"/>
      <c r="BL347" s="105"/>
      <c r="BM347" s="105"/>
      <c r="BN347" s="105"/>
      <c r="BO347" s="105"/>
      <c r="BP347" s="105"/>
      <c r="BQ347" s="105"/>
      <c r="BR347" s="105"/>
      <c r="BS347" s="105"/>
      <c r="BT347" s="105"/>
      <c r="BU347" s="105"/>
      <c r="BV347" s="105"/>
      <c r="BW347" s="105"/>
      <c r="BX347" s="105"/>
      <c r="BY347" s="105"/>
      <c r="BZ347" s="105"/>
      <c r="CA347" s="105"/>
      <c r="CB347" s="105"/>
      <c r="CC347" s="105"/>
      <c r="CD347" s="105"/>
      <c r="CE347" s="105"/>
      <c r="CF347" s="105"/>
      <c r="CG347" s="105"/>
      <c r="CH347" s="105"/>
      <c r="CI347" s="105"/>
      <c r="CJ347" s="105"/>
      <c r="CK347" s="105"/>
      <c r="CL347" s="105"/>
      <c r="CM347" s="105"/>
      <c r="CN347" s="105"/>
      <c r="CO347" s="105"/>
      <c r="CP347" s="105"/>
      <c r="CQ347" s="105"/>
      <c r="CR347" s="105"/>
      <c r="CS347" s="105"/>
      <c r="CT347" s="105"/>
      <c r="CU347" s="105"/>
      <c r="CV347" s="105"/>
      <c r="CW347" s="105"/>
      <c r="CX347" s="105"/>
      <c r="CY347" s="105"/>
      <c r="CZ347" s="105"/>
      <c r="DA347" s="105"/>
      <c r="DB347" s="105"/>
      <c r="DC347" s="105"/>
      <c r="DD347" s="105"/>
      <c r="DE347" s="105"/>
      <c r="DF347" s="105"/>
      <c r="DG347" s="105"/>
      <c r="DH347" s="105"/>
      <c r="DI347" s="105"/>
      <c r="DJ347" s="105"/>
      <c r="DK347" s="105"/>
      <c r="DL347" s="105"/>
      <c r="DM347" s="105"/>
      <c r="DN347" s="105"/>
      <c r="DO347" s="105"/>
      <c r="DP347" s="105"/>
      <c r="DQ347" s="105"/>
      <c r="DR347" s="105"/>
      <c r="DS347" s="105"/>
      <c r="DT347" s="105"/>
      <c r="DU347" s="105"/>
      <c r="DV347" s="105"/>
      <c r="DW347" s="105"/>
      <c r="DX347" s="105"/>
      <c r="DY347" s="105"/>
      <c r="DZ347" s="105"/>
      <c r="EA347" s="105"/>
      <c r="EB347" s="105"/>
      <c r="EC347" s="105"/>
      <c r="ED347" s="105"/>
      <c r="EE347" s="105"/>
      <c r="EF347" s="105"/>
      <c r="EG347" s="105"/>
      <c r="EH347" s="105"/>
      <c r="EI347" s="105"/>
      <c r="EJ347" s="105"/>
      <c r="EK347" s="105"/>
      <c r="EL347" s="105"/>
      <c r="EM347" s="105"/>
      <c r="EN347" s="105"/>
      <c r="EO347" s="105"/>
      <c r="EP347" s="105"/>
      <c r="EQ347" s="105"/>
      <c r="ER347" s="105"/>
      <c r="ES347" s="105"/>
      <c r="ET347" s="105"/>
      <c r="EU347" s="105"/>
      <c r="EV347" s="105"/>
      <c r="EW347" s="105"/>
      <c r="EX347" s="105"/>
      <c r="EY347" s="105"/>
      <c r="EZ347" s="105"/>
      <c r="FA347" s="105"/>
      <c r="FB347" s="105"/>
      <c r="FC347" s="105"/>
      <c r="FD347" s="105"/>
      <c r="FE347" s="105"/>
      <c r="FF347" s="105"/>
      <c r="FG347" s="105"/>
      <c r="FH347" s="105"/>
      <c r="FI347" s="105"/>
      <c r="FJ347" s="105"/>
      <c r="FK347" s="105"/>
      <c r="FL347" s="105"/>
      <c r="FM347" s="105"/>
      <c r="FN347" s="105"/>
      <c r="FO347" s="105"/>
      <c r="FP347" s="105"/>
      <c r="FQ347" s="105"/>
      <c r="FR347" s="105"/>
      <c r="FS347" s="105"/>
      <c r="FT347" s="105"/>
      <c r="FU347" s="105"/>
      <c r="FV347" s="105"/>
      <c r="FW347" s="105"/>
      <c r="FX347" s="105"/>
      <c r="FY347" s="105"/>
      <c r="FZ347" s="105"/>
      <c r="GA347" s="105"/>
      <c r="GB347" s="105"/>
      <c r="GC347" s="105"/>
      <c r="GD347" s="105"/>
      <c r="GE347" s="105"/>
      <c r="GF347" s="105"/>
      <c r="GG347" s="105"/>
      <c r="GH347" s="105"/>
      <c r="GI347" s="105"/>
      <c r="GJ347" s="105"/>
      <c r="GK347" s="105"/>
      <c r="GL347" s="105"/>
      <c r="GM347" s="105"/>
      <c r="GN347" s="105"/>
      <c r="GO347" s="105"/>
      <c r="GP347" s="105"/>
      <c r="GQ347" s="105"/>
      <c r="GR347" s="105"/>
      <c r="GS347" s="105"/>
      <c r="GT347" s="105"/>
      <c r="GU347" s="105"/>
      <c r="GV347" s="105"/>
      <c r="GW347" s="105"/>
      <c r="GX347" s="105"/>
      <c r="GY347" s="105"/>
      <c r="GZ347" s="105"/>
      <c r="HA347" s="105"/>
      <c r="HB347" s="105"/>
      <c r="HC347" s="105"/>
      <c r="HD347" s="105"/>
      <c r="HE347" s="105"/>
      <c r="HF347" s="105"/>
      <c r="HG347" s="105"/>
      <c r="HH347" s="105"/>
      <c r="HI347" s="105"/>
      <c r="HJ347" s="105"/>
      <c r="HK347" s="105"/>
      <c r="HL347" s="105"/>
      <c r="HM347" s="105"/>
      <c r="HN347" s="105"/>
      <c r="HO347" s="105"/>
      <c r="HP347" s="105"/>
      <c r="HQ347" s="105"/>
      <c r="HR347" s="105"/>
      <c r="HS347" s="105"/>
      <c r="HT347" s="105"/>
      <c r="HU347" s="105"/>
      <c r="HV347" s="105"/>
      <c r="HW347" s="105"/>
      <c r="HX347" s="105"/>
      <c r="HY347" s="105"/>
      <c r="HZ347" s="105"/>
      <c r="IA347" s="105"/>
      <c r="IB347" s="105"/>
      <c r="IC347" s="105"/>
      <c r="ID347" s="105"/>
      <c r="IE347" s="105"/>
      <c r="IF347" s="105"/>
      <c r="IG347" s="105"/>
      <c r="IH347" s="105"/>
      <c r="II347" s="105"/>
      <c r="IJ347" s="105"/>
      <c r="IK347" s="105"/>
      <c r="IL347" s="105"/>
      <c r="IM347" s="105"/>
      <c r="IN347" s="105"/>
      <c r="IO347" s="105"/>
      <c r="IP347" s="105"/>
      <c r="IQ347" s="105"/>
      <c r="IR347" s="105"/>
      <c r="IS347" s="105"/>
      <c r="IT347" s="105"/>
      <c r="IU347" s="105"/>
      <c r="IV347" s="105"/>
      <c r="IW347" s="105"/>
      <c r="IX347" s="105"/>
      <c r="IY347" s="105"/>
      <c r="IZ347" s="105"/>
      <c r="JA347" s="105"/>
      <c r="JB347" s="105"/>
      <c r="JC347" s="105"/>
      <c r="JD347" s="105"/>
      <c r="JE347" s="105"/>
      <c r="JF347" s="105"/>
      <c r="JG347" s="105"/>
      <c r="JH347" s="105"/>
      <c r="JI347" s="105"/>
      <c r="JJ347" s="105"/>
      <c r="JK347" s="105"/>
      <c r="JL347" s="105"/>
      <c r="JM347" s="105"/>
      <c r="JN347" s="105"/>
      <c r="JO347" s="105"/>
      <c r="JP347" s="105"/>
      <c r="JQ347" s="105"/>
      <c r="JR347" s="105"/>
      <c r="JS347" s="105"/>
      <c r="JT347" s="105"/>
      <c r="JU347" s="105"/>
      <c r="JV347" s="105"/>
      <c r="JW347" s="105"/>
      <c r="JX347" s="105"/>
      <c r="JY347" s="105"/>
      <c r="JZ347" s="105"/>
      <c r="KA347" s="105"/>
      <c r="KB347" s="105"/>
      <c r="KC347" s="105"/>
      <c r="KD347" s="105"/>
      <c r="KE347" s="105"/>
      <c r="KF347" s="105"/>
      <c r="KG347" s="105"/>
      <c r="KH347" s="105"/>
      <c r="KI347" s="105"/>
      <c r="KJ347" s="105"/>
      <c r="KK347" s="105"/>
      <c r="KL347" s="105"/>
      <c r="KM347" s="105"/>
      <c r="KN347" s="105"/>
      <c r="KO347" s="105"/>
      <c r="KP347" s="105"/>
      <c r="KQ347" s="105"/>
      <c r="KR347" s="105"/>
      <c r="KS347" s="105"/>
      <c r="KT347" s="105"/>
      <c r="KU347" s="105"/>
      <c r="KV347" s="105"/>
      <c r="KW347" s="105"/>
      <c r="KX347" s="105"/>
      <c r="KY347" s="105"/>
      <c r="KZ347" s="105"/>
      <c r="LA347" s="105"/>
      <c r="LB347" s="105"/>
      <c r="LC347" s="105"/>
      <c r="LD347" s="105"/>
      <c r="LE347" s="105"/>
      <c r="LF347" s="105"/>
      <c r="LG347" s="105"/>
      <c r="LH347" s="105"/>
      <c r="LI347" s="105"/>
      <c r="LJ347" s="105"/>
      <c r="LK347" s="105"/>
      <c r="LL347" s="105"/>
      <c r="LM347" s="105"/>
      <c r="LN347" s="105"/>
      <c r="LO347" s="105"/>
      <c r="LP347" s="105"/>
      <c r="LQ347" s="105"/>
      <c r="LR347" s="105"/>
      <c r="LS347" s="105"/>
      <c r="LT347" s="105"/>
      <c r="LU347" s="105"/>
      <c r="LV347" s="105"/>
      <c r="LW347" s="105"/>
      <c r="LX347" s="105"/>
      <c r="LY347" s="105"/>
      <c r="LZ347" s="105"/>
      <c r="MA347" s="105"/>
      <c r="MB347" s="105"/>
      <c r="MC347" s="105"/>
      <c r="MD347" s="105"/>
      <c r="ME347" s="105"/>
      <c r="MF347" s="105"/>
      <c r="MG347" s="105"/>
      <c r="MH347" s="105"/>
      <c r="MI347" s="105"/>
      <c r="MJ347" s="105"/>
      <c r="MK347" s="105"/>
      <c r="ML347" s="105"/>
      <c r="MM347" s="105"/>
      <c r="MN347" s="105"/>
      <c r="MO347" s="105"/>
      <c r="MP347" s="105"/>
      <c r="MQ347" s="105"/>
      <c r="MR347" s="105"/>
      <c r="MS347" s="105"/>
      <c r="MT347" s="105"/>
      <c r="MU347" s="105"/>
      <c r="MV347" s="105"/>
      <c r="MW347" s="105"/>
      <c r="MX347" s="105"/>
      <c r="MY347" s="105"/>
      <c r="MZ347" s="105"/>
      <c r="NA347" s="105"/>
      <c r="NB347" s="105"/>
      <c r="NC347" s="105"/>
      <c r="ND347" s="105"/>
      <c r="NE347" s="105"/>
      <c r="NF347" s="105"/>
      <c r="NG347" s="105"/>
      <c r="NH347" s="105"/>
      <c r="NI347" s="105"/>
      <c r="NJ347" s="105"/>
      <c r="NK347" s="105"/>
      <c r="NL347" s="105"/>
      <c r="NM347" s="105"/>
      <c r="NN347" s="105"/>
      <c r="NO347" s="105"/>
      <c r="NP347" s="105"/>
      <c r="NQ347" s="105"/>
      <c r="NR347" s="105"/>
      <c r="NS347" s="105"/>
      <c r="NT347" s="105"/>
      <c r="NU347" s="105"/>
      <c r="NV347" s="105"/>
      <c r="NW347" s="105"/>
      <c r="NX347" s="105"/>
      <c r="NY347" s="105"/>
      <c r="NZ347" s="105"/>
      <c r="OA347" s="105"/>
      <c r="OB347" s="105"/>
      <c r="OC347" s="105"/>
      <c r="OD347" s="105"/>
      <c r="OE347" s="105"/>
      <c r="OF347" s="106"/>
      <c r="OG347" s="106"/>
      <c r="OH347" s="106"/>
      <c r="OI347" s="106"/>
      <c r="OJ347" s="106"/>
      <c r="OK347" s="106"/>
      <c r="OL347" s="106"/>
      <c r="OM347" s="106"/>
      <c r="ON347" s="106"/>
      <c r="OO347" s="106"/>
      <c r="OP347" s="106"/>
      <c r="OQ347" s="106"/>
      <c r="OR347" s="106"/>
      <c r="OS347" s="106"/>
      <c r="OT347" s="106"/>
      <c r="OU347" s="106"/>
      <c r="OV347" s="106"/>
      <c r="OW347" s="106"/>
      <c r="OX347" s="106"/>
      <c r="OY347" s="106"/>
      <c r="OZ347" s="106"/>
      <c r="PA347" s="106"/>
      <c r="PB347" s="106"/>
      <c r="PC347" s="106"/>
      <c r="PD347" s="106"/>
      <c r="PE347" s="106"/>
      <c r="PF347" s="106"/>
      <c r="PG347" s="106"/>
      <c r="PH347" s="106"/>
      <c r="PI347" s="106"/>
      <c r="PJ347" s="106"/>
      <c r="PK347" s="106"/>
      <c r="PL347" s="106"/>
      <c r="PM347" s="106"/>
      <c r="PN347" s="106"/>
      <c r="PO347" s="106"/>
      <c r="PP347" s="106"/>
      <c r="PQ347" s="106"/>
      <c r="PR347" s="106"/>
      <c r="PS347" s="106"/>
      <c r="PT347" s="106"/>
      <c r="PU347" s="106"/>
      <c r="PV347" s="106"/>
      <c r="PW347" s="106"/>
      <c r="PX347" s="106"/>
      <c r="PY347" s="106"/>
      <c r="PZ347" s="106"/>
      <c r="QA347" s="106"/>
      <c r="QB347" s="106"/>
      <c r="QC347" s="106"/>
      <c r="QD347" s="106"/>
      <c r="QE347" s="106"/>
      <c r="QF347" s="106"/>
      <c r="QG347" s="106"/>
      <c r="QH347" s="106"/>
      <c r="QI347" s="106"/>
      <c r="QJ347" s="106"/>
      <c r="QK347" s="106"/>
      <c r="QL347" s="106"/>
      <c r="QM347" s="106"/>
      <c r="QN347" s="106"/>
      <c r="QO347" s="106"/>
      <c r="QP347" s="106"/>
      <c r="QQ347" s="106"/>
      <c r="QR347" s="106"/>
      <c r="QS347" s="106"/>
      <c r="QT347" s="106"/>
      <c r="QU347" s="106"/>
      <c r="QV347" s="106"/>
      <c r="QW347" s="106"/>
      <c r="QX347" s="106"/>
      <c r="QY347" s="106"/>
      <c r="QZ347" s="106"/>
      <c r="RA347" s="106"/>
      <c r="RB347" s="106"/>
      <c r="RC347" s="106"/>
      <c r="RD347" s="106"/>
      <c r="RE347" s="106"/>
      <c r="RF347" s="106"/>
      <c r="RG347" s="106"/>
      <c r="RH347" s="106"/>
      <c r="RI347" s="106"/>
      <c r="RJ347" s="106"/>
      <c r="RK347" s="106"/>
      <c r="RL347" s="106"/>
      <c r="RM347" s="106"/>
      <c r="RN347" s="106"/>
      <c r="RO347" s="106"/>
      <c r="RP347" s="106"/>
      <c r="RQ347" s="106"/>
      <c r="RR347" s="106"/>
      <c r="RS347" s="106"/>
      <c r="RT347" s="106"/>
      <c r="RU347" s="106"/>
      <c r="RV347" s="106"/>
      <c r="RW347" s="106"/>
      <c r="RX347" s="106"/>
      <c r="RY347" s="106"/>
      <c r="RZ347" s="106"/>
      <c r="SA347" s="106"/>
      <c r="SB347" s="106"/>
      <c r="SC347" s="106"/>
      <c r="SD347" s="106"/>
      <c r="SE347" s="106"/>
      <c r="SF347" s="106"/>
      <c r="SG347" s="106"/>
      <c r="SH347" s="106"/>
      <c r="SI347" s="106"/>
      <c r="SJ347" s="106"/>
      <c r="SK347" s="106"/>
      <c r="SL347" s="106"/>
      <c r="SM347" s="106"/>
      <c r="SN347" s="106"/>
      <c r="SO347" s="106"/>
      <c r="SP347" s="106"/>
      <c r="SQ347" s="106"/>
      <c r="SR347" s="106"/>
      <c r="SS347" s="106"/>
      <c r="ST347" s="106"/>
      <c r="SU347" s="106"/>
      <c r="SV347" s="106"/>
      <c r="SW347" s="106"/>
      <c r="SX347" s="106"/>
      <c r="SY347" s="106"/>
      <c r="SZ347" s="106"/>
      <c r="TA347" s="106"/>
      <c r="TB347" s="106"/>
      <c r="TC347" s="106"/>
      <c r="TD347" s="106"/>
      <c r="TE347" s="106"/>
      <c r="TF347" s="106"/>
      <c r="TG347" s="106"/>
      <c r="TH347" s="106"/>
      <c r="TI347" s="106"/>
      <c r="TJ347" s="106"/>
      <c r="TK347" s="106"/>
      <c r="TL347" s="106"/>
      <c r="TM347" s="106"/>
      <c r="TN347" s="106"/>
      <c r="TO347" s="106"/>
      <c r="TP347" s="106"/>
      <c r="TQ347" s="106"/>
      <c r="TR347" s="106"/>
      <c r="TS347" s="106"/>
      <c r="TT347" s="106"/>
      <c r="TU347" s="106"/>
      <c r="TV347" s="106"/>
      <c r="TW347" s="106"/>
      <c r="TX347" s="106"/>
      <c r="TY347" s="106"/>
      <c r="TZ347" s="106"/>
      <c r="UA347" s="106"/>
      <c r="UB347" s="106"/>
      <c r="UC347" s="106"/>
      <c r="UD347" s="106"/>
      <c r="UE347" s="106"/>
      <c r="UF347" s="106"/>
      <c r="UG347" s="106"/>
      <c r="UH347" s="106"/>
      <c r="UI347" s="106"/>
      <c r="UJ347" s="106"/>
      <c r="UK347" s="106"/>
      <c r="UL347" s="106"/>
      <c r="UM347" s="106"/>
      <c r="UN347" s="106"/>
      <c r="UO347" s="106"/>
      <c r="UP347" s="106"/>
      <c r="UQ347" s="106"/>
      <c r="UR347" s="106"/>
      <c r="US347" s="106"/>
      <c r="UT347" s="106"/>
      <c r="UU347" s="106"/>
      <c r="UV347" s="106"/>
      <c r="UW347" s="106"/>
      <c r="UX347" s="106"/>
      <c r="UY347" s="106"/>
      <c r="UZ347" s="106"/>
      <c r="VA347" s="106"/>
      <c r="VB347" s="106"/>
      <c r="VC347" s="106"/>
      <c r="VD347" s="106"/>
      <c r="VE347" s="106"/>
      <c r="VF347" s="106"/>
      <c r="VG347" s="106"/>
      <c r="VH347" s="106"/>
      <c r="VI347" s="106"/>
      <c r="VJ347" s="106"/>
      <c r="VK347" s="106"/>
      <c r="VL347" s="106"/>
      <c r="VM347" s="106"/>
      <c r="VN347" s="106"/>
      <c r="VO347" s="106"/>
      <c r="VP347" s="106"/>
      <c r="VQ347" s="106"/>
      <c r="VR347" s="106"/>
      <c r="VS347" s="106"/>
      <c r="VT347" s="106"/>
      <c r="VU347" s="106"/>
      <c r="VV347" s="106"/>
      <c r="VW347" s="106"/>
      <c r="VX347" s="106"/>
      <c r="VY347" s="106"/>
      <c r="VZ347" s="106"/>
      <c r="WA347" s="106"/>
      <c r="WB347" s="106"/>
      <c r="WC347" s="106"/>
      <c r="WD347" s="106"/>
      <c r="WE347" s="106"/>
      <c r="WF347" s="106"/>
      <c r="WG347" s="106"/>
      <c r="WH347" s="106"/>
      <c r="WI347" s="106"/>
      <c r="WJ347" s="106"/>
      <c r="WK347" s="106"/>
      <c r="WL347" s="106"/>
      <c r="WM347" s="106"/>
      <c r="WN347" s="106"/>
      <c r="WO347" s="106"/>
      <c r="WP347" s="106"/>
      <c r="WQ347" s="106"/>
      <c r="WR347" s="106"/>
      <c r="WS347" s="106"/>
      <c r="WT347" s="106"/>
      <c r="WU347" s="106"/>
      <c r="WV347" s="106"/>
      <c r="WW347" s="106"/>
      <c r="WX347" s="106"/>
      <c r="WY347" s="106"/>
      <c r="WZ347" s="106"/>
      <c r="XA347" s="106"/>
      <c r="XB347" s="106"/>
      <c r="XC347" s="106"/>
      <c r="XD347" s="106"/>
      <c r="XE347" s="106"/>
      <c r="XF347" s="106"/>
      <c r="XG347" s="106"/>
      <c r="XH347" s="106"/>
      <c r="XI347" s="106"/>
      <c r="XJ347" s="106"/>
      <c r="XK347" s="106"/>
      <c r="XL347" s="106"/>
      <c r="XM347" s="106"/>
      <c r="XN347" s="106"/>
      <c r="XO347" s="106"/>
      <c r="XP347" s="106"/>
      <c r="XQ347" s="106"/>
      <c r="XR347" s="106"/>
      <c r="XS347" s="106"/>
      <c r="XT347" s="106"/>
      <c r="XU347" s="106"/>
      <c r="XV347" s="106"/>
      <c r="XW347" s="106"/>
      <c r="XX347" s="106"/>
      <c r="XY347" s="106"/>
      <c r="XZ347" s="106"/>
      <c r="YA347" s="106"/>
      <c r="YB347" s="106"/>
      <c r="YC347" s="106"/>
      <c r="YD347" s="106"/>
      <c r="YE347" s="106"/>
      <c r="YF347" s="106"/>
      <c r="YG347" s="106"/>
      <c r="YH347" s="106"/>
      <c r="YI347" s="106"/>
      <c r="YJ347" s="106"/>
      <c r="YK347" s="106"/>
      <c r="YL347" s="106"/>
      <c r="YM347" s="106"/>
      <c r="YN347" s="106"/>
      <c r="YO347" s="106"/>
      <c r="YP347" s="106"/>
      <c r="YQ347" s="106"/>
      <c r="YR347" s="106"/>
      <c r="YS347" s="106"/>
      <c r="YT347" s="106"/>
      <c r="YU347" s="106"/>
      <c r="YV347" s="106"/>
      <c r="YW347" s="106"/>
      <c r="YX347" s="106"/>
      <c r="YY347" s="106"/>
      <c r="YZ347" s="106"/>
      <c r="ZA347" s="106"/>
      <c r="ZB347" s="106"/>
      <c r="ZC347" s="106"/>
      <c r="ZD347" s="106"/>
      <c r="ZE347" s="106"/>
      <c r="ZF347" s="106"/>
      <c r="ZG347" s="106"/>
      <c r="ZH347" s="106"/>
      <c r="ZI347" s="106"/>
      <c r="ZJ347" s="106"/>
      <c r="ZK347" s="106"/>
      <c r="ZL347" s="106"/>
      <c r="ZM347" s="106"/>
      <c r="ZN347" s="106"/>
      <c r="ZO347" s="106"/>
      <c r="ZP347" s="106"/>
      <c r="ZQ347" s="106"/>
      <c r="ZR347" s="106"/>
      <c r="ZS347" s="106"/>
      <c r="ZT347" s="106"/>
      <c r="ZU347" s="106"/>
      <c r="ZV347" s="106"/>
      <c r="ZW347" s="106"/>
      <c r="ZX347" s="106"/>
      <c r="ZY347" s="106"/>
      <c r="ZZ347" s="106"/>
      <c r="AAA347" s="106"/>
      <c r="AAB347" s="106"/>
      <c r="AAC347" s="106"/>
      <c r="AAD347" s="106"/>
      <c r="AAE347" s="106"/>
      <c r="AAF347" s="106"/>
      <c r="AAG347" s="106"/>
      <c r="AAH347" s="106"/>
      <c r="AAI347" s="106"/>
      <c r="AAJ347" s="106"/>
      <c r="AAK347" s="106"/>
      <c r="AAL347" s="106"/>
      <c r="AAM347" s="106"/>
      <c r="AAN347" s="106"/>
      <c r="AAO347" s="106"/>
      <c r="AAP347" s="106"/>
      <c r="AAQ347" s="106"/>
    </row>
    <row r="348" spans="1:719" s="107" customFormat="1">
      <c r="A348" s="135">
        <v>44329</v>
      </c>
      <c r="B348" s="138">
        <v>11251</v>
      </c>
      <c r="C348" s="142">
        <f t="shared" si="86"/>
        <v>44330</v>
      </c>
      <c r="D348" s="140"/>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5"/>
      <c r="AI348" s="105"/>
      <c r="AJ348" s="105"/>
      <c r="AK348" s="105"/>
      <c r="AL348" s="105"/>
      <c r="AM348" s="105"/>
      <c r="AN348" s="105"/>
      <c r="AO348" s="105"/>
      <c r="AP348" s="105"/>
      <c r="AQ348" s="105"/>
      <c r="AR348" s="105"/>
      <c r="AS348" s="105"/>
      <c r="AT348" s="105"/>
      <c r="AU348" s="105"/>
      <c r="AV348" s="105"/>
      <c r="AW348" s="105"/>
      <c r="AX348" s="105"/>
      <c r="AY348" s="105"/>
      <c r="AZ348" s="105"/>
      <c r="BA348" s="105"/>
      <c r="BB348" s="105"/>
      <c r="BC348" s="105"/>
      <c r="BD348" s="105"/>
      <c r="BE348" s="105"/>
      <c r="BF348" s="105"/>
      <c r="BG348" s="105"/>
      <c r="BH348" s="105"/>
      <c r="BI348" s="105"/>
      <c r="BJ348" s="105"/>
      <c r="BK348" s="105"/>
      <c r="BL348" s="105"/>
      <c r="BM348" s="105"/>
      <c r="BN348" s="105"/>
      <c r="BO348" s="105"/>
      <c r="BP348" s="105"/>
      <c r="BQ348" s="105"/>
      <c r="BR348" s="105"/>
      <c r="BS348" s="105"/>
      <c r="BT348" s="105"/>
      <c r="BU348" s="105"/>
      <c r="BV348" s="105"/>
      <c r="BW348" s="105"/>
      <c r="BX348" s="105"/>
      <c r="BY348" s="105"/>
      <c r="BZ348" s="105"/>
      <c r="CA348" s="105"/>
      <c r="CB348" s="105"/>
      <c r="CC348" s="105"/>
      <c r="CD348" s="105"/>
      <c r="CE348" s="105"/>
      <c r="CF348" s="105"/>
      <c r="CG348" s="105"/>
      <c r="CH348" s="105"/>
      <c r="CI348" s="105"/>
      <c r="CJ348" s="105"/>
      <c r="CK348" s="105"/>
      <c r="CL348" s="105"/>
      <c r="CM348" s="105"/>
      <c r="CN348" s="105"/>
      <c r="CO348" s="105"/>
      <c r="CP348" s="105"/>
      <c r="CQ348" s="105"/>
      <c r="CR348" s="105"/>
      <c r="CS348" s="105"/>
      <c r="CT348" s="105"/>
      <c r="CU348" s="105"/>
      <c r="CV348" s="105"/>
      <c r="CW348" s="105"/>
      <c r="CX348" s="105"/>
      <c r="CY348" s="105"/>
      <c r="CZ348" s="105"/>
      <c r="DA348" s="105"/>
      <c r="DB348" s="105"/>
      <c r="DC348" s="105"/>
      <c r="DD348" s="105"/>
      <c r="DE348" s="105"/>
      <c r="DF348" s="105"/>
      <c r="DG348" s="105"/>
      <c r="DH348" s="105"/>
      <c r="DI348" s="105"/>
      <c r="DJ348" s="105"/>
      <c r="DK348" s="105"/>
      <c r="DL348" s="105"/>
      <c r="DM348" s="105"/>
      <c r="DN348" s="105"/>
      <c r="DO348" s="105"/>
      <c r="DP348" s="105"/>
      <c r="DQ348" s="105"/>
      <c r="DR348" s="105"/>
      <c r="DS348" s="105"/>
      <c r="DT348" s="105"/>
      <c r="DU348" s="105"/>
      <c r="DV348" s="105"/>
      <c r="DW348" s="105"/>
      <c r="DX348" s="105"/>
      <c r="DY348" s="105"/>
      <c r="DZ348" s="105"/>
      <c r="EA348" s="105"/>
      <c r="EB348" s="105"/>
      <c r="EC348" s="105"/>
      <c r="ED348" s="105"/>
      <c r="EE348" s="105"/>
      <c r="EF348" s="105"/>
      <c r="EG348" s="105"/>
      <c r="EH348" s="105"/>
      <c r="EI348" s="105"/>
      <c r="EJ348" s="105"/>
      <c r="EK348" s="105"/>
      <c r="EL348" s="105"/>
      <c r="EM348" s="105"/>
      <c r="EN348" s="105"/>
      <c r="EO348" s="105"/>
      <c r="EP348" s="105"/>
      <c r="EQ348" s="105"/>
      <c r="ER348" s="105"/>
      <c r="ES348" s="105"/>
      <c r="ET348" s="105"/>
      <c r="EU348" s="105"/>
      <c r="EV348" s="105"/>
      <c r="EW348" s="105"/>
      <c r="EX348" s="105"/>
      <c r="EY348" s="105"/>
      <c r="EZ348" s="105"/>
      <c r="FA348" s="105"/>
      <c r="FB348" s="105"/>
      <c r="FC348" s="105"/>
      <c r="FD348" s="105"/>
      <c r="FE348" s="105"/>
      <c r="FF348" s="105"/>
      <c r="FG348" s="105"/>
      <c r="FH348" s="105"/>
      <c r="FI348" s="105"/>
      <c r="FJ348" s="105"/>
      <c r="FK348" s="105"/>
      <c r="FL348" s="105"/>
      <c r="FM348" s="105"/>
      <c r="FN348" s="105"/>
      <c r="FO348" s="105"/>
      <c r="FP348" s="105"/>
      <c r="FQ348" s="105"/>
      <c r="FR348" s="105"/>
      <c r="FS348" s="105"/>
      <c r="FT348" s="105"/>
      <c r="FU348" s="105"/>
      <c r="FV348" s="105"/>
      <c r="FW348" s="105"/>
      <c r="FX348" s="105"/>
      <c r="FY348" s="105"/>
      <c r="FZ348" s="105"/>
      <c r="GA348" s="105"/>
      <c r="GB348" s="105"/>
      <c r="GC348" s="105"/>
      <c r="GD348" s="105"/>
      <c r="GE348" s="105"/>
      <c r="GF348" s="105"/>
      <c r="GG348" s="105"/>
      <c r="GH348" s="105"/>
      <c r="GI348" s="105"/>
      <c r="GJ348" s="105"/>
      <c r="GK348" s="105"/>
      <c r="GL348" s="105"/>
      <c r="GM348" s="105"/>
      <c r="GN348" s="105"/>
      <c r="GO348" s="105"/>
      <c r="GP348" s="105"/>
      <c r="GQ348" s="105"/>
      <c r="GR348" s="105"/>
      <c r="GS348" s="105"/>
      <c r="GT348" s="105"/>
      <c r="GU348" s="105"/>
      <c r="GV348" s="105"/>
      <c r="GW348" s="105"/>
      <c r="GX348" s="105"/>
      <c r="GY348" s="105"/>
      <c r="GZ348" s="105"/>
      <c r="HA348" s="105"/>
      <c r="HB348" s="105"/>
      <c r="HC348" s="105"/>
      <c r="HD348" s="105"/>
      <c r="HE348" s="105"/>
      <c r="HF348" s="105"/>
      <c r="HG348" s="105"/>
      <c r="HH348" s="105"/>
      <c r="HI348" s="105"/>
      <c r="HJ348" s="105"/>
      <c r="HK348" s="105"/>
      <c r="HL348" s="105"/>
      <c r="HM348" s="105"/>
      <c r="HN348" s="105"/>
      <c r="HO348" s="105"/>
      <c r="HP348" s="105"/>
      <c r="HQ348" s="105"/>
      <c r="HR348" s="105"/>
      <c r="HS348" s="105"/>
      <c r="HT348" s="105"/>
      <c r="HU348" s="105"/>
      <c r="HV348" s="105"/>
      <c r="HW348" s="105"/>
      <c r="HX348" s="105"/>
      <c r="HY348" s="105"/>
      <c r="HZ348" s="105"/>
      <c r="IA348" s="105"/>
      <c r="IB348" s="105"/>
      <c r="IC348" s="105"/>
      <c r="ID348" s="105"/>
      <c r="IE348" s="105"/>
      <c r="IF348" s="105"/>
      <c r="IG348" s="105"/>
      <c r="IH348" s="105"/>
      <c r="II348" s="105"/>
      <c r="IJ348" s="105"/>
      <c r="IK348" s="105"/>
      <c r="IL348" s="105"/>
      <c r="IM348" s="105"/>
      <c r="IN348" s="105"/>
      <c r="IO348" s="105"/>
      <c r="IP348" s="105"/>
      <c r="IQ348" s="105"/>
      <c r="IR348" s="105"/>
      <c r="IS348" s="105"/>
      <c r="IT348" s="105"/>
      <c r="IU348" s="105"/>
      <c r="IV348" s="105"/>
      <c r="IW348" s="105"/>
      <c r="IX348" s="105"/>
      <c r="IY348" s="105"/>
      <c r="IZ348" s="105"/>
      <c r="JA348" s="105"/>
      <c r="JB348" s="105"/>
      <c r="JC348" s="105"/>
      <c r="JD348" s="105"/>
      <c r="JE348" s="105"/>
      <c r="JF348" s="105"/>
      <c r="JG348" s="105"/>
      <c r="JH348" s="105"/>
      <c r="JI348" s="105"/>
      <c r="JJ348" s="105"/>
      <c r="JK348" s="105"/>
      <c r="JL348" s="105"/>
      <c r="JM348" s="105"/>
      <c r="JN348" s="105"/>
      <c r="JO348" s="105"/>
      <c r="JP348" s="105"/>
      <c r="JQ348" s="105"/>
      <c r="JR348" s="105"/>
      <c r="JS348" s="105"/>
      <c r="JT348" s="105"/>
      <c r="JU348" s="105"/>
      <c r="JV348" s="105"/>
      <c r="JW348" s="105"/>
      <c r="JX348" s="105"/>
      <c r="JY348" s="105"/>
      <c r="JZ348" s="105"/>
      <c r="KA348" s="105"/>
      <c r="KB348" s="105"/>
      <c r="KC348" s="105"/>
      <c r="KD348" s="105"/>
      <c r="KE348" s="105"/>
      <c r="KF348" s="105"/>
      <c r="KG348" s="105"/>
      <c r="KH348" s="105"/>
      <c r="KI348" s="105"/>
      <c r="KJ348" s="105"/>
      <c r="KK348" s="105"/>
      <c r="KL348" s="105"/>
      <c r="KM348" s="105"/>
      <c r="KN348" s="105"/>
      <c r="KO348" s="105"/>
      <c r="KP348" s="105"/>
      <c r="KQ348" s="105"/>
      <c r="KR348" s="105"/>
      <c r="KS348" s="105"/>
      <c r="KT348" s="105"/>
      <c r="KU348" s="105"/>
      <c r="KV348" s="105"/>
      <c r="KW348" s="105"/>
      <c r="KX348" s="105"/>
      <c r="KY348" s="105"/>
      <c r="KZ348" s="105"/>
      <c r="LA348" s="105"/>
      <c r="LB348" s="105"/>
      <c r="LC348" s="105"/>
      <c r="LD348" s="105"/>
      <c r="LE348" s="105"/>
      <c r="LF348" s="105"/>
      <c r="LG348" s="105"/>
      <c r="LH348" s="105"/>
      <c r="LI348" s="105"/>
      <c r="LJ348" s="105"/>
      <c r="LK348" s="105"/>
      <c r="LL348" s="105"/>
      <c r="LM348" s="105"/>
      <c r="LN348" s="105"/>
      <c r="LO348" s="105"/>
      <c r="LP348" s="105"/>
      <c r="LQ348" s="105"/>
      <c r="LR348" s="105"/>
      <c r="LS348" s="105"/>
      <c r="LT348" s="105"/>
      <c r="LU348" s="105"/>
      <c r="LV348" s="105"/>
      <c r="LW348" s="105"/>
      <c r="LX348" s="105"/>
      <c r="LY348" s="105"/>
      <c r="LZ348" s="105"/>
      <c r="MA348" s="105"/>
      <c r="MB348" s="105"/>
      <c r="MC348" s="105"/>
      <c r="MD348" s="105"/>
      <c r="ME348" s="105"/>
      <c r="MF348" s="105"/>
      <c r="MG348" s="105"/>
      <c r="MH348" s="105"/>
      <c r="MI348" s="105"/>
      <c r="MJ348" s="105"/>
      <c r="MK348" s="105"/>
      <c r="ML348" s="105"/>
      <c r="MM348" s="105"/>
      <c r="MN348" s="105"/>
      <c r="MO348" s="105"/>
      <c r="MP348" s="105"/>
      <c r="MQ348" s="105"/>
      <c r="MR348" s="105"/>
      <c r="MS348" s="105"/>
      <c r="MT348" s="105"/>
      <c r="MU348" s="105"/>
      <c r="MV348" s="105"/>
      <c r="MW348" s="105"/>
      <c r="MX348" s="105"/>
      <c r="MY348" s="105"/>
      <c r="MZ348" s="105"/>
      <c r="NA348" s="105"/>
      <c r="NB348" s="105"/>
      <c r="NC348" s="105"/>
      <c r="ND348" s="105"/>
      <c r="NE348" s="105"/>
      <c r="NF348" s="105"/>
      <c r="NG348" s="105"/>
      <c r="NH348" s="105"/>
      <c r="NI348" s="105"/>
      <c r="NJ348" s="105"/>
      <c r="NK348" s="105"/>
      <c r="NL348" s="105"/>
      <c r="NM348" s="105"/>
      <c r="NN348" s="105"/>
      <c r="NO348" s="105"/>
      <c r="NP348" s="105"/>
      <c r="NQ348" s="105"/>
      <c r="NR348" s="105"/>
      <c r="NS348" s="105"/>
      <c r="NT348" s="105"/>
      <c r="NU348" s="105"/>
      <c r="NV348" s="105"/>
      <c r="NW348" s="105"/>
      <c r="NX348" s="105"/>
      <c r="NY348" s="105"/>
      <c r="NZ348" s="105"/>
      <c r="OA348" s="105"/>
      <c r="OB348" s="105"/>
      <c r="OC348" s="105"/>
      <c r="OD348" s="105"/>
      <c r="OE348" s="105"/>
      <c r="OF348" s="106"/>
      <c r="OG348" s="106"/>
      <c r="OH348" s="106"/>
      <c r="OI348" s="106"/>
      <c r="OJ348" s="106"/>
      <c r="OK348" s="106"/>
      <c r="OL348" s="106"/>
      <c r="OM348" s="106"/>
      <c r="ON348" s="106"/>
      <c r="OO348" s="106"/>
      <c r="OP348" s="106"/>
      <c r="OQ348" s="106"/>
      <c r="OR348" s="106"/>
      <c r="OS348" s="106"/>
      <c r="OT348" s="106"/>
      <c r="OU348" s="106"/>
      <c r="OV348" s="106"/>
      <c r="OW348" s="106"/>
      <c r="OX348" s="106"/>
      <c r="OY348" s="106"/>
      <c r="OZ348" s="106"/>
      <c r="PA348" s="106"/>
      <c r="PB348" s="106"/>
      <c r="PC348" s="106"/>
      <c r="PD348" s="106"/>
      <c r="PE348" s="106"/>
      <c r="PF348" s="106"/>
      <c r="PG348" s="106"/>
      <c r="PH348" s="106"/>
      <c r="PI348" s="106"/>
      <c r="PJ348" s="106"/>
      <c r="PK348" s="106"/>
      <c r="PL348" s="106"/>
      <c r="PM348" s="106"/>
      <c r="PN348" s="106"/>
      <c r="PO348" s="106"/>
      <c r="PP348" s="106"/>
      <c r="PQ348" s="106"/>
      <c r="PR348" s="106"/>
      <c r="PS348" s="106"/>
      <c r="PT348" s="106"/>
      <c r="PU348" s="106"/>
      <c r="PV348" s="106"/>
      <c r="PW348" s="106"/>
      <c r="PX348" s="106"/>
      <c r="PY348" s="106"/>
      <c r="PZ348" s="106"/>
      <c r="QA348" s="106"/>
      <c r="QB348" s="106"/>
      <c r="QC348" s="106"/>
      <c r="QD348" s="106"/>
      <c r="QE348" s="106"/>
      <c r="QF348" s="106"/>
      <c r="QG348" s="106"/>
      <c r="QH348" s="106"/>
      <c r="QI348" s="106"/>
      <c r="QJ348" s="106"/>
      <c r="QK348" s="106"/>
      <c r="QL348" s="106"/>
      <c r="QM348" s="106"/>
      <c r="QN348" s="106"/>
      <c r="QO348" s="106"/>
      <c r="QP348" s="106"/>
      <c r="QQ348" s="106"/>
      <c r="QR348" s="106"/>
      <c r="QS348" s="106"/>
      <c r="QT348" s="106"/>
      <c r="QU348" s="106"/>
      <c r="QV348" s="106"/>
      <c r="QW348" s="106"/>
      <c r="QX348" s="106"/>
      <c r="QY348" s="106"/>
      <c r="QZ348" s="106"/>
      <c r="RA348" s="106"/>
      <c r="RB348" s="106"/>
      <c r="RC348" s="106"/>
      <c r="RD348" s="106"/>
      <c r="RE348" s="106"/>
      <c r="RF348" s="106"/>
      <c r="RG348" s="106"/>
      <c r="RH348" s="106"/>
      <c r="RI348" s="106"/>
      <c r="RJ348" s="106"/>
      <c r="RK348" s="106"/>
      <c r="RL348" s="106"/>
      <c r="RM348" s="106"/>
      <c r="RN348" s="106"/>
      <c r="RO348" s="106"/>
      <c r="RP348" s="106"/>
      <c r="RQ348" s="106"/>
      <c r="RR348" s="106"/>
      <c r="RS348" s="106"/>
      <c r="RT348" s="106"/>
      <c r="RU348" s="106"/>
      <c r="RV348" s="106"/>
      <c r="RW348" s="106"/>
      <c r="RX348" s="106"/>
      <c r="RY348" s="106"/>
      <c r="RZ348" s="106"/>
      <c r="SA348" s="106"/>
      <c r="SB348" s="106"/>
      <c r="SC348" s="106"/>
      <c r="SD348" s="106"/>
      <c r="SE348" s="106"/>
      <c r="SF348" s="106"/>
      <c r="SG348" s="106"/>
      <c r="SH348" s="106"/>
      <c r="SI348" s="106"/>
      <c r="SJ348" s="106"/>
      <c r="SK348" s="106"/>
      <c r="SL348" s="106"/>
      <c r="SM348" s="106"/>
      <c r="SN348" s="106"/>
      <c r="SO348" s="106"/>
      <c r="SP348" s="106"/>
      <c r="SQ348" s="106"/>
      <c r="SR348" s="106"/>
      <c r="SS348" s="106"/>
      <c r="ST348" s="106"/>
      <c r="SU348" s="106"/>
      <c r="SV348" s="106"/>
      <c r="SW348" s="106"/>
      <c r="SX348" s="106"/>
      <c r="SY348" s="106"/>
      <c r="SZ348" s="106"/>
      <c r="TA348" s="106"/>
      <c r="TB348" s="106"/>
      <c r="TC348" s="106"/>
      <c r="TD348" s="106"/>
      <c r="TE348" s="106"/>
      <c r="TF348" s="106"/>
      <c r="TG348" s="106"/>
      <c r="TH348" s="106"/>
      <c r="TI348" s="106"/>
      <c r="TJ348" s="106"/>
      <c r="TK348" s="106"/>
      <c r="TL348" s="106"/>
      <c r="TM348" s="106"/>
      <c r="TN348" s="106"/>
      <c r="TO348" s="106"/>
      <c r="TP348" s="106"/>
      <c r="TQ348" s="106"/>
      <c r="TR348" s="106"/>
      <c r="TS348" s="106"/>
      <c r="TT348" s="106"/>
      <c r="TU348" s="106"/>
      <c r="TV348" s="106"/>
      <c r="TW348" s="106"/>
      <c r="TX348" s="106"/>
      <c r="TY348" s="106"/>
      <c r="TZ348" s="106"/>
      <c r="UA348" s="106"/>
      <c r="UB348" s="106"/>
      <c r="UC348" s="106"/>
      <c r="UD348" s="106"/>
      <c r="UE348" s="106"/>
      <c r="UF348" s="106"/>
      <c r="UG348" s="106"/>
      <c r="UH348" s="106"/>
      <c r="UI348" s="106"/>
      <c r="UJ348" s="106"/>
      <c r="UK348" s="106"/>
      <c r="UL348" s="106"/>
      <c r="UM348" s="106"/>
      <c r="UN348" s="106"/>
      <c r="UO348" s="106"/>
      <c r="UP348" s="106"/>
      <c r="UQ348" s="106"/>
      <c r="UR348" s="106"/>
      <c r="US348" s="106"/>
      <c r="UT348" s="106"/>
      <c r="UU348" s="106"/>
      <c r="UV348" s="106"/>
      <c r="UW348" s="106"/>
      <c r="UX348" s="106"/>
      <c r="UY348" s="106"/>
      <c r="UZ348" s="106"/>
      <c r="VA348" s="106"/>
      <c r="VB348" s="106"/>
      <c r="VC348" s="106"/>
      <c r="VD348" s="106"/>
      <c r="VE348" s="106"/>
      <c r="VF348" s="106"/>
      <c r="VG348" s="106"/>
      <c r="VH348" s="106"/>
      <c r="VI348" s="106"/>
      <c r="VJ348" s="106"/>
      <c r="VK348" s="106"/>
      <c r="VL348" s="106"/>
      <c r="VM348" s="106"/>
      <c r="VN348" s="106"/>
      <c r="VO348" s="106"/>
      <c r="VP348" s="106"/>
      <c r="VQ348" s="106"/>
      <c r="VR348" s="106"/>
      <c r="VS348" s="106"/>
      <c r="VT348" s="106"/>
      <c r="VU348" s="106"/>
      <c r="VV348" s="106"/>
      <c r="VW348" s="106"/>
      <c r="VX348" s="106"/>
      <c r="VY348" s="106"/>
      <c r="VZ348" s="106"/>
      <c r="WA348" s="106"/>
      <c r="WB348" s="106"/>
      <c r="WC348" s="106"/>
      <c r="WD348" s="106"/>
      <c r="WE348" s="106"/>
      <c r="WF348" s="106"/>
      <c r="WG348" s="106"/>
      <c r="WH348" s="106"/>
      <c r="WI348" s="106"/>
      <c r="WJ348" s="106"/>
      <c r="WK348" s="106"/>
      <c r="WL348" s="106"/>
      <c r="WM348" s="106"/>
      <c r="WN348" s="106"/>
      <c r="WO348" s="106"/>
      <c r="WP348" s="106"/>
      <c r="WQ348" s="106"/>
      <c r="WR348" s="106"/>
      <c r="WS348" s="106"/>
      <c r="WT348" s="106"/>
      <c r="WU348" s="106"/>
      <c r="WV348" s="106"/>
      <c r="WW348" s="106"/>
      <c r="WX348" s="106"/>
      <c r="WY348" s="106"/>
      <c r="WZ348" s="106"/>
      <c r="XA348" s="106"/>
      <c r="XB348" s="106"/>
      <c r="XC348" s="106"/>
      <c r="XD348" s="106"/>
      <c r="XE348" s="106"/>
      <c r="XF348" s="106"/>
      <c r="XG348" s="106"/>
      <c r="XH348" s="106"/>
      <c r="XI348" s="106"/>
      <c r="XJ348" s="106"/>
      <c r="XK348" s="106"/>
      <c r="XL348" s="106"/>
      <c r="XM348" s="106"/>
      <c r="XN348" s="106"/>
      <c r="XO348" s="106"/>
      <c r="XP348" s="106"/>
      <c r="XQ348" s="106"/>
      <c r="XR348" s="106"/>
      <c r="XS348" s="106"/>
      <c r="XT348" s="106"/>
      <c r="XU348" s="106"/>
      <c r="XV348" s="106"/>
      <c r="XW348" s="106"/>
      <c r="XX348" s="106"/>
      <c r="XY348" s="106"/>
      <c r="XZ348" s="106"/>
      <c r="YA348" s="106"/>
      <c r="YB348" s="106"/>
      <c r="YC348" s="106"/>
      <c r="YD348" s="106"/>
      <c r="YE348" s="106"/>
      <c r="YF348" s="106"/>
      <c r="YG348" s="106"/>
      <c r="YH348" s="106"/>
      <c r="YI348" s="106"/>
      <c r="YJ348" s="106"/>
      <c r="YK348" s="106"/>
      <c r="YL348" s="106"/>
      <c r="YM348" s="106"/>
      <c r="YN348" s="106"/>
      <c r="YO348" s="106"/>
      <c r="YP348" s="106"/>
      <c r="YQ348" s="106"/>
      <c r="YR348" s="106"/>
      <c r="YS348" s="106"/>
      <c r="YT348" s="106"/>
      <c r="YU348" s="106"/>
      <c r="YV348" s="106"/>
      <c r="YW348" s="106"/>
      <c r="YX348" s="106"/>
      <c r="YY348" s="106"/>
      <c r="YZ348" s="106"/>
      <c r="ZA348" s="106"/>
      <c r="ZB348" s="106"/>
      <c r="ZC348" s="106"/>
      <c r="ZD348" s="106"/>
      <c r="ZE348" s="106"/>
      <c r="ZF348" s="106"/>
      <c r="ZG348" s="106"/>
      <c r="ZH348" s="106"/>
      <c r="ZI348" s="106"/>
      <c r="ZJ348" s="106"/>
      <c r="ZK348" s="106"/>
      <c r="ZL348" s="106"/>
      <c r="ZM348" s="106"/>
      <c r="ZN348" s="106"/>
      <c r="ZO348" s="106"/>
      <c r="ZP348" s="106"/>
      <c r="ZQ348" s="106"/>
      <c r="ZR348" s="106"/>
      <c r="ZS348" s="106"/>
      <c r="ZT348" s="106"/>
      <c r="ZU348" s="106"/>
      <c r="ZV348" s="106"/>
      <c r="ZW348" s="106"/>
      <c r="ZX348" s="106"/>
      <c r="ZY348" s="106"/>
      <c r="ZZ348" s="106"/>
      <c r="AAA348" s="106"/>
      <c r="AAB348" s="106"/>
      <c r="AAC348" s="106"/>
      <c r="AAD348" s="106"/>
      <c r="AAE348" s="106"/>
      <c r="AAF348" s="106"/>
      <c r="AAG348" s="106"/>
      <c r="AAH348" s="106"/>
      <c r="AAI348" s="106"/>
      <c r="AAJ348" s="106"/>
      <c r="AAK348" s="106"/>
      <c r="AAL348" s="106"/>
      <c r="AAM348" s="106"/>
      <c r="AAN348" s="106"/>
      <c r="AAO348" s="106"/>
      <c r="AAP348" s="106"/>
      <c r="AAQ348" s="106"/>
    </row>
    <row r="349" spans="1:719" s="107" customFormat="1">
      <c r="A349" s="135">
        <v>44328</v>
      </c>
      <c r="B349" s="138">
        <v>11161</v>
      </c>
      <c r="C349" s="142">
        <f t="shared" si="86"/>
        <v>44329</v>
      </c>
      <c r="D349" s="140"/>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c r="AH349" s="105"/>
      <c r="AI349" s="105"/>
      <c r="AJ349" s="105"/>
      <c r="AK349" s="105"/>
      <c r="AL349" s="105"/>
      <c r="AM349" s="105"/>
      <c r="AN349" s="105"/>
      <c r="AO349" s="105"/>
      <c r="AP349" s="105"/>
      <c r="AQ349" s="105"/>
      <c r="AR349" s="105"/>
      <c r="AS349" s="105"/>
      <c r="AT349" s="105"/>
      <c r="AU349" s="105"/>
      <c r="AV349" s="105"/>
      <c r="AW349" s="105"/>
      <c r="AX349" s="105"/>
      <c r="AY349" s="105"/>
      <c r="AZ349" s="105"/>
      <c r="BA349" s="105"/>
      <c r="BB349" s="105"/>
      <c r="BC349" s="105"/>
      <c r="BD349" s="105"/>
      <c r="BE349" s="105"/>
      <c r="BF349" s="105"/>
      <c r="BG349" s="105"/>
      <c r="BH349" s="105"/>
      <c r="BI349" s="105"/>
      <c r="BJ349" s="105"/>
      <c r="BK349" s="105"/>
      <c r="BL349" s="105"/>
      <c r="BM349" s="105"/>
      <c r="BN349" s="105"/>
      <c r="BO349" s="105"/>
      <c r="BP349" s="105"/>
      <c r="BQ349" s="105"/>
      <c r="BR349" s="105"/>
      <c r="BS349" s="105"/>
      <c r="BT349" s="105"/>
      <c r="BU349" s="105"/>
      <c r="BV349" s="105"/>
      <c r="BW349" s="105"/>
      <c r="BX349" s="105"/>
      <c r="BY349" s="105"/>
      <c r="BZ349" s="105"/>
      <c r="CA349" s="105"/>
      <c r="CB349" s="105"/>
      <c r="CC349" s="105"/>
      <c r="CD349" s="105"/>
      <c r="CE349" s="105"/>
      <c r="CF349" s="105"/>
      <c r="CG349" s="105"/>
      <c r="CH349" s="105"/>
      <c r="CI349" s="105"/>
      <c r="CJ349" s="105"/>
      <c r="CK349" s="105"/>
      <c r="CL349" s="105"/>
      <c r="CM349" s="105"/>
      <c r="CN349" s="105"/>
      <c r="CO349" s="105"/>
      <c r="CP349" s="105"/>
      <c r="CQ349" s="105"/>
      <c r="CR349" s="105"/>
      <c r="CS349" s="105"/>
      <c r="CT349" s="105"/>
      <c r="CU349" s="105"/>
      <c r="CV349" s="105"/>
      <c r="CW349" s="105"/>
      <c r="CX349" s="105"/>
      <c r="CY349" s="105"/>
      <c r="CZ349" s="105"/>
      <c r="DA349" s="105"/>
      <c r="DB349" s="105"/>
      <c r="DC349" s="105"/>
      <c r="DD349" s="105"/>
      <c r="DE349" s="105"/>
      <c r="DF349" s="105"/>
      <c r="DG349" s="105"/>
      <c r="DH349" s="105"/>
      <c r="DI349" s="105"/>
      <c r="DJ349" s="105"/>
      <c r="DK349" s="105"/>
      <c r="DL349" s="105"/>
      <c r="DM349" s="105"/>
      <c r="DN349" s="105"/>
      <c r="DO349" s="105"/>
      <c r="DP349" s="105"/>
      <c r="DQ349" s="105"/>
      <c r="DR349" s="105"/>
      <c r="DS349" s="105"/>
      <c r="DT349" s="105"/>
      <c r="DU349" s="105"/>
      <c r="DV349" s="105"/>
      <c r="DW349" s="105"/>
      <c r="DX349" s="105"/>
      <c r="DY349" s="105"/>
      <c r="DZ349" s="105"/>
      <c r="EA349" s="105"/>
      <c r="EB349" s="105"/>
      <c r="EC349" s="105"/>
      <c r="ED349" s="105"/>
      <c r="EE349" s="105"/>
      <c r="EF349" s="105"/>
      <c r="EG349" s="105"/>
      <c r="EH349" s="105"/>
      <c r="EI349" s="105"/>
      <c r="EJ349" s="105"/>
      <c r="EK349" s="105"/>
      <c r="EL349" s="105"/>
      <c r="EM349" s="105"/>
      <c r="EN349" s="105"/>
      <c r="EO349" s="105"/>
      <c r="EP349" s="105"/>
      <c r="EQ349" s="105"/>
      <c r="ER349" s="105"/>
      <c r="ES349" s="105"/>
      <c r="ET349" s="105"/>
      <c r="EU349" s="105"/>
      <c r="EV349" s="105"/>
      <c r="EW349" s="105"/>
      <c r="EX349" s="105"/>
      <c r="EY349" s="105"/>
      <c r="EZ349" s="105"/>
      <c r="FA349" s="105"/>
      <c r="FB349" s="105"/>
      <c r="FC349" s="105"/>
      <c r="FD349" s="105"/>
      <c r="FE349" s="105"/>
      <c r="FF349" s="105"/>
      <c r="FG349" s="105"/>
      <c r="FH349" s="105"/>
      <c r="FI349" s="105"/>
      <c r="FJ349" s="105"/>
      <c r="FK349" s="105"/>
      <c r="FL349" s="105"/>
      <c r="FM349" s="105"/>
      <c r="FN349" s="105"/>
      <c r="FO349" s="105"/>
      <c r="FP349" s="105"/>
      <c r="FQ349" s="105"/>
      <c r="FR349" s="105"/>
      <c r="FS349" s="105"/>
      <c r="FT349" s="105"/>
      <c r="FU349" s="105"/>
      <c r="FV349" s="105"/>
      <c r="FW349" s="105"/>
      <c r="FX349" s="105"/>
      <c r="FY349" s="105"/>
      <c r="FZ349" s="105"/>
      <c r="GA349" s="105"/>
      <c r="GB349" s="105"/>
      <c r="GC349" s="105"/>
      <c r="GD349" s="105"/>
      <c r="GE349" s="105"/>
      <c r="GF349" s="105"/>
      <c r="GG349" s="105"/>
      <c r="GH349" s="105"/>
      <c r="GI349" s="105"/>
      <c r="GJ349" s="105"/>
      <c r="GK349" s="105"/>
      <c r="GL349" s="105"/>
      <c r="GM349" s="105"/>
      <c r="GN349" s="105"/>
      <c r="GO349" s="105"/>
      <c r="GP349" s="105"/>
      <c r="GQ349" s="105"/>
      <c r="GR349" s="105"/>
      <c r="GS349" s="105"/>
      <c r="GT349" s="105"/>
      <c r="GU349" s="105"/>
      <c r="GV349" s="105"/>
      <c r="GW349" s="105"/>
      <c r="GX349" s="105"/>
      <c r="GY349" s="105"/>
      <c r="GZ349" s="105"/>
      <c r="HA349" s="105"/>
      <c r="HB349" s="105"/>
      <c r="HC349" s="105"/>
      <c r="HD349" s="105"/>
      <c r="HE349" s="105"/>
      <c r="HF349" s="105"/>
      <c r="HG349" s="105"/>
      <c r="HH349" s="105"/>
      <c r="HI349" s="105"/>
      <c r="HJ349" s="105"/>
      <c r="HK349" s="105"/>
      <c r="HL349" s="105"/>
      <c r="HM349" s="105"/>
      <c r="HN349" s="105"/>
      <c r="HO349" s="105"/>
      <c r="HP349" s="105"/>
      <c r="HQ349" s="105"/>
      <c r="HR349" s="105"/>
      <c r="HS349" s="105"/>
      <c r="HT349" s="105"/>
      <c r="HU349" s="105"/>
      <c r="HV349" s="105"/>
      <c r="HW349" s="105"/>
      <c r="HX349" s="105"/>
      <c r="HY349" s="105"/>
      <c r="HZ349" s="105"/>
      <c r="IA349" s="105"/>
      <c r="IB349" s="105"/>
      <c r="IC349" s="105"/>
      <c r="ID349" s="105"/>
      <c r="IE349" s="105"/>
      <c r="IF349" s="105"/>
      <c r="IG349" s="105"/>
      <c r="IH349" s="105"/>
      <c r="II349" s="105"/>
      <c r="IJ349" s="105"/>
      <c r="IK349" s="105"/>
      <c r="IL349" s="105"/>
      <c r="IM349" s="105"/>
      <c r="IN349" s="105"/>
      <c r="IO349" s="105"/>
      <c r="IP349" s="105"/>
      <c r="IQ349" s="105"/>
      <c r="IR349" s="105"/>
      <c r="IS349" s="105"/>
      <c r="IT349" s="105"/>
      <c r="IU349" s="105"/>
      <c r="IV349" s="105"/>
      <c r="IW349" s="105"/>
      <c r="IX349" s="105"/>
      <c r="IY349" s="105"/>
      <c r="IZ349" s="105"/>
      <c r="JA349" s="105"/>
      <c r="JB349" s="105"/>
      <c r="JC349" s="105"/>
      <c r="JD349" s="105"/>
      <c r="JE349" s="105"/>
      <c r="JF349" s="105"/>
      <c r="JG349" s="105"/>
      <c r="JH349" s="105"/>
      <c r="JI349" s="105"/>
      <c r="JJ349" s="105"/>
      <c r="JK349" s="105"/>
      <c r="JL349" s="105"/>
      <c r="JM349" s="105"/>
      <c r="JN349" s="105"/>
      <c r="JO349" s="105"/>
      <c r="JP349" s="105"/>
      <c r="JQ349" s="105"/>
      <c r="JR349" s="105"/>
      <c r="JS349" s="105"/>
      <c r="JT349" s="105"/>
      <c r="JU349" s="105"/>
      <c r="JV349" s="105"/>
      <c r="JW349" s="105"/>
      <c r="JX349" s="105"/>
      <c r="JY349" s="105"/>
      <c r="JZ349" s="105"/>
      <c r="KA349" s="105"/>
      <c r="KB349" s="105"/>
      <c r="KC349" s="105"/>
      <c r="KD349" s="105"/>
      <c r="KE349" s="105"/>
      <c r="KF349" s="105"/>
      <c r="KG349" s="105"/>
      <c r="KH349" s="105"/>
      <c r="KI349" s="105"/>
      <c r="KJ349" s="105"/>
      <c r="KK349" s="105"/>
      <c r="KL349" s="105"/>
      <c r="KM349" s="105"/>
      <c r="KN349" s="105"/>
      <c r="KO349" s="105"/>
      <c r="KP349" s="105"/>
      <c r="KQ349" s="105"/>
      <c r="KR349" s="105"/>
      <c r="KS349" s="105"/>
      <c r="KT349" s="105"/>
      <c r="KU349" s="105"/>
      <c r="KV349" s="105"/>
      <c r="KW349" s="105"/>
      <c r="KX349" s="105"/>
      <c r="KY349" s="105"/>
      <c r="KZ349" s="105"/>
      <c r="LA349" s="105"/>
      <c r="LB349" s="105"/>
      <c r="LC349" s="105"/>
      <c r="LD349" s="105"/>
      <c r="LE349" s="105"/>
      <c r="LF349" s="105"/>
      <c r="LG349" s="105"/>
      <c r="LH349" s="105"/>
      <c r="LI349" s="105"/>
      <c r="LJ349" s="105"/>
      <c r="LK349" s="105"/>
      <c r="LL349" s="105"/>
      <c r="LM349" s="105"/>
      <c r="LN349" s="105"/>
      <c r="LO349" s="105"/>
      <c r="LP349" s="105"/>
      <c r="LQ349" s="105"/>
      <c r="LR349" s="105"/>
      <c r="LS349" s="105"/>
      <c r="LT349" s="105"/>
      <c r="LU349" s="105"/>
      <c r="LV349" s="105"/>
      <c r="LW349" s="105"/>
      <c r="LX349" s="105"/>
      <c r="LY349" s="105"/>
      <c r="LZ349" s="105"/>
      <c r="MA349" s="105"/>
      <c r="MB349" s="105"/>
      <c r="MC349" s="105"/>
      <c r="MD349" s="105"/>
      <c r="ME349" s="105"/>
      <c r="MF349" s="105"/>
      <c r="MG349" s="105"/>
      <c r="MH349" s="105"/>
      <c r="MI349" s="105"/>
      <c r="MJ349" s="105"/>
      <c r="MK349" s="105"/>
      <c r="ML349" s="105"/>
      <c r="MM349" s="105"/>
      <c r="MN349" s="105"/>
      <c r="MO349" s="105"/>
      <c r="MP349" s="105"/>
      <c r="MQ349" s="105"/>
      <c r="MR349" s="105"/>
      <c r="MS349" s="105"/>
      <c r="MT349" s="105"/>
      <c r="MU349" s="105"/>
      <c r="MV349" s="105"/>
      <c r="MW349" s="105"/>
      <c r="MX349" s="105"/>
      <c r="MY349" s="105"/>
      <c r="MZ349" s="105"/>
      <c r="NA349" s="105"/>
      <c r="NB349" s="105"/>
      <c r="NC349" s="105"/>
      <c r="ND349" s="105"/>
      <c r="NE349" s="105"/>
      <c r="NF349" s="105"/>
      <c r="NG349" s="105"/>
      <c r="NH349" s="105"/>
      <c r="NI349" s="105"/>
      <c r="NJ349" s="105"/>
      <c r="NK349" s="105"/>
      <c r="NL349" s="105"/>
      <c r="NM349" s="105"/>
      <c r="NN349" s="105"/>
      <c r="NO349" s="105"/>
      <c r="NP349" s="105"/>
      <c r="NQ349" s="105"/>
      <c r="NR349" s="105"/>
      <c r="NS349" s="105"/>
      <c r="NT349" s="105"/>
      <c r="NU349" s="105"/>
      <c r="NV349" s="105"/>
      <c r="NW349" s="105"/>
      <c r="NX349" s="105"/>
      <c r="NY349" s="105"/>
      <c r="NZ349" s="105"/>
      <c r="OA349" s="105"/>
      <c r="OB349" s="105"/>
      <c r="OC349" s="105"/>
      <c r="OD349" s="105"/>
      <c r="OE349" s="105"/>
      <c r="OF349" s="106"/>
      <c r="OG349" s="106"/>
      <c r="OH349" s="106"/>
      <c r="OI349" s="106"/>
      <c r="OJ349" s="106"/>
      <c r="OK349" s="106"/>
      <c r="OL349" s="106"/>
      <c r="OM349" s="106"/>
      <c r="ON349" s="106"/>
      <c r="OO349" s="106"/>
      <c r="OP349" s="106"/>
      <c r="OQ349" s="106"/>
      <c r="OR349" s="106"/>
      <c r="OS349" s="106"/>
      <c r="OT349" s="106"/>
      <c r="OU349" s="106"/>
      <c r="OV349" s="106"/>
      <c r="OW349" s="106"/>
      <c r="OX349" s="106"/>
      <c r="OY349" s="106"/>
      <c r="OZ349" s="106"/>
      <c r="PA349" s="106"/>
      <c r="PB349" s="106"/>
      <c r="PC349" s="106"/>
      <c r="PD349" s="106"/>
      <c r="PE349" s="106"/>
      <c r="PF349" s="106"/>
      <c r="PG349" s="106"/>
      <c r="PH349" s="106"/>
      <c r="PI349" s="106"/>
      <c r="PJ349" s="106"/>
      <c r="PK349" s="106"/>
      <c r="PL349" s="106"/>
      <c r="PM349" s="106"/>
      <c r="PN349" s="106"/>
      <c r="PO349" s="106"/>
      <c r="PP349" s="106"/>
      <c r="PQ349" s="106"/>
      <c r="PR349" s="106"/>
      <c r="PS349" s="106"/>
      <c r="PT349" s="106"/>
      <c r="PU349" s="106"/>
      <c r="PV349" s="106"/>
      <c r="PW349" s="106"/>
      <c r="PX349" s="106"/>
      <c r="PY349" s="106"/>
      <c r="PZ349" s="106"/>
      <c r="QA349" s="106"/>
      <c r="QB349" s="106"/>
      <c r="QC349" s="106"/>
      <c r="QD349" s="106"/>
      <c r="QE349" s="106"/>
      <c r="QF349" s="106"/>
      <c r="QG349" s="106"/>
      <c r="QH349" s="106"/>
      <c r="QI349" s="106"/>
      <c r="QJ349" s="106"/>
      <c r="QK349" s="106"/>
      <c r="QL349" s="106"/>
      <c r="QM349" s="106"/>
      <c r="QN349" s="106"/>
      <c r="QO349" s="106"/>
      <c r="QP349" s="106"/>
      <c r="QQ349" s="106"/>
      <c r="QR349" s="106"/>
      <c r="QS349" s="106"/>
      <c r="QT349" s="106"/>
      <c r="QU349" s="106"/>
      <c r="QV349" s="106"/>
      <c r="QW349" s="106"/>
      <c r="QX349" s="106"/>
      <c r="QY349" s="106"/>
      <c r="QZ349" s="106"/>
      <c r="RA349" s="106"/>
      <c r="RB349" s="106"/>
      <c r="RC349" s="106"/>
      <c r="RD349" s="106"/>
      <c r="RE349" s="106"/>
      <c r="RF349" s="106"/>
      <c r="RG349" s="106"/>
      <c r="RH349" s="106"/>
      <c r="RI349" s="106"/>
      <c r="RJ349" s="106"/>
      <c r="RK349" s="106"/>
      <c r="RL349" s="106"/>
      <c r="RM349" s="106"/>
      <c r="RN349" s="106"/>
      <c r="RO349" s="106"/>
      <c r="RP349" s="106"/>
      <c r="RQ349" s="106"/>
      <c r="RR349" s="106"/>
      <c r="RS349" s="106"/>
      <c r="RT349" s="106"/>
      <c r="RU349" s="106"/>
      <c r="RV349" s="106"/>
      <c r="RW349" s="106"/>
      <c r="RX349" s="106"/>
      <c r="RY349" s="106"/>
      <c r="RZ349" s="106"/>
      <c r="SA349" s="106"/>
      <c r="SB349" s="106"/>
      <c r="SC349" s="106"/>
      <c r="SD349" s="106"/>
      <c r="SE349" s="106"/>
      <c r="SF349" s="106"/>
      <c r="SG349" s="106"/>
      <c r="SH349" s="106"/>
      <c r="SI349" s="106"/>
      <c r="SJ349" s="106"/>
      <c r="SK349" s="106"/>
      <c r="SL349" s="106"/>
      <c r="SM349" s="106"/>
      <c r="SN349" s="106"/>
      <c r="SO349" s="106"/>
      <c r="SP349" s="106"/>
      <c r="SQ349" s="106"/>
      <c r="SR349" s="106"/>
      <c r="SS349" s="106"/>
      <c r="ST349" s="106"/>
      <c r="SU349" s="106"/>
      <c r="SV349" s="106"/>
      <c r="SW349" s="106"/>
      <c r="SX349" s="106"/>
      <c r="SY349" s="106"/>
      <c r="SZ349" s="106"/>
      <c r="TA349" s="106"/>
      <c r="TB349" s="106"/>
      <c r="TC349" s="106"/>
      <c r="TD349" s="106"/>
      <c r="TE349" s="106"/>
      <c r="TF349" s="106"/>
      <c r="TG349" s="106"/>
      <c r="TH349" s="106"/>
      <c r="TI349" s="106"/>
      <c r="TJ349" s="106"/>
      <c r="TK349" s="106"/>
      <c r="TL349" s="106"/>
      <c r="TM349" s="106"/>
      <c r="TN349" s="106"/>
      <c r="TO349" s="106"/>
      <c r="TP349" s="106"/>
      <c r="TQ349" s="106"/>
      <c r="TR349" s="106"/>
      <c r="TS349" s="106"/>
      <c r="TT349" s="106"/>
      <c r="TU349" s="106"/>
      <c r="TV349" s="106"/>
      <c r="TW349" s="106"/>
      <c r="TX349" s="106"/>
      <c r="TY349" s="106"/>
      <c r="TZ349" s="106"/>
      <c r="UA349" s="106"/>
      <c r="UB349" s="106"/>
      <c r="UC349" s="106"/>
      <c r="UD349" s="106"/>
      <c r="UE349" s="106"/>
      <c r="UF349" s="106"/>
      <c r="UG349" s="106"/>
      <c r="UH349" s="106"/>
      <c r="UI349" s="106"/>
      <c r="UJ349" s="106"/>
      <c r="UK349" s="106"/>
      <c r="UL349" s="106"/>
      <c r="UM349" s="106"/>
      <c r="UN349" s="106"/>
      <c r="UO349" s="106"/>
      <c r="UP349" s="106"/>
      <c r="UQ349" s="106"/>
      <c r="UR349" s="106"/>
      <c r="US349" s="106"/>
      <c r="UT349" s="106"/>
      <c r="UU349" s="106"/>
      <c r="UV349" s="106"/>
      <c r="UW349" s="106"/>
      <c r="UX349" s="106"/>
      <c r="UY349" s="106"/>
      <c r="UZ349" s="106"/>
      <c r="VA349" s="106"/>
      <c r="VB349" s="106"/>
      <c r="VC349" s="106"/>
      <c r="VD349" s="106"/>
      <c r="VE349" s="106"/>
      <c r="VF349" s="106"/>
      <c r="VG349" s="106"/>
      <c r="VH349" s="106"/>
      <c r="VI349" s="106"/>
      <c r="VJ349" s="106"/>
      <c r="VK349" s="106"/>
      <c r="VL349" s="106"/>
      <c r="VM349" s="106"/>
      <c r="VN349" s="106"/>
      <c r="VO349" s="106"/>
      <c r="VP349" s="106"/>
      <c r="VQ349" s="106"/>
      <c r="VR349" s="106"/>
      <c r="VS349" s="106"/>
      <c r="VT349" s="106"/>
      <c r="VU349" s="106"/>
      <c r="VV349" s="106"/>
      <c r="VW349" s="106"/>
      <c r="VX349" s="106"/>
      <c r="VY349" s="106"/>
      <c r="VZ349" s="106"/>
      <c r="WA349" s="106"/>
      <c r="WB349" s="106"/>
      <c r="WC349" s="106"/>
      <c r="WD349" s="106"/>
      <c r="WE349" s="106"/>
      <c r="WF349" s="106"/>
      <c r="WG349" s="106"/>
      <c r="WH349" s="106"/>
      <c r="WI349" s="106"/>
      <c r="WJ349" s="106"/>
      <c r="WK349" s="106"/>
      <c r="WL349" s="106"/>
      <c r="WM349" s="106"/>
      <c r="WN349" s="106"/>
      <c r="WO349" s="106"/>
      <c r="WP349" s="106"/>
      <c r="WQ349" s="106"/>
      <c r="WR349" s="106"/>
      <c r="WS349" s="106"/>
      <c r="WT349" s="106"/>
      <c r="WU349" s="106"/>
      <c r="WV349" s="106"/>
      <c r="WW349" s="106"/>
      <c r="WX349" s="106"/>
      <c r="WY349" s="106"/>
      <c r="WZ349" s="106"/>
      <c r="XA349" s="106"/>
      <c r="XB349" s="106"/>
      <c r="XC349" s="106"/>
      <c r="XD349" s="106"/>
      <c r="XE349" s="106"/>
      <c r="XF349" s="106"/>
      <c r="XG349" s="106"/>
      <c r="XH349" s="106"/>
      <c r="XI349" s="106"/>
      <c r="XJ349" s="106"/>
      <c r="XK349" s="106"/>
      <c r="XL349" s="106"/>
      <c r="XM349" s="106"/>
      <c r="XN349" s="106"/>
      <c r="XO349" s="106"/>
      <c r="XP349" s="106"/>
      <c r="XQ349" s="106"/>
      <c r="XR349" s="106"/>
      <c r="XS349" s="106"/>
      <c r="XT349" s="106"/>
      <c r="XU349" s="106"/>
      <c r="XV349" s="106"/>
      <c r="XW349" s="106"/>
      <c r="XX349" s="106"/>
      <c r="XY349" s="106"/>
      <c r="XZ349" s="106"/>
      <c r="YA349" s="106"/>
      <c r="YB349" s="106"/>
      <c r="YC349" s="106"/>
      <c r="YD349" s="106"/>
      <c r="YE349" s="106"/>
      <c r="YF349" s="106"/>
      <c r="YG349" s="106"/>
      <c r="YH349" s="106"/>
      <c r="YI349" s="106"/>
      <c r="YJ349" s="106"/>
      <c r="YK349" s="106"/>
      <c r="YL349" s="106"/>
      <c r="YM349" s="106"/>
      <c r="YN349" s="106"/>
      <c r="YO349" s="106"/>
      <c r="YP349" s="106"/>
      <c r="YQ349" s="106"/>
      <c r="YR349" s="106"/>
      <c r="YS349" s="106"/>
      <c r="YT349" s="106"/>
      <c r="YU349" s="106"/>
      <c r="YV349" s="106"/>
      <c r="YW349" s="106"/>
      <c r="YX349" s="106"/>
      <c r="YY349" s="106"/>
      <c r="YZ349" s="106"/>
      <c r="ZA349" s="106"/>
      <c r="ZB349" s="106"/>
      <c r="ZC349" s="106"/>
      <c r="ZD349" s="106"/>
      <c r="ZE349" s="106"/>
      <c r="ZF349" s="106"/>
      <c r="ZG349" s="106"/>
      <c r="ZH349" s="106"/>
      <c r="ZI349" s="106"/>
      <c r="ZJ349" s="106"/>
      <c r="ZK349" s="106"/>
      <c r="ZL349" s="106"/>
      <c r="ZM349" s="106"/>
      <c r="ZN349" s="106"/>
      <c r="ZO349" s="106"/>
      <c r="ZP349" s="106"/>
      <c r="ZQ349" s="106"/>
      <c r="ZR349" s="106"/>
      <c r="ZS349" s="106"/>
      <c r="ZT349" s="106"/>
      <c r="ZU349" s="106"/>
      <c r="ZV349" s="106"/>
      <c r="ZW349" s="106"/>
      <c r="ZX349" s="106"/>
      <c r="ZY349" s="106"/>
      <c r="ZZ349" s="106"/>
      <c r="AAA349" s="106"/>
      <c r="AAB349" s="106"/>
      <c r="AAC349" s="106"/>
      <c r="AAD349" s="106"/>
      <c r="AAE349" s="106"/>
      <c r="AAF349" s="106"/>
      <c r="AAG349" s="106"/>
      <c r="AAH349" s="106"/>
      <c r="AAI349" s="106"/>
      <c r="AAJ349" s="106"/>
      <c r="AAK349" s="106"/>
      <c r="AAL349" s="106"/>
      <c r="AAM349" s="106"/>
      <c r="AAN349" s="106"/>
      <c r="AAO349" s="106"/>
      <c r="AAP349" s="106"/>
      <c r="AAQ349" s="106"/>
    </row>
    <row r="350" spans="1:719" s="107" customFormat="1">
      <c r="A350" s="135">
        <v>44327</v>
      </c>
      <c r="B350" s="138">
        <v>11060</v>
      </c>
      <c r="C350" s="142">
        <f t="shared" si="86"/>
        <v>44328</v>
      </c>
      <c r="D350" s="140"/>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5"/>
      <c r="AI350" s="105"/>
      <c r="AJ350" s="105"/>
      <c r="AK350" s="105"/>
      <c r="AL350" s="105"/>
      <c r="AM350" s="105"/>
      <c r="AN350" s="105"/>
      <c r="AO350" s="105"/>
      <c r="AP350" s="105"/>
      <c r="AQ350" s="105"/>
      <c r="AR350" s="105"/>
      <c r="AS350" s="105"/>
      <c r="AT350" s="105"/>
      <c r="AU350" s="105"/>
      <c r="AV350" s="105"/>
      <c r="AW350" s="105"/>
      <c r="AX350" s="105"/>
      <c r="AY350" s="105"/>
      <c r="AZ350" s="105"/>
      <c r="BA350" s="105"/>
      <c r="BB350" s="105"/>
      <c r="BC350" s="105"/>
      <c r="BD350" s="105"/>
      <c r="BE350" s="105"/>
      <c r="BF350" s="105"/>
      <c r="BG350" s="105"/>
      <c r="BH350" s="105"/>
      <c r="BI350" s="105"/>
      <c r="BJ350" s="105"/>
      <c r="BK350" s="105"/>
      <c r="BL350" s="105"/>
      <c r="BM350" s="105"/>
      <c r="BN350" s="105"/>
      <c r="BO350" s="105"/>
      <c r="BP350" s="105"/>
      <c r="BQ350" s="105"/>
      <c r="BR350" s="105"/>
      <c r="BS350" s="105"/>
      <c r="BT350" s="105"/>
      <c r="BU350" s="105"/>
      <c r="BV350" s="105"/>
      <c r="BW350" s="105"/>
      <c r="BX350" s="105"/>
      <c r="BY350" s="105"/>
      <c r="BZ350" s="105"/>
      <c r="CA350" s="105"/>
      <c r="CB350" s="105"/>
      <c r="CC350" s="105"/>
      <c r="CD350" s="105"/>
      <c r="CE350" s="105"/>
      <c r="CF350" s="105"/>
      <c r="CG350" s="105"/>
      <c r="CH350" s="105"/>
      <c r="CI350" s="105"/>
      <c r="CJ350" s="105"/>
      <c r="CK350" s="105"/>
      <c r="CL350" s="105"/>
      <c r="CM350" s="105"/>
      <c r="CN350" s="105"/>
      <c r="CO350" s="105"/>
      <c r="CP350" s="105"/>
      <c r="CQ350" s="105"/>
      <c r="CR350" s="105"/>
      <c r="CS350" s="105"/>
      <c r="CT350" s="105"/>
      <c r="CU350" s="105"/>
      <c r="CV350" s="105"/>
      <c r="CW350" s="105"/>
      <c r="CX350" s="105"/>
      <c r="CY350" s="105"/>
      <c r="CZ350" s="105"/>
      <c r="DA350" s="105"/>
      <c r="DB350" s="105"/>
      <c r="DC350" s="105"/>
      <c r="DD350" s="105"/>
      <c r="DE350" s="105"/>
      <c r="DF350" s="105"/>
      <c r="DG350" s="105"/>
      <c r="DH350" s="105"/>
      <c r="DI350" s="105"/>
      <c r="DJ350" s="105"/>
      <c r="DK350" s="105"/>
      <c r="DL350" s="105"/>
      <c r="DM350" s="105"/>
      <c r="DN350" s="105"/>
      <c r="DO350" s="105"/>
      <c r="DP350" s="105"/>
      <c r="DQ350" s="105"/>
      <c r="DR350" s="105"/>
      <c r="DS350" s="105"/>
      <c r="DT350" s="105"/>
      <c r="DU350" s="105"/>
      <c r="DV350" s="105"/>
      <c r="DW350" s="105"/>
      <c r="DX350" s="105"/>
      <c r="DY350" s="105"/>
      <c r="DZ350" s="105"/>
      <c r="EA350" s="105"/>
      <c r="EB350" s="105"/>
      <c r="EC350" s="105"/>
      <c r="ED350" s="105"/>
      <c r="EE350" s="105"/>
      <c r="EF350" s="105"/>
      <c r="EG350" s="105"/>
      <c r="EH350" s="105"/>
      <c r="EI350" s="105"/>
      <c r="EJ350" s="105"/>
      <c r="EK350" s="105"/>
      <c r="EL350" s="105"/>
      <c r="EM350" s="105"/>
      <c r="EN350" s="105"/>
      <c r="EO350" s="105"/>
      <c r="EP350" s="105"/>
      <c r="EQ350" s="105"/>
      <c r="ER350" s="105"/>
      <c r="ES350" s="105"/>
      <c r="ET350" s="105"/>
      <c r="EU350" s="105"/>
      <c r="EV350" s="105"/>
      <c r="EW350" s="105"/>
      <c r="EX350" s="105"/>
      <c r="EY350" s="105"/>
      <c r="EZ350" s="105"/>
      <c r="FA350" s="105"/>
      <c r="FB350" s="105"/>
      <c r="FC350" s="105"/>
      <c r="FD350" s="105"/>
      <c r="FE350" s="105"/>
      <c r="FF350" s="105"/>
      <c r="FG350" s="105"/>
      <c r="FH350" s="105"/>
      <c r="FI350" s="105"/>
      <c r="FJ350" s="105"/>
      <c r="FK350" s="105"/>
      <c r="FL350" s="105"/>
      <c r="FM350" s="105"/>
      <c r="FN350" s="105"/>
      <c r="FO350" s="105"/>
      <c r="FP350" s="105"/>
      <c r="FQ350" s="105"/>
      <c r="FR350" s="105"/>
      <c r="FS350" s="105"/>
      <c r="FT350" s="105"/>
      <c r="FU350" s="105"/>
      <c r="FV350" s="105"/>
      <c r="FW350" s="105"/>
      <c r="FX350" s="105"/>
      <c r="FY350" s="105"/>
      <c r="FZ350" s="105"/>
      <c r="GA350" s="105"/>
      <c r="GB350" s="105"/>
      <c r="GC350" s="105"/>
      <c r="GD350" s="105"/>
      <c r="GE350" s="105"/>
      <c r="GF350" s="105"/>
      <c r="GG350" s="105"/>
      <c r="GH350" s="105"/>
      <c r="GI350" s="105"/>
      <c r="GJ350" s="105"/>
      <c r="GK350" s="105"/>
      <c r="GL350" s="105"/>
      <c r="GM350" s="105"/>
      <c r="GN350" s="105"/>
      <c r="GO350" s="105"/>
      <c r="GP350" s="105"/>
      <c r="GQ350" s="105"/>
      <c r="GR350" s="105"/>
      <c r="GS350" s="105"/>
      <c r="GT350" s="105"/>
      <c r="GU350" s="105"/>
      <c r="GV350" s="105"/>
      <c r="GW350" s="105"/>
      <c r="GX350" s="105"/>
      <c r="GY350" s="105"/>
      <c r="GZ350" s="105"/>
      <c r="HA350" s="105"/>
      <c r="HB350" s="105"/>
      <c r="HC350" s="105"/>
      <c r="HD350" s="105"/>
      <c r="HE350" s="105"/>
      <c r="HF350" s="105"/>
      <c r="HG350" s="105"/>
      <c r="HH350" s="105"/>
      <c r="HI350" s="105"/>
      <c r="HJ350" s="105"/>
      <c r="HK350" s="105"/>
      <c r="HL350" s="105"/>
      <c r="HM350" s="105"/>
      <c r="HN350" s="105"/>
      <c r="HO350" s="105"/>
      <c r="HP350" s="105"/>
      <c r="HQ350" s="105"/>
      <c r="HR350" s="105"/>
      <c r="HS350" s="105"/>
      <c r="HT350" s="105"/>
      <c r="HU350" s="105"/>
      <c r="HV350" s="105"/>
      <c r="HW350" s="105"/>
      <c r="HX350" s="105"/>
      <c r="HY350" s="105"/>
      <c r="HZ350" s="105"/>
      <c r="IA350" s="105"/>
      <c r="IB350" s="105"/>
      <c r="IC350" s="105"/>
      <c r="ID350" s="105"/>
      <c r="IE350" s="105"/>
      <c r="IF350" s="105"/>
      <c r="IG350" s="105"/>
      <c r="IH350" s="105"/>
      <c r="II350" s="105"/>
      <c r="IJ350" s="105"/>
      <c r="IK350" s="105"/>
      <c r="IL350" s="105"/>
      <c r="IM350" s="105"/>
      <c r="IN350" s="105"/>
      <c r="IO350" s="105"/>
      <c r="IP350" s="105"/>
      <c r="IQ350" s="105"/>
      <c r="IR350" s="105"/>
      <c r="IS350" s="105"/>
      <c r="IT350" s="105"/>
      <c r="IU350" s="105"/>
      <c r="IV350" s="105"/>
      <c r="IW350" s="105"/>
      <c r="IX350" s="105"/>
      <c r="IY350" s="105"/>
      <c r="IZ350" s="105"/>
      <c r="JA350" s="105"/>
      <c r="JB350" s="105"/>
      <c r="JC350" s="105"/>
      <c r="JD350" s="105"/>
      <c r="JE350" s="105"/>
      <c r="JF350" s="105"/>
      <c r="JG350" s="105"/>
      <c r="JH350" s="105"/>
      <c r="JI350" s="105"/>
      <c r="JJ350" s="105"/>
      <c r="JK350" s="105"/>
      <c r="JL350" s="105"/>
      <c r="JM350" s="105"/>
      <c r="JN350" s="105"/>
      <c r="JO350" s="105"/>
      <c r="JP350" s="105"/>
      <c r="JQ350" s="105"/>
      <c r="JR350" s="105"/>
      <c r="JS350" s="105"/>
      <c r="JT350" s="105"/>
      <c r="JU350" s="105"/>
      <c r="JV350" s="105"/>
      <c r="JW350" s="105"/>
      <c r="JX350" s="105"/>
      <c r="JY350" s="105"/>
      <c r="JZ350" s="105"/>
      <c r="KA350" s="105"/>
      <c r="KB350" s="105"/>
      <c r="KC350" s="105"/>
      <c r="KD350" s="105"/>
      <c r="KE350" s="105"/>
      <c r="KF350" s="105"/>
      <c r="KG350" s="105"/>
      <c r="KH350" s="105"/>
      <c r="KI350" s="105"/>
      <c r="KJ350" s="105"/>
      <c r="KK350" s="105"/>
      <c r="KL350" s="105"/>
      <c r="KM350" s="105"/>
      <c r="KN350" s="105"/>
      <c r="KO350" s="105"/>
      <c r="KP350" s="105"/>
      <c r="KQ350" s="105"/>
      <c r="KR350" s="105"/>
      <c r="KS350" s="105"/>
      <c r="KT350" s="105"/>
      <c r="KU350" s="105"/>
      <c r="KV350" s="105"/>
      <c r="KW350" s="105"/>
      <c r="KX350" s="105"/>
      <c r="KY350" s="105"/>
      <c r="KZ350" s="105"/>
      <c r="LA350" s="105"/>
      <c r="LB350" s="105"/>
      <c r="LC350" s="105"/>
      <c r="LD350" s="105"/>
      <c r="LE350" s="105"/>
      <c r="LF350" s="105"/>
      <c r="LG350" s="105"/>
      <c r="LH350" s="105"/>
      <c r="LI350" s="105"/>
      <c r="LJ350" s="105"/>
      <c r="LK350" s="105"/>
      <c r="LL350" s="105"/>
      <c r="LM350" s="105"/>
      <c r="LN350" s="105"/>
      <c r="LO350" s="105"/>
      <c r="LP350" s="105"/>
      <c r="LQ350" s="105"/>
      <c r="LR350" s="105"/>
      <c r="LS350" s="105"/>
      <c r="LT350" s="105"/>
      <c r="LU350" s="105"/>
      <c r="LV350" s="105"/>
      <c r="LW350" s="105"/>
      <c r="LX350" s="105"/>
      <c r="LY350" s="105"/>
      <c r="LZ350" s="105"/>
      <c r="MA350" s="105"/>
      <c r="MB350" s="105"/>
      <c r="MC350" s="105"/>
      <c r="MD350" s="105"/>
      <c r="ME350" s="105"/>
      <c r="MF350" s="105"/>
      <c r="MG350" s="105"/>
      <c r="MH350" s="105"/>
      <c r="MI350" s="105"/>
      <c r="MJ350" s="105"/>
      <c r="MK350" s="105"/>
      <c r="ML350" s="105"/>
      <c r="MM350" s="105"/>
      <c r="MN350" s="105"/>
      <c r="MO350" s="105"/>
      <c r="MP350" s="105"/>
      <c r="MQ350" s="105"/>
      <c r="MR350" s="105"/>
      <c r="MS350" s="105"/>
      <c r="MT350" s="105"/>
      <c r="MU350" s="105"/>
      <c r="MV350" s="105"/>
      <c r="MW350" s="105"/>
      <c r="MX350" s="105"/>
      <c r="MY350" s="105"/>
      <c r="MZ350" s="105"/>
      <c r="NA350" s="105"/>
      <c r="NB350" s="105"/>
      <c r="NC350" s="105"/>
      <c r="ND350" s="105"/>
      <c r="NE350" s="105"/>
      <c r="NF350" s="105"/>
      <c r="NG350" s="105"/>
      <c r="NH350" s="105"/>
      <c r="NI350" s="105"/>
      <c r="NJ350" s="105"/>
      <c r="NK350" s="105"/>
      <c r="NL350" s="105"/>
      <c r="NM350" s="105"/>
      <c r="NN350" s="105"/>
      <c r="NO350" s="105"/>
      <c r="NP350" s="105"/>
      <c r="NQ350" s="105"/>
      <c r="NR350" s="105"/>
      <c r="NS350" s="105"/>
      <c r="NT350" s="105"/>
      <c r="NU350" s="105"/>
      <c r="NV350" s="105"/>
      <c r="NW350" s="105"/>
      <c r="NX350" s="105"/>
      <c r="NY350" s="105"/>
      <c r="NZ350" s="105"/>
      <c r="OA350" s="105"/>
      <c r="OB350" s="105"/>
      <c r="OC350" s="105"/>
      <c r="OD350" s="105"/>
      <c r="OE350" s="105"/>
      <c r="OF350" s="106"/>
      <c r="OG350" s="106"/>
      <c r="OH350" s="106"/>
      <c r="OI350" s="106"/>
      <c r="OJ350" s="106"/>
      <c r="OK350" s="106"/>
      <c r="OL350" s="106"/>
      <c r="OM350" s="106"/>
      <c r="ON350" s="106"/>
      <c r="OO350" s="106"/>
      <c r="OP350" s="106"/>
      <c r="OQ350" s="106"/>
      <c r="OR350" s="106"/>
      <c r="OS350" s="106"/>
      <c r="OT350" s="106"/>
      <c r="OU350" s="106"/>
      <c r="OV350" s="106"/>
      <c r="OW350" s="106"/>
      <c r="OX350" s="106"/>
      <c r="OY350" s="106"/>
      <c r="OZ350" s="106"/>
      <c r="PA350" s="106"/>
      <c r="PB350" s="106"/>
      <c r="PC350" s="106"/>
      <c r="PD350" s="106"/>
      <c r="PE350" s="106"/>
      <c r="PF350" s="106"/>
      <c r="PG350" s="106"/>
      <c r="PH350" s="106"/>
      <c r="PI350" s="106"/>
      <c r="PJ350" s="106"/>
      <c r="PK350" s="106"/>
      <c r="PL350" s="106"/>
      <c r="PM350" s="106"/>
      <c r="PN350" s="106"/>
      <c r="PO350" s="106"/>
      <c r="PP350" s="106"/>
      <c r="PQ350" s="106"/>
      <c r="PR350" s="106"/>
      <c r="PS350" s="106"/>
      <c r="PT350" s="106"/>
      <c r="PU350" s="106"/>
      <c r="PV350" s="106"/>
      <c r="PW350" s="106"/>
      <c r="PX350" s="106"/>
      <c r="PY350" s="106"/>
      <c r="PZ350" s="106"/>
      <c r="QA350" s="106"/>
      <c r="QB350" s="106"/>
      <c r="QC350" s="106"/>
      <c r="QD350" s="106"/>
      <c r="QE350" s="106"/>
      <c r="QF350" s="106"/>
      <c r="QG350" s="106"/>
      <c r="QH350" s="106"/>
      <c r="QI350" s="106"/>
      <c r="QJ350" s="106"/>
      <c r="QK350" s="106"/>
      <c r="QL350" s="106"/>
      <c r="QM350" s="106"/>
      <c r="QN350" s="106"/>
      <c r="QO350" s="106"/>
      <c r="QP350" s="106"/>
      <c r="QQ350" s="106"/>
      <c r="QR350" s="106"/>
      <c r="QS350" s="106"/>
      <c r="QT350" s="106"/>
      <c r="QU350" s="106"/>
      <c r="QV350" s="106"/>
      <c r="QW350" s="106"/>
      <c r="QX350" s="106"/>
      <c r="QY350" s="106"/>
      <c r="QZ350" s="106"/>
      <c r="RA350" s="106"/>
      <c r="RB350" s="106"/>
      <c r="RC350" s="106"/>
      <c r="RD350" s="106"/>
      <c r="RE350" s="106"/>
      <c r="RF350" s="106"/>
      <c r="RG350" s="106"/>
      <c r="RH350" s="106"/>
      <c r="RI350" s="106"/>
      <c r="RJ350" s="106"/>
      <c r="RK350" s="106"/>
      <c r="RL350" s="106"/>
      <c r="RM350" s="106"/>
      <c r="RN350" s="106"/>
      <c r="RO350" s="106"/>
      <c r="RP350" s="106"/>
      <c r="RQ350" s="106"/>
      <c r="RR350" s="106"/>
      <c r="RS350" s="106"/>
      <c r="RT350" s="106"/>
      <c r="RU350" s="106"/>
      <c r="RV350" s="106"/>
      <c r="RW350" s="106"/>
      <c r="RX350" s="106"/>
      <c r="RY350" s="106"/>
      <c r="RZ350" s="106"/>
      <c r="SA350" s="106"/>
      <c r="SB350" s="106"/>
      <c r="SC350" s="106"/>
      <c r="SD350" s="106"/>
      <c r="SE350" s="106"/>
      <c r="SF350" s="106"/>
      <c r="SG350" s="106"/>
      <c r="SH350" s="106"/>
      <c r="SI350" s="106"/>
      <c r="SJ350" s="106"/>
      <c r="SK350" s="106"/>
      <c r="SL350" s="106"/>
      <c r="SM350" s="106"/>
      <c r="SN350" s="106"/>
      <c r="SO350" s="106"/>
      <c r="SP350" s="106"/>
      <c r="SQ350" s="106"/>
      <c r="SR350" s="106"/>
      <c r="SS350" s="106"/>
      <c r="ST350" s="106"/>
      <c r="SU350" s="106"/>
      <c r="SV350" s="106"/>
      <c r="SW350" s="106"/>
      <c r="SX350" s="106"/>
      <c r="SY350" s="106"/>
      <c r="SZ350" s="106"/>
      <c r="TA350" s="106"/>
      <c r="TB350" s="106"/>
      <c r="TC350" s="106"/>
      <c r="TD350" s="106"/>
      <c r="TE350" s="106"/>
      <c r="TF350" s="106"/>
      <c r="TG350" s="106"/>
      <c r="TH350" s="106"/>
      <c r="TI350" s="106"/>
      <c r="TJ350" s="106"/>
      <c r="TK350" s="106"/>
      <c r="TL350" s="106"/>
      <c r="TM350" s="106"/>
      <c r="TN350" s="106"/>
      <c r="TO350" s="106"/>
      <c r="TP350" s="106"/>
      <c r="TQ350" s="106"/>
      <c r="TR350" s="106"/>
      <c r="TS350" s="106"/>
      <c r="TT350" s="106"/>
      <c r="TU350" s="106"/>
      <c r="TV350" s="106"/>
      <c r="TW350" s="106"/>
      <c r="TX350" s="106"/>
      <c r="TY350" s="106"/>
      <c r="TZ350" s="106"/>
      <c r="UA350" s="106"/>
      <c r="UB350" s="106"/>
      <c r="UC350" s="106"/>
      <c r="UD350" s="106"/>
      <c r="UE350" s="106"/>
      <c r="UF350" s="106"/>
      <c r="UG350" s="106"/>
      <c r="UH350" s="106"/>
      <c r="UI350" s="106"/>
      <c r="UJ350" s="106"/>
      <c r="UK350" s="106"/>
      <c r="UL350" s="106"/>
      <c r="UM350" s="106"/>
      <c r="UN350" s="106"/>
      <c r="UO350" s="106"/>
      <c r="UP350" s="106"/>
      <c r="UQ350" s="106"/>
      <c r="UR350" s="106"/>
      <c r="US350" s="106"/>
      <c r="UT350" s="106"/>
      <c r="UU350" s="106"/>
      <c r="UV350" s="106"/>
      <c r="UW350" s="106"/>
      <c r="UX350" s="106"/>
      <c r="UY350" s="106"/>
      <c r="UZ350" s="106"/>
      <c r="VA350" s="106"/>
      <c r="VB350" s="106"/>
      <c r="VC350" s="106"/>
      <c r="VD350" s="106"/>
      <c r="VE350" s="106"/>
      <c r="VF350" s="106"/>
      <c r="VG350" s="106"/>
      <c r="VH350" s="106"/>
      <c r="VI350" s="106"/>
      <c r="VJ350" s="106"/>
      <c r="VK350" s="106"/>
      <c r="VL350" s="106"/>
      <c r="VM350" s="106"/>
      <c r="VN350" s="106"/>
      <c r="VO350" s="106"/>
      <c r="VP350" s="106"/>
      <c r="VQ350" s="106"/>
      <c r="VR350" s="106"/>
      <c r="VS350" s="106"/>
      <c r="VT350" s="106"/>
      <c r="VU350" s="106"/>
      <c r="VV350" s="106"/>
      <c r="VW350" s="106"/>
      <c r="VX350" s="106"/>
      <c r="VY350" s="106"/>
      <c r="VZ350" s="106"/>
      <c r="WA350" s="106"/>
      <c r="WB350" s="106"/>
      <c r="WC350" s="106"/>
      <c r="WD350" s="106"/>
      <c r="WE350" s="106"/>
      <c r="WF350" s="106"/>
      <c r="WG350" s="106"/>
      <c r="WH350" s="106"/>
      <c r="WI350" s="106"/>
      <c r="WJ350" s="106"/>
      <c r="WK350" s="106"/>
      <c r="WL350" s="106"/>
      <c r="WM350" s="106"/>
      <c r="WN350" s="106"/>
      <c r="WO350" s="106"/>
      <c r="WP350" s="106"/>
      <c r="WQ350" s="106"/>
      <c r="WR350" s="106"/>
      <c r="WS350" s="106"/>
      <c r="WT350" s="106"/>
      <c r="WU350" s="106"/>
      <c r="WV350" s="106"/>
      <c r="WW350" s="106"/>
      <c r="WX350" s="106"/>
      <c r="WY350" s="106"/>
      <c r="WZ350" s="106"/>
      <c r="XA350" s="106"/>
      <c r="XB350" s="106"/>
      <c r="XC350" s="106"/>
      <c r="XD350" s="106"/>
      <c r="XE350" s="106"/>
      <c r="XF350" s="106"/>
      <c r="XG350" s="106"/>
      <c r="XH350" s="106"/>
      <c r="XI350" s="106"/>
      <c r="XJ350" s="106"/>
      <c r="XK350" s="106"/>
      <c r="XL350" s="106"/>
      <c r="XM350" s="106"/>
      <c r="XN350" s="106"/>
      <c r="XO350" s="106"/>
      <c r="XP350" s="106"/>
      <c r="XQ350" s="106"/>
      <c r="XR350" s="106"/>
      <c r="XS350" s="106"/>
      <c r="XT350" s="106"/>
      <c r="XU350" s="106"/>
      <c r="XV350" s="106"/>
      <c r="XW350" s="106"/>
      <c r="XX350" s="106"/>
      <c r="XY350" s="106"/>
      <c r="XZ350" s="106"/>
      <c r="YA350" s="106"/>
      <c r="YB350" s="106"/>
      <c r="YC350" s="106"/>
      <c r="YD350" s="106"/>
      <c r="YE350" s="106"/>
      <c r="YF350" s="106"/>
      <c r="YG350" s="106"/>
      <c r="YH350" s="106"/>
      <c r="YI350" s="106"/>
      <c r="YJ350" s="106"/>
      <c r="YK350" s="106"/>
      <c r="YL350" s="106"/>
      <c r="YM350" s="106"/>
      <c r="YN350" s="106"/>
      <c r="YO350" s="106"/>
      <c r="YP350" s="106"/>
      <c r="YQ350" s="106"/>
      <c r="YR350" s="106"/>
      <c r="YS350" s="106"/>
      <c r="YT350" s="106"/>
      <c r="YU350" s="106"/>
      <c r="YV350" s="106"/>
      <c r="YW350" s="106"/>
      <c r="YX350" s="106"/>
      <c r="YY350" s="106"/>
      <c r="YZ350" s="106"/>
      <c r="ZA350" s="106"/>
      <c r="ZB350" s="106"/>
      <c r="ZC350" s="106"/>
      <c r="ZD350" s="106"/>
      <c r="ZE350" s="106"/>
      <c r="ZF350" s="106"/>
      <c r="ZG350" s="106"/>
      <c r="ZH350" s="106"/>
      <c r="ZI350" s="106"/>
      <c r="ZJ350" s="106"/>
      <c r="ZK350" s="106"/>
      <c r="ZL350" s="106"/>
      <c r="ZM350" s="106"/>
      <c r="ZN350" s="106"/>
      <c r="ZO350" s="106"/>
      <c r="ZP350" s="106"/>
      <c r="ZQ350" s="106"/>
      <c r="ZR350" s="106"/>
      <c r="ZS350" s="106"/>
      <c r="ZT350" s="106"/>
      <c r="ZU350" s="106"/>
      <c r="ZV350" s="106"/>
      <c r="ZW350" s="106"/>
      <c r="ZX350" s="106"/>
      <c r="ZY350" s="106"/>
      <c r="ZZ350" s="106"/>
      <c r="AAA350" s="106"/>
      <c r="AAB350" s="106"/>
      <c r="AAC350" s="106"/>
      <c r="AAD350" s="106"/>
      <c r="AAE350" s="106"/>
      <c r="AAF350" s="106"/>
      <c r="AAG350" s="106"/>
      <c r="AAH350" s="106"/>
      <c r="AAI350" s="106"/>
      <c r="AAJ350" s="106"/>
      <c r="AAK350" s="106"/>
      <c r="AAL350" s="106"/>
      <c r="AAM350" s="106"/>
      <c r="AAN350" s="106"/>
      <c r="AAO350" s="106"/>
      <c r="AAP350" s="106"/>
      <c r="AAQ350" s="106"/>
    </row>
    <row r="351" spans="1:719" s="107" customFormat="1">
      <c r="A351" s="135">
        <v>44326</v>
      </c>
      <c r="B351" s="138">
        <v>10937</v>
      </c>
      <c r="C351" s="142">
        <f t="shared" si="86"/>
        <v>44327</v>
      </c>
      <c r="D351" s="140"/>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5"/>
      <c r="AI351" s="105"/>
      <c r="AJ351" s="105"/>
      <c r="AK351" s="105"/>
      <c r="AL351" s="105"/>
      <c r="AM351" s="105"/>
      <c r="AN351" s="105"/>
      <c r="AO351" s="105"/>
      <c r="AP351" s="105"/>
      <c r="AQ351" s="105"/>
      <c r="AR351" s="105"/>
      <c r="AS351" s="105"/>
      <c r="AT351" s="105"/>
      <c r="AU351" s="105"/>
      <c r="AV351" s="105"/>
      <c r="AW351" s="105"/>
      <c r="AX351" s="105"/>
      <c r="AY351" s="105"/>
      <c r="AZ351" s="105"/>
      <c r="BA351" s="105"/>
      <c r="BB351" s="105"/>
      <c r="BC351" s="105"/>
      <c r="BD351" s="105"/>
      <c r="BE351" s="105"/>
      <c r="BF351" s="105"/>
      <c r="BG351" s="105"/>
      <c r="BH351" s="105"/>
      <c r="BI351" s="105"/>
      <c r="BJ351" s="105"/>
      <c r="BK351" s="105"/>
      <c r="BL351" s="105"/>
      <c r="BM351" s="105"/>
      <c r="BN351" s="105"/>
      <c r="BO351" s="105"/>
      <c r="BP351" s="105"/>
      <c r="BQ351" s="105"/>
      <c r="BR351" s="105"/>
      <c r="BS351" s="105"/>
      <c r="BT351" s="105"/>
      <c r="BU351" s="105"/>
      <c r="BV351" s="105"/>
      <c r="BW351" s="105"/>
      <c r="BX351" s="105"/>
      <c r="BY351" s="105"/>
      <c r="BZ351" s="105"/>
      <c r="CA351" s="105"/>
      <c r="CB351" s="105"/>
      <c r="CC351" s="105"/>
      <c r="CD351" s="105"/>
      <c r="CE351" s="105"/>
      <c r="CF351" s="105"/>
      <c r="CG351" s="105"/>
      <c r="CH351" s="105"/>
      <c r="CI351" s="105"/>
      <c r="CJ351" s="105"/>
      <c r="CK351" s="105"/>
      <c r="CL351" s="105"/>
      <c r="CM351" s="105"/>
      <c r="CN351" s="105"/>
      <c r="CO351" s="105"/>
      <c r="CP351" s="105"/>
      <c r="CQ351" s="105"/>
      <c r="CR351" s="105"/>
      <c r="CS351" s="105"/>
      <c r="CT351" s="105"/>
      <c r="CU351" s="105"/>
      <c r="CV351" s="105"/>
      <c r="CW351" s="105"/>
      <c r="CX351" s="105"/>
      <c r="CY351" s="105"/>
      <c r="CZ351" s="105"/>
      <c r="DA351" s="105"/>
      <c r="DB351" s="105"/>
      <c r="DC351" s="105"/>
      <c r="DD351" s="105"/>
      <c r="DE351" s="105"/>
      <c r="DF351" s="105"/>
      <c r="DG351" s="105"/>
      <c r="DH351" s="105"/>
      <c r="DI351" s="105"/>
      <c r="DJ351" s="105"/>
      <c r="DK351" s="105"/>
      <c r="DL351" s="105"/>
      <c r="DM351" s="105"/>
      <c r="DN351" s="105"/>
      <c r="DO351" s="105"/>
      <c r="DP351" s="105"/>
      <c r="DQ351" s="105"/>
      <c r="DR351" s="105"/>
      <c r="DS351" s="105"/>
      <c r="DT351" s="105"/>
      <c r="DU351" s="105"/>
      <c r="DV351" s="105"/>
      <c r="DW351" s="105"/>
      <c r="DX351" s="105"/>
      <c r="DY351" s="105"/>
      <c r="DZ351" s="105"/>
      <c r="EA351" s="105"/>
      <c r="EB351" s="105"/>
      <c r="EC351" s="105"/>
      <c r="ED351" s="105"/>
      <c r="EE351" s="105"/>
      <c r="EF351" s="105"/>
      <c r="EG351" s="105"/>
      <c r="EH351" s="105"/>
      <c r="EI351" s="105"/>
      <c r="EJ351" s="105"/>
      <c r="EK351" s="105"/>
      <c r="EL351" s="105"/>
      <c r="EM351" s="105"/>
      <c r="EN351" s="105"/>
      <c r="EO351" s="105"/>
      <c r="EP351" s="105"/>
      <c r="EQ351" s="105"/>
      <c r="ER351" s="105"/>
      <c r="ES351" s="105"/>
      <c r="ET351" s="105"/>
      <c r="EU351" s="105"/>
      <c r="EV351" s="105"/>
      <c r="EW351" s="105"/>
      <c r="EX351" s="105"/>
      <c r="EY351" s="105"/>
      <c r="EZ351" s="105"/>
      <c r="FA351" s="105"/>
      <c r="FB351" s="105"/>
      <c r="FC351" s="105"/>
      <c r="FD351" s="105"/>
      <c r="FE351" s="105"/>
      <c r="FF351" s="105"/>
      <c r="FG351" s="105"/>
      <c r="FH351" s="105"/>
      <c r="FI351" s="105"/>
      <c r="FJ351" s="105"/>
      <c r="FK351" s="105"/>
      <c r="FL351" s="105"/>
      <c r="FM351" s="105"/>
      <c r="FN351" s="105"/>
      <c r="FO351" s="105"/>
      <c r="FP351" s="105"/>
      <c r="FQ351" s="105"/>
      <c r="FR351" s="105"/>
      <c r="FS351" s="105"/>
      <c r="FT351" s="105"/>
      <c r="FU351" s="105"/>
      <c r="FV351" s="105"/>
      <c r="FW351" s="105"/>
      <c r="FX351" s="105"/>
      <c r="FY351" s="105"/>
      <c r="FZ351" s="105"/>
      <c r="GA351" s="105"/>
      <c r="GB351" s="105"/>
      <c r="GC351" s="105"/>
      <c r="GD351" s="105"/>
      <c r="GE351" s="105"/>
      <c r="GF351" s="105"/>
      <c r="GG351" s="105"/>
      <c r="GH351" s="105"/>
      <c r="GI351" s="105"/>
      <c r="GJ351" s="105"/>
      <c r="GK351" s="105"/>
      <c r="GL351" s="105"/>
      <c r="GM351" s="105"/>
      <c r="GN351" s="105"/>
      <c r="GO351" s="105"/>
      <c r="GP351" s="105"/>
      <c r="GQ351" s="105"/>
      <c r="GR351" s="105"/>
      <c r="GS351" s="105"/>
      <c r="GT351" s="105"/>
      <c r="GU351" s="105"/>
      <c r="GV351" s="105"/>
      <c r="GW351" s="105"/>
      <c r="GX351" s="105"/>
      <c r="GY351" s="105"/>
      <c r="GZ351" s="105"/>
      <c r="HA351" s="105"/>
      <c r="HB351" s="105"/>
      <c r="HC351" s="105"/>
      <c r="HD351" s="105"/>
      <c r="HE351" s="105"/>
      <c r="HF351" s="105"/>
      <c r="HG351" s="105"/>
      <c r="HH351" s="105"/>
      <c r="HI351" s="105"/>
      <c r="HJ351" s="105"/>
      <c r="HK351" s="105"/>
      <c r="HL351" s="105"/>
      <c r="HM351" s="105"/>
      <c r="HN351" s="105"/>
      <c r="HO351" s="105"/>
      <c r="HP351" s="105"/>
      <c r="HQ351" s="105"/>
      <c r="HR351" s="105"/>
      <c r="HS351" s="105"/>
      <c r="HT351" s="105"/>
      <c r="HU351" s="105"/>
      <c r="HV351" s="105"/>
      <c r="HW351" s="105"/>
      <c r="HX351" s="105"/>
      <c r="HY351" s="105"/>
      <c r="HZ351" s="105"/>
      <c r="IA351" s="105"/>
      <c r="IB351" s="105"/>
      <c r="IC351" s="105"/>
      <c r="ID351" s="105"/>
      <c r="IE351" s="105"/>
      <c r="IF351" s="105"/>
      <c r="IG351" s="105"/>
      <c r="IH351" s="105"/>
      <c r="II351" s="105"/>
      <c r="IJ351" s="105"/>
      <c r="IK351" s="105"/>
      <c r="IL351" s="105"/>
      <c r="IM351" s="105"/>
      <c r="IN351" s="105"/>
      <c r="IO351" s="105"/>
      <c r="IP351" s="105"/>
      <c r="IQ351" s="105"/>
      <c r="IR351" s="105"/>
      <c r="IS351" s="105"/>
      <c r="IT351" s="105"/>
      <c r="IU351" s="105"/>
      <c r="IV351" s="105"/>
      <c r="IW351" s="105"/>
      <c r="IX351" s="105"/>
      <c r="IY351" s="105"/>
      <c r="IZ351" s="105"/>
      <c r="JA351" s="105"/>
      <c r="JB351" s="105"/>
      <c r="JC351" s="105"/>
      <c r="JD351" s="105"/>
      <c r="JE351" s="105"/>
      <c r="JF351" s="105"/>
      <c r="JG351" s="105"/>
      <c r="JH351" s="105"/>
      <c r="JI351" s="105"/>
      <c r="JJ351" s="105"/>
      <c r="JK351" s="105"/>
      <c r="JL351" s="105"/>
      <c r="JM351" s="105"/>
      <c r="JN351" s="105"/>
      <c r="JO351" s="105"/>
      <c r="JP351" s="105"/>
      <c r="JQ351" s="105"/>
      <c r="JR351" s="105"/>
      <c r="JS351" s="105"/>
      <c r="JT351" s="105"/>
      <c r="JU351" s="105"/>
      <c r="JV351" s="105"/>
      <c r="JW351" s="105"/>
      <c r="JX351" s="105"/>
      <c r="JY351" s="105"/>
      <c r="JZ351" s="105"/>
      <c r="KA351" s="105"/>
      <c r="KB351" s="105"/>
      <c r="KC351" s="105"/>
      <c r="KD351" s="105"/>
      <c r="KE351" s="105"/>
      <c r="KF351" s="105"/>
      <c r="KG351" s="105"/>
      <c r="KH351" s="105"/>
      <c r="KI351" s="105"/>
      <c r="KJ351" s="105"/>
      <c r="KK351" s="105"/>
      <c r="KL351" s="105"/>
      <c r="KM351" s="105"/>
      <c r="KN351" s="105"/>
      <c r="KO351" s="105"/>
      <c r="KP351" s="105"/>
      <c r="KQ351" s="105"/>
      <c r="KR351" s="105"/>
      <c r="KS351" s="105"/>
      <c r="KT351" s="105"/>
      <c r="KU351" s="105"/>
      <c r="KV351" s="105"/>
      <c r="KW351" s="105"/>
      <c r="KX351" s="105"/>
      <c r="KY351" s="105"/>
      <c r="KZ351" s="105"/>
      <c r="LA351" s="105"/>
      <c r="LB351" s="105"/>
      <c r="LC351" s="105"/>
      <c r="LD351" s="105"/>
      <c r="LE351" s="105"/>
      <c r="LF351" s="105"/>
      <c r="LG351" s="105"/>
      <c r="LH351" s="105"/>
      <c r="LI351" s="105"/>
      <c r="LJ351" s="105"/>
      <c r="LK351" s="105"/>
      <c r="LL351" s="105"/>
      <c r="LM351" s="105"/>
      <c r="LN351" s="105"/>
      <c r="LO351" s="105"/>
      <c r="LP351" s="105"/>
      <c r="LQ351" s="105"/>
      <c r="LR351" s="105"/>
      <c r="LS351" s="105"/>
      <c r="LT351" s="105"/>
      <c r="LU351" s="105"/>
      <c r="LV351" s="105"/>
      <c r="LW351" s="105"/>
      <c r="LX351" s="105"/>
      <c r="LY351" s="105"/>
      <c r="LZ351" s="105"/>
      <c r="MA351" s="105"/>
      <c r="MB351" s="105"/>
      <c r="MC351" s="105"/>
      <c r="MD351" s="105"/>
      <c r="ME351" s="105"/>
      <c r="MF351" s="105"/>
      <c r="MG351" s="105"/>
      <c r="MH351" s="105"/>
      <c r="MI351" s="105"/>
      <c r="MJ351" s="105"/>
      <c r="MK351" s="105"/>
      <c r="ML351" s="105"/>
      <c r="MM351" s="105"/>
      <c r="MN351" s="105"/>
      <c r="MO351" s="105"/>
      <c r="MP351" s="105"/>
      <c r="MQ351" s="105"/>
      <c r="MR351" s="105"/>
      <c r="MS351" s="105"/>
      <c r="MT351" s="105"/>
      <c r="MU351" s="105"/>
      <c r="MV351" s="105"/>
      <c r="MW351" s="105"/>
      <c r="MX351" s="105"/>
      <c r="MY351" s="105"/>
      <c r="MZ351" s="105"/>
      <c r="NA351" s="105"/>
      <c r="NB351" s="105"/>
      <c r="NC351" s="105"/>
      <c r="ND351" s="105"/>
      <c r="NE351" s="105"/>
      <c r="NF351" s="105"/>
      <c r="NG351" s="105"/>
      <c r="NH351" s="105"/>
      <c r="NI351" s="105"/>
      <c r="NJ351" s="105"/>
      <c r="NK351" s="105"/>
      <c r="NL351" s="105"/>
      <c r="NM351" s="105"/>
      <c r="NN351" s="105"/>
      <c r="NO351" s="105"/>
      <c r="NP351" s="105"/>
      <c r="NQ351" s="105"/>
      <c r="NR351" s="105"/>
      <c r="NS351" s="105"/>
      <c r="NT351" s="105"/>
      <c r="NU351" s="105"/>
      <c r="NV351" s="105"/>
      <c r="NW351" s="105"/>
      <c r="NX351" s="105"/>
      <c r="NY351" s="105"/>
      <c r="NZ351" s="105"/>
      <c r="OA351" s="105"/>
      <c r="OB351" s="105"/>
      <c r="OC351" s="105"/>
      <c r="OD351" s="105"/>
      <c r="OE351" s="105"/>
      <c r="OF351" s="106"/>
      <c r="OG351" s="106"/>
      <c r="OH351" s="106"/>
      <c r="OI351" s="106"/>
      <c r="OJ351" s="106"/>
      <c r="OK351" s="106"/>
      <c r="OL351" s="106"/>
      <c r="OM351" s="106"/>
      <c r="ON351" s="106"/>
      <c r="OO351" s="106"/>
      <c r="OP351" s="106"/>
      <c r="OQ351" s="106"/>
      <c r="OR351" s="106"/>
      <c r="OS351" s="106"/>
      <c r="OT351" s="106"/>
      <c r="OU351" s="106"/>
      <c r="OV351" s="106"/>
      <c r="OW351" s="106"/>
      <c r="OX351" s="106"/>
      <c r="OY351" s="106"/>
      <c r="OZ351" s="106"/>
      <c r="PA351" s="106"/>
      <c r="PB351" s="106"/>
      <c r="PC351" s="106"/>
      <c r="PD351" s="106"/>
      <c r="PE351" s="106"/>
      <c r="PF351" s="106"/>
      <c r="PG351" s="106"/>
      <c r="PH351" s="106"/>
      <c r="PI351" s="106"/>
      <c r="PJ351" s="106"/>
      <c r="PK351" s="106"/>
      <c r="PL351" s="106"/>
      <c r="PM351" s="106"/>
      <c r="PN351" s="106"/>
      <c r="PO351" s="106"/>
      <c r="PP351" s="106"/>
      <c r="PQ351" s="106"/>
      <c r="PR351" s="106"/>
      <c r="PS351" s="106"/>
      <c r="PT351" s="106"/>
      <c r="PU351" s="106"/>
      <c r="PV351" s="106"/>
      <c r="PW351" s="106"/>
      <c r="PX351" s="106"/>
      <c r="PY351" s="106"/>
      <c r="PZ351" s="106"/>
      <c r="QA351" s="106"/>
      <c r="QB351" s="106"/>
      <c r="QC351" s="106"/>
      <c r="QD351" s="106"/>
      <c r="QE351" s="106"/>
      <c r="QF351" s="106"/>
      <c r="QG351" s="106"/>
      <c r="QH351" s="106"/>
      <c r="QI351" s="106"/>
      <c r="QJ351" s="106"/>
      <c r="QK351" s="106"/>
      <c r="QL351" s="106"/>
      <c r="QM351" s="106"/>
      <c r="QN351" s="106"/>
      <c r="QO351" s="106"/>
      <c r="QP351" s="106"/>
      <c r="QQ351" s="106"/>
      <c r="QR351" s="106"/>
      <c r="QS351" s="106"/>
      <c r="QT351" s="106"/>
      <c r="QU351" s="106"/>
      <c r="QV351" s="106"/>
      <c r="QW351" s="106"/>
      <c r="QX351" s="106"/>
      <c r="QY351" s="106"/>
      <c r="QZ351" s="106"/>
      <c r="RA351" s="106"/>
      <c r="RB351" s="106"/>
      <c r="RC351" s="106"/>
      <c r="RD351" s="106"/>
      <c r="RE351" s="106"/>
      <c r="RF351" s="106"/>
      <c r="RG351" s="106"/>
      <c r="RH351" s="106"/>
      <c r="RI351" s="106"/>
      <c r="RJ351" s="106"/>
      <c r="RK351" s="106"/>
      <c r="RL351" s="106"/>
      <c r="RM351" s="106"/>
      <c r="RN351" s="106"/>
      <c r="RO351" s="106"/>
      <c r="RP351" s="106"/>
      <c r="RQ351" s="106"/>
      <c r="RR351" s="106"/>
      <c r="RS351" s="106"/>
      <c r="RT351" s="106"/>
      <c r="RU351" s="106"/>
      <c r="RV351" s="106"/>
      <c r="RW351" s="106"/>
      <c r="RX351" s="106"/>
      <c r="RY351" s="106"/>
      <c r="RZ351" s="106"/>
      <c r="SA351" s="106"/>
      <c r="SB351" s="106"/>
      <c r="SC351" s="106"/>
      <c r="SD351" s="106"/>
      <c r="SE351" s="106"/>
      <c r="SF351" s="106"/>
      <c r="SG351" s="106"/>
      <c r="SH351" s="106"/>
      <c r="SI351" s="106"/>
      <c r="SJ351" s="106"/>
      <c r="SK351" s="106"/>
      <c r="SL351" s="106"/>
      <c r="SM351" s="106"/>
      <c r="SN351" s="106"/>
      <c r="SO351" s="106"/>
      <c r="SP351" s="106"/>
      <c r="SQ351" s="106"/>
      <c r="SR351" s="106"/>
      <c r="SS351" s="106"/>
      <c r="ST351" s="106"/>
      <c r="SU351" s="106"/>
      <c r="SV351" s="106"/>
      <c r="SW351" s="106"/>
      <c r="SX351" s="106"/>
      <c r="SY351" s="106"/>
      <c r="SZ351" s="106"/>
      <c r="TA351" s="106"/>
      <c r="TB351" s="106"/>
      <c r="TC351" s="106"/>
      <c r="TD351" s="106"/>
      <c r="TE351" s="106"/>
      <c r="TF351" s="106"/>
      <c r="TG351" s="106"/>
      <c r="TH351" s="106"/>
      <c r="TI351" s="106"/>
      <c r="TJ351" s="106"/>
      <c r="TK351" s="106"/>
      <c r="TL351" s="106"/>
      <c r="TM351" s="106"/>
      <c r="TN351" s="106"/>
      <c r="TO351" s="106"/>
      <c r="TP351" s="106"/>
      <c r="TQ351" s="106"/>
      <c r="TR351" s="106"/>
      <c r="TS351" s="106"/>
      <c r="TT351" s="106"/>
      <c r="TU351" s="106"/>
      <c r="TV351" s="106"/>
      <c r="TW351" s="106"/>
      <c r="TX351" s="106"/>
      <c r="TY351" s="106"/>
      <c r="TZ351" s="106"/>
      <c r="UA351" s="106"/>
      <c r="UB351" s="106"/>
      <c r="UC351" s="106"/>
      <c r="UD351" s="106"/>
      <c r="UE351" s="106"/>
      <c r="UF351" s="106"/>
      <c r="UG351" s="106"/>
      <c r="UH351" s="106"/>
      <c r="UI351" s="106"/>
      <c r="UJ351" s="106"/>
      <c r="UK351" s="106"/>
      <c r="UL351" s="106"/>
      <c r="UM351" s="106"/>
      <c r="UN351" s="106"/>
      <c r="UO351" s="106"/>
      <c r="UP351" s="106"/>
      <c r="UQ351" s="106"/>
      <c r="UR351" s="106"/>
      <c r="US351" s="106"/>
      <c r="UT351" s="106"/>
      <c r="UU351" s="106"/>
      <c r="UV351" s="106"/>
      <c r="UW351" s="106"/>
      <c r="UX351" s="106"/>
      <c r="UY351" s="106"/>
      <c r="UZ351" s="106"/>
      <c r="VA351" s="106"/>
      <c r="VB351" s="106"/>
      <c r="VC351" s="106"/>
      <c r="VD351" s="106"/>
      <c r="VE351" s="106"/>
      <c r="VF351" s="106"/>
      <c r="VG351" s="106"/>
      <c r="VH351" s="106"/>
      <c r="VI351" s="106"/>
      <c r="VJ351" s="106"/>
      <c r="VK351" s="106"/>
      <c r="VL351" s="106"/>
      <c r="VM351" s="106"/>
      <c r="VN351" s="106"/>
      <c r="VO351" s="106"/>
      <c r="VP351" s="106"/>
      <c r="VQ351" s="106"/>
      <c r="VR351" s="106"/>
      <c r="VS351" s="106"/>
      <c r="VT351" s="106"/>
      <c r="VU351" s="106"/>
      <c r="VV351" s="106"/>
      <c r="VW351" s="106"/>
      <c r="VX351" s="106"/>
      <c r="VY351" s="106"/>
      <c r="VZ351" s="106"/>
      <c r="WA351" s="106"/>
      <c r="WB351" s="106"/>
      <c r="WC351" s="106"/>
      <c r="WD351" s="106"/>
      <c r="WE351" s="106"/>
      <c r="WF351" s="106"/>
      <c r="WG351" s="106"/>
      <c r="WH351" s="106"/>
      <c r="WI351" s="106"/>
      <c r="WJ351" s="106"/>
      <c r="WK351" s="106"/>
      <c r="WL351" s="106"/>
      <c r="WM351" s="106"/>
      <c r="WN351" s="106"/>
      <c r="WO351" s="106"/>
      <c r="WP351" s="106"/>
      <c r="WQ351" s="106"/>
      <c r="WR351" s="106"/>
      <c r="WS351" s="106"/>
      <c r="WT351" s="106"/>
      <c r="WU351" s="106"/>
      <c r="WV351" s="106"/>
      <c r="WW351" s="106"/>
      <c r="WX351" s="106"/>
      <c r="WY351" s="106"/>
      <c r="WZ351" s="106"/>
      <c r="XA351" s="106"/>
      <c r="XB351" s="106"/>
      <c r="XC351" s="106"/>
      <c r="XD351" s="106"/>
      <c r="XE351" s="106"/>
      <c r="XF351" s="106"/>
      <c r="XG351" s="106"/>
      <c r="XH351" s="106"/>
      <c r="XI351" s="106"/>
      <c r="XJ351" s="106"/>
      <c r="XK351" s="106"/>
      <c r="XL351" s="106"/>
      <c r="XM351" s="106"/>
      <c r="XN351" s="106"/>
      <c r="XO351" s="106"/>
      <c r="XP351" s="106"/>
      <c r="XQ351" s="106"/>
      <c r="XR351" s="106"/>
      <c r="XS351" s="106"/>
      <c r="XT351" s="106"/>
      <c r="XU351" s="106"/>
      <c r="XV351" s="106"/>
      <c r="XW351" s="106"/>
      <c r="XX351" s="106"/>
      <c r="XY351" s="106"/>
      <c r="XZ351" s="106"/>
      <c r="YA351" s="106"/>
      <c r="YB351" s="106"/>
      <c r="YC351" s="106"/>
      <c r="YD351" s="106"/>
      <c r="YE351" s="106"/>
      <c r="YF351" s="106"/>
      <c r="YG351" s="106"/>
      <c r="YH351" s="106"/>
      <c r="YI351" s="106"/>
      <c r="YJ351" s="106"/>
      <c r="YK351" s="106"/>
      <c r="YL351" s="106"/>
      <c r="YM351" s="106"/>
      <c r="YN351" s="106"/>
      <c r="YO351" s="106"/>
      <c r="YP351" s="106"/>
      <c r="YQ351" s="106"/>
      <c r="YR351" s="106"/>
      <c r="YS351" s="106"/>
      <c r="YT351" s="106"/>
      <c r="YU351" s="106"/>
      <c r="YV351" s="106"/>
      <c r="YW351" s="106"/>
      <c r="YX351" s="106"/>
      <c r="YY351" s="106"/>
      <c r="YZ351" s="106"/>
      <c r="ZA351" s="106"/>
      <c r="ZB351" s="106"/>
      <c r="ZC351" s="106"/>
      <c r="ZD351" s="106"/>
      <c r="ZE351" s="106"/>
      <c r="ZF351" s="106"/>
      <c r="ZG351" s="106"/>
      <c r="ZH351" s="106"/>
      <c r="ZI351" s="106"/>
      <c r="ZJ351" s="106"/>
      <c r="ZK351" s="106"/>
      <c r="ZL351" s="106"/>
      <c r="ZM351" s="106"/>
      <c r="ZN351" s="106"/>
      <c r="ZO351" s="106"/>
      <c r="ZP351" s="106"/>
      <c r="ZQ351" s="106"/>
      <c r="ZR351" s="106"/>
      <c r="ZS351" s="106"/>
      <c r="ZT351" s="106"/>
      <c r="ZU351" s="106"/>
      <c r="ZV351" s="106"/>
      <c r="ZW351" s="106"/>
      <c r="ZX351" s="106"/>
      <c r="ZY351" s="106"/>
      <c r="ZZ351" s="106"/>
      <c r="AAA351" s="106"/>
      <c r="AAB351" s="106"/>
      <c r="AAC351" s="106"/>
      <c r="AAD351" s="106"/>
      <c r="AAE351" s="106"/>
      <c r="AAF351" s="106"/>
      <c r="AAG351" s="106"/>
      <c r="AAH351" s="106"/>
      <c r="AAI351" s="106"/>
      <c r="AAJ351" s="106"/>
      <c r="AAK351" s="106"/>
      <c r="AAL351" s="106"/>
      <c r="AAM351" s="106"/>
      <c r="AAN351" s="106"/>
      <c r="AAO351" s="106"/>
      <c r="AAP351" s="106"/>
      <c r="AAQ351" s="106"/>
    </row>
    <row r="352" spans="1:719" s="107" customFormat="1">
      <c r="A352" s="135">
        <v>44325</v>
      </c>
      <c r="B352" s="138">
        <v>10872</v>
      </c>
      <c r="C352" s="142">
        <f t="shared" si="86"/>
        <v>44326</v>
      </c>
      <c r="D352" s="140"/>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c r="AH352" s="105"/>
      <c r="AI352" s="105"/>
      <c r="AJ352" s="105"/>
      <c r="AK352" s="105"/>
      <c r="AL352" s="105"/>
      <c r="AM352" s="105"/>
      <c r="AN352" s="105"/>
      <c r="AO352" s="105"/>
      <c r="AP352" s="105"/>
      <c r="AQ352" s="105"/>
      <c r="AR352" s="105"/>
      <c r="AS352" s="105"/>
      <c r="AT352" s="105"/>
      <c r="AU352" s="105"/>
      <c r="AV352" s="105"/>
      <c r="AW352" s="105"/>
      <c r="AX352" s="105"/>
      <c r="AY352" s="105"/>
      <c r="AZ352" s="105"/>
      <c r="BA352" s="105"/>
      <c r="BB352" s="105"/>
      <c r="BC352" s="105"/>
      <c r="BD352" s="105"/>
      <c r="BE352" s="105"/>
      <c r="BF352" s="105"/>
      <c r="BG352" s="105"/>
      <c r="BH352" s="105"/>
      <c r="BI352" s="105"/>
      <c r="BJ352" s="105"/>
      <c r="BK352" s="105"/>
      <c r="BL352" s="105"/>
      <c r="BM352" s="105"/>
      <c r="BN352" s="105"/>
      <c r="BO352" s="105"/>
      <c r="BP352" s="105"/>
      <c r="BQ352" s="105"/>
      <c r="BR352" s="105"/>
      <c r="BS352" s="105"/>
      <c r="BT352" s="105"/>
      <c r="BU352" s="105"/>
      <c r="BV352" s="105"/>
      <c r="BW352" s="105"/>
      <c r="BX352" s="105"/>
      <c r="BY352" s="105"/>
      <c r="BZ352" s="105"/>
      <c r="CA352" s="105"/>
      <c r="CB352" s="105"/>
      <c r="CC352" s="105"/>
      <c r="CD352" s="105"/>
      <c r="CE352" s="105"/>
      <c r="CF352" s="105"/>
      <c r="CG352" s="105"/>
      <c r="CH352" s="105"/>
      <c r="CI352" s="105"/>
      <c r="CJ352" s="105"/>
      <c r="CK352" s="105"/>
      <c r="CL352" s="105"/>
      <c r="CM352" s="105"/>
      <c r="CN352" s="105"/>
      <c r="CO352" s="105"/>
      <c r="CP352" s="105"/>
      <c r="CQ352" s="105"/>
      <c r="CR352" s="105"/>
      <c r="CS352" s="105"/>
      <c r="CT352" s="105"/>
      <c r="CU352" s="105"/>
      <c r="CV352" s="105"/>
      <c r="CW352" s="105"/>
      <c r="CX352" s="105"/>
      <c r="CY352" s="105"/>
      <c r="CZ352" s="105"/>
      <c r="DA352" s="105"/>
      <c r="DB352" s="105"/>
      <c r="DC352" s="105"/>
      <c r="DD352" s="105"/>
      <c r="DE352" s="105"/>
      <c r="DF352" s="105"/>
      <c r="DG352" s="105"/>
      <c r="DH352" s="105"/>
      <c r="DI352" s="105"/>
      <c r="DJ352" s="105"/>
      <c r="DK352" s="105"/>
      <c r="DL352" s="105"/>
      <c r="DM352" s="105"/>
      <c r="DN352" s="105"/>
      <c r="DO352" s="105"/>
      <c r="DP352" s="105"/>
      <c r="DQ352" s="105"/>
      <c r="DR352" s="105"/>
      <c r="DS352" s="105"/>
      <c r="DT352" s="105"/>
      <c r="DU352" s="105"/>
      <c r="DV352" s="105"/>
      <c r="DW352" s="105"/>
      <c r="DX352" s="105"/>
      <c r="DY352" s="105"/>
      <c r="DZ352" s="105"/>
      <c r="EA352" s="105"/>
      <c r="EB352" s="105"/>
      <c r="EC352" s="105"/>
      <c r="ED352" s="105"/>
      <c r="EE352" s="105"/>
      <c r="EF352" s="105"/>
      <c r="EG352" s="105"/>
      <c r="EH352" s="105"/>
      <c r="EI352" s="105"/>
      <c r="EJ352" s="105"/>
      <c r="EK352" s="105"/>
      <c r="EL352" s="105"/>
      <c r="EM352" s="105"/>
      <c r="EN352" s="105"/>
      <c r="EO352" s="105"/>
      <c r="EP352" s="105"/>
      <c r="EQ352" s="105"/>
      <c r="ER352" s="105"/>
      <c r="ES352" s="105"/>
      <c r="ET352" s="105"/>
      <c r="EU352" s="105"/>
      <c r="EV352" s="105"/>
      <c r="EW352" s="105"/>
      <c r="EX352" s="105"/>
      <c r="EY352" s="105"/>
      <c r="EZ352" s="105"/>
      <c r="FA352" s="105"/>
      <c r="FB352" s="105"/>
      <c r="FC352" s="105"/>
      <c r="FD352" s="105"/>
      <c r="FE352" s="105"/>
      <c r="FF352" s="105"/>
      <c r="FG352" s="105"/>
      <c r="FH352" s="105"/>
      <c r="FI352" s="105"/>
      <c r="FJ352" s="105"/>
      <c r="FK352" s="105"/>
      <c r="FL352" s="105"/>
      <c r="FM352" s="105"/>
      <c r="FN352" s="105"/>
      <c r="FO352" s="105"/>
      <c r="FP352" s="105"/>
      <c r="FQ352" s="105"/>
      <c r="FR352" s="105"/>
      <c r="FS352" s="105"/>
      <c r="FT352" s="105"/>
      <c r="FU352" s="105"/>
      <c r="FV352" s="105"/>
      <c r="FW352" s="105"/>
      <c r="FX352" s="105"/>
      <c r="FY352" s="105"/>
      <c r="FZ352" s="105"/>
      <c r="GA352" s="105"/>
      <c r="GB352" s="105"/>
      <c r="GC352" s="105"/>
      <c r="GD352" s="105"/>
      <c r="GE352" s="105"/>
      <c r="GF352" s="105"/>
      <c r="GG352" s="105"/>
      <c r="GH352" s="105"/>
      <c r="GI352" s="105"/>
      <c r="GJ352" s="105"/>
      <c r="GK352" s="105"/>
      <c r="GL352" s="105"/>
      <c r="GM352" s="105"/>
      <c r="GN352" s="105"/>
      <c r="GO352" s="105"/>
      <c r="GP352" s="105"/>
      <c r="GQ352" s="105"/>
      <c r="GR352" s="105"/>
      <c r="GS352" s="105"/>
      <c r="GT352" s="105"/>
      <c r="GU352" s="105"/>
      <c r="GV352" s="105"/>
      <c r="GW352" s="105"/>
      <c r="GX352" s="105"/>
      <c r="GY352" s="105"/>
      <c r="GZ352" s="105"/>
      <c r="HA352" s="105"/>
      <c r="HB352" s="105"/>
      <c r="HC352" s="105"/>
      <c r="HD352" s="105"/>
      <c r="HE352" s="105"/>
      <c r="HF352" s="105"/>
      <c r="HG352" s="105"/>
      <c r="HH352" s="105"/>
      <c r="HI352" s="105"/>
      <c r="HJ352" s="105"/>
      <c r="HK352" s="105"/>
      <c r="HL352" s="105"/>
      <c r="HM352" s="105"/>
      <c r="HN352" s="105"/>
      <c r="HO352" s="105"/>
      <c r="HP352" s="105"/>
      <c r="HQ352" s="105"/>
      <c r="HR352" s="105"/>
      <c r="HS352" s="105"/>
      <c r="HT352" s="105"/>
      <c r="HU352" s="105"/>
      <c r="HV352" s="105"/>
      <c r="HW352" s="105"/>
      <c r="HX352" s="105"/>
      <c r="HY352" s="105"/>
      <c r="HZ352" s="105"/>
      <c r="IA352" s="105"/>
      <c r="IB352" s="105"/>
      <c r="IC352" s="105"/>
      <c r="ID352" s="105"/>
      <c r="IE352" s="105"/>
      <c r="IF352" s="105"/>
      <c r="IG352" s="105"/>
      <c r="IH352" s="105"/>
      <c r="II352" s="105"/>
      <c r="IJ352" s="105"/>
      <c r="IK352" s="105"/>
      <c r="IL352" s="105"/>
      <c r="IM352" s="105"/>
      <c r="IN352" s="105"/>
      <c r="IO352" s="105"/>
      <c r="IP352" s="105"/>
      <c r="IQ352" s="105"/>
      <c r="IR352" s="105"/>
      <c r="IS352" s="105"/>
      <c r="IT352" s="105"/>
      <c r="IU352" s="105"/>
      <c r="IV352" s="105"/>
      <c r="IW352" s="105"/>
      <c r="IX352" s="105"/>
      <c r="IY352" s="105"/>
      <c r="IZ352" s="105"/>
      <c r="JA352" s="105"/>
      <c r="JB352" s="105"/>
      <c r="JC352" s="105"/>
      <c r="JD352" s="105"/>
      <c r="JE352" s="105"/>
      <c r="JF352" s="105"/>
      <c r="JG352" s="105"/>
      <c r="JH352" s="105"/>
      <c r="JI352" s="105"/>
      <c r="JJ352" s="105"/>
      <c r="JK352" s="105"/>
      <c r="JL352" s="105"/>
      <c r="JM352" s="105"/>
      <c r="JN352" s="105"/>
      <c r="JO352" s="105"/>
      <c r="JP352" s="105"/>
      <c r="JQ352" s="105"/>
      <c r="JR352" s="105"/>
      <c r="JS352" s="105"/>
      <c r="JT352" s="105"/>
      <c r="JU352" s="105"/>
      <c r="JV352" s="105"/>
      <c r="JW352" s="105"/>
      <c r="JX352" s="105"/>
      <c r="JY352" s="105"/>
      <c r="JZ352" s="105"/>
      <c r="KA352" s="105"/>
      <c r="KB352" s="105"/>
      <c r="KC352" s="105"/>
      <c r="KD352" s="105"/>
      <c r="KE352" s="105"/>
      <c r="KF352" s="105"/>
      <c r="KG352" s="105"/>
      <c r="KH352" s="105"/>
      <c r="KI352" s="105"/>
      <c r="KJ352" s="105"/>
      <c r="KK352" s="105"/>
      <c r="KL352" s="105"/>
      <c r="KM352" s="105"/>
      <c r="KN352" s="105"/>
      <c r="KO352" s="105"/>
      <c r="KP352" s="105"/>
      <c r="KQ352" s="105"/>
      <c r="KR352" s="105"/>
      <c r="KS352" s="105"/>
      <c r="KT352" s="105"/>
      <c r="KU352" s="105"/>
      <c r="KV352" s="105"/>
      <c r="KW352" s="105"/>
      <c r="KX352" s="105"/>
      <c r="KY352" s="105"/>
      <c r="KZ352" s="105"/>
      <c r="LA352" s="105"/>
      <c r="LB352" s="105"/>
      <c r="LC352" s="105"/>
      <c r="LD352" s="105"/>
      <c r="LE352" s="105"/>
      <c r="LF352" s="105"/>
      <c r="LG352" s="105"/>
      <c r="LH352" s="105"/>
      <c r="LI352" s="105"/>
      <c r="LJ352" s="105"/>
      <c r="LK352" s="105"/>
      <c r="LL352" s="105"/>
      <c r="LM352" s="105"/>
      <c r="LN352" s="105"/>
      <c r="LO352" s="105"/>
      <c r="LP352" s="105"/>
      <c r="LQ352" s="105"/>
      <c r="LR352" s="105"/>
      <c r="LS352" s="105"/>
      <c r="LT352" s="105"/>
      <c r="LU352" s="105"/>
      <c r="LV352" s="105"/>
      <c r="LW352" s="105"/>
      <c r="LX352" s="105"/>
      <c r="LY352" s="105"/>
      <c r="LZ352" s="105"/>
      <c r="MA352" s="105"/>
      <c r="MB352" s="105"/>
      <c r="MC352" s="105"/>
      <c r="MD352" s="105"/>
      <c r="ME352" s="105"/>
      <c r="MF352" s="105"/>
      <c r="MG352" s="105"/>
      <c r="MH352" s="105"/>
      <c r="MI352" s="105"/>
      <c r="MJ352" s="105"/>
      <c r="MK352" s="105"/>
      <c r="ML352" s="105"/>
      <c r="MM352" s="105"/>
      <c r="MN352" s="105"/>
      <c r="MO352" s="105"/>
      <c r="MP352" s="105"/>
      <c r="MQ352" s="105"/>
      <c r="MR352" s="105"/>
      <c r="MS352" s="105"/>
      <c r="MT352" s="105"/>
      <c r="MU352" s="105"/>
      <c r="MV352" s="105"/>
      <c r="MW352" s="105"/>
      <c r="MX352" s="105"/>
      <c r="MY352" s="105"/>
      <c r="MZ352" s="105"/>
      <c r="NA352" s="105"/>
      <c r="NB352" s="105"/>
      <c r="NC352" s="105"/>
      <c r="ND352" s="105"/>
      <c r="NE352" s="105"/>
      <c r="NF352" s="105"/>
      <c r="NG352" s="105"/>
      <c r="NH352" s="105"/>
      <c r="NI352" s="105"/>
      <c r="NJ352" s="105"/>
      <c r="NK352" s="105"/>
      <c r="NL352" s="105"/>
      <c r="NM352" s="105"/>
      <c r="NN352" s="105"/>
      <c r="NO352" s="105"/>
      <c r="NP352" s="105"/>
      <c r="NQ352" s="105"/>
      <c r="NR352" s="105"/>
      <c r="NS352" s="105"/>
      <c r="NT352" s="105"/>
      <c r="NU352" s="105"/>
      <c r="NV352" s="105"/>
      <c r="NW352" s="105"/>
      <c r="NX352" s="105"/>
      <c r="NY352" s="105"/>
      <c r="NZ352" s="105"/>
      <c r="OA352" s="105"/>
      <c r="OB352" s="105"/>
      <c r="OC352" s="105"/>
      <c r="OD352" s="105"/>
      <c r="OE352" s="105"/>
      <c r="OF352" s="106"/>
      <c r="OG352" s="106"/>
      <c r="OH352" s="106"/>
      <c r="OI352" s="106"/>
      <c r="OJ352" s="106"/>
      <c r="OK352" s="106"/>
      <c r="OL352" s="106"/>
      <c r="OM352" s="106"/>
      <c r="ON352" s="106"/>
      <c r="OO352" s="106"/>
      <c r="OP352" s="106"/>
      <c r="OQ352" s="106"/>
      <c r="OR352" s="106"/>
      <c r="OS352" s="106"/>
      <c r="OT352" s="106"/>
      <c r="OU352" s="106"/>
      <c r="OV352" s="106"/>
      <c r="OW352" s="106"/>
      <c r="OX352" s="106"/>
      <c r="OY352" s="106"/>
      <c r="OZ352" s="106"/>
      <c r="PA352" s="106"/>
      <c r="PB352" s="106"/>
      <c r="PC352" s="106"/>
      <c r="PD352" s="106"/>
      <c r="PE352" s="106"/>
      <c r="PF352" s="106"/>
      <c r="PG352" s="106"/>
      <c r="PH352" s="106"/>
      <c r="PI352" s="106"/>
      <c r="PJ352" s="106"/>
      <c r="PK352" s="106"/>
      <c r="PL352" s="106"/>
      <c r="PM352" s="106"/>
      <c r="PN352" s="106"/>
      <c r="PO352" s="106"/>
      <c r="PP352" s="106"/>
      <c r="PQ352" s="106"/>
      <c r="PR352" s="106"/>
      <c r="PS352" s="106"/>
      <c r="PT352" s="106"/>
      <c r="PU352" s="106"/>
      <c r="PV352" s="106"/>
      <c r="PW352" s="106"/>
      <c r="PX352" s="106"/>
      <c r="PY352" s="106"/>
      <c r="PZ352" s="106"/>
      <c r="QA352" s="106"/>
      <c r="QB352" s="106"/>
      <c r="QC352" s="106"/>
      <c r="QD352" s="106"/>
      <c r="QE352" s="106"/>
      <c r="QF352" s="106"/>
      <c r="QG352" s="106"/>
      <c r="QH352" s="106"/>
      <c r="QI352" s="106"/>
      <c r="QJ352" s="106"/>
      <c r="QK352" s="106"/>
      <c r="QL352" s="106"/>
      <c r="QM352" s="106"/>
      <c r="QN352" s="106"/>
      <c r="QO352" s="106"/>
      <c r="QP352" s="106"/>
      <c r="QQ352" s="106"/>
      <c r="QR352" s="106"/>
      <c r="QS352" s="106"/>
      <c r="QT352" s="106"/>
      <c r="QU352" s="106"/>
      <c r="QV352" s="106"/>
      <c r="QW352" s="106"/>
      <c r="QX352" s="106"/>
      <c r="QY352" s="106"/>
      <c r="QZ352" s="106"/>
      <c r="RA352" s="106"/>
      <c r="RB352" s="106"/>
      <c r="RC352" s="106"/>
      <c r="RD352" s="106"/>
      <c r="RE352" s="106"/>
      <c r="RF352" s="106"/>
      <c r="RG352" s="106"/>
      <c r="RH352" s="106"/>
      <c r="RI352" s="106"/>
      <c r="RJ352" s="106"/>
      <c r="RK352" s="106"/>
      <c r="RL352" s="106"/>
      <c r="RM352" s="106"/>
      <c r="RN352" s="106"/>
      <c r="RO352" s="106"/>
      <c r="RP352" s="106"/>
      <c r="RQ352" s="106"/>
      <c r="RR352" s="106"/>
      <c r="RS352" s="106"/>
      <c r="RT352" s="106"/>
      <c r="RU352" s="106"/>
      <c r="RV352" s="106"/>
      <c r="RW352" s="106"/>
      <c r="RX352" s="106"/>
      <c r="RY352" s="106"/>
      <c r="RZ352" s="106"/>
      <c r="SA352" s="106"/>
      <c r="SB352" s="106"/>
      <c r="SC352" s="106"/>
      <c r="SD352" s="106"/>
      <c r="SE352" s="106"/>
      <c r="SF352" s="106"/>
      <c r="SG352" s="106"/>
      <c r="SH352" s="106"/>
      <c r="SI352" s="106"/>
      <c r="SJ352" s="106"/>
      <c r="SK352" s="106"/>
      <c r="SL352" s="106"/>
      <c r="SM352" s="106"/>
      <c r="SN352" s="106"/>
      <c r="SO352" s="106"/>
      <c r="SP352" s="106"/>
      <c r="SQ352" s="106"/>
      <c r="SR352" s="106"/>
      <c r="SS352" s="106"/>
      <c r="ST352" s="106"/>
      <c r="SU352" s="106"/>
      <c r="SV352" s="106"/>
      <c r="SW352" s="106"/>
      <c r="SX352" s="106"/>
      <c r="SY352" s="106"/>
      <c r="SZ352" s="106"/>
      <c r="TA352" s="106"/>
      <c r="TB352" s="106"/>
      <c r="TC352" s="106"/>
      <c r="TD352" s="106"/>
      <c r="TE352" s="106"/>
      <c r="TF352" s="106"/>
      <c r="TG352" s="106"/>
      <c r="TH352" s="106"/>
      <c r="TI352" s="106"/>
      <c r="TJ352" s="106"/>
      <c r="TK352" s="106"/>
      <c r="TL352" s="106"/>
      <c r="TM352" s="106"/>
      <c r="TN352" s="106"/>
      <c r="TO352" s="106"/>
      <c r="TP352" s="106"/>
      <c r="TQ352" s="106"/>
      <c r="TR352" s="106"/>
      <c r="TS352" s="106"/>
      <c r="TT352" s="106"/>
      <c r="TU352" s="106"/>
      <c r="TV352" s="106"/>
      <c r="TW352" s="106"/>
      <c r="TX352" s="106"/>
      <c r="TY352" s="106"/>
      <c r="TZ352" s="106"/>
      <c r="UA352" s="106"/>
      <c r="UB352" s="106"/>
      <c r="UC352" s="106"/>
      <c r="UD352" s="106"/>
      <c r="UE352" s="106"/>
      <c r="UF352" s="106"/>
      <c r="UG352" s="106"/>
      <c r="UH352" s="106"/>
      <c r="UI352" s="106"/>
      <c r="UJ352" s="106"/>
      <c r="UK352" s="106"/>
      <c r="UL352" s="106"/>
      <c r="UM352" s="106"/>
      <c r="UN352" s="106"/>
      <c r="UO352" s="106"/>
      <c r="UP352" s="106"/>
      <c r="UQ352" s="106"/>
      <c r="UR352" s="106"/>
      <c r="US352" s="106"/>
      <c r="UT352" s="106"/>
      <c r="UU352" s="106"/>
      <c r="UV352" s="106"/>
      <c r="UW352" s="106"/>
      <c r="UX352" s="106"/>
      <c r="UY352" s="106"/>
      <c r="UZ352" s="106"/>
      <c r="VA352" s="106"/>
      <c r="VB352" s="106"/>
      <c r="VC352" s="106"/>
      <c r="VD352" s="106"/>
      <c r="VE352" s="106"/>
      <c r="VF352" s="106"/>
      <c r="VG352" s="106"/>
      <c r="VH352" s="106"/>
      <c r="VI352" s="106"/>
      <c r="VJ352" s="106"/>
      <c r="VK352" s="106"/>
      <c r="VL352" s="106"/>
      <c r="VM352" s="106"/>
      <c r="VN352" s="106"/>
      <c r="VO352" s="106"/>
      <c r="VP352" s="106"/>
      <c r="VQ352" s="106"/>
      <c r="VR352" s="106"/>
      <c r="VS352" s="106"/>
      <c r="VT352" s="106"/>
      <c r="VU352" s="106"/>
      <c r="VV352" s="106"/>
      <c r="VW352" s="106"/>
      <c r="VX352" s="106"/>
      <c r="VY352" s="106"/>
      <c r="VZ352" s="106"/>
      <c r="WA352" s="106"/>
      <c r="WB352" s="106"/>
      <c r="WC352" s="106"/>
      <c r="WD352" s="106"/>
      <c r="WE352" s="106"/>
      <c r="WF352" s="106"/>
      <c r="WG352" s="106"/>
      <c r="WH352" s="106"/>
      <c r="WI352" s="106"/>
      <c r="WJ352" s="106"/>
      <c r="WK352" s="106"/>
      <c r="WL352" s="106"/>
      <c r="WM352" s="106"/>
      <c r="WN352" s="106"/>
      <c r="WO352" s="106"/>
      <c r="WP352" s="106"/>
      <c r="WQ352" s="106"/>
      <c r="WR352" s="106"/>
      <c r="WS352" s="106"/>
      <c r="WT352" s="106"/>
      <c r="WU352" s="106"/>
      <c r="WV352" s="106"/>
      <c r="WW352" s="106"/>
      <c r="WX352" s="106"/>
      <c r="WY352" s="106"/>
      <c r="WZ352" s="106"/>
      <c r="XA352" s="106"/>
      <c r="XB352" s="106"/>
      <c r="XC352" s="106"/>
      <c r="XD352" s="106"/>
      <c r="XE352" s="106"/>
      <c r="XF352" s="106"/>
      <c r="XG352" s="106"/>
      <c r="XH352" s="106"/>
      <c r="XI352" s="106"/>
      <c r="XJ352" s="106"/>
      <c r="XK352" s="106"/>
      <c r="XL352" s="106"/>
      <c r="XM352" s="106"/>
      <c r="XN352" s="106"/>
      <c r="XO352" s="106"/>
      <c r="XP352" s="106"/>
      <c r="XQ352" s="106"/>
      <c r="XR352" s="106"/>
      <c r="XS352" s="106"/>
      <c r="XT352" s="106"/>
      <c r="XU352" s="106"/>
      <c r="XV352" s="106"/>
      <c r="XW352" s="106"/>
      <c r="XX352" s="106"/>
      <c r="XY352" s="106"/>
      <c r="XZ352" s="106"/>
      <c r="YA352" s="106"/>
      <c r="YB352" s="106"/>
      <c r="YC352" s="106"/>
      <c r="YD352" s="106"/>
      <c r="YE352" s="106"/>
      <c r="YF352" s="106"/>
      <c r="YG352" s="106"/>
      <c r="YH352" s="106"/>
      <c r="YI352" s="106"/>
      <c r="YJ352" s="106"/>
      <c r="YK352" s="106"/>
      <c r="YL352" s="106"/>
      <c r="YM352" s="106"/>
      <c r="YN352" s="106"/>
      <c r="YO352" s="106"/>
      <c r="YP352" s="106"/>
      <c r="YQ352" s="106"/>
      <c r="YR352" s="106"/>
      <c r="YS352" s="106"/>
      <c r="YT352" s="106"/>
      <c r="YU352" s="106"/>
      <c r="YV352" s="106"/>
      <c r="YW352" s="106"/>
      <c r="YX352" s="106"/>
      <c r="YY352" s="106"/>
      <c r="YZ352" s="106"/>
      <c r="ZA352" s="106"/>
      <c r="ZB352" s="106"/>
      <c r="ZC352" s="106"/>
      <c r="ZD352" s="106"/>
      <c r="ZE352" s="106"/>
      <c r="ZF352" s="106"/>
      <c r="ZG352" s="106"/>
      <c r="ZH352" s="106"/>
      <c r="ZI352" s="106"/>
      <c r="ZJ352" s="106"/>
      <c r="ZK352" s="106"/>
      <c r="ZL352" s="106"/>
      <c r="ZM352" s="106"/>
      <c r="ZN352" s="106"/>
      <c r="ZO352" s="106"/>
      <c r="ZP352" s="106"/>
      <c r="ZQ352" s="106"/>
      <c r="ZR352" s="106"/>
      <c r="ZS352" s="106"/>
      <c r="ZT352" s="106"/>
      <c r="ZU352" s="106"/>
      <c r="ZV352" s="106"/>
      <c r="ZW352" s="106"/>
      <c r="ZX352" s="106"/>
      <c r="ZY352" s="106"/>
      <c r="ZZ352" s="106"/>
      <c r="AAA352" s="106"/>
      <c r="AAB352" s="106"/>
      <c r="AAC352" s="106"/>
      <c r="AAD352" s="106"/>
      <c r="AAE352" s="106"/>
      <c r="AAF352" s="106"/>
      <c r="AAG352" s="106"/>
      <c r="AAH352" s="106"/>
      <c r="AAI352" s="106"/>
      <c r="AAJ352" s="106"/>
      <c r="AAK352" s="106"/>
      <c r="AAL352" s="106"/>
      <c r="AAM352" s="106"/>
      <c r="AAN352" s="106"/>
      <c r="AAO352" s="106"/>
      <c r="AAP352" s="106"/>
      <c r="AAQ352" s="106"/>
    </row>
    <row r="353" spans="1:719" s="107" customFormat="1">
      <c r="A353" s="135">
        <v>44324</v>
      </c>
      <c r="B353" s="138">
        <v>10819</v>
      </c>
      <c r="C353" s="142">
        <f t="shared" si="86"/>
        <v>44325</v>
      </c>
      <c r="D353" s="140"/>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c r="AH353" s="105"/>
      <c r="AI353" s="105"/>
      <c r="AJ353" s="105"/>
      <c r="AK353" s="105"/>
      <c r="AL353" s="105"/>
      <c r="AM353" s="105"/>
      <c r="AN353" s="105"/>
      <c r="AO353" s="105"/>
      <c r="AP353" s="105"/>
      <c r="AQ353" s="105"/>
      <c r="AR353" s="105"/>
      <c r="AS353" s="105"/>
      <c r="AT353" s="105"/>
      <c r="AU353" s="105"/>
      <c r="AV353" s="105"/>
      <c r="AW353" s="105"/>
      <c r="AX353" s="105"/>
      <c r="AY353" s="105"/>
      <c r="AZ353" s="105"/>
      <c r="BA353" s="105"/>
      <c r="BB353" s="105"/>
      <c r="BC353" s="105"/>
      <c r="BD353" s="105"/>
      <c r="BE353" s="105"/>
      <c r="BF353" s="105"/>
      <c r="BG353" s="105"/>
      <c r="BH353" s="105"/>
      <c r="BI353" s="105"/>
      <c r="BJ353" s="105"/>
      <c r="BK353" s="105"/>
      <c r="BL353" s="105"/>
      <c r="BM353" s="105"/>
      <c r="BN353" s="105"/>
      <c r="BO353" s="105"/>
      <c r="BP353" s="105"/>
      <c r="BQ353" s="105"/>
      <c r="BR353" s="105"/>
      <c r="BS353" s="105"/>
      <c r="BT353" s="105"/>
      <c r="BU353" s="105"/>
      <c r="BV353" s="105"/>
      <c r="BW353" s="105"/>
      <c r="BX353" s="105"/>
      <c r="BY353" s="105"/>
      <c r="BZ353" s="105"/>
      <c r="CA353" s="105"/>
      <c r="CB353" s="105"/>
      <c r="CC353" s="105"/>
      <c r="CD353" s="105"/>
      <c r="CE353" s="105"/>
      <c r="CF353" s="105"/>
      <c r="CG353" s="105"/>
      <c r="CH353" s="105"/>
      <c r="CI353" s="105"/>
      <c r="CJ353" s="105"/>
      <c r="CK353" s="105"/>
      <c r="CL353" s="105"/>
      <c r="CM353" s="105"/>
      <c r="CN353" s="105"/>
      <c r="CO353" s="105"/>
      <c r="CP353" s="105"/>
      <c r="CQ353" s="105"/>
      <c r="CR353" s="105"/>
      <c r="CS353" s="105"/>
      <c r="CT353" s="105"/>
      <c r="CU353" s="105"/>
      <c r="CV353" s="105"/>
      <c r="CW353" s="105"/>
      <c r="CX353" s="105"/>
      <c r="CY353" s="105"/>
      <c r="CZ353" s="105"/>
      <c r="DA353" s="105"/>
      <c r="DB353" s="105"/>
      <c r="DC353" s="105"/>
      <c r="DD353" s="105"/>
      <c r="DE353" s="105"/>
      <c r="DF353" s="105"/>
      <c r="DG353" s="105"/>
      <c r="DH353" s="105"/>
      <c r="DI353" s="105"/>
      <c r="DJ353" s="105"/>
      <c r="DK353" s="105"/>
      <c r="DL353" s="105"/>
      <c r="DM353" s="105"/>
      <c r="DN353" s="105"/>
      <c r="DO353" s="105"/>
      <c r="DP353" s="105"/>
      <c r="DQ353" s="105"/>
      <c r="DR353" s="105"/>
      <c r="DS353" s="105"/>
      <c r="DT353" s="105"/>
      <c r="DU353" s="105"/>
      <c r="DV353" s="105"/>
      <c r="DW353" s="105"/>
      <c r="DX353" s="105"/>
      <c r="DY353" s="105"/>
      <c r="DZ353" s="105"/>
      <c r="EA353" s="105"/>
      <c r="EB353" s="105"/>
      <c r="EC353" s="105"/>
      <c r="ED353" s="105"/>
      <c r="EE353" s="105"/>
      <c r="EF353" s="105"/>
      <c r="EG353" s="105"/>
      <c r="EH353" s="105"/>
      <c r="EI353" s="105"/>
      <c r="EJ353" s="105"/>
      <c r="EK353" s="105"/>
      <c r="EL353" s="105"/>
      <c r="EM353" s="105"/>
      <c r="EN353" s="105"/>
      <c r="EO353" s="105"/>
      <c r="EP353" s="105"/>
      <c r="EQ353" s="105"/>
      <c r="ER353" s="105"/>
      <c r="ES353" s="105"/>
      <c r="ET353" s="105"/>
      <c r="EU353" s="105"/>
      <c r="EV353" s="105"/>
      <c r="EW353" s="105"/>
      <c r="EX353" s="105"/>
      <c r="EY353" s="105"/>
      <c r="EZ353" s="105"/>
      <c r="FA353" s="105"/>
      <c r="FB353" s="105"/>
      <c r="FC353" s="105"/>
      <c r="FD353" s="105"/>
      <c r="FE353" s="105"/>
      <c r="FF353" s="105"/>
      <c r="FG353" s="105"/>
      <c r="FH353" s="105"/>
      <c r="FI353" s="105"/>
      <c r="FJ353" s="105"/>
      <c r="FK353" s="105"/>
      <c r="FL353" s="105"/>
      <c r="FM353" s="105"/>
      <c r="FN353" s="105"/>
      <c r="FO353" s="105"/>
      <c r="FP353" s="105"/>
      <c r="FQ353" s="105"/>
      <c r="FR353" s="105"/>
      <c r="FS353" s="105"/>
      <c r="FT353" s="105"/>
      <c r="FU353" s="105"/>
      <c r="FV353" s="105"/>
      <c r="FW353" s="105"/>
      <c r="FX353" s="105"/>
      <c r="FY353" s="105"/>
      <c r="FZ353" s="105"/>
      <c r="GA353" s="105"/>
      <c r="GB353" s="105"/>
      <c r="GC353" s="105"/>
      <c r="GD353" s="105"/>
      <c r="GE353" s="105"/>
      <c r="GF353" s="105"/>
      <c r="GG353" s="105"/>
      <c r="GH353" s="105"/>
      <c r="GI353" s="105"/>
      <c r="GJ353" s="105"/>
      <c r="GK353" s="105"/>
      <c r="GL353" s="105"/>
      <c r="GM353" s="105"/>
      <c r="GN353" s="105"/>
      <c r="GO353" s="105"/>
      <c r="GP353" s="105"/>
      <c r="GQ353" s="105"/>
      <c r="GR353" s="105"/>
      <c r="GS353" s="105"/>
      <c r="GT353" s="105"/>
      <c r="GU353" s="105"/>
      <c r="GV353" s="105"/>
      <c r="GW353" s="105"/>
      <c r="GX353" s="105"/>
      <c r="GY353" s="105"/>
      <c r="GZ353" s="105"/>
      <c r="HA353" s="105"/>
      <c r="HB353" s="105"/>
      <c r="HC353" s="105"/>
      <c r="HD353" s="105"/>
      <c r="HE353" s="105"/>
      <c r="HF353" s="105"/>
      <c r="HG353" s="105"/>
      <c r="HH353" s="105"/>
      <c r="HI353" s="105"/>
      <c r="HJ353" s="105"/>
      <c r="HK353" s="105"/>
      <c r="HL353" s="105"/>
      <c r="HM353" s="105"/>
      <c r="HN353" s="105"/>
      <c r="HO353" s="105"/>
      <c r="HP353" s="105"/>
      <c r="HQ353" s="105"/>
      <c r="HR353" s="105"/>
      <c r="HS353" s="105"/>
      <c r="HT353" s="105"/>
      <c r="HU353" s="105"/>
      <c r="HV353" s="105"/>
      <c r="HW353" s="105"/>
      <c r="HX353" s="105"/>
      <c r="HY353" s="105"/>
      <c r="HZ353" s="105"/>
      <c r="IA353" s="105"/>
      <c r="IB353" s="105"/>
      <c r="IC353" s="105"/>
      <c r="ID353" s="105"/>
      <c r="IE353" s="105"/>
      <c r="IF353" s="105"/>
      <c r="IG353" s="105"/>
      <c r="IH353" s="105"/>
      <c r="II353" s="105"/>
      <c r="IJ353" s="105"/>
      <c r="IK353" s="105"/>
      <c r="IL353" s="105"/>
      <c r="IM353" s="105"/>
      <c r="IN353" s="105"/>
      <c r="IO353" s="105"/>
      <c r="IP353" s="105"/>
      <c r="IQ353" s="105"/>
      <c r="IR353" s="105"/>
      <c r="IS353" s="105"/>
      <c r="IT353" s="105"/>
      <c r="IU353" s="105"/>
      <c r="IV353" s="105"/>
      <c r="IW353" s="105"/>
      <c r="IX353" s="105"/>
      <c r="IY353" s="105"/>
      <c r="IZ353" s="105"/>
      <c r="JA353" s="105"/>
      <c r="JB353" s="105"/>
      <c r="JC353" s="105"/>
      <c r="JD353" s="105"/>
      <c r="JE353" s="105"/>
      <c r="JF353" s="105"/>
      <c r="JG353" s="105"/>
      <c r="JH353" s="105"/>
      <c r="JI353" s="105"/>
      <c r="JJ353" s="105"/>
      <c r="JK353" s="105"/>
      <c r="JL353" s="105"/>
      <c r="JM353" s="105"/>
      <c r="JN353" s="105"/>
      <c r="JO353" s="105"/>
      <c r="JP353" s="105"/>
      <c r="JQ353" s="105"/>
      <c r="JR353" s="105"/>
      <c r="JS353" s="105"/>
      <c r="JT353" s="105"/>
      <c r="JU353" s="105"/>
      <c r="JV353" s="105"/>
      <c r="JW353" s="105"/>
      <c r="JX353" s="105"/>
      <c r="JY353" s="105"/>
      <c r="JZ353" s="105"/>
      <c r="KA353" s="105"/>
      <c r="KB353" s="105"/>
      <c r="KC353" s="105"/>
      <c r="KD353" s="105"/>
      <c r="KE353" s="105"/>
      <c r="KF353" s="105"/>
      <c r="KG353" s="105"/>
      <c r="KH353" s="105"/>
      <c r="KI353" s="105"/>
      <c r="KJ353" s="105"/>
      <c r="KK353" s="105"/>
      <c r="KL353" s="105"/>
      <c r="KM353" s="105"/>
      <c r="KN353" s="105"/>
      <c r="KO353" s="105"/>
      <c r="KP353" s="105"/>
      <c r="KQ353" s="105"/>
      <c r="KR353" s="105"/>
      <c r="KS353" s="105"/>
      <c r="KT353" s="105"/>
      <c r="KU353" s="105"/>
      <c r="KV353" s="105"/>
      <c r="KW353" s="105"/>
      <c r="KX353" s="105"/>
      <c r="KY353" s="105"/>
      <c r="KZ353" s="105"/>
      <c r="LA353" s="105"/>
      <c r="LB353" s="105"/>
      <c r="LC353" s="105"/>
      <c r="LD353" s="105"/>
      <c r="LE353" s="105"/>
      <c r="LF353" s="105"/>
      <c r="LG353" s="105"/>
      <c r="LH353" s="105"/>
      <c r="LI353" s="105"/>
      <c r="LJ353" s="105"/>
      <c r="LK353" s="105"/>
      <c r="LL353" s="105"/>
      <c r="LM353" s="105"/>
      <c r="LN353" s="105"/>
      <c r="LO353" s="105"/>
      <c r="LP353" s="105"/>
      <c r="LQ353" s="105"/>
      <c r="LR353" s="105"/>
      <c r="LS353" s="105"/>
      <c r="LT353" s="105"/>
      <c r="LU353" s="105"/>
      <c r="LV353" s="105"/>
      <c r="LW353" s="105"/>
      <c r="LX353" s="105"/>
      <c r="LY353" s="105"/>
      <c r="LZ353" s="105"/>
      <c r="MA353" s="105"/>
      <c r="MB353" s="105"/>
      <c r="MC353" s="105"/>
      <c r="MD353" s="105"/>
      <c r="ME353" s="105"/>
      <c r="MF353" s="105"/>
      <c r="MG353" s="105"/>
      <c r="MH353" s="105"/>
      <c r="MI353" s="105"/>
      <c r="MJ353" s="105"/>
      <c r="MK353" s="105"/>
      <c r="ML353" s="105"/>
      <c r="MM353" s="105"/>
      <c r="MN353" s="105"/>
      <c r="MO353" s="105"/>
      <c r="MP353" s="105"/>
      <c r="MQ353" s="105"/>
      <c r="MR353" s="105"/>
      <c r="MS353" s="105"/>
      <c r="MT353" s="105"/>
      <c r="MU353" s="105"/>
      <c r="MV353" s="105"/>
      <c r="MW353" s="105"/>
      <c r="MX353" s="105"/>
      <c r="MY353" s="105"/>
      <c r="MZ353" s="105"/>
      <c r="NA353" s="105"/>
      <c r="NB353" s="105"/>
      <c r="NC353" s="105"/>
      <c r="ND353" s="105"/>
      <c r="NE353" s="105"/>
      <c r="NF353" s="105"/>
      <c r="NG353" s="105"/>
      <c r="NH353" s="105"/>
      <c r="NI353" s="105"/>
      <c r="NJ353" s="105"/>
      <c r="NK353" s="105"/>
      <c r="NL353" s="105"/>
      <c r="NM353" s="105"/>
      <c r="NN353" s="105"/>
      <c r="NO353" s="105"/>
      <c r="NP353" s="105"/>
      <c r="NQ353" s="105"/>
      <c r="NR353" s="105"/>
      <c r="NS353" s="105"/>
      <c r="NT353" s="105"/>
      <c r="NU353" s="105"/>
      <c r="NV353" s="105"/>
      <c r="NW353" s="105"/>
      <c r="NX353" s="105"/>
      <c r="NY353" s="105"/>
      <c r="NZ353" s="105"/>
      <c r="OA353" s="105"/>
      <c r="OB353" s="105"/>
      <c r="OC353" s="105"/>
      <c r="OD353" s="105"/>
      <c r="OE353" s="105"/>
      <c r="OF353" s="106"/>
      <c r="OG353" s="106"/>
      <c r="OH353" s="106"/>
      <c r="OI353" s="106"/>
      <c r="OJ353" s="106"/>
      <c r="OK353" s="106"/>
      <c r="OL353" s="106"/>
      <c r="OM353" s="106"/>
      <c r="ON353" s="106"/>
      <c r="OO353" s="106"/>
      <c r="OP353" s="106"/>
      <c r="OQ353" s="106"/>
      <c r="OR353" s="106"/>
      <c r="OS353" s="106"/>
      <c r="OT353" s="106"/>
      <c r="OU353" s="106"/>
      <c r="OV353" s="106"/>
      <c r="OW353" s="106"/>
      <c r="OX353" s="106"/>
      <c r="OY353" s="106"/>
      <c r="OZ353" s="106"/>
      <c r="PA353" s="106"/>
      <c r="PB353" s="106"/>
      <c r="PC353" s="106"/>
      <c r="PD353" s="106"/>
      <c r="PE353" s="106"/>
      <c r="PF353" s="106"/>
      <c r="PG353" s="106"/>
      <c r="PH353" s="106"/>
      <c r="PI353" s="106"/>
      <c r="PJ353" s="106"/>
      <c r="PK353" s="106"/>
      <c r="PL353" s="106"/>
      <c r="PM353" s="106"/>
      <c r="PN353" s="106"/>
      <c r="PO353" s="106"/>
      <c r="PP353" s="106"/>
      <c r="PQ353" s="106"/>
      <c r="PR353" s="106"/>
      <c r="PS353" s="106"/>
      <c r="PT353" s="106"/>
      <c r="PU353" s="106"/>
      <c r="PV353" s="106"/>
      <c r="PW353" s="106"/>
      <c r="PX353" s="106"/>
      <c r="PY353" s="106"/>
      <c r="PZ353" s="106"/>
      <c r="QA353" s="106"/>
      <c r="QB353" s="106"/>
      <c r="QC353" s="106"/>
      <c r="QD353" s="106"/>
      <c r="QE353" s="106"/>
      <c r="QF353" s="106"/>
      <c r="QG353" s="106"/>
      <c r="QH353" s="106"/>
      <c r="QI353" s="106"/>
      <c r="QJ353" s="106"/>
      <c r="QK353" s="106"/>
      <c r="QL353" s="106"/>
      <c r="QM353" s="106"/>
      <c r="QN353" s="106"/>
      <c r="QO353" s="106"/>
      <c r="QP353" s="106"/>
      <c r="QQ353" s="106"/>
      <c r="QR353" s="106"/>
      <c r="QS353" s="106"/>
      <c r="QT353" s="106"/>
      <c r="QU353" s="106"/>
      <c r="QV353" s="106"/>
      <c r="QW353" s="106"/>
      <c r="QX353" s="106"/>
      <c r="QY353" s="106"/>
      <c r="QZ353" s="106"/>
      <c r="RA353" s="106"/>
      <c r="RB353" s="106"/>
      <c r="RC353" s="106"/>
      <c r="RD353" s="106"/>
      <c r="RE353" s="106"/>
      <c r="RF353" s="106"/>
      <c r="RG353" s="106"/>
      <c r="RH353" s="106"/>
      <c r="RI353" s="106"/>
      <c r="RJ353" s="106"/>
      <c r="RK353" s="106"/>
      <c r="RL353" s="106"/>
      <c r="RM353" s="106"/>
      <c r="RN353" s="106"/>
      <c r="RO353" s="106"/>
      <c r="RP353" s="106"/>
      <c r="RQ353" s="106"/>
      <c r="RR353" s="106"/>
      <c r="RS353" s="106"/>
      <c r="RT353" s="106"/>
      <c r="RU353" s="106"/>
      <c r="RV353" s="106"/>
      <c r="RW353" s="106"/>
      <c r="RX353" s="106"/>
      <c r="RY353" s="106"/>
      <c r="RZ353" s="106"/>
      <c r="SA353" s="106"/>
      <c r="SB353" s="106"/>
      <c r="SC353" s="106"/>
      <c r="SD353" s="106"/>
      <c r="SE353" s="106"/>
      <c r="SF353" s="106"/>
      <c r="SG353" s="106"/>
      <c r="SH353" s="106"/>
      <c r="SI353" s="106"/>
      <c r="SJ353" s="106"/>
      <c r="SK353" s="106"/>
      <c r="SL353" s="106"/>
      <c r="SM353" s="106"/>
      <c r="SN353" s="106"/>
      <c r="SO353" s="106"/>
      <c r="SP353" s="106"/>
      <c r="SQ353" s="106"/>
      <c r="SR353" s="106"/>
      <c r="SS353" s="106"/>
      <c r="ST353" s="106"/>
      <c r="SU353" s="106"/>
      <c r="SV353" s="106"/>
      <c r="SW353" s="106"/>
      <c r="SX353" s="106"/>
      <c r="SY353" s="106"/>
      <c r="SZ353" s="106"/>
      <c r="TA353" s="106"/>
      <c r="TB353" s="106"/>
      <c r="TC353" s="106"/>
      <c r="TD353" s="106"/>
      <c r="TE353" s="106"/>
      <c r="TF353" s="106"/>
      <c r="TG353" s="106"/>
      <c r="TH353" s="106"/>
      <c r="TI353" s="106"/>
      <c r="TJ353" s="106"/>
      <c r="TK353" s="106"/>
      <c r="TL353" s="106"/>
      <c r="TM353" s="106"/>
      <c r="TN353" s="106"/>
      <c r="TO353" s="106"/>
      <c r="TP353" s="106"/>
      <c r="TQ353" s="106"/>
      <c r="TR353" s="106"/>
      <c r="TS353" s="106"/>
      <c r="TT353" s="106"/>
      <c r="TU353" s="106"/>
      <c r="TV353" s="106"/>
      <c r="TW353" s="106"/>
      <c r="TX353" s="106"/>
      <c r="TY353" s="106"/>
      <c r="TZ353" s="106"/>
      <c r="UA353" s="106"/>
      <c r="UB353" s="106"/>
      <c r="UC353" s="106"/>
      <c r="UD353" s="106"/>
      <c r="UE353" s="106"/>
      <c r="UF353" s="106"/>
      <c r="UG353" s="106"/>
      <c r="UH353" s="106"/>
      <c r="UI353" s="106"/>
      <c r="UJ353" s="106"/>
      <c r="UK353" s="106"/>
      <c r="UL353" s="106"/>
      <c r="UM353" s="106"/>
      <c r="UN353" s="106"/>
      <c r="UO353" s="106"/>
      <c r="UP353" s="106"/>
      <c r="UQ353" s="106"/>
      <c r="UR353" s="106"/>
      <c r="US353" s="106"/>
      <c r="UT353" s="106"/>
      <c r="UU353" s="106"/>
      <c r="UV353" s="106"/>
      <c r="UW353" s="106"/>
      <c r="UX353" s="106"/>
      <c r="UY353" s="106"/>
      <c r="UZ353" s="106"/>
      <c r="VA353" s="106"/>
      <c r="VB353" s="106"/>
      <c r="VC353" s="106"/>
      <c r="VD353" s="106"/>
      <c r="VE353" s="106"/>
      <c r="VF353" s="106"/>
      <c r="VG353" s="106"/>
      <c r="VH353" s="106"/>
      <c r="VI353" s="106"/>
      <c r="VJ353" s="106"/>
      <c r="VK353" s="106"/>
      <c r="VL353" s="106"/>
      <c r="VM353" s="106"/>
      <c r="VN353" s="106"/>
      <c r="VO353" s="106"/>
      <c r="VP353" s="106"/>
      <c r="VQ353" s="106"/>
      <c r="VR353" s="106"/>
      <c r="VS353" s="106"/>
      <c r="VT353" s="106"/>
      <c r="VU353" s="106"/>
      <c r="VV353" s="106"/>
      <c r="VW353" s="106"/>
      <c r="VX353" s="106"/>
      <c r="VY353" s="106"/>
      <c r="VZ353" s="106"/>
      <c r="WA353" s="106"/>
      <c r="WB353" s="106"/>
      <c r="WC353" s="106"/>
      <c r="WD353" s="106"/>
      <c r="WE353" s="106"/>
      <c r="WF353" s="106"/>
      <c r="WG353" s="106"/>
      <c r="WH353" s="106"/>
      <c r="WI353" s="106"/>
      <c r="WJ353" s="106"/>
      <c r="WK353" s="106"/>
      <c r="WL353" s="106"/>
      <c r="WM353" s="106"/>
      <c r="WN353" s="106"/>
      <c r="WO353" s="106"/>
      <c r="WP353" s="106"/>
      <c r="WQ353" s="106"/>
      <c r="WR353" s="106"/>
      <c r="WS353" s="106"/>
      <c r="WT353" s="106"/>
      <c r="WU353" s="106"/>
      <c r="WV353" s="106"/>
      <c r="WW353" s="106"/>
      <c r="WX353" s="106"/>
      <c r="WY353" s="106"/>
      <c r="WZ353" s="106"/>
      <c r="XA353" s="106"/>
      <c r="XB353" s="106"/>
      <c r="XC353" s="106"/>
      <c r="XD353" s="106"/>
      <c r="XE353" s="106"/>
      <c r="XF353" s="106"/>
      <c r="XG353" s="106"/>
      <c r="XH353" s="106"/>
      <c r="XI353" s="106"/>
      <c r="XJ353" s="106"/>
      <c r="XK353" s="106"/>
      <c r="XL353" s="106"/>
      <c r="XM353" s="106"/>
      <c r="XN353" s="106"/>
      <c r="XO353" s="106"/>
      <c r="XP353" s="106"/>
      <c r="XQ353" s="106"/>
      <c r="XR353" s="106"/>
      <c r="XS353" s="106"/>
      <c r="XT353" s="106"/>
      <c r="XU353" s="106"/>
      <c r="XV353" s="106"/>
      <c r="XW353" s="106"/>
      <c r="XX353" s="106"/>
      <c r="XY353" s="106"/>
      <c r="XZ353" s="106"/>
      <c r="YA353" s="106"/>
      <c r="YB353" s="106"/>
      <c r="YC353" s="106"/>
      <c r="YD353" s="106"/>
      <c r="YE353" s="106"/>
      <c r="YF353" s="106"/>
      <c r="YG353" s="106"/>
      <c r="YH353" s="106"/>
      <c r="YI353" s="106"/>
      <c r="YJ353" s="106"/>
      <c r="YK353" s="106"/>
      <c r="YL353" s="106"/>
      <c r="YM353" s="106"/>
      <c r="YN353" s="106"/>
      <c r="YO353" s="106"/>
      <c r="YP353" s="106"/>
      <c r="YQ353" s="106"/>
      <c r="YR353" s="106"/>
      <c r="YS353" s="106"/>
      <c r="YT353" s="106"/>
      <c r="YU353" s="106"/>
      <c r="YV353" s="106"/>
      <c r="YW353" s="106"/>
      <c r="YX353" s="106"/>
      <c r="YY353" s="106"/>
      <c r="YZ353" s="106"/>
      <c r="ZA353" s="106"/>
      <c r="ZB353" s="106"/>
      <c r="ZC353" s="106"/>
      <c r="ZD353" s="106"/>
      <c r="ZE353" s="106"/>
      <c r="ZF353" s="106"/>
      <c r="ZG353" s="106"/>
      <c r="ZH353" s="106"/>
      <c r="ZI353" s="106"/>
      <c r="ZJ353" s="106"/>
      <c r="ZK353" s="106"/>
      <c r="ZL353" s="106"/>
      <c r="ZM353" s="106"/>
      <c r="ZN353" s="106"/>
      <c r="ZO353" s="106"/>
      <c r="ZP353" s="106"/>
      <c r="ZQ353" s="106"/>
      <c r="ZR353" s="106"/>
      <c r="ZS353" s="106"/>
      <c r="ZT353" s="106"/>
      <c r="ZU353" s="106"/>
      <c r="ZV353" s="106"/>
      <c r="ZW353" s="106"/>
      <c r="ZX353" s="106"/>
      <c r="ZY353" s="106"/>
      <c r="ZZ353" s="106"/>
      <c r="AAA353" s="106"/>
      <c r="AAB353" s="106"/>
      <c r="AAC353" s="106"/>
      <c r="AAD353" s="106"/>
      <c r="AAE353" s="106"/>
      <c r="AAF353" s="106"/>
      <c r="AAG353" s="106"/>
      <c r="AAH353" s="106"/>
      <c r="AAI353" s="106"/>
      <c r="AAJ353" s="106"/>
      <c r="AAK353" s="106"/>
      <c r="AAL353" s="106"/>
      <c r="AAM353" s="106"/>
      <c r="AAN353" s="106"/>
      <c r="AAO353" s="106"/>
      <c r="AAP353" s="106"/>
      <c r="AAQ353" s="106"/>
    </row>
    <row r="354" spans="1:719" s="107" customFormat="1">
      <c r="A354" s="135">
        <v>44323</v>
      </c>
      <c r="B354" s="138">
        <v>10698</v>
      </c>
      <c r="C354" s="142">
        <f t="shared" si="86"/>
        <v>44324</v>
      </c>
      <c r="D354" s="140"/>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c r="AH354" s="105"/>
      <c r="AI354" s="105"/>
      <c r="AJ354" s="105"/>
      <c r="AK354" s="105"/>
      <c r="AL354" s="105"/>
      <c r="AM354" s="105"/>
      <c r="AN354" s="105"/>
      <c r="AO354" s="105"/>
      <c r="AP354" s="105"/>
      <c r="AQ354" s="105"/>
      <c r="AR354" s="105"/>
      <c r="AS354" s="105"/>
      <c r="AT354" s="105"/>
      <c r="AU354" s="105"/>
      <c r="AV354" s="105"/>
      <c r="AW354" s="105"/>
      <c r="AX354" s="105"/>
      <c r="AY354" s="105"/>
      <c r="AZ354" s="105"/>
      <c r="BA354" s="105"/>
      <c r="BB354" s="105"/>
      <c r="BC354" s="105"/>
      <c r="BD354" s="105"/>
      <c r="BE354" s="105"/>
      <c r="BF354" s="105"/>
      <c r="BG354" s="105"/>
      <c r="BH354" s="105"/>
      <c r="BI354" s="105"/>
      <c r="BJ354" s="105"/>
      <c r="BK354" s="105"/>
      <c r="BL354" s="105"/>
      <c r="BM354" s="105"/>
      <c r="BN354" s="105"/>
      <c r="BO354" s="105"/>
      <c r="BP354" s="105"/>
      <c r="BQ354" s="105"/>
      <c r="BR354" s="105"/>
      <c r="BS354" s="105"/>
      <c r="BT354" s="105"/>
      <c r="BU354" s="105"/>
      <c r="BV354" s="105"/>
      <c r="BW354" s="105"/>
      <c r="BX354" s="105"/>
      <c r="BY354" s="105"/>
      <c r="BZ354" s="105"/>
      <c r="CA354" s="105"/>
      <c r="CB354" s="105"/>
      <c r="CC354" s="105"/>
      <c r="CD354" s="105"/>
      <c r="CE354" s="105"/>
      <c r="CF354" s="105"/>
      <c r="CG354" s="105"/>
      <c r="CH354" s="105"/>
      <c r="CI354" s="105"/>
      <c r="CJ354" s="105"/>
      <c r="CK354" s="105"/>
      <c r="CL354" s="105"/>
      <c r="CM354" s="105"/>
      <c r="CN354" s="105"/>
      <c r="CO354" s="105"/>
      <c r="CP354" s="105"/>
      <c r="CQ354" s="105"/>
      <c r="CR354" s="105"/>
      <c r="CS354" s="105"/>
      <c r="CT354" s="105"/>
      <c r="CU354" s="105"/>
      <c r="CV354" s="105"/>
      <c r="CW354" s="105"/>
      <c r="CX354" s="105"/>
      <c r="CY354" s="105"/>
      <c r="CZ354" s="105"/>
      <c r="DA354" s="105"/>
      <c r="DB354" s="105"/>
      <c r="DC354" s="105"/>
      <c r="DD354" s="105"/>
      <c r="DE354" s="105"/>
      <c r="DF354" s="105"/>
      <c r="DG354" s="105"/>
      <c r="DH354" s="105"/>
      <c r="DI354" s="105"/>
      <c r="DJ354" s="105"/>
      <c r="DK354" s="105"/>
      <c r="DL354" s="105"/>
      <c r="DM354" s="105"/>
      <c r="DN354" s="105"/>
      <c r="DO354" s="105"/>
      <c r="DP354" s="105"/>
      <c r="DQ354" s="105"/>
      <c r="DR354" s="105"/>
      <c r="DS354" s="105"/>
      <c r="DT354" s="105"/>
      <c r="DU354" s="105"/>
      <c r="DV354" s="105"/>
      <c r="DW354" s="105"/>
      <c r="DX354" s="105"/>
      <c r="DY354" s="105"/>
      <c r="DZ354" s="105"/>
      <c r="EA354" s="105"/>
      <c r="EB354" s="105"/>
      <c r="EC354" s="105"/>
      <c r="ED354" s="105"/>
      <c r="EE354" s="105"/>
      <c r="EF354" s="105"/>
      <c r="EG354" s="105"/>
      <c r="EH354" s="105"/>
      <c r="EI354" s="105"/>
      <c r="EJ354" s="105"/>
      <c r="EK354" s="105"/>
      <c r="EL354" s="105"/>
      <c r="EM354" s="105"/>
      <c r="EN354" s="105"/>
      <c r="EO354" s="105"/>
      <c r="EP354" s="105"/>
      <c r="EQ354" s="105"/>
      <c r="ER354" s="105"/>
      <c r="ES354" s="105"/>
      <c r="ET354" s="105"/>
      <c r="EU354" s="105"/>
      <c r="EV354" s="105"/>
      <c r="EW354" s="105"/>
      <c r="EX354" s="105"/>
      <c r="EY354" s="105"/>
      <c r="EZ354" s="105"/>
      <c r="FA354" s="105"/>
      <c r="FB354" s="105"/>
      <c r="FC354" s="105"/>
      <c r="FD354" s="105"/>
      <c r="FE354" s="105"/>
      <c r="FF354" s="105"/>
      <c r="FG354" s="105"/>
      <c r="FH354" s="105"/>
      <c r="FI354" s="105"/>
      <c r="FJ354" s="105"/>
      <c r="FK354" s="105"/>
      <c r="FL354" s="105"/>
      <c r="FM354" s="105"/>
      <c r="FN354" s="105"/>
      <c r="FO354" s="105"/>
      <c r="FP354" s="105"/>
      <c r="FQ354" s="105"/>
      <c r="FR354" s="105"/>
      <c r="FS354" s="105"/>
      <c r="FT354" s="105"/>
      <c r="FU354" s="105"/>
      <c r="FV354" s="105"/>
      <c r="FW354" s="105"/>
      <c r="FX354" s="105"/>
      <c r="FY354" s="105"/>
      <c r="FZ354" s="105"/>
      <c r="GA354" s="105"/>
      <c r="GB354" s="105"/>
      <c r="GC354" s="105"/>
      <c r="GD354" s="105"/>
      <c r="GE354" s="105"/>
      <c r="GF354" s="105"/>
      <c r="GG354" s="105"/>
      <c r="GH354" s="105"/>
      <c r="GI354" s="105"/>
      <c r="GJ354" s="105"/>
      <c r="GK354" s="105"/>
      <c r="GL354" s="105"/>
      <c r="GM354" s="105"/>
      <c r="GN354" s="105"/>
      <c r="GO354" s="105"/>
      <c r="GP354" s="105"/>
      <c r="GQ354" s="105"/>
      <c r="GR354" s="105"/>
      <c r="GS354" s="105"/>
      <c r="GT354" s="105"/>
      <c r="GU354" s="105"/>
      <c r="GV354" s="105"/>
      <c r="GW354" s="105"/>
      <c r="GX354" s="105"/>
      <c r="GY354" s="105"/>
      <c r="GZ354" s="105"/>
      <c r="HA354" s="105"/>
      <c r="HB354" s="105"/>
      <c r="HC354" s="105"/>
      <c r="HD354" s="105"/>
      <c r="HE354" s="105"/>
      <c r="HF354" s="105"/>
      <c r="HG354" s="105"/>
      <c r="HH354" s="105"/>
      <c r="HI354" s="105"/>
      <c r="HJ354" s="105"/>
      <c r="HK354" s="105"/>
      <c r="HL354" s="105"/>
      <c r="HM354" s="105"/>
      <c r="HN354" s="105"/>
      <c r="HO354" s="105"/>
      <c r="HP354" s="105"/>
      <c r="HQ354" s="105"/>
      <c r="HR354" s="105"/>
      <c r="HS354" s="105"/>
      <c r="HT354" s="105"/>
      <c r="HU354" s="105"/>
      <c r="HV354" s="105"/>
      <c r="HW354" s="105"/>
      <c r="HX354" s="105"/>
      <c r="HY354" s="105"/>
      <c r="HZ354" s="105"/>
      <c r="IA354" s="105"/>
      <c r="IB354" s="105"/>
      <c r="IC354" s="105"/>
      <c r="ID354" s="105"/>
      <c r="IE354" s="105"/>
      <c r="IF354" s="105"/>
      <c r="IG354" s="105"/>
      <c r="IH354" s="105"/>
      <c r="II354" s="105"/>
      <c r="IJ354" s="105"/>
      <c r="IK354" s="105"/>
      <c r="IL354" s="105"/>
      <c r="IM354" s="105"/>
      <c r="IN354" s="105"/>
      <c r="IO354" s="105"/>
      <c r="IP354" s="105"/>
      <c r="IQ354" s="105"/>
      <c r="IR354" s="105"/>
      <c r="IS354" s="105"/>
      <c r="IT354" s="105"/>
      <c r="IU354" s="105"/>
      <c r="IV354" s="105"/>
      <c r="IW354" s="105"/>
      <c r="IX354" s="105"/>
      <c r="IY354" s="105"/>
      <c r="IZ354" s="105"/>
      <c r="JA354" s="105"/>
      <c r="JB354" s="105"/>
      <c r="JC354" s="105"/>
      <c r="JD354" s="105"/>
      <c r="JE354" s="105"/>
      <c r="JF354" s="105"/>
      <c r="JG354" s="105"/>
      <c r="JH354" s="105"/>
      <c r="JI354" s="105"/>
      <c r="JJ354" s="105"/>
      <c r="JK354" s="105"/>
      <c r="JL354" s="105"/>
      <c r="JM354" s="105"/>
      <c r="JN354" s="105"/>
      <c r="JO354" s="105"/>
      <c r="JP354" s="105"/>
      <c r="JQ354" s="105"/>
      <c r="JR354" s="105"/>
      <c r="JS354" s="105"/>
      <c r="JT354" s="105"/>
      <c r="JU354" s="105"/>
      <c r="JV354" s="105"/>
      <c r="JW354" s="105"/>
      <c r="JX354" s="105"/>
      <c r="JY354" s="105"/>
      <c r="JZ354" s="105"/>
      <c r="KA354" s="105"/>
      <c r="KB354" s="105"/>
      <c r="KC354" s="105"/>
      <c r="KD354" s="105"/>
      <c r="KE354" s="105"/>
      <c r="KF354" s="105"/>
      <c r="KG354" s="105"/>
      <c r="KH354" s="105"/>
      <c r="KI354" s="105"/>
      <c r="KJ354" s="105"/>
      <c r="KK354" s="105"/>
      <c r="KL354" s="105"/>
      <c r="KM354" s="105"/>
      <c r="KN354" s="105"/>
      <c r="KO354" s="105"/>
      <c r="KP354" s="105"/>
      <c r="KQ354" s="105"/>
      <c r="KR354" s="105"/>
      <c r="KS354" s="105"/>
      <c r="KT354" s="105"/>
      <c r="KU354" s="105"/>
      <c r="KV354" s="105"/>
      <c r="KW354" s="105"/>
      <c r="KX354" s="105"/>
      <c r="KY354" s="105"/>
      <c r="KZ354" s="105"/>
      <c r="LA354" s="105"/>
      <c r="LB354" s="105"/>
      <c r="LC354" s="105"/>
      <c r="LD354" s="105"/>
      <c r="LE354" s="105"/>
      <c r="LF354" s="105"/>
      <c r="LG354" s="105"/>
      <c r="LH354" s="105"/>
      <c r="LI354" s="105"/>
      <c r="LJ354" s="105"/>
      <c r="LK354" s="105"/>
      <c r="LL354" s="105"/>
      <c r="LM354" s="105"/>
      <c r="LN354" s="105"/>
      <c r="LO354" s="105"/>
      <c r="LP354" s="105"/>
      <c r="LQ354" s="105"/>
      <c r="LR354" s="105"/>
      <c r="LS354" s="105"/>
      <c r="LT354" s="105"/>
      <c r="LU354" s="105"/>
      <c r="LV354" s="105"/>
      <c r="LW354" s="105"/>
      <c r="LX354" s="105"/>
      <c r="LY354" s="105"/>
      <c r="LZ354" s="105"/>
      <c r="MA354" s="105"/>
      <c r="MB354" s="105"/>
      <c r="MC354" s="105"/>
      <c r="MD354" s="105"/>
      <c r="ME354" s="105"/>
      <c r="MF354" s="105"/>
      <c r="MG354" s="105"/>
      <c r="MH354" s="105"/>
      <c r="MI354" s="105"/>
      <c r="MJ354" s="105"/>
      <c r="MK354" s="105"/>
      <c r="ML354" s="105"/>
      <c r="MM354" s="105"/>
      <c r="MN354" s="105"/>
      <c r="MO354" s="105"/>
      <c r="MP354" s="105"/>
      <c r="MQ354" s="105"/>
      <c r="MR354" s="105"/>
      <c r="MS354" s="105"/>
      <c r="MT354" s="105"/>
      <c r="MU354" s="105"/>
      <c r="MV354" s="105"/>
      <c r="MW354" s="105"/>
      <c r="MX354" s="105"/>
      <c r="MY354" s="105"/>
      <c r="MZ354" s="105"/>
      <c r="NA354" s="105"/>
      <c r="NB354" s="105"/>
      <c r="NC354" s="105"/>
      <c r="ND354" s="105"/>
      <c r="NE354" s="105"/>
      <c r="NF354" s="105"/>
      <c r="NG354" s="105"/>
      <c r="NH354" s="105"/>
      <c r="NI354" s="105"/>
      <c r="NJ354" s="105"/>
      <c r="NK354" s="105"/>
      <c r="NL354" s="105"/>
      <c r="NM354" s="105"/>
      <c r="NN354" s="105"/>
      <c r="NO354" s="105"/>
      <c r="NP354" s="105"/>
      <c r="NQ354" s="105"/>
      <c r="NR354" s="105"/>
      <c r="NS354" s="105"/>
      <c r="NT354" s="105"/>
      <c r="NU354" s="105"/>
      <c r="NV354" s="105"/>
      <c r="NW354" s="105"/>
      <c r="NX354" s="105"/>
      <c r="NY354" s="105"/>
      <c r="NZ354" s="105"/>
      <c r="OA354" s="105"/>
      <c r="OB354" s="105"/>
      <c r="OC354" s="105"/>
      <c r="OD354" s="105"/>
      <c r="OE354" s="105"/>
      <c r="OF354" s="106"/>
      <c r="OG354" s="106"/>
      <c r="OH354" s="106"/>
      <c r="OI354" s="106"/>
      <c r="OJ354" s="106"/>
      <c r="OK354" s="106"/>
      <c r="OL354" s="106"/>
      <c r="OM354" s="106"/>
      <c r="ON354" s="106"/>
      <c r="OO354" s="106"/>
      <c r="OP354" s="106"/>
      <c r="OQ354" s="106"/>
      <c r="OR354" s="106"/>
      <c r="OS354" s="106"/>
      <c r="OT354" s="106"/>
      <c r="OU354" s="106"/>
      <c r="OV354" s="106"/>
      <c r="OW354" s="106"/>
      <c r="OX354" s="106"/>
      <c r="OY354" s="106"/>
      <c r="OZ354" s="106"/>
      <c r="PA354" s="106"/>
      <c r="PB354" s="106"/>
      <c r="PC354" s="106"/>
      <c r="PD354" s="106"/>
      <c r="PE354" s="106"/>
      <c r="PF354" s="106"/>
      <c r="PG354" s="106"/>
      <c r="PH354" s="106"/>
      <c r="PI354" s="106"/>
      <c r="PJ354" s="106"/>
      <c r="PK354" s="106"/>
      <c r="PL354" s="106"/>
      <c r="PM354" s="106"/>
      <c r="PN354" s="106"/>
      <c r="PO354" s="106"/>
      <c r="PP354" s="106"/>
      <c r="PQ354" s="106"/>
      <c r="PR354" s="106"/>
      <c r="PS354" s="106"/>
      <c r="PT354" s="106"/>
      <c r="PU354" s="106"/>
      <c r="PV354" s="106"/>
      <c r="PW354" s="106"/>
      <c r="PX354" s="106"/>
      <c r="PY354" s="106"/>
      <c r="PZ354" s="106"/>
      <c r="QA354" s="106"/>
      <c r="QB354" s="106"/>
      <c r="QC354" s="106"/>
      <c r="QD354" s="106"/>
      <c r="QE354" s="106"/>
      <c r="QF354" s="106"/>
      <c r="QG354" s="106"/>
      <c r="QH354" s="106"/>
      <c r="QI354" s="106"/>
      <c r="QJ354" s="106"/>
      <c r="QK354" s="106"/>
      <c r="QL354" s="106"/>
      <c r="QM354" s="106"/>
      <c r="QN354" s="106"/>
      <c r="QO354" s="106"/>
      <c r="QP354" s="106"/>
      <c r="QQ354" s="106"/>
      <c r="QR354" s="106"/>
      <c r="QS354" s="106"/>
      <c r="QT354" s="106"/>
      <c r="QU354" s="106"/>
      <c r="QV354" s="106"/>
      <c r="QW354" s="106"/>
      <c r="QX354" s="106"/>
      <c r="QY354" s="106"/>
      <c r="QZ354" s="106"/>
      <c r="RA354" s="106"/>
      <c r="RB354" s="106"/>
      <c r="RC354" s="106"/>
      <c r="RD354" s="106"/>
      <c r="RE354" s="106"/>
      <c r="RF354" s="106"/>
      <c r="RG354" s="106"/>
      <c r="RH354" s="106"/>
      <c r="RI354" s="106"/>
      <c r="RJ354" s="106"/>
      <c r="RK354" s="106"/>
      <c r="RL354" s="106"/>
      <c r="RM354" s="106"/>
      <c r="RN354" s="106"/>
      <c r="RO354" s="106"/>
      <c r="RP354" s="106"/>
      <c r="RQ354" s="106"/>
      <c r="RR354" s="106"/>
      <c r="RS354" s="106"/>
      <c r="RT354" s="106"/>
      <c r="RU354" s="106"/>
      <c r="RV354" s="106"/>
      <c r="RW354" s="106"/>
      <c r="RX354" s="106"/>
      <c r="RY354" s="106"/>
      <c r="RZ354" s="106"/>
      <c r="SA354" s="106"/>
      <c r="SB354" s="106"/>
      <c r="SC354" s="106"/>
      <c r="SD354" s="106"/>
      <c r="SE354" s="106"/>
      <c r="SF354" s="106"/>
      <c r="SG354" s="106"/>
      <c r="SH354" s="106"/>
      <c r="SI354" s="106"/>
      <c r="SJ354" s="106"/>
      <c r="SK354" s="106"/>
      <c r="SL354" s="106"/>
      <c r="SM354" s="106"/>
      <c r="SN354" s="106"/>
      <c r="SO354" s="106"/>
      <c r="SP354" s="106"/>
      <c r="SQ354" s="106"/>
      <c r="SR354" s="106"/>
      <c r="SS354" s="106"/>
      <c r="ST354" s="106"/>
      <c r="SU354" s="106"/>
      <c r="SV354" s="106"/>
      <c r="SW354" s="106"/>
      <c r="SX354" s="106"/>
      <c r="SY354" s="106"/>
      <c r="SZ354" s="106"/>
      <c r="TA354" s="106"/>
      <c r="TB354" s="106"/>
      <c r="TC354" s="106"/>
      <c r="TD354" s="106"/>
      <c r="TE354" s="106"/>
      <c r="TF354" s="106"/>
      <c r="TG354" s="106"/>
      <c r="TH354" s="106"/>
      <c r="TI354" s="106"/>
      <c r="TJ354" s="106"/>
      <c r="TK354" s="106"/>
      <c r="TL354" s="106"/>
      <c r="TM354" s="106"/>
      <c r="TN354" s="106"/>
      <c r="TO354" s="106"/>
      <c r="TP354" s="106"/>
      <c r="TQ354" s="106"/>
      <c r="TR354" s="106"/>
      <c r="TS354" s="106"/>
      <c r="TT354" s="106"/>
      <c r="TU354" s="106"/>
      <c r="TV354" s="106"/>
      <c r="TW354" s="106"/>
      <c r="TX354" s="106"/>
      <c r="TY354" s="106"/>
      <c r="TZ354" s="106"/>
      <c r="UA354" s="106"/>
      <c r="UB354" s="106"/>
      <c r="UC354" s="106"/>
      <c r="UD354" s="106"/>
      <c r="UE354" s="106"/>
      <c r="UF354" s="106"/>
      <c r="UG354" s="106"/>
      <c r="UH354" s="106"/>
      <c r="UI354" s="106"/>
      <c r="UJ354" s="106"/>
      <c r="UK354" s="106"/>
      <c r="UL354" s="106"/>
      <c r="UM354" s="106"/>
      <c r="UN354" s="106"/>
      <c r="UO354" s="106"/>
      <c r="UP354" s="106"/>
      <c r="UQ354" s="106"/>
      <c r="UR354" s="106"/>
      <c r="US354" s="106"/>
      <c r="UT354" s="106"/>
      <c r="UU354" s="106"/>
      <c r="UV354" s="106"/>
      <c r="UW354" s="106"/>
      <c r="UX354" s="106"/>
      <c r="UY354" s="106"/>
      <c r="UZ354" s="106"/>
      <c r="VA354" s="106"/>
      <c r="VB354" s="106"/>
      <c r="VC354" s="106"/>
      <c r="VD354" s="106"/>
      <c r="VE354" s="106"/>
      <c r="VF354" s="106"/>
      <c r="VG354" s="106"/>
      <c r="VH354" s="106"/>
      <c r="VI354" s="106"/>
      <c r="VJ354" s="106"/>
      <c r="VK354" s="106"/>
      <c r="VL354" s="106"/>
      <c r="VM354" s="106"/>
      <c r="VN354" s="106"/>
      <c r="VO354" s="106"/>
      <c r="VP354" s="106"/>
      <c r="VQ354" s="106"/>
      <c r="VR354" s="106"/>
      <c r="VS354" s="106"/>
      <c r="VT354" s="106"/>
      <c r="VU354" s="106"/>
      <c r="VV354" s="106"/>
      <c r="VW354" s="106"/>
      <c r="VX354" s="106"/>
      <c r="VY354" s="106"/>
      <c r="VZ354" s="106"/>
      <c r="WA354" s="106"/>
      <c r="WB354" s="106"/>
      <c r="WC354" s="106"/>
      <c r="WD354" s="106"/>
      <c r="WE354" s="106"/>
      <c r="WF354" s="106"/>
      <c r="WG354" s="106"/>
      <c r="WH354" s="106"/>
      <c r="WI354" s="106"/>
      <c r="WJ354" s="106"/>
      <c r="WK354" s="106"/>
      <c r="WL354" s="106"/>
      <c r="WM354" s="106"/>
      <c r="WN354" s="106"/>
      <c r="WO354" s="106"/>
      <c r="WP354" s="106"/>
      <c r="WQ354" s="106"/>
      <c r="WR354" s="106"/>
      <c r="WS354" s="106"/>
      <c r="WT354" s="106"/>
      <c r="WU354" s="106"/>
      <c r="WV354" s="106"/>
      <c r="WW354" s="106"/>
      <c r="WX354" s="106"/>
      <c r="WY354" s="106"/>
      <c r="WZ354" s="106"/>
      <c r="XA354" s="106"/>
      <c r="XB354" s="106"/>
      <c r="XC354" s="106"/>
      <c r="XD354" s="106"/>
      <c r="XE354" s="106"/>
      <c r="XF354" s="106"/>
      <c r="XG354" s="106"/>
      <c r="XH354" s="106"/>
      <c r="XI354" s="106"/>
      <c r="XJ354" s="106"/>
      <c r="XK354" s="106"/>
      <c r="XL354" s="106"/>
      <c r="XM354" s="106"/>
      <c r="XN354" s="106"/>
      <c r="XO354" s="106"/>
      <c r="XP354" s="106"/>
      <c r="XQ354" s="106"/>
      <c r="XR354" s="106"/>
      <c r="XS354" s="106"/>
      <c r="XT354" s="106"/>
      <c r="XU354" s="106"/>
      <c r="XV354" s="106"/>
      <c r="XW354" s="106"/>
      <c r="XX354" s="106"/>
      <c r="XY354" s="106"/>
      <c r="XZ354" s="106"/>
      <c r="YA354" s="106"/>
      <c r="YB354" s="106"/>
      <c r="YC354" s="106"/>
      <c r="YD354" s="106"/>
      <c r="YE354" s="106"/>
      <c r="YF354" s="106"/>
      <c r="YG354" s="106"/>
      <c r="YH354" s="106"/>
      <c r="YI354" s="106"/>
      <c r="YJ354" s="106"/>
      <c r="YK354" s="106"/>
      <c r="YL354" s="106"/>
      <c r="YM354" s="106"/>
      <c r="YN354" s="106"/>
      <c r="YO354" s="106"/>
      <c r="YP354" s="106"/>
      <c r="YQ354" s="106"/>
      <c r="YR354" s="106"/>
      <c r="YS354" s="106"/>
      <c r="YT354" s="106"/>
      <c r="YU354" s="106"/>
      <c r="YV354" s="106"/>
      <c r="YW354" s="106"/>
      <c r="YX354" s="106"/>
      <c r="YY354" s="106"/>
      <c r="YZ354" s="106"/>
      <c r="ZA354" s="106"/>
      <c r="ZB354" s="106"/>
      <c r="ZC354" s="106"/>
      <c r="ZD354" s="106"/>
      <c r="ZE354" s="106"/>
      <c r="ZF354" s="106"/>
      <c r="ZG354" s="106"/>
      <c r="ZH354" s="106"/>
      <c r="ZI354" s="106"/>
      <c r="ZJ354" s="106"/>
      <c r="ZK354" s="106"/>
      <c r="ZL354" s="106"/>
      <c r="ZM354" s="106"/>
      <c r="ZN354" s="106"/>
      <c r="ZO354" s="106"/>
      <c r="ZP354" s="106"/>
      <c r="ZQ354" s="106"/>
      <c r="ZR354" s="106"/>
      <c r="ZS354" s="106"/>
      <c r="ZT354" s="106"/>
      <c r="ZU354" s="106"/>
      <c r="ZV354" s="106"/>
      <c r="ZW354" s="106"/>
      <c r="ZX354" s="106"/>
      <c r="ZY354" s="106"/>
      <c r="ZZ354" s="106"/>
      <c r="AAA354" s="106"/>
      <c r="AAB354" s="106"/>
      <c r="AAC354" s="106"/>
      <c r="AAD354" s="106"/>
      <c r="AAE354" s="106"/>
      <c r="AAF354" s="106"/>
      <c r="AAG354" s="106"/>
      <c r="AAH354" s="106"/>
      <c r="AAI354" s="106"/>
      <c r="AAJ354" s="106"/>
      <c r="AAK354" s="106"/>
      <c r="AAL354" s="106"/>
      <c r="AAM354" s="106"/>
      <c r="AAN354" s="106"/>
      <c r="AAO354" s="106"/>
      <c r="AAP354" s="106"/>
      <c r="AAQ354" s="106"/>
    </row>
    <row r="355" spans="1:719" s="107" customFormat="1">
      <c r="A355" s="135">
        <v>44322</v>
      </c>
      <c r="B355" s="138">
        <v>10585</v>
      </c>
      <c r="C355" s="142">
        <f t="shared" si="86"/>
        <v>44323</v>
      </c>
      <c r="D355" s="140"/>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c r="AH355" s="105"/>
      <c r="AI355" s="105"/>
      <c r="AJ355" s="105"/>
      <c r="AK355" s="105"/>
      <c r="AL355" s="105"/>
      <c r="AM355" s="105"/>
      <c r="AN355" s="105"/>
      <c r="AO355" s="105"/>
      <c r="AP355" s="105"/>
      <c r="AQ355" s="105"/>
      <c r="AR355" s="105"/>
      <c r="AS355" s="105"/>
      <c r="AT355" s="105"/>
      <c r="AU355" s="105"/>
      <c r="AV355" s="105"/>
      <c r="AW355" s="105"/>
      <c r="AX355" s="105"/>
      <c r="AY355" s="105"/>
      <c r="AZ355" s="105"/>
      <c r="BA355" s="105"/>
      <c r="BB355" s="105"/>
      <c r="BC355" s="105"/>
      <c r="BD355" s="105"/>
      <c r="BE355" s="105"/>
      <c r="BF355" s="105"/>
      <c r="BG355" s="105"/>
      <c r="BH355" s="105"/>
      <c r="BI355" s="105"/>
      <c r="BJ355" s="105"/>
      <c r="BK355" s="105"/>
      <c r="BL355" s="105"/>
      <c r="BM355" s="105"/>
      <c r="BN355" s="105"/>
      <c r="BO355" s="105"/>
      <c r="BP355" s="105"/>
      <c r="BQ355" s="105"/>
      <c r="BR355" s="105"/>
      <c r="BS355" s="105"/>
      <c r="BT355" s="105"/>
      <c r="BU355" s="105"/>
      <c r="BV355" s="105"/>
      <c r="BW355" s="105"/>
      <c r="BX355" s="105"/>
      <c r="BY355" s="105"/>
      <c r="BZ355" s="105"/>
      <c r="CA355" s="105"/>
      <c r="CB355" s="105"/>
      <c r="CC355" s="105"/>
      <c r="CD355" s="105"/>
      <c r="CE355" s="105"/>
      <c r="CF355" s="105"/>
      <c r="CG355" s="105"/>
      <c r="CH355" s="105"/>
      <c r="CI355" s="105"/>
      <c r="CJ355" s="105"/>
      <c r="CK355" s="105"/>
      <c r="CL355" s="105"/>
      <c r="CM355" s="105"/>
      <c r="CN355" s="105"/>
      <c r="CO355" s="105"/>
      <c r="CP355" s="105"/>
      <c r="CQ355" s="105"/>
      <c r="CR355" s="105"/>
      <c r="CS355" s="105"/>
      <c r="CT355" s="105"/>
      <c r="CU355" s="105"/>
      <c r="CV355" s="105"/>
      <c r="CW355" s="105"/>
      <c r="CX355" s="105"/>
      <c r="CY355" s="105"/>
      <c r="CZ355" s="105"/>
      <c r="DA355" s="105"/>
      <c r="DB355" s="105"/>
      <c r="DC355" s="105"/>
      <c r="DD355" s="105"/>
      <c r="DE355" s="105"/>
      <c r="DF355" s="105"/>
      <c r="DG355" s="105"/>
      <c r="DH355" s="105"/>
      <c r="DI355" s="105"/>
      <c r="DJ355" s="105"/>
      <c r="DK355" s="105"/>
      <c r="DL355" s="105"/>
      <c r="DM355" s="105"/>
      <c r="DN355" s="105"/>
      <c r="DO355" s="105"/>
      <c r="DP355" s="105"/>
      <c r="DQ355" s="105"/>
      <c r="DR355" s="105"/>
      <c r="DS355" s="105"/>
      <c r="DT355" s="105"/>
      <c r="DU355" s="105"/>
      <c r="DV355" s="105"/>
      <c r="DW355" s="105"/>
      <c r="DX355" s="105"/>
      <c r="DY355" s="105"/>
      <c r="DZ355" s="105"/>
      <c r="EA355" s="105"/>
      <c r="EB355" s="105"/>
      <c r="EC355" s="105"/>
      <c r="ED355" s="105"/>
      <c r="EE355" s="105"/>
      <c r="EF355" s="105"/>
      <c r="EG355" s="105"/>
      <c r="EH355" s="105"/>
      <c r="EI355" s="105"/>
      <c r="EJ355" s="105"/>
      <c r="EK355" s="105"/>
      <c r="EL355" s="105"/>
      <c r="EM355" s="105"/>
      <c r="EN355" s="105"/>
      <c r="EO355" s="105"/>
      <c r="EP355" s="105"/>
      <c r="EQ355" s="105"/>
      <c r="ER355" s="105"/>
      <c r="ES355" s="105"/>
      <c r="ET355" s="105"/>
      <c r="EU355" s="105"/>
      <c r="EV355" s="105"/>
      <c r="EW355" s="105"/>
      <c r="EX355" s="105"/>
      <c r="EY355" s="105"/>
      <c r="EZ355" s="105"/>
      <c r="FA355" s="105"/>
      <c r="FB355" s="105"/>
      <c r="FC355" s="105"/>
      <c r="FD355" s="105"/>
      <c r="FE355" s="105"/>
      <c r="FF355" s="105"/>
      <c r="FG355" s="105"/>
      <c r="FH355" s="105"/>
      <c r="FI355" s="105"/>
      <c r="FJ355" s="105"/>
      <c r="FK355" s="105"/>
      <c r="FL355" s="105"/>
      <c r="FM355" s="105"/>
      <c r="FN355" s="105"/>
      <c r="FO355" s="105"/>
      <c r="FP355" s="105"/>
      <c r="FQ355" s="105"/>
      <c r="FR355" s="105"/>
      <c r="FS355" s="105"/>
      <c r="FT355" s="105"/>
      <c r="FU355" s="105"/>
      <c r="FV355" s="105"/>
      <c r="FW355" s="105"/>
      <c r="FX355" s="105"/>
      <c r="FY355" s="105"/>
      <c r="FZ355" s="105"/>
      <c r="GA355" s="105"/>
      <c r="GB355" s="105"/>
      <c r="GC355" s="105"/>
      <c r="GD355" s="105"/>
      <c r="GE355" s="105"/>
      <c r="GF355" s="105"/>
      <c r="GG355" s="105"/>
      <c r="GH355" s="105"/>
      <c r="GI355" s="105"/>
      <c r="GJ355" s="105"/>
      <c r="GK355" s="105"/>
      <c r="GL355" s="105"/>
      <c r="GM355" s="105"/>
      <c r="GN355" s="105"/>
      <c r="GO355" s="105"/>
      <c r="GP355" s="105"/>
      <c r="GQ355" s="105"/>
      <c r="GR355" s="105"/>
      <c r="GS355" s="105"/>
      <c r="GT355" s="105"/>
      <c r="GU355" s="105"/>
      <c r="GV355" s="105"/>
      <c r="GW355" s="105"/>
      <c r="GX355" s="105"/>
      <c r="GY355" s="105"/>
      <c r="GZ355" s="105"/>
      <c r="HA355" s="105"/>
      <c r="HB355" s="105"/>
      <c r="HC355" s="105"/>
      <c r="HD355" s="105"/>
      <c r="HE355" s="105"/>
      <c r="HF355" s="105"/>
      <c r="HG355" s="105"/>
      <c r="HH355" s="105"/>
      <c r="HI355" s="105"/>
      <c r="HJ355" s="105"/>
      <c r="HK355" s="105"/>
      <c r="HL355" s="105"/>
      <c r="HM355" s="105"/>
      <c r="HN355" s="105"/>
      <c r="HO355" s="105"/>
      <c r="HP355" s="105"/>
      <c r="HQ355" s="105"/>
      <c r="HR355" s="105"/>
      <c r="HS355" s="105"/>
      <c r="HT355" s="105"/>
      <c r="HU355" s="105"/>
      <c r="HV355" s="105"/>
      <c r="HW355" s="105"/>
      <c r="HX355" s="105"/>
      <c r="HY355" s="105"/>
      <c r="HZ355" s="105"/>
      <c r="IA355" s="105"/>
      <c r="IB355" s="105"/>
      <c r="IC355" s="105"/>
      <c r="ID355" s="105"/>
      <c r="IE355" s="105"/>
      <c r="IF355" s="105"/>
      <c r="IG355" s="105"/>
      <c r="IH355" s="105"/>
      <c r="II355" s="105"/>
      <c r="IJ355" s="105"/>
      <c r="IK355" s="105"/>
      <c r="IL355" s="105"/>
      <c r="IM355" s="105"/>
      <c r="IN355" s="105"/>
      <c r="IO355" s="105"/>
      <c r="IP355" s="105"/>
      <c r="IQ355" s="105"/>
      <c r="IR355" s="105"/>
      <c r="IS355" s="105"/>
      <c r="IT355" s="105"/>
      <c r="IU355" s="105"/>
      <c r="IV355" s="105"/>
      <c r="IW355" s="105"/>
      <c r="IX355" s="105"/>
      <c r="IY355" s="105"/>
      <c r="IZ355" s="105"/>
      <c r="JA355" s="105"/>
      <c r="JB355" s="105"/>
      <c r="JC355" s="105"/>
      <c r="JD355" s="105"/>
      <c r="JE355" s="105"/>
      <c r="JF355" s="105"/>
      <c r="JG355" s="105"/>
      <c r="JH355" s="105"/>
      <c r="JI355" s="105"/>
      <c r="JJ355" s="105"/>
      <c r="JK355" s="105"/>
      <c r="JL355" s="105"/>
      <c r="JM355" s="105"/>
      <c r="JN355" s="105"/>
      <c r="JO355" s="105"/>
      <c r="JP355" s="105"/>
      <c r="JQ355" s="105"/>
      <c r="JR355" s="105"/>
      <c r="JS355" s="105"/>
      <c r="JT355" s="105"/>
      <c r="JU355" s="105"/>
      <c r="JV355" s="105"/>
      <c r="JW355" s="105"/>
      <c r="JX355" s="105"/>
      <c r="JY355" s="105"/>
      <c r="JZ355" s="105"/>
      <c r="KA355" s="105"/>
      <c r="KB355" s="105"/>
      <c r="KC355" s="105"/>
      <c r="KD355" s="105"/>
      <c r="KE355" s="105"/>
      <c r="KF355" s="105"/>
      <c r="KG355" s="105"/>
      <c r="KH355" s="105"/>
      <c r="KI355" s="105"/>
      <c r="KJ355" s="105"/>
      <c r="KK355" s="105"/>
      <c r="KL355" s="105"/>
      <c r="KM355" s="105"/>
      <c r="KN355" s="105"/>
      <c r="KO355" s="105"/>
      <c r="KP355" s="105"/>
      <c r="KQ355" s="105"/>
      <c r="KR355" s="105"/>
      <c r="KS355" s="105"/>
      <c r="KT355" s="105"/>
      <c r="KU355" s="105"/>
      <c r="KV355" s="105"/>
      <c r="KW355" s="105"/>
      <c r="KX355" s="105"/>
      <c r="KY355" s="105"/>
      <c r="KZ355" s="105"/>
      <c r="LA355" s="105"/>
      <c r="LB355" s="105"/>
      <c r="LC355" s="105"/>
      <c r="LD355" s="105"/>
      <c r="LE355" s="105"/>
      <c r="LF355" s="105"/>
      <c r="LG355" s="105"/>
      <c r="LH355" s="105"/>
      <c r="LI355" s="105"/>
      <c r="LJ355" s="105"/>
      <c r="LK355" s="105"/>
      <c r="LL355" s="105"/>
      <c r="LM355" s="105"/>
      <c r="LN355" s="105"/>
      <c r="LO355" s="105"/>
      <c r="LP355" s="105"/>
      <c r="LQ355" s="105"/>
      <c r="LR355" s="105"/>
      <c r="LS355" s="105"/>
      <c r="LT355" s="105"/>
      <c r="LU355" s="105"/>
      <c r="LV355" s="105"/>
      <c r="LW355" s="105"/>
      <c r="LX355" s="105"/>
      <c r="LY355" s="105"/>
      <c r="LZ355" s="105"/>
      <c r="MA355" s="105"/>
      <c r="MB355" s="105"/>
      <c r="MC355" s="105"/>
      <c r="MD355" s="105"/>
      <c r="ME355" s="105"/>
      <c r="MF355" s="105"/>
      <c r="MG355" s="105"/>
      <c r="MH355" s="105"/>
      <c r="MI355" s="105"/>
      <c r="MJ355" s="105"/>
      <c r="MK355" s="105"/>
      <c r="ML355" s="105"/>
      <c r="MM355" s="105"/>
      <c r="MN355" s="105"/>
      <c r="MO355" s="105"/>
      <c r="MP355" s="105"/>
      <c r="MQ355" s="105"/>
      <c r="MR355" s="105"/>
      <c r="MS355" s="105"/>
      <c r="MT355" s="105"/>
      <c r="MU355" s="105"/>
      <c r="MV355" s="105"/>
      <c r="MW355" s="105"/>
      <c r="MX355" s="105"/>
      <c r="MY355" s="105"/>
      <c r="MZ355" s="105"/>
      <c r="NA355" s="105"/>
      <c r="NB355" s="105"/>
      <c r="NC355" s="105"/>
      <c r="ND355" s="105"/>
      <c r="NE355" s="105"/>
      <c r="NF355" s="105"/>
      <c r="NG355" s="105"/>
      <c r="NH355" s="105"/>
      <c r="NI355" s="105"/>
      <c r="NJ355" s="105"/>
      <c r="NK355" s="105"/>
      <c r="NL355" s="105"/>
      <c r="NM355" s="105"/>
      <c r="NN355" s="105"/>
      <c r="NO355" s="105"/>
      <c r="NP355" s="105"/>
      <c r="NQ355" s="105"/>
      <c r="NR355" s="105"/>
      <c r="NS355" s="105"/>
      <c r="NT355" s="105"/>
      <c r="NU355" s="105"/>
      <c r="NV355" s="105"/>
      <c r="NW355" s="105"/>
      <c r="NX355" s="105"/>
      <c r="NY355" s="105"/>
      <c r="NZ355" s="105"/>
      <c r="OA355" s="105"/>
      <c r="OB355" s="105"/>
      <c r="OC355" s="105"/>
      <c r="OD355" s="105"/>
      <c r="OE355" s="105"/>
      <c r="OF355" s="106"/>
      <c r="OG355" s="106"/>
      <c r="OH355" s="106"/>
      <c r="OI355" s="106"/>
      <c r="OJ355" s="106"/>
      <c r="OK355" s="106"/>
      <c r="OL355" s="106"/>
      <c r="OM355" s="106"/>
      <c r="ON355" s="106"/>
      <c r="OO355" s="106"/>
      <c r="OP355" s="106"/>
      <c r="OQ355" s="106"/>
      <c r="OR355" s="106"/>
      <c r="OS355" s="106"/>
      <c r="OT355" s="106"/>
      <c r="OU355" s="106"/>
      <c r="OV355" s="106"/>
      <c r="OW355" s="106"/>
      <c r="OX355" s="106"/>
      <c r="OY355" s="106"/>
      <c r="OZ355" s="106"/>
      <c r="PA355" s="106"/>
      <c r="PB355" s="106"/>
      <c r="PC355" s="106"/>
      <c r="PD355" s="106"/>
      <c r="PE355" s="106"/>
      <c r="PF355" s="106"/>
      <c r="PG355" s="106"/>
      <c r="PH355" s="106"/>
      <c r="PI355" s="106"/>
      <c r="PJ355" s="106"/>
      <c r="PK355" s="106"/>
      <c r="PL355" s="106"/>
      <c r="PM355" s="106"/>
      <c r="PN355" s="106"/>
      <c r="PO355" s="106"/>
      <c r="PP355" s="106"/>
      <c r="PQ355" s="106"/>
      <c r="PR355" s="106"/>
      <c r="PS355" s="106"/>
      <c r="PT355" s="106"/>
      <c r="PU355" s="106"/>
      <c r="PV355" s="106"/>
      <c r="PW355" s="106"/>
      <c r="PX355" s="106"/>
      <c r="PY355" s="106"/>
      <c r="PZ355" s="106"/>
      <c r="QA355" s="106"/>
      <c r="QB355" s="106"/>
      <c r="QC355" s="106"/>
      <c r="QD355" s="106"/>
      <c r="QE355" s="106"/>
      <c r="QF355" s="106"/>
      <c r="QG355" s="106"/>
      <c r="QH355" s="106"/>
      <c r="QI355" s="106"/>
      <c r="QJ355" s="106"/>
      <c r="QK355" s="106"/>
      <c r="QL355" s="106"/>
      <c r="QM355" s="106"/>
      <c r="QN355" s="106"/>
      <c r="QO355" s="106"/>
      <c r="QP355" s="106"/>
      <c r="QQ355" s="106"/>
      <c r="QR355" s="106"/>
      <c r="QS355" s="106"/>
      <c r="QT355" s="106"/>
      <c r="QU355" s="106"/>
      <c r="QV355" s="106"/>
      <c r="QW355" s="106"/>
      <c r="QX355" s="106"/>
      <c r="QY355" s="106"/>
      <c r="QZ355" s="106"/>
      <c r="RA355" s="106"/>
      <c r="RB355" s="106"/>
      <c r="RC355" s="106"/>
      <c r="RD355" s="106"/>
      <c r="RE355" s="106"/>
      <c r="RF355" s="106"/>
      <c r="RG355" s="106"/>
      <c r="RH355" s="106"/>
      <c r="RI355" s="106"/>
      <c r="RJ355" s="106"/>
      <c r="RK355" s="106"/>
      <c r="RL355" s="106"/>
      <c r="RM355" s="106"/>
      <c r="RN355" s="106"/>
      <c r="RO355" s="106"/>
      <c r="RP355" s="106"/>
      <c r="RQ355" s="106"/>
      <c r="RR355" s="106"/>
      <c r="RS355" s="106"/>
      <c r="RT355" s="106"/>
      <c r="RU355" s="106"/>
      <c r="RV355" s="106"/>
      <c r="RW355" s="106"/>
      <c r="RX355" s="106"/>
      <c r="RY355" s="106"/>
      <c r="RZ355" s="106"/>
      <c r="SA355" s="106"/>
      <c r="SB355" s="106"/>
      <c r="SC355" s="106"/>
      <c r="SD355" s="106"/>
      <c r="SE355" s="106"/>
      <c r="SF355" s="106"/>
      <c r="SG355" s="106"/>
      <c r="SH355" s="106"/>
      <c r="SI355" s="106"/>
      <c r="SJ355" s="106"/>
      <c r="SK355" s="106"/>
      <c r="SL355" s="106"/>
      <c r="SM355" s="106"/>
      <c r="SN355" s="106"/>
      <c r="SO355" s="106"/>
      <c r="SP355" s="106"/>
      <c r="SQ355" s="106"/>
      <c r="SR355" s="106"/>
      <c r="SS355" s="106"/>
      <c r="ST355" s="106"/>
      <c r="SU355" s="106"/>
      <c r="SV355" s="106"/>
      <c r="SW355" s="106"/>
      <c r="SX355" s="106"/>
      <c r="SY355" s="106"/>
      <c r="SZ355" s="106"/>
      <c r="TA355" s="106"/>
      <c r="TB355" s="106"/>
      <c r="TC355" s="106"/>
      <c r="TD355" s="106"/>
      <c r="TE355" s="106"/>
      <c r="TF355" s="106"/>
      <c r="TG355" s="106"/>
      <c r="TH355" s="106"/>
      <c r="TI355" s="106"/>
      <c r="TJ355" s="106"/>
      <c r="TK355" s="106"/>
      <c r="TL355" s="106"/>
      <c r="TM355" s="106"/>
      <c r="TN355" s="106"/>
      <c r="TO355" s="106"/>
      <c r="TP355" s="106"/>
      <c r="TQ355" s="106"/>
      <c r="TR355" s="106"/>
      <c r="TS355" s="106"/>
      <c r="TT355" s="106"/>
      <c r="TU355" s="106"/>
      <c r="TV355" s="106"/>
      <c r="TW355" s="106"/>
      <c r="TX355" s="106"/>
      <c r="TY355" s="106"/>
      <c r="TZ355" s="106"/>
      <c r="UA355" s="106"/>
      <c r="UB355" s="106"/>
      <c r="UC355" s="106"/>
      <c r="UD355" s="106"/>
      <c r="UE355" s="106"/>
      <c r="UF355" s="106"/>
      <c r="UG355" s="106"/>
      <c r="UH355" s="106"/>
      <c r="UI355" s="106"/>
      <c r="UJ355" s="106"/>
      <c r="UK355" s="106"/>
      <c r="UL355" s="106"/>
      <c r="UM355" s="106"/>
      <c r="UN355" s="106"/>
      <c r="UO355" s="106"/>
      <c r="UP355" s="106"/>
      <c r="UQ355" s="106"/>
      <c r="UR355" s="106"/>
      <c r="US355" s="106"/>
      <c r="UT355" s="106"/>
      <c r="UU355" s="106"/>
      <c r="UV355" s="106"/>
      <c r="UW355" s="106"/>
      <c r="UX355" s="106"/>
      <c r="UY355" s="106"/>
      <c r="UZ355" s="106"/>
      <c r="VA355" s="106"/>
      <c r="VB355" s="106"/>
      <c r="VC355" s="106"/>
      <c r="VD355" s="106"/>
      <c r="VE355" s="106"/>
      <c r="VF355" s="106"/>
      <c r="VG355" s="106"/>
      <c r="VH355" s="106"/>
      <c r="VI355" s="106"/>
      <c r="VJ355" s="106"/>
      <c r="VK355" s="106"/>
      <c r="VL355" s="106"/>
      <c r="VM355" s="106"/>
      <c r="VN355" s="106"/>
      <c r="VO355" s="106"/>
      <c r="VP355" s="106"/>
      <c r="VQ355" s="106"/>
      <c r="VR355" s="106"/>
      <c r="VS355" s="106"/>
      <c r="VT355" s="106"/>
      <c r="VU355" s="106"/>
      <c r="VV355" s="106"/>
      <c r="VW355" s="106"/>
      <c r="VX355" s="106"/>
      <c r="VY355" s="106"/>
      <c r="VZ355" s="106"/>
      <c r="WA355" s="106"/>
      <c r="WB355" s="106"/>
      <c r="WC355" s="106"/>
      <c r="WD355" s="106"/>
      <c r="WE355" s="106"/>
      <c r="WF355" s="106"/>
      <c r="WG355" s="106"/>
      <c r="WH355" s="106"/>
      <c r="WI355" s="106"/>
      <c r="WJ355" s="106"/>
      <c r="WK355" s="106"/>
      <c r="WL355" s="106"/>
      <c r="WM355" s="106"/>
      <c r="WN355" s="106"/>
      <c r="WO355" s="106"/>
      <c r="WP355" s="106"/>
      <c r="WQ355" s="106"/>
      <c r="WR355" s="106"/>
      <c r="WS355" s="106"/>
      <c r="WT355" s="106"/>
      <c r="WU355" s="106"/>
      <c r="WV355" s="106"/>
      <c r="WW355" s="106"/>
      <c r="WX355" s="106"/>
      <c r="WY355" s="106"/>
      <c r="WZ355" s="106"/>
      <c r="XA355" s="106"/>
      <c r="XB355" s="106"/>
      <c r="XC355" s="106"/>
      <c r="XD355" s="106"/>
      <c r="XE355" s="106"/>
      <c r="XF355" s="106"/>
      <c r="XG355" s="106"/>
      <c r="XH355" s="106"/>
      <c r="XI355" s="106"/>
      <c r="XJ355" s="106"/>
      <c r="XK355" s="106"/>
      <c r="XL355" s="106"/>
      <c r="XM355" s="106"/>
      <c r="XN355" s="106"/>
      <c r="XO355" s="106"/>
      <c r="XP355" s="106"/>
      <c r="XQ355" s="106"/>
      <c r="XR355" s="106"/>
      <c r="XS355" s="106"/>
      <c r="XT355" s="106"/>
      <c r="XU355" s="106"/>
      <c r="XV355" s="106"/>
      <c r="XW355" s="106"/>
      <c r="XX355" s="106"/>
      <c r="XY355" s="106"/>
      <c r="XZ355" s="106"/>
      <c r="YA355" s="106"/>
      <c r="YB355" s="106"/>
      <c r="YC355" s="106"/>
      <c r="YD355" s="106"/>
      <c r="YE355" s="106"/>
      <c r="YF355" s="106"/>
      <c r="YG355" s="106"/>
      <c r="YH355" s="106"/>
      <c r="YI355" s="106"/>
      <c r="YJ355" s="106"/>
      <c r="YK355" s="106"/>
      <c r="YL355" s="106"/>
      <c r="YM355" s="106"/>
      <c r="YN355" s="106"/>
      <c r="YO355" s="106"/>
      <c r="YP355" s="106"/>
      <c r="YQ355" s="106"/>
      <c r="YR355" s="106"/>
      <c r="YS355" s="106"/>
      <c r="YT355" s="106"/>
      <c r="YU355" s="106"/>
      <c r="YV355" s="106"/>
      <c r="YW355" s="106"/>
      <c r="YX355" s="106"/>
      <c r="YY355" s="106"/>
      <c r="YZ355" s="106"/>
      <c r="ZA355" s="106"/>
      <c r="ZB355" s="106"/>
      <c r="ZC355" s="106"/>
      <c r="ZD355" s="106"/>
      <c r="ZE355" s="106"/>
      <c r="ZF355" s="106"/>
      <c r="ZG355" s="106"/>
      <c r="ZH355" s="106"/>
      <c r="ZI355" s="106"/>
      <c r="ZJ355" s="106"/>
      <c r="ZK355" s="106"/>
      <c r="ZL355" s="106"/>
      <c r="ZM355" s="106"/>
      <c r="ZN355" s="106"/>
      <c r="ZO355" s="106"/>
      <c r="ZP355" s="106"/>
      <c r="ZQ355" s="106"/>
      <c r="ZR355" s="106"/>
      <c r="ZS355" s="106"/>
      <c r="ZT355" s="106"/>
      <c r="ZU355" s="106"/>
      <c r="ZV355" s="106"/>
      <c r="ZW355" s="106"/>
      <c r="ZX355" s="106"/>
      <c r="ZY355" s="106"/>
      <c r="ZZ355" s="106"/>
      <c r="AAA355" s="106"/>
      <c r="AAB355" s="106"/>
      <c r="AAC355" s="106"/>
      <c r="AAD355" s="106"/>
      <c r="AAE355" s="106"/>
      <c r="AAF355" s="106"/>
      <c r="AAG355" s="106"/>
      <c r="AAH355" s="106"/>
      <c r="AAI355" s="106"/>
      <c r="AAJ355" s="106"/>
      <c r="AAK355" s="106"/>
      <c r="AAL355" s="106"/>
      <c r="AAM355" s="106"/>
      <c r="AAN355" s="106"/>
      <c r="AAO355" s="106"/>
      <c r="AAP355" s="106"/>
      <c r="AAQ355" s="106"/>
    </row>
    <row r="356" spans="1:719" s="107" customFormat="1">
      <c r="A356" s="135">
        <v>44321</v>
      </c>
      <c r="B356" s="138">
        <v>10513</v>
      </c>
      <c r="C356" s="142">
        <f t="shared" si="86"/>
        <v>44322</v>
      </c>
      <c r="D356" s="140"/>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c r="AH356" s="105"/>
      <c r="AI356" s="105"/>
      <c r="AJ356" s="105"/>
      <c r="AK356" s="105"/>
      <c r="AL356" s="105"/>
      <c r="AM356" s="105"/>
      <c r="AN356" s="105"/>
      <c r="AO356" s="105"/>
      <c r="AP356" s="105"/>
      <c r="AQ356" s="105"/>
      <c r="AR356" s="105"/>
      <c r="AS356" s="105"/>
      <c r="AT356" s="105"/>
      <c r="AU356" s="105"/>
      <c r="AV356" s="105"/>
      <c r="AW356" s="105"/>
      <c r="AX356" s="105"/>
      <c r="AY356" s="105"/>
      <c r="AZ356" s="105"/>
      <c r="BA356" s="105"/>
      <c r="BB356" s="105"/>
      <c r="BC356" s="105"/>
      <c r="BD356" s="105"/>
      <c r="BE356" s="105"/>
      <c r="BF356" s="105"/>
      <c r="BG356" s="105"/>
      <c r="BH356" s="105"/>
      <c r="BI356" s="105"/>
      <c r="BJ356" s="105"/>
      <c r="BK356" s="105"/>
      <c r="BL356" s="105"/>
      <c r="BM356" s="105"/>
      <c r="BN356" s="105"/>
      <c r="BO356" s="105"/>
      <c r="BP356" s="105"/>
      <c r="BQ356" s="105"/>
      <c r="BR356" s="105"/>
      <c r="BS356" s="105"/>
      <c r="BT356" s="105"/>
      <c r="BU356" s="105"/>
      <c r="BV356" s="105"/>
      <c r="BW356" s="105"/>
      <c r="BX356" s="105"/>
      <c r="BY356" s="105"/>
      <c r="BZ356" s="105"/>
      <c r="CA356" s="105"/>
      <c r="CB356" s="105"/>
      <c r="CC356" s="105"/>
      <c r="CD356" s="105"/>
      <c r="CE356" s="105"/>
      <c r="CF356" s="105"/>
      <c r="CG356" s="105"/>
      <c r="CH356" s="105"/>
      <c r="CI356" s="105"/>
      <c r="CJ356" s="105"/>
      <c r="CK356" s="105"/>
      <c r="CL356" s="105"/>
      <c r="CM356" s="105"/>
      <c r="CN356" s="105"/>
      <c r="CO356" s="105"/>
      <c r="CP356" s="105"/>
      <c r="CQ356" s="105"/>
      <c r="CR356" s="105"/>
      <c r="CS356" s="105"/>
      <c r="CT356" s="105"/>
      <c r="CU356" s="105"/>
      <c r="CV356" s="105"/>
      <c r="CW356" s="105"/>
      <c r="CX356" s="105"/>
      <c r="CY356" s="105"/>
      <c r="CZ356" s="105"/>
      <c r="DA356" s="105"/>
      <c r="DB356" s="105"/>
      <c r="DC356" s="105"/>
      <c r="DD356" s="105"/>
      <c r="DE356" s="105"/>
      <c r="DF356" s="105"/>
      <c r="DG356" s="105"/>
      <c r="DH356" s="105"/>
      <c r="DI356" s="105"/>
      <c r="DJ356" s="105"/>
      <c r="DK356" s="105"/>
      <c r="DL356" s="105"/>
      <c r="DM356" s="105"/>
      <c r="DN356" s="105"/>
      <c r="DO356" s="105"/>
      <c r="DP356" s="105"/>
      <c r="DQ356" s="105"/>
      <c r="DR356" s="105"/>
      <c r="DS356" s="105"/>
      <c r="DT356" s="105"/>
      <c r="DU356" s="105"/>
      <c r="DV356" s="105"/>
      <c r="DW356" s="105"/>
      <c r="DX356" s="105"/>
      <c r="DY356" s="105"/>
      <c r="DZ356" s="105"/>
      <c r="EA356" s="105"/>
      <c r="EB356" s="105"/>
      <c r="EC356" s="105"/>
      <c r="ED356" s="105"/>
      <c r="EE356" s="105"/>
      <c r="EF356" s="105"/>
      <c r="EG356" s="105"/>
      <c r="EH356" s="105"/>
      <c r="EI356" s="105"/>
      <c r="EJ356" s="105"/>
      <c r="EK356" s="105"/>
      <c r="EL356" s="105"/>
      <c r="EM356" s="105"/>
      <c r="EN356" s="105"/>
      <c r="EO356" s="105"/>
      <c r="EP356" s="105"/>
      <c r="EQ356" s="105"/>
      <c r="ER356" s="105"/>
      <c r="ES356" s="105"/>
      <c r="ET356" s="105"/>
      <c r="EU356" s="105"/>
      <c r="EV356" s="105"/>
      <c r="EW356" s="105"/>
      <c r="EX356" s="105"/>
      <c r="EY356" s="105"/>
      <c r="EZ356" s="105"/>
      <c r="FA356" s="105"/>
      <c r="FB356" s="105"/>
      <c r="FC356" s="105"/>
      <c r="FD356" s="105"/>
      <c r="FE356" s="105"/>
      <c r="FF356" s="105"/>
      <c r="FG356" s="105"/>
      <c r="FH356" s="105"/>
      <c r="FI356" s="105"/>
      <c r="FJ356" s="105"/>
      <c r="FK356" s="105"/>
      <c r="FL356" s="105"/>
      <c r="FM356" s="105"/>
      <c r="FN356" s="105"/>
      <c r="FO356" s="105"/>
      <c r="FP356" s="105"/>
      <c r="FQ356" s="105"/>
      <c r="FR356" s="105"/>
      <c r="FS356" s="105"/>
      <c r="FT356" s="105"/>
      <c r="FU356" s="105"/>
      <c r="FV356" s="105"/>
      <c r="FW356" s="105"/>
      <c r="FX356" s="105"/>
      <c r="FY356" s="105"/>
      <c r="FZ356" s="105"/>
      <c r="GA356" s="105"/>
      <c r="GB356" s="105"/>
      <c r="GC356" s="105"/>
      <c r="GD356" s="105"/>
      <c r="GE356" s="105"/>
      <c r="GF356" s="105"/>
      <c r="GG356" s="105"/>
      <c r="GH356" s="105"/>
      <c r="GI356" s="105"/>
      <c r="GJ356" s="105"/>
      <c r="GK356" s="105"/>
      <c r="GL356" s="105"/>
      <c r="GM356" s="105"/>
      <c r="GN356" s="105"/>
      <c r="GO356" s="105"/>
      <c r="GP356" s="105"/>
      <c r="GQ356" s="105"/>
      <c r="GR356" s="105"/>
      <c r="GS356" s="105"/>
      <c r="GT356" s="105"/>
      <c r="GU356" s="105"/>
      <c r="GV356" s="105"/>
      <c r="GW356" s="105"/>
      <c r="GX356" s="105"/>
      <c r="GY356" s="105"/>
      <c r="GZ356" s="105"/>
      <c r="HA356" s="105"/>
      <c r="HB356" s="105"/>
      <c r="HC356" s="105"/>
      <c r="HD356" s="105"/>
      <c r="HE356" s="105"/>
      <c r="HF356" s="105"/>
      <c r="HG356" s="105"/>
      <c r="HH356" s="105"/>
      <c r="HI356" s="105"/>
      <c r="HJ356" s="105"/>
      <c r="HK356" s="105"/>
      <c r="HL356" s="105"/>
      <c r="HM356" s="105"/>
      <c r="HN356" s="105"/>
      <c r="HO356" s="105"/>
      <c r="HP356" s="105"/>
      <c r="HQ356" s="105"/>
      <c r="HR356" s="105"/>
      <c r="HS356" s="105"/>
      <c r="HT356" s="105"/>
      <c r="HU356" s="105"/>
      <c r="HV356" s="105"/>
      <c r="HW356" s="105"/>
      <c r="HX356" s="105"/>
      <c r="HY356" s="105"/>
      <c r="HZ356" s="105"/>
      <c r="IA356" s="105"/>
      <c r="IB356" s="105"/>
      <c r="IC356" s="105"/>
      <c r="ID356" s="105"/>
      <c r="IE356" s="105"/>
      <c r="IF356" s="105"/>
      <c r="IG356" s="105"/>
      <c r="IH356" s="105"/>
      <c r="II356" s="105"/>
      <c r="IJ356" s="105"/>
      <c r="IK356" s="105"/>
      <c r="IL356" s="105"/>
      <c r="IM356" s="105"/>
      <c r="IN356" s="105"/>
      <c r="IO356" s="105"/>
      <c r="IP356" s="105"/>
      <c r="IQ356" s="105"/>
      <c r="IR356" s="105"/>
      <c r="IS356" s="105"/>
      <c r="IT356" s="105"/>
      <c r="IU356" s="105"/>
      <c r="IV356" s="105"/>
      <c r="IW356" s="105"/>
      <c r="IX356" s="105"/>
      <c r="IY356" s="105"/>
      <c r="IZ356" s="105"/>
      <c r="JA356" s="105"/>
      <c r="JB356" s="105"/>
      <c r="JC356" s="105"/>
      <c r="JD356" s="105"/>
      <c r="JE356" s="105"/>
      <c r="JF356" s="105"/>
      <c r="JG356" s="105"/>
      <c r="JH356" s="105"/>
      <c r="JI356" s="105"/>
      <c r="JJ356" s="105"/>
      <c r="JK356" s="105"/>
      <c r="JL356" s="105"/>
      <c r="JM356" s="105"/>
      <c r="JN356" s="105"/>
      <c r="JO356" s="105"/>
      <c r="JP356" s="105"/>
      <c r="JQ356" s="105"/>
      <c r="JR356" s="105"/>
      <c r="JS356" s="105"/>
      <c r="JT356" s="105"/>
      <c r="JU356" s="105"/>
      <c r="JV356" s="105"/>
      <c r="JW356" s="105"/>
      <c r="JX356" s="105"/>
      <c r="JY356" s="105"/>
      <c r="JZ356" s="105"/>
      <c r="KA356" s="105"/>
      <c r="KB356" s="105"/>
      <c r="KC356" s="105"/>
      <c r="KD356" s="105"/>
      <c r="KE356" s="105"/>
      <c r="KF356" s="105"/>
      <c r="KG356" s="105"/>
      <c r="KH356" s="105"/>
      <c r="KI356" s="105"/>
      <c r="KJ356" s="105"/>
      <c r="KK356" s="105"/>
      <c r="KL356" s="105"/>
      <c r="KM356" s="105"/>
      <c r="KN356" s="105"/>
      <c r="KO356" s="105"/>
      <c r="KP356" s="105"/>
      <c r="KQ356" s="105"/>
      <c r="KR356" s="105"/>
      <c r="KS356" s="105"/>
      <c r="KT356" s="105"/>
      <c r="KU356" s="105"/>
      <c r="KV356" s="105"/>
      <c r="KW356" s="105"/>
      <c r="KX356" s="105"/>
      <c r="KY356" s="105"/>
      <c r="KZ356" s="105"/>
      <c r="LA356" s="105"/>
      <c r="LB356" s="105"/>
      <c r="LC356" s="105"/>
      <c r="LD356" s="105"/>
      <c r="LE356" s="105"/>
      <c r="LF356" s="105"/>
      <c r="LG356" s="105"/>
      <c r="LH356" s="105"/>
      <c r="LI356" s="105"/>
      <c r="LJ356" s="105"/>
      <c r="LK356" s="105"/>
      <c r="LL356" s="105"/>
      <c r="LM356" s="105"/>
      <c r="LN356" s="105"/>
      <c r="LO356" s="105"/>
      <c r="LP356" s="105"/>
      <c r="LQ356" s="105"/>
      <c r="LR356" s="105"/>
      <c r="LS356" s="105"/>
      <c r="LT356" s="105"/>
      <c r="LU356" s="105"/>
      <c r="LV356" s="105"/>
      <c r="LW356" s="105"/>
      <c r="LX356" s="105"/>
      <c r="LY356" s="105"/>
      <c r="LZ356" s="105"/>
      <c r="MA356" s="105"/>
      <c r="MB356" s="105"/>
      <c r="MC356" s="105"/>
      <c r="MD356" s="105"/>
      <c r="ME356" s="105"/>
      <c r="MF356" s="105"/>
      <c r="MG356" s="105"/>
      <c r="MH356" s="105"/>
      <c r="MI356" s="105"/>
      <c r="MJ356" s="105"/>
      <c r="MK356" s="105"/>
      <c r="ML356" s="105"/>
      <c r="MM356" s="105"/>
      <c r="MN356" s="105"/>
      <c r="MO356" s="105"/>
      <c r="MP356" s="105"/>
      <c r="MQ356" s="105"/>
      <c r="MR356" s="105"/>
      <c r="MS356" s="105"/>
      <c r="MT356" s="105"/>
      <c r="MU356" s="105"/>
      <c r="MV356" s="105"/>
      <c r="MW356" s="105"/>
      <c r="MX356" s="105"/>
      <c r="MY356" s="105"/>
      <c r="MZ356" s="105"/>
      <c r="NA356" s="105"/>
      <c r="NB356" s="105"/>
      <c r="NC356" s="105"/>
      <c r="ND356" s="105"/>
      <c r="NE356" s="105"/>
      <c r="NF356" s="105"/>
      <c r="NG356" s="105"/>
      <c r="NH356" s="105"/>
      <c r="NI356" s="105"/>
      <c r="NJ356" s="105"/>
      <c r="NK356" s="105"/>
      <c r="NL356" s="105"/>
      <c r="NM356" s="105"/>
      <c r="NN356" s="105"/>
      <c r="NO356" s="105"/>
      <c r="NP356" s="105"/>
      <c r="NQ356" s="105"/>
      <c r="NR356" s="105"/>
      <c r="NS356" s="105"/>
      <c r="NT356" s="105"/>
      <c r="NU356" s="105"/>
      <c r="NV356" s="105"/>
      <c r="NW356" s="105"/>
      <c r="NX356" s="105"/>
      <c r="NY356" s="105"/>
      <c r="NZ356" s="105"/>
      <c r="OA356" s="105"/>
      <c r="OB356" s="105"/>
      <c r="OC356" s="105"/>
      <c r="OD356" s="105"/>
      <c r="OE356" s="105"/>
      <c r="OF356" s="106"/>
      <c r="OG356" s="106"/>
      <c r="OH356" s="106"/>
      <c r="OI356" s="106"/>
      <c r="OJ356" s="106"/>
      <c r="OK356" s="106"/>
      <c r="OL356" s="106"/>
      <c r="OM356" s="106"/>
      <c r="ON356" s="106"/>
      <c r="OO356" s="106"/>
      <c r="OP356" s="106"/>
      <c r="OQ356" s="106"/>
      <c r="OR356" s="106"/>
      <c r="OS356" s="106"/>
      <c r="OT356" s="106"/>
      <c r="OU356" s="106"/>
      <c r="OV356" s="106"/>
      <c r="OW356" s="106"/>
      <c r="OX356" s="106"/>
      <c r="OY356" s="106"/>
      <c r="OZ356" s="106"/>
      <c r="PA356" s="106"/>
      <c r="PB356" s="106"/>
      <c r="PC356" s="106"/>
      <c r="PD356" s="106"/>
      <c r="PE356" s="106"/>
      <c r="PF356" s="106"/>
      <c r="PG356" s="106"/>
      <c r="PH356" s="106"/>
      <c r="PI356" s="106"/>
      <c r="PJ356" s="106"/>
      <c r="PK356" s="106"/>
      <c r="PL356" s="106"/>
      <c r="PM356" s="106"/>
      <c r="PN356" s="106"/>
      <c r="PO356" s="106"/>
      <c r="PP356" s="106"/>
      <c r="PQ356" s="106"/>
      <c r="PR356" s="106"/>
      <c r="PS356" s="106"/>
      <c r="PT356" s="106"/>
      <c r="PU356" s="106"/>
      <c r="PV356" s="106"/>
      <c r="PW356" s="106"/>
      <c r="PX356" s="106"/>
      <c r="PY356" s="106"/>
      <c r="PZ356" s="106"/>
      <c r="QA356" s="106"/>
      <c r="QB356" s="106"/>
      <c r="QC356" s="106"/>
      <c r="QD356" s="106"/>
      <c r="QE356" s="106"/>
      <c r="QF356" s="106"/>
      <c r="QG356" s="106"/>
      <c r="QH356" s="106"/>
      <c r="QI356" s="106"/>
      <c r="QJ356" s="106"/>
      <c r="QK356" s="106"/>
      <c r="QL356" s="106"/>
      <c r="QM356" s="106"/>
      <c r="QN356" s="106"/>
      <c r="QO356" s="106"/>
      <c r="QP356" s="106"/>
      <c r="QQ356" s="106"/>
      <c r="QR356" s="106"/>
      <c r="QS356" s="106"/>
      <c r="QT356" s="106"/>
      <c r="QU356" s="106"/>
      <c r="QV356" s="106"/>
      <c r="QW356" s="106"/>
      <c r="QX356" s="106"/>
      <c r="QY356" s="106"/>
      <c r="QZ356" s="106"/>
      <c r="RA356" s="106"/>
      <c r="RB356" s="106"/>
      <c r="RC356" s="106"/>
      <c r="RD356" s="106"/>
      <c r="RE356" s="106"/>
      <c r="RF356" s="106"/>
      <c r="RG356" s="106"/>
      <c r="RH356" s="106"/>
      <c r="RI356" s="106"/>
      <c r="RJ356" s="106"/>
      <c r="RK356" s="106"/>
      <c r="RL356" s="106"/>
      <c r="RM356" s="106"/>
      <c r="RN356" s="106"/>
      <c r="RO356" s="106"/>
      <c r="RP356" s="106"/>
      <c r="RQ356" s="106"/>
      <c r="RR356" s="106"/>
      <c r="RS356" s="106"/>
      <c r="RT356" s="106"/>
      <c r="RU356" s="106"/>
      <c r="RV356" s="106"/>
      <c r="RW356" s="106"/>
      <c r="RX356" s="106"/>
      <c r="RY356" s="106"/>
      <c r="RZ356" s="106"/>
      <c r="SA356" s="106"/>
      <c r="SB356" s="106"/>
      <c r="SC356" s="106"/>
      <c r="SD356" s="106"/>
      <c r="SE356" s="106"/>
      <c r="SF356" s="106"/>
      <c r="SG356" s="106"/>
      <c r="SH356" s="106"/>
      <c r="SI356" s="106"/>
      <c r="SJ356" s="106"/>
      <c r="SK356" s="106"/>
      <c r="SL356" s="106"/>
      <c r="SM356" s="106"/>
      <c r="SN356" s="106"/>
      <c r="SO356" s="106"/>
      <c r="SP356" s="106"/>
      <c r="SQ356" s="106"/>
      <c r="SR356" s="106"/>
      <c r="SS356" s="106"/>
      <c r="ST356" s="106"/>
      <c r="SU356" s="106"/>
      <c r="SV356" s="106"/>
      <c r="SW356" s="106"/>
      <c r="SX356" s="106"/>
      <c r="SY356" s="106"/>
      <c r="SZ356" s="106"/>
      <c r="TA356" s="106"/>
      <c r="TB356" s="106"/>
      <c r="TC356" s="106"/>
      <c r="TD356" s="106"/>
      <c r="TE356" s="106"/>
      <c r="TF356" s="106"/>
      <c r="TG356" s="106"/>
      <c r="TH356" s="106"/>
      <c r="TI356" s="106"/>
      <c r="TJ356" s="106"/>
      <c r="TK356" s="106"/>
      <c r="TL356" s="106"/>
      <c r="TM356" s="106"/>
      <c r="TN356" s="106"/>
      <c r="TO356" s="106"/>
      <c r="TP356" s="106"/>
      <c r="TQ356" s="106"/>
      <c r="TR356" s="106"/>
      <c r="TS356" s="106"/>
      <c r="TT356" s="106"/>
      <c r="TU356" s="106"/>
      <c r="TV356" s="106"/>
      <c r="TW356" s="106"/>
      <c r="TX356" s="106"/>
      <c r="TY356" s="106"/>
      <c r="TZ356" s="106"/>
      <c r="UA356" s="106"/>
      <c r="UB356" s="106"/>
      <c r="UC356" s="106"/>
      <c r="UD356" s="106"/>
      <c r="UE356" s="106"/>
      <c r="UF356" s="106"/>
      <c r="UG356" s="106"/>
      <c r="UH356" s="106"/>
      <c r="UI356" s="106"/>
      <c r="UJ356" s="106"/>
      <c r="UK356" s="106"/>
      <c r="UL356" s="106"/>
      <c r="UM356" s="106"/>
      <c r="UN356" s="106"/>
      <c r="UO356" s="106"/>
      <c r="UP356" s="106"/>
      <c r="UQ356" s="106"/>
      <c r="UR356" s="106"/>
      <c r="US356" s="106"/>
      <c r="UT356" s="106"/>
      <c r="UU356" s="106"/>
      <c r="UV356" s="106"/>
      <c r="UW356" s="106"/>
      <c r="UX356" s="106"/>
      <c r="UY356" s="106"/>
      <c r="UZ356" s="106"/>
      <c r="VA356" s="106"/>
      <c r="VB356" s="106"/>
      <c r="VC356" s="106"/>
      <c r="VD356" s="106"/>
      <c r="VE356" s="106"/>
      <c r="VF356" s="106"/>
      <c r="VG356" s="106"/>
      <c r="VH356" s="106"/>
      <c r="VI356" s="106"/>
      <c r="VJ356" s="106"/>
      <c r="VK356" s="106"/>
      <c r="VL356" s="106"/>
      <c r="VM356" s="106"/>
      <c r="VN356" s="106"/>
      <c r="VO356" s="106"/>
      <c r="VP356" s="106"/>
      <c r="VQ356" s="106"/>
      <c r="VR356" s="106"/>
      <c r="VS356" s="106"/>
      <c r="VT356" s="106"/>
      <c r="VU356" s="106"/>
      <c r="VV356" s="106"/>
      <c r="VW356" s="106"/>
      <c r="VX356" s="106"/>
      <c r="VY356" s="106"/>
      <c r="VZ356" s="106"/>
      <c r="WA356" s="106"/>
      <c r="WB356" s="106"/>
      <c r="WC356" s="106"/>
      <c r="WD356" s="106"/>
      <c r="WE356" s="106"/>
      <c r="WF356" s="106"/>
      <c r="WG356" s="106"/>
      <c r="WH356" s="106"/>
      <c r="WI356" s="106"/>
      <c r="WJ356" s="106"/>
      <c r="WK356" s="106"/>
      <c r="WL356" s="106"/>
      <c r="WM356" s="106"/>
      <c r="WN356" s="106"/>
      <c r="WO356" s="106"/>
      <c r="WP356" s="106"/>
      <c r="WQ356" s="106"/>
      <c r="WR356" s="106"/>
      <c r="WS356" s="106"/>
      <c r="WT356" s="106"/>
      <c r="WU356" s="106"/>
      <c r="WV356" s="106"/>
      <c r="WW356" s="106"/>
      <c r="WX356" s="106"/>
      <c r="WY356" s="106"/>
      <c r="WZ356" s="106"/>
      <c r="XA356" s="106"/>
      <c r="XB356" s="106"/>
      <c r="XC356" s="106"/>
      <c r="XD356" s="106"/>
      <c r="XE356" s="106"/>
      <c r="XF356" s="106"/>
      <c r="XG356" s="106"/>
      <c r="XH356" s="106"/>
      <c r="XI356" s="106"/>
      <c r="XJ356" s="106"/>
      <c r="XK356" s="106"/>
      <c r="XL356" s="106"/>
      <c r="XM356" s="106"/>
      <c r="XN356" s="106"/>
      <c r="XO356" s="106"/>
      <c r="XP356" s="106"/>
      <c r="XQ356" s="106"/>
      <c r="XR356" s="106"/>
      <c r="XS356" s="106"/>
      <c r="XT356" s="106"/>
      <c r="XU356" s="106"/>
      <c r="XV356" s="106"/>
      <c r="XW356" s="106"/>
      <c r="XX356" s="106"/>
      <c r="XY356" s="106"/>
      <c r="XZ356" s="106"/>
      <c r="YA356" s="106"/>
      <c r="YB356" s="106"/>
      <c r="YC356" s="106"/>
      <c r="YD356" s="106"/>
      <c r="YE356" s="106"/>
      <c r="YF356" s="106"/>
      <c r="YG356" s="106"/>
      <c r="YH356" s="106"/>
      <c r="YI356" s="106"/>
      <c r="YJ356" s="106"/>
      <c r="YK356" s="106"/>
      <c r="YL356" s="106"/>
      <c r="YM356" s="106"/>
      <c r="YN356" s="106"/>
      <c r="YO356" s="106"/>
      <c r="YP356" s="106"/>
      <c r="YQ356" s="106"/>
      <c r="YR356" s="106"/>
      <c r="YS356" s="106"/>
      <c r="YT356" s="106"/>
      <c r="YU356" s="106"/>
      <c r="YV356" s="106"/>
      <c r="YW356" s="106"/>
      <c r="YX356" s="106"/>
      <c r="YY356" s="106"/>
      <c r="YZ356" s="106"/>
      <c r="ZA356" s="106"/>
      <c r="ZB356" s="106"/>
      <c r="ZC356" s="106"/>
      <c r="ZD356" s="106"/>
      <c r="ZE356" s="106"/>
      <c r="ZF356" s="106"/>
      <c r="ZG356" s="106"/>
      <c r="ZH356" s="106"/>
      <c r="ZI356" s="106"/>
      <c r="ZJ356" s="106"/>
      <c r="ZK356" s="106"/>
      <c r="ZL356" s="106"/>
      <c r="ZM356" s="106"/>
      <c r="ZN356" s="106"/>
      <c r="ZO356" s="106"/>
      <c r="ZP356" s="106"/>
      <c r="ZQ356" s="106"/>
      <c r="ZR356" s="106"/>
      <c r="ZS356" s="106"/>
      <c r="ZT356" s="106"/>
      <c r="ZU356" s="106"/>
      <c r="ZV356" s="106"/>
      <c r="ZW356" s="106"/>
      <c r="ZX356" s="106"/>
      <c r="ZY356" s="106"/>
      <c r="ZZ356" s="106"/>
      <c r="AAA356" s="106"/>
      <c r="AAB356" s="106"/>
      <c r="AAC356" s="106"/>
      <c r="AAD356" s="106"/>
      <c r="AAE356" s="106"/>
      <c r="AAF356" s="106"/>
      <c r="AAG356" s="106"/>
      <c r="AAH356" s="106"/>
      <c r="AAI356" s="106"/>
      <c r="AAJ356" s="106"/>
      <c r="AAK356" s="106"/>
      <c r="AAL356" s="106"/>
      <c r="AAM356" s="106"/>
      <c r="AAN356" s="106"/>
      <c r="AAO356" s="106"/>
      <c r="AAP356" s="106"/>
      <c r="AAQ356" s="106"/>
    </row>
    <row r="357" spans="1:719" s="107" customFormat="1">
      <c r="A357" s="135">
        <v>44320</v>
      </c>
      <c r="B357" s="138">
        <v>10466</v>
      </c>
      <c r="C357" s="142">
        <f t="shared" si="86"/>
        <v>44321</v>
      </c>
      <c r="D357" s="140"/>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c r="AH357" s="105"/>
      <c r="AI357" s="105"/>
      <c r="AJ357" s="105"/>
      <c r="AK357" s="105"/>
      <c r="AL357" s="105"/>
      <c r="AM357" s="105"/>
      <c r="AN357" s="105"/>
      <c r="AO357" s="105"/>
      <c r="AP357" s="105"/>
      <c r="AQ357" s="105"/>
      <c r="AR357" s="105"/>
      <c r="AS357" s="105"/>
      <c r="AT357" s="105"/>
      <c r="AU357" s="105"/>
      <c r="AV357" s="105"/>
      <c r="AW357" s="105"/>
      <c r="AX357" s="105"/>
      <c r="AY357" s="105"/>
      <c r="AZ357" s="105"/>
      <c r="BA357" s="105"/>
      <c r="BB357" s="105"/>
      <c r="BC357" s="105"/>
      <c r="BD357" s="105"/>
      <c r="BE357" s="105"/>
      <c r="BF357" s="105"/>
      <c r="BG357" s="105"/>
      <c r="BH357" s="105"/>
      <c r="BI357" s="105"/>
      <c r="BJ357" s="105"/>
      <c r="BK357" s="105"/>
      <c r="BL357" s="105"/>
      <c r="BM357" s="105"/>
      <c r="BN357" s="105"/>
      <c r="BO357" s="105"/>
      <c r="BP357" s="105"/>
      <c r="BQ357" s="105"/>
      <c r="BR357" s="105"/>
      <c r="BS357" s="105"/>
      <c r="BT357" s="105"/>
      <c r="BU357" s="105"/>
      <c r="BV357" s="105"/>
      <c r="BW357" s="105"/>
      <c r="BX357" s="105"/>
      <c r="BY357" s="105"/>
      <c r="BZ357" s="105"/>
      <c r="CA357" s="105"/>
      <c r="CB357" s="105"/>
      <c r="CC357" s="105"/>
      <c r="CD357" s="105"/>
      <c r="CE357" s="105"/>
      <c r="CF357" s="105"/>
      <c r="CG357" s="105"/>
      <c r="CH357" s="105"/>
      <c r="CI357" s="105"/>
      <c r="CJ357" s="105"/>
      <c r="CK357" s="105"/>
      <c r="CL357" s="105"/>
      <c r="CM357" s="105"/>
      <c r="CN357" s="105"/>
      <c r="CO357" s="105"/>
      <c r="CP357" s="105"/>
      <c r="CQ357" s="105"/>
      <c r="CR357" s="105"/>
      <c r="CS357" s="105"/>
      <c r="CT357" s="105"/>
      <c r="CU357" s="105"/>
      <c r="CV357" s="105"/>
      <c r="CW357" s="105"/>
      <c r="CX357" s="105"/>
      <c r="CY357" s="105"/>
      <c r="CZ357" s="105"/>
      <c r="DA357" s="105"/>
      <c r="DB357" s="105"/>
      <c r="DC357" s="105"/>
      <c r="DD357" s="105"/>
      <c r="DE357" s="105"/>
      <c r="DF357" s="105"/>
      <c r="DG357" s="105"/>
      <c r="DH357" s="105"/>
      <c r="DI357" s="105"/>
      <c r="DJ357" s="105"/>
      <c r="DK357" s="105"/>
      <c r="DL357" s="105"/>
      <c r="DM357" s="105"/>
      <c r="DN357" s="105"/>
      <c r="DO357" s="105"/>
      <c r="DP357" s="105"/>
      <c r="DQ357" s="105"/>
      <c r="DR357" s="105"/>
      <c r="DS357" s="105"/>
      <c r="DT357" s="105"/>
      <c r="DU357" s="105"/>
      <c r="DV357" s="105"/>
      <c r="DW357" s="105"/>
      <c r="DX357" s="105"/>
      <c r="DY357" s="105"/>
      <c r="DZ357" s="105"/>
      <c r="EA357" s="105"/>
      <c r="EB357" s="105"/>
      <c r="EC357" s="105"/>
      <c r="ED357" s="105"/>
      <c r="EE357" s="105"/>
      <c r="EF357" s="105"/>
      <c r="EG357" s="105"/>
      <c r="EH357" s="105"/>
      <c r="EI357" s="105"/>
      <c r="EJ357" s="105"/>
      <c r="EK357" s="105"/>
      <c r="EL357" s="105"/>
      <c r="EM357" s="105"/>
      <c r="EN357" s="105"/>
      <c r="EO357" s="105"/>
      <c r="EP357" s="105"/>
      <c r="EQ357" s="105"/>
      <c r="ER357" s="105"/>
      <c r="ES357" s="105"/>
      <c r="ET357" s="105"/>
      <c r="EU357" s="105"/>
      <c r="EV357" s="105"/>
      <c r="EW357" s="105"/>
      <c r="EX357" s="105"/>
      <c r="EY357" s="105"/>
      <c r="EZ357" s="105"/>
      <c r="FA357" s="105"/>
      <c r="FB357" s="105"/>
      <c r="FC357" s="105"/>
      <c r="FD357" s="105"/>
      <c r="FE357" s="105"/>
      <c r="FF357" s="105"/>
      <c r="FG357" s="105"/>
      <c r="FH357" s="105"/>
      <c r="FI357" s="105"/>
      <c r="FJ357" s="105"/>
      <c r="FK357" s="105"/>
      <c r="FL357" s="105"/>
      <c r="FM357" s="105"/>
      <c r="FN357" s="105"/>
      <c r="FO357" s="105"/>
      <c r="FP357" s="105"/>
      <c r="FQ357" s="105"/>
      <c r="FR357" s="105"/>
      <c r="FS357" s="105"/>
      <c r="FT357" s="105"/>
      <c r="FU357" s="105"/>
      <c r="FV357" s="105"/>
      <c r="FW357" s="105"/>
      <c r="FX357" s="105"/>
      <c r="FY357" s="105"/>
      <c r="FZ357" s="105"/>
      <c r="GA357" s="105"/>
      <c r="GB357" s="105"/>
      <c r="GC357" s="105"/>
      <c r="GD357" s="105"/>
      <c r="GE357" s="105"/>
      <c r="GF357" s="105"/>
      <c r="GG357" s="105"/>
      <c r="GH357" s="105"/>
      <c r="GI357" s="105"/>
      <c r="GJ357" s="105"/>
      <c r="GK357" s="105"/>
      <c r="GL357" s="105"/>
      <c r="GM357" s="105"/>
      <c r="GN357" s="105"/>
      <c r="GO357" s="105"/>
      <c r="GP357" s="105"/>
      <c r="GQ357" s="105"/>
      <c r="GR357" s="105"/>
      <c r="GS357" s="105"/>
      <c r="GT357" s="105"/>
      <c r="GU357" s="105"/>
      <c r="GV357" s="105"/>
      <c r="GW357" s="105"/>
      <c r="GX357" s="105"/>
      <c r="GY357" s="105"/>
      <c r="GZ357" s="105"/>
      <c r="HA357" s="105"/>
      <c r="HB357" s="105"/>
      <c r="HC357" s="105"/>
      <c r="HD357" s="105"/>
      <c r="HE357" s="105"/>
      <c r="HF357" s="105"/>
      <c r="HG357" s="105"/>
      <c r="HH357" s="105"/>
      <c r="HI357" s="105"/>
      <c r="HJ357" s="105"/>
      <c r="HK357" s="105"/>
      <c r="HL357" s="105"/>
      <c r="HM357" s="105"/>
      <c r="HN357" s="105"/>
      <c r="HO357" s="105"/>
      <c r="HP357" s="105"/>
      <c r="HQ357" s="105"/>
      <c r="HR357" s="105"/>
      <c r="HS357" s="105"/>
      <c r="HT357" s="105"/>
      <c r="HU357" s="105"/>
      <c r="HV357" s="105"/>
      <c r="HW357" s="105"/>
      <c r="HX357" s="105"/>
      <c r="HY357" s="105"/>
      <c r="HZ357" s="105"/>
      <c r="IA357" s="105"/>
      <c r="IB357" s="105"/>
      <c r="IC357" s="105"/>
      <c r="ID357" s="105"/>
      <c r="IE357" s="105"/>
      <c r="IF357" s="105"/>
      <c r="IG357" s="105"/>
      <c r="IH357" s="105"/>
      <c r="II357" s="105"/>
      <c r="IJ357" s="105"/>
      <c r="IK357" s="105"/>
      <c r="IL357" s="105"/>
      <c r="IM357" s="105"/>
      <c r="IN357" s="105"/>
      <c r="IO357" s="105"/>
      <c r="IP357" s="105"/>
      <c r="IQ357" s="105"/>
      <c r="IR357" s="105"/>
      <c r="IS357" s="105"/>
      <c r="IT357" s="105"/>
      <c r="IU357" s="105"/>
      <c r="IV357" s="105"/>
      <c r="IW357" s="105"/>
      <c r="IX357" s="105"/>
      <c r="IY357" s="105"/>
      <c r="IZ357" s="105"/>
      <c r="JA357" s="105"/>
      <c r="JB357" s="105"/>
      <c r="JC357" s="105"/>
      <c r="JD357" s="105"/>
      <c r="JE357" s="105"/>
      <c r="JF357" s="105"/>
      <c r="JG357" s="105"/>
      <c r="JH357" s="105"/>
      <c r="JI357" s="105"/>
      <c r="JJ357" s="105"/>
      <c r="JK357" s="105"/>
      <c r="JL357" s="105"/>
      <c r="JM357" s="105"/>
      <c r="JN357" s="105"/>
      <c r="JO357" s="105"/>
      <c r="JP357" s="105"/>
      <c r="JQ357" s="105"/>
      <c r="JR357" s="105"/>
      <c r="JS357" s="105"/>
      <c r="JT357" s="105"/>
      <c r="JU357" s="105"/>
      <c r="JV357" s="105"/>
      <c r="JW357" s="105"/>
      <c r="JX357" s="105"/>
      <c r="JY357" s="105"/>
      <c r="JZ357" s="105"/>
      <c r="KA357" s="105"/>
      <c r="KB357" s="105"/>
      <c r="KC357" s="105"/>
      <c r="KD357" s="105"/>
      <c r="KE357" s="105"/>
      <c r="KF357" s="105"/>
      <c r="KG357" s="105"/>
      <c r="KH357" s="105"/>
      <c r="KI357" s="105"/>
      <c r="KJ357" s="105"/>
      <c r="KK357" s="105"/>
      <c r="KL357" s="105"/>
      <c r="KM357" s="105"/>
      <c r="KN357" s="105"/>
      <c r="KO357" s="105"/>
      <c r="KP357" s="105"/>
      <c r="KQ357" s="105"/>
      <c r="KR357" s="105"/>
      <c r="KS357" s="105"/>
      <c r="KT357" s="105"/>
      <c r="KU357" s="105"/>
      <c r="KV357" s="105"/>
      <c r="KW357" s="105"/>
      <c r="KX357" s="105"/>
      <c r="KY357" s="105"/>
      <c r="KZ357" s="105"/>
      <c r="LA357" s="105"/>
      <c r="LB357" s="105"/>
      <c r="LC357" s="105"/>
      <c r="LD357" s="105"/>
      <c r="LE357" s="105"/>
      <c r="LF357" s="105"/>
      <c r="LG357" s="105"/>
      <c r="LH357" s="105"/>
      <c r="LI357" s="105"/>
      <c r="LJ357" s="105"/>
      <c r="LK357" s="105"/>
      <c r="LL357" s="105"/>
      <c r="LM357" s="105"/>
      <c r="LN357" s="105"/>
      <c r="LO357" s="105"/>
      <c r="LP357" s="105"/>
      <c r="LQ357" s="105"/>
      <c r="LR357" s="105"/>
      <c r="LS357" s="105"/>
      <c r="LT357" s="105"/>
      <c r="LU357" s="105"/>
      <c r="LV357" s="105"/>
      <c r="LW357" s="105"/>
      <c r="LX357" s="105"/>
      <c r="LY357" s="105"/>
      <c r="LZ357" s="105"/>
      <c r="MA357" s="105"/>
      <c r="MB357" s="105"/>
      <c r="MC357" s="105"/>
      <c r="MD357" s="105"/>
      <c r="ME357" s="105"/>
      <c r="MF357" s="105"/>
      <c r="MG357" s="105"/>
      <c r="MH357" s="105"/>
      <c r="MI357" s="105"/>
      <c r="MJ357" s="105"/>
      <c r="MK357" s="105"/>
      <c r="ML357" s="105"/>
      <c r="MM357" s="105"/>
      <c r="MN357" s="105"/>
      <c r="MO357" s="105"/>
      <c r="MP357" s="105"/>
      <c r="MQ357" s="105"/>
      <c r="MR357" s="105"/>
      <c r="MS357" s="105"/>
      <c r="MT357" s="105"/>
      <c r="MU357" s="105"/>
      <c r="MV357" s="105"/>
      <c r="MW357" s="105"/>
      <c r="MX357" s="105"/>
      <c r="MY357" s="105"/>
      <c r="MZ357" s="105"/>
      <c r="NA357" s="105"/>
      <c r="NB357" s="105"/>
      <c r="NC357" s="105"/>
      <c r="ND357" s="105"/>
      <c r="NE357" s="105"/>
      <c r="NF357" s="105"/>
      <c r="NG357" s="105"/>
      <c r="NH357" s="105"/>
      <c r="NI357" s="105"/>
      <c r="NJ357" s="105"/>
      <c r="NK357" s="105"/>
      <c r="NL357" s="105"/>
      <c r="NM357" s="105"/>
      <c r="NN357" s="105"/>
      <c r="NO357" s="105"/>
      <c r="NP357" s="105"/>
      <c r="NQ357" s="105"/>
      <c r="NR357" s="105"/>
      <c r="NS357" s="105"/>
      <c r="NT357" s="105"/>
      <c r="NU357" s="105"/>
      <c r="NV357" s="105"/>
      <c r="NW357" s="105"/>
      <c r="NX357" s="105"/>
      <c r="NY357" s="105"/>
      <c r="NZ357" s="105"/>
      <c r="OA357" s="105"/>
      <c r="OB357" s="105"/>
      <c r="OC357" s="105"/>
      <c r="OD357" s="105"/>
      <c r="OE357" s="105"/>
      <c r="OF357" s="106"/>
      <c r="OG357" s="106"/>
      <c r="OH357" s="106"/>
      <c r="OI357" s="106"/>
      <c r="OJ357" s="106"/>
      <c r="OK357" s="106"/>
      <c r="OL357" s="106"/>
      <c r="OM357" s="106"/>
      <c r="ON357" s="106"/>
      <c r="OO357" s="106"/>
      <c r="OP357" s="106"/>
      <c r="OQ357" s="106"/>
      <c r="OR357" s="106"/>
      <c r="OS357" s="106"/>
      <c r="OT357" s="106"/>
      <c r="OU357" s="106"/>
      <c r="OV357" s="106"/>
      <c r="OW357" s="106"/>
      <c r="OX357" s="106"/>
      <c r="OY357" s="106"/>
      <c r="OZ357" s="106"/>
      <c r="PA357" s="106"/>
      <c r="PB357" s="106"/>
      <c r="PC357" s="106"/>
      <c r="PD357" s="106"/>
      <c r="PE357" s="106"/>
      <c r="PF357" s="106"/>
      <c r="PG357" s="106"/>
      <c r="PH357" s="106"/>
      <c r="PI357" s="106"/>
      <c r="PJ357" s="106"/>
      <c r="PK357" s="106"/>
      <c r="PL357" s="106"/>
      <c r="PM357" s="106"/>
      <c r="PN357" s="106"/>
      <c r="PO357" s="106"/>
      <c r="PP357" s="106"/>
      <c r="PQ357" s="106"/>
      <c r="PR357" s="106"/>
      <c r="PS357" s="106"/>
      <c r="PT357" s="106"/>
      <c r="PU357" s="106"/>
      <c r="PV357" s="106"/>
      <c r="PW357" s="106"/>
      <c r="PX357" s="106"/>
      <c r="PY357" s="106"/>
      <c r="PZ357" s="106"/>
      <c r="QA357" s="106"/>
      <c r="QB357" s="106"/>
      <c r="QC357" s="106"/>
      <c r="QD357" s="106"/>
      <c r="QE357" s="106"/>
      <c r="QF357" s="106"/>
      <c r="QG357" s="106"/>
      <c r="QH357" s="106"/>
      <c r="QI357" s="106"/>
      <c r="QJ357" s="106"/>
      <c r="QK357" s="106"/>
      <c r="QL357" s="106"/>
      <c r="QM357" s="106"/>
      <c r="QN357" s="106"/>
      <c r="QO357" s="106"/>
      <c r="QP357" s="106"/>
      <c r="QQ357" s="106"/>
      <c r="QR357" s="106"/>
      <c r="QS357" s="106"/>
      <c r="QT357" s="106"/>
      <c r="QU357" s="106"/>
      <c r="QV357" s="106"/>
      <c r="QW357" s="106"/>
      <c r="QX357" s="106"/>
      <c r="QY357" s="106"/>
      <c r="QZ357" s="106"/>
      <c r="RA357" s="106"/>
      <c r="RB357" s="106"/>
      <c r="RC357" s="106"/>
      <c r="RD357" s="106"/>
      <c r="RE357" s="106"/>
      <c r="RF357" s="106"/>
      <c r="RG357" s="106"/>
      <c r="RH357" s="106"/>
      <c r="RI357" s="106"/>
      <c r="RJ357" s="106"/>
      <c r="RK357" s="106"/>
      <c r="RL357" s="106"/>
      <c r="RM357" s="106"/>
      <c r="RN357" s="106"/>
      <c r="RO357" s="106"/>
      <c r="RP357" s="106"/>
      <c r="RQ357" s="106"/>
      <c r="RR357" s="106"/>
      <c r="RS357" s="106"/>
      <c r="RT357" s="106"/>
      <c r="RU357" s="106"/>
      <c r="RV357" s="106"/>
      <c r="RW357" s="106"/>
      <c r="RX357" s="106"/>
      <c r="RY357" s="106"/>
      <c r="RZ357" s="106"/>
      <c r="SA357" s="106"/>
      <c r="SB357" s="106"/>
      <c r="SC357" s="106"/>
      <c r="SD357" s="106"/>
      <c r="SE357" s="106"/>
      <c r="SF357" s="106"/>
      <c r="SG357" s="106"/>
      <c r="SH357" s="106"/>
      <c r="SI357" s="106"/>
      <c r="SJ357" s="106"/>
      <c r="SK357" s="106"/>
      <c r="SL357" s="106"/>
      <c r="SM357" s="106"/>
      <c r="SN357" s="106"/>
      <c r="SO357" s="106"/>
      <c r="SP357" s="106"/>
      <c r="SQ357" s="106"/>
      <c r="SR357" s="106"/>
      <c r="SS357" s="106"/>
      <c r="ST357" s="106"/>
      <c r="SU357" s="106"/>
      <c r="SV357" s="106"/>
      <c r="SW357" s="106"/>
      <c r="SX357" s="106"/>
      <c r="SY357" s="106"/>
      <c r="SZ357" s="106"/>
      <c r="TA357" s="106"/>
      <c r="TB357" s="106"/>
      <c r="TC357" s="106"/>
      <c r="TD357" s="106"/>
      <c r="TE357" s="106"/>
      <c r="TF357" s="106"/>
      <c r="TG357" s="106"/>
      <c r="TH357" s="106"/>
      <c r="TI357" s="106"/>
      <c r="TJ357" s="106"/>
      <c r="TK357" s="106"/>
      <c r="TL357" s="106"/>
      <c r="TM357" s="106"/>
      <c r="TN357" s="106"/>
      <c r="TO357" s="106"/>
      <c r="TP357" s="106"/>
      <c r="TQ357" s="106"/>
      <c r="TR357" s="106"/>
      <c r="TS357" s="106"/>
      <c r="TT357" s="106"/>
      <c r="TU357" s="106"/>
      <c r="TV357" s="106"/>
      <c r="TW357" s="106"/>
      <c r="TX357" s="106"/>
      <c r="TY357" s="106"/>
      <c r="TZ357" s="106"/>
      <c r="UA357" s="106"/>
      <c r="UB357" s="106"/>
      <c r="UC357" s="106"/>
      <c r="UD357" s="106"/>
      <c r="UE357" s="106"/>
      <c r="UF357" s="106"/>
      <c r="UG357" s="106"/>
      <c r="UH357" s="106"/>
      <c r="UI357" s="106"/>
      <c r="UJ357" s="106"/>
      <c r="UK357" s="106"/>
      <c r="UL357" s="106"/>
      <c r="UM357" s="106"/>
      <c r="UN357" s="106"/>
      <c r="UO357" s="106"/>
      <c r="UP357" s="106"/>
      <c r="UQ357" s="106"/>
      <c r="UR357" s="106"/>
      <c r="US357" s="106"/>
      <c r="UT357" s="106"/>
      <c r="UU357" s="106"/>
      <c r="UV357" s="106"/>
      <c r="UW357" s="106"/>
      <c r="UX357" s="106"/>
      <c r="UY357" s="106"/>
      <c r="UZ357" s="106"/>
      <c r="VA357" s="106"/>
      <c r="VB357" s="106"/>
      <c r="VC357" s="106"/>
      <c r="VD357" s="106"/>
      <c r="VE357" s="106"/>
      <c r="VF357" s="106"/>
      <c r="VG357" s="106"/>
      <c r="VH357" s="106"/>
      <c r="VI357" s="106"/>
      <c r="VJ357" s="106"/>
      <c r="VK357" s="106"/>
      <c r="VL357" s="106"/>
      <c r="VM357" s="106"/>
      <c r="VN357" s="106"/>
      <c r="VO357" s="106"/>
      <c r="VP357" s="106"/>
      <c r="VQ357" s="106"/>
      <c r="VR357" s="106"/>
      <c r="VS357" s="106"/>
      <c r="VT357" s="106"/>
      <c r="VU357" s="106"/>
      <c r="VV357" s="106"/>
      <c r="VW357" s="106"/>
      <c r="VX357" s="106"/>
      <c r="VY357" s="106"/>
      <c r="VZ357" s="106"/>
      <c r="WA357" s="106"/>
      <c r="WB357" s="106"/>
      <c r="WC357" s="106"/>
      <c r="WD357" s="106"/>
      <c r="WE357" s="106"/>
      <c r="WF357" s="106"/>
      <c r="WG357" s="106"/>
      <c r="WH357" s="106"/>
      <c r="WI357" s="106"/>
      <c r="WJ357" s="106"/>
      <c r="WK357" s="106"/>
      <c r="WL357" s="106"/>
      <c r="WM357" s="106"/>
      <c r="WN357" s="106"/>
      <c r="WO357" s="106"/>
      <c r="WP357" s="106"/>
      <c r="WQ357" s="106"/>
      <c r="WR357" s="106"/>
      <c r="WS357" s="106"/>
      <c r="WT357" s="106"/>
      <c r="WU357" s="106"/>
      <c r="WV357" s="106"/>
      <c r="WW357" s="106"/>
      <c r="WX357" s="106"/>
      <c r="WY357" s="106"/>
      <c r="WZ357" s="106"/>
      <c r="XA357" s="106"/>
      <c r="XB357" s="106"/>
      <c r="XC357" s="106"/>
      <c r="XD357" s="106"/>
      <c r="XE357" s="106"/>
      <c r="XF357" s="106"/>
      <c r="XG357" s="106"/>
      <c r="XH357" s="106"/>
      <c r="XI357" s="106"/>
      <c r="XJ357" s="106"/>
      <c r="XK357" s="106"/>
      <c r="XL357" s="106"/>
      <c r="XM357" s="106"/>
      <c r="XN357" s="106"/>
      <c r="XO357" s="106"/>
      <c r="XP357" s="106"/>
      <c r="XQ357" s="106"/>
      <c r="XR357" s="106"/>
      <c r="XS357" s="106"/>
      <c r="XT357" s="106"/>
      <c r="XU357" s="106"/>
      <c r="XV357" s="106"/>
      <c r="XW357" s="106"/>
      <c r="XX357" s="106"/>
      <c r="XY357" s="106"/>
      <c r="XZ357" s="106"/>
      <c r="YA357" s="106"/>
      <c r="YB357" s="106"/>
      <c r="YC357" s="106"/>
      <c r="YD357" s="106"/>
      <c r="YE357" s="106"/>
      <c r="YF357" s="106"/>
      <c r="YG357" s="106"/>
      <c r="YH357" s="106"/>
      <c r="YI357" s="106"/>
      <c r="YJ357" s="106"/>
      <c r="YK357" s="106"/>
      <c r="YL357" s="106"/>
      <c r="YM357" s="106"/>
      <c r="YN357" s="106"/>
      <c r="YO357" s="106"/>
      <c r="YP357" s="106"/>
      <c r="YQ357" s="106"/>
      <c r="YR357" s="106"/>
      <c r="YS357" s="106"/>
      <c r="YT357" s="106"/>
      <c r="YU357" s="106"/>
      <c r="YV357" s="106"/>
      <c r="YW357" s="106"/>
      <c r="YX357" s="106"/>
      <c r="YY357" s="106"/>
      <c r="YZ357" s="106"/>
      <c r="ZA357" s="106"/>
      <c r="ZB357" s="106"/>
      <c r="ZC357" s="106"/>
      <c r="ZD357" s="106"/>
      <c r="ZE357" s="106"/>
      <c r="ZF357" s="106"/>
      <c r="ZG357" s="106"/>
      <c r="ZH357" s="106"/>
      <c r="ZI357" s="106"/>
      <c r="ZJ357" s="106"/>
      <c r="ZK357" s="106"/>
      <c r="ZL357" s="106"/>
      <c r="ZM357" s="106"/>
      <c r="ZN357" s="106"/>
      <c r="ZO357" s="106"/>
      <c r="ZP357" s="106"/>
      <c r="ZQ357" s="106"/>
      <c r="ZR357" s="106"/>
      <c r="ZS357" s="106"/>
      <c r="ZT357" s="106"/>
      <c r="ZU357" s="106"/>
      <c r="ZV357" s="106"/>
      <c r="ZW357" s="106"/>
      <c r="ZX357" s="106"/>
      <c r="ZY357" s="106"/>
      <c r="ZZ357" s="106"/>
      <c r="AAA357" s="106"/>
      <c r="AAB357" s="106"/>
      <c r="AAC357" s="106"/>
      <c r="AAD357" s="106"/>
      <c r="AAE357" s="106"/>
      <c r="AAF357" s="106"/>
      <c r="AAG357" s="106"/>
      <c r="AAH357" s="106"/>
      <c r="AAI357" s="106"/>
      <c r="AAJ357" s="106"/>
      <c r="AAK357" s="106"/>
      <c r="AAL357" s="106"/>
      <c r="AAM357" s="106"/>
      <c r="AAN357" s="106"/>
      <c r="AAO357" s="106"/>
      <c r="AAP357" s="106"/>
      <c r="AAQ357" s="106"/>
    </row>
    <row r="358" spans="1:719" s="107" customFormat="1">
      <c r="A358" s="135">
        <v>44319</v>
      </c>
      <c r="B358" s="138">
        <v>10416</v>
      </c>
      <c r="C358" s="142">
        <f t="shared" si="86"/>
        <v>44320</v>
      </c>
      <c r="D358" s="140"/>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c r="AH358" s="105"/>
      <c r="AI358" s="105"/>
      <c r="AJ358" s="105"/>
      <c r="AK358" s="105"/>
      <c r="AL358" s="105"/>
      <c r="AM358" s="105"/>
      <c r="AN358" s="105"/>
      <c r="AO358" s="105"/>
      <c r="AP358" s="105"/>
      <c r="AQ358" s="105"/>
      <c r="AR358" s="105"/>
      <c r="AS358" s="105"/>
      <c r="AT358" s="105"/>
      <c r="AU358" s="105"/>
      <c r="AV358" s="105"/>
      <c r="AW358" s="105"/>
      <c r="AX358" s="105"/>
      <c r="AY358" s="105"/>
      <c r="AZ358" s="105"/>
      <c r="BA358" s="105"/>
      <c r="BB358" s="105"/>
      <c r="BC358" s="105"/>
      <c r="BD358" s="105"/>
      <c r="BE358" s="105"/>
      <c r="BF358" s="105"/>
      <c r="BG358" s="105"/>
      <c r="BH358" s="105"/>
      <c r="BI358" s="105"/>
      <c r="BJ358" s="105"/>
      <c r="BK358" s="105"/>
      <c r="BL358" s="105"/>
      <c r="BM358" s="105"/>
      <c r="BN358" s="105"/>
      <c r="BO358" s="105"/>
      <c r="BP358" s="105"/>
      <c r="BQ358" s="105"/>
      <c r="BR358" s="105"/>
      <c r="BS358" s="105"/>
      <c r="BT358" s="105"/>
      <c r="BU358" s="105"/>
      <c r="BV358" s="105"/>
      <c r="BW358" s="105"/>
      <c r="BX358" s="105"/>
      <c r="BY358" s="105"/>
      <c r="BZ358" s="105"/>
      <c r="CA358" s="105"/>
      <c r="CB358" s="105"/>
      <c r="CC358" s="105"/>
      <c r="CD358" s="105"/>
      <c r="CE358" s="105"/>
      <c r="CF358" s="105"/>
      <c r="CG358" s="105"/>
      <c r="CH358" s="105"/>
      <c r="CI358" s="105"/>
      <c r="CJ358" s="105"/>
      <c r="CK358" s="105"/>
      <c r="CL358" s="105"/>
      <c r="CM358" s="105"/>
      <c r="CN358" s="105"/>
      <c r="CO358" s="105"/>
      <c r="CP358" s="105"/>
      <c r="CQ358" s="105"/>
      <c r="CR358" s="105"/>
      <c r="CS358" s="105"/>
      <c r="CT358" s="105"/>
      <c r="CU358" s="105"/>
      <c r="CV358" s="105"/>
      <c r="CW358" s="105"/>
      <c r="CX358" s="105"/>
      <c r="CY358" s="105"/>
      <c r="CZ358" s="105"/>
      <c r="DA358" s="105"/>
      <c r="DB358" s="105"/>
      <c r="DC358" s="105"/>
      <c r="DD358" s="105"/>
      <c r="DE358" s="105"/>
      <c r="DF358" s="105"/>
      <c r="DG358" s="105"/>
      <c r="DH358" s="105"/>
      <c r="DI358" s="105"/>
      <c r="DJ358" s="105"/>
      <c r="DK358" s="105"/>
      <c r="DL358" s="105"/>
      <c r="DM358" s="105"/>
      <c r="DN358" s="105"/>
      <c r="DO358" s="105"/>
      <c r="DP358" s="105"/>
      <c r="DQ358" s="105"/>
      <c r="DR358" s="105"/>
      <c r="DS358" s="105"/>
      <c r="DT358" s="105"/>
      <c r="DU358" s="105"/>
      <c r="DV358" s="105"/>
      <c r="DW358" s="105"/>
      <c r="DX358" s="105"/>
      <c r="DY358" s="105"/>
      <c r="DZ358" s="105"/>
      <c r="EA358" s="105"/>
      <c r="EB358" s="105"/>
      <c r="EC358" s="105"/>
      <c r="ED358" s="105"/>
      <c r="EE358" s="105"/>
      <c r="EF358" s="105"/>
      <c r="EG358" s="105"/>
      <c r="EH358" s="105"/>
      <c r="EI358" s="105"/>
      <c r="EJ358" s="105"/>
      <c r="EK358" s="105"/>
      <c r="EL358" s="105"/>
      <c r="EM358" s="105"/>
      <c r="EN358" s="105"/>
      <c r="EO358" s="105"/>
      <c r="EP358" s="105"/>
      <c r="EQ358" s="105"/>
      <c r="ER358" s="105"/>
      <c r="ES358" s="105"/>
      <c r="ET358" s="105"/>
      <c r="EU358" s="105"/>
      <c r="EV358" s="105"/>
      <c r="EW358" s="105"/>
      <c r="EX358" s="105"/>
      <c r="EY358" s="105"/>
      <c r="EZ358" s="105"/>
      <c r="FA358" s="105"/>
      <c r="FB358" s="105"/>
      <c r="FC358" s="105"/>
      <c r="FD358" s="105"/>
      <c r="FE358" s="105"/>
      <c r="FF358" s="105"/>
      <c r="FG358" s="105"/>
      <c r="FH358" s="105"/>
      <c r="FI358" s="105"/>
      <c r="FJ358" s="105"/>
      <c r="FK358" s="105"/>
      <c r="FL358" s="105"/>
      <c r="FM358" s="105"/>
      <c r="FN358" s="105"/>
      <c r="FO358" s="105"/>
      <c r="FP358" s="105"/>
      <c r="FQ358" s="105"/>
      <c r="FR358" s="105"/>
      <c r="FS358" s="105"/>
      <c r="FT358" s="105"/>
      <c r="FU358" s="105"/>
      <c r="FV358" s="105"/>
      <c r="FW358" s="105"/>
      <c r="FX358" s="105"/>
      <c r="FY358" s="105"/>
      <c r="FZ358" s="105"/>
      <c r="GA358" s="105"/>
      <c r="GB358" s="105"/>
      <c r="GC358" s="105"/>
      <c r="GD358" s="105"/>
      <c r="GE358" s="105"/>
      <c r="GF358" s="105"/>
      <c r="GG358" s="105"/>
      <c r="GH358" s="105"/>
      <c r="GI358" s="105"/>
      <c r="GJ358" s="105"/>
      <c r="GK358" s="105"/>
      <c r="GL358" s="105"/>
      <c r="GM358" s="105"/>
      <c r="GN358" s="105"/>
      <c r="GO358" s="105"/>
      <c r="GP358" s="105"/>
      <c r="GQ358" s="105"/>
      <c r="GR358" s="105"/>
      <c r="GS358" s="105"/>
      <c r="GT358" s="105"/>
      <c r="GU358" s="105"/>
      <c r="GV358" s="105"/>
      <c r="GW358" s="105"/>
      <c r="GX358" s="105"/>
      <c r="GY358" s="105"/>
      <c r="GZ358" s="105"/>
      <c r="HA358" s="105"/>
      <c r="HB358" s="105"/>
      <c r="HC358" s="105"/>
      <c r="HD358" s="105"/>
      <c r="HE358" s="105"/>
      <c r="HF358" s="105"/>
      <c r="HG358" s="105"/>
      <c r="HH358" s="105"/>
      <c r="HI358" s="105"/>
      <c r="HJ358" s="105"/>
      <c r="HK358" s="105"/>
      <c r="HL358" s="105"/>
      <c r="HM358" s="105"/>
      <c r="HN358" s="105"/>
      <c r="HO358" s="105"/>
      <c r="HP358" s="105"/>
      <c r="HQ358" s="105"/>
      <c r="HR358" s="105"/>
      <c r="HS358" s="105"/>
      <c r="HT358" s="105"/>
      <c r="HU358" s="105"/>
      <c r="HV358" s="105"/>
      <c r="HW358" s="105"/>
      <c r="HX358" s="105"/>
      <c r="HY358" s="105"/>
      <c r="HZ358" s="105"/>
      <c r="IA358" s="105"/>
      <c r="IB358" s="105"/>
      <c r="IC358" s="105"/>
      <c r="ID358" s="105"/>
      <c r="IE358" s="105"/>
      <c r="IF358" s="105"/>
      <c r="IG358" s="105"/>
      <c r="IH358" s="105"/>
      <c r="II358" s="105"/>
      <c r="IJ358" s="105"/>
      <c r="IK358" s="105"/>
      <c r="IL358" s="105"/>
      <c r="IM358" s="105"/>
      <c r="IN358" s="105"/>
      <c r="IO358" s="105"/>
      <c r="IP358" s="105"/>
      <c r="IQ358" s="105"/>
      <c r="IR358" s="105"/>
      <c r="IS358" s="105"/>
      <c r="IT358" s="105"/>
      <c r="IU358" s="105"/>
      <c r="IV358" s="105"/>
      <c r="IW358" s="105"/>
      <c r="IX358" s="105"/>
      <c r="IY358" s="105"/>
      <c r="IZ358" s="105"/>
      <c r="JA358" s="105"/>
      <c r="JB358" s="105"/>
      <c r="JC358" s="105"/>
      <c r="JD358" s="105"/>
      <c r="JE358" s="105"/>
      <c r="JF358" s="105"/>
      <c r="JG358" s="105"/>
      <c r="JH358" s="105"/>
      <c r="JI358" s="105"/>
      <c r="JJ358" s="105"/>
      <c r="JK358" s="105"/>
      <c r="JL358" s="105"/>
      <c r="JM358" s="105"/>
      <c r="JN358" s="105"/>
      <c r="JO358" s="105"/>
      <c r="JP358" s="105"/>
      <c r="JQ358" s="105"/>
      <c r="JR358" s="105"/>
      <c r="JS358" s="105"/>
      <c r="JT358" s="105"/>
      <c r="JU358" s="105"/>
      <c r="JV358" s="105"/>
      <c r="JW358" s="105"/>
      <c r="JX358" s="105"/>
      <c r="JY358" s="105"/>
      <c r="JZ358" s="105"/>
      <c r="KA358" s="105"/>
      <c r="KB358" s="105"/>
      <c r="KC358" s="105"/>
      <c r="KD358" s="105"/>
      <c r="KE358" s="105"/>
      <c r="KF358" s="105"/>
      <c r="KG358" s="105"/>
      <c r="KH358" s="105"/>
      <c r="KI358" s="105"/>
      <c r="KJ358" s="105"/>
      <c r="KK358" s="105"/>
      <c r="KL358" s="105"/>
      <c r="KM358" s="105"/>
      <c r="KN358" s="105"/>
      <c r="KO358" s="105"/>
      <c r="KP358" s="105"/>
      <c r="KQ358" s="105"/>
      <c r="KR358" s="105"/>
      <c r="KS358" s="105"/>
      <c r="KT358" s="105"/>
      <c r="KU358" s="105"/>
      <c r="KV358" s="105"/>
      <c r="KW358" s="105"/>
      <c r="KX358" s="105"/>
      <c r="KY358" s="105"/>
      <c r="KZ358" s="105"/>
      <c r="LA358" s="105"/>
      <c r="LB358" s="105"/>
      <c r="LC358" s="105"/>
      <c r="LD358" s="105"/>
      <c r="LE358" s="105"/>
      <c r="LF358" s="105"/>
      <c r="LG358" s="105"/>
      <c r="LH358" s="105"/>
      <c r="LI358" s="105"/>
      <c r="LJ358" s="105"/>
      <c r="LK358" s="105"/>
      <c r="LL358" s="105"/>
      <c r="LM358" s="105"/>
      <c r="LN358" s="105"/>
      <c r="LO358" s="105"/>
      <c r="LP358" s="105"/>
      <c r="LQ358" s="105"/>
      <c r="LR358" s="105"/>
      <c r="LS358" s="105"/>
      <c r="LT358" s="105"/>
      <c r="LU358" s="105"/>
      <c r="LV358" s="105"/>
      <c r="LW358" s="105"/>
      <c r="LX358" s="105"/>
      <c r="LY358" s="105"/>
      <c r="LZ358" s="105"/>
      <c r="MA358" s="105"/>
      <c r="MB358" s="105"/>
      <c r="MC358" s="105"/>
      <c r="MD358" s="105"/>
      <c r="ME358" s="105"/>
      <c r="MF358" s="105"/>
      <c r="MG358" s="105"/>
      <c r="MH358" s="105"/>
      <c r="MI358" s="105"/>
      <c r="MJ358" s="105"/>
      <c r="MK358" s="105"/>
      <c r="ML358" s="105"/>
      <c r="MM358" s="105"/>
      <c r="MN358" s="105"/>
      <c r="MO358" s="105"/>
      <c r="MP358" s="105"/>
      <c r="MQ358" s="105"/>
      <c r="MR358" s="105"/>
      <c r="MS358" s="105"/>
      <c r="MT358" s="105"/>
      <c r="MU358" s="105"/>
      <c r="MV358" s="105"/>
      <c r="MW358" s="105"/>
      <c r="MX358" s="105"/>
      <c r="MY358" s="105"/>
      <c r="MZ358" s="105"/>
      <c r="NA358" s="105"/>
      <c r="NB358" s="105"/>
      <c r="NC358" s="105"/>
      <c r="ND358" s="105"/>
      <c r="NE358" s="105"/>
      <c r="NF358" s="105"/>
      <c r="NG358" s="105"/>
      <c r="NH358" s="105"/>
      <c r="NI358" s="105"/>
      <c r="NJ358" s="105"/>
      <c r="NK358" s="105"/>
      <c r="NL358" s="105"/>
      <c r="NM358" s="105"/>
      <c r="NN358" s="105"/>
      <c r="NO358" s="105"/>
      <c r="NP358" s="105"/>
      <c r="NQ358" s="105"/>
      <c r="NR358" s="105"/>
      <c r="NS358" s="105"/>
      <c r="NT358" s="105"/>
      <c r="NU358" s="105"/>
      <c r="NV358" s="105"/>
      <c r="NW358" s="105"/>
      <c r="NX358" s="105"/>
      <c r="NY358" s="105"/>
      <c r="NZ358" s="105"/>
      <c r="OA358" s="105"/>
      <c r="OB358" s="105"/>
      <c r="OC358" s="105"/>
      <c r="OD358" s="105"/>
      <c r="OE358" s="105"/>
      <c r="OF358" s="106"/>
      <c r="OG358" s="106"/>
      <c r="OH358" s="106"/>
      <c r="OI358" s="106"/>
      <c r="OJ358" s="106"/>
      <c r="OK358" s="106"/>
      <c r="OL358" s="106"/>
      <c r="OM358" s="106"/>
      <c r="ON358" s="106"/>
      <c r="OO358" s="106"/>
      <c r="OP358" s="106"/>
      <c r="OQ358" s="106"/>
      <c r="OR358" s="106"/>
      <c r="OS358" s="106"/>
      <c r="OT358" s="106"/>
      <c r="OU358" s="106"/>
      <c r="OV358" s="106"/>
      <c r="OW358" s="106"/>
      <c r="OX358" s="106"/>
      <c r="OY358" s="106"/>
      <c r="OZ358" s="106"/>
      <c r="PA358" s="106"/>
      <c r="PB358" s="106"/>
      <c r="PC358" s="106"/>
      <c r="PD358" s="106"/>
      <c r="PE358" s="106"/>
      <c r="PF358" s="106"/>
      <c r="PG358" s="106"/>
      <c r="PH358" s="106"/>
      <c r="PI358" s="106"/>
      <c r="PJ358" s="106"/>
      <c r="PK358" s="106"/>
      <c r="PL358" s="106"/>
      <c r="PM358" s="106"/>
      <c r="PN358" s="106"/>
      <c r="PO358" s="106"/>
      <c r="PP358" s="106"/>
      <c r="PQ358" s="106"/>
      <c r="PR358" s="106"/>
      <c r="PS358" s="106"/>
      <c r="PT358" s="106"/>
      <c r="PU358" s="106"/>
      <c r="PV358" s="106"/>
      <c r="PW358" s="106"/>
      <c r="PX358" s="106"/>
      <c r="PY358" s="106"/>
      <c r="PZ358" s="106"/>
      <c r="QA358" s="106"/>
      <c r="QB358" s="106"/>
      <c r="QC358" s="106"/>
      <c r="QD358" s="106"/>
      <c r="QE358" s="106"/>
      <c r="QF358" s="106"/>
      <c r="QG358" s="106"/>
      <c r="QH358" s="106"/>
      <c r="QI358" s="106"/>
      <c r="QJ358" s="106"/>
      <c r="QK358" s="106"/>
      <c r="QL358" s="106"/>
      <c r="QM358" s="106"/>
      <c r="QN358" s="106"/>
      <c r="QO358" s="106"/>
      <c r="QP358" s="106"/>
      <c r="QQ358" s="106"/>
      <c r="QR358" s="106"/>
      <c r="QS358" s="106"/>
      <c r="QT358" s="106"/>
      <c r="QU358" s="106"/>
      <c r="QV358" s="106"/>
      <c r="QW358" s="106"/>
      <c r="QX358" s="106"/>
      <c r="QY358" s="106"/>
      <c r="QZ358" s="106"/>
      <c r="RA358" s="106"/>
      <c r="RB358" s="106"/>
      <c r="RC358" s="106"/>
      <c r="RD358" s="106"/>
      <c r="RE358" s="106"/>
      <c r="RF358" s="106"/>
      <c r="RG358" s="106"/>
      <c r="RH358" s="106"/>
      <c r="RI358" s="106"/>
      <c r="RJ358" s="106"/>
      <c r="RK358" s="106"/>
      <c r="RL358" s="106"/>
      <c r="RM358" s="106"/>
      <c r="RN358" s="106"/>
      <c r="RO358" s="106"/>
      <c r="RP358" s="106"/>
      <c r="RQ358" s="106"/>
      <c r="RR358" s="106"/>
      <c r="RS358" s="106"/>
      <c r="RT358" s="106"/>
      <c r="RU358" s="106"/>
      <c r="RV358" s="106"/>
      <c r="RW358" s="106"/>
      <c r="RX358" s="106"/>
      <c r="RY358" s="106"/>
      <c r="RZ358" s="106"/>
      <c r="SA358" s="106"/>
      <c r="SB358" s="106"/>
      <c r="SC358" s="106"/>
      <c r="SD358" s="106"/>
      <c r="SE358" s="106"/>
      <c r="SF358" s="106"/>
      <c r="SG358" s="106"/>
      <c r="SH358" s="106"/>
      <c r="SI358" s="106"/>
      <c r="SJ358" s="106"/>
      <c r="SK358" s="106"/>
      <c r="SL358" s="106"/>
      <c r="SM358" s="106"/>
      <c r="SN358" s="106"/>
      <c r="SO358" s="106"/>
      <c r="SP358" s="106"/>
      <c r="SQ358" s="106"/>
      <c r="SR358" s="106"/>
      <c r="SS358" s="106"/>
      <c r="ST358" s="106"/>
      <c r="SU358" s="106"/>
      <c r="SV358" s="106"/>
      <c r="SW358" s="106"/>
      <c r="SX358" s="106"/>
      <c r="SY358" s="106"/>
      <c r="SZ358" s="106"/>
      <c r="TA358" s="106"/>
      <c r="TB358" s="106"/>
      <c r="TC358" s="106"/>
      <c r="TD358" s="106"/>
      <c r="TE358" s="106"/>
      <c r="TF358" s="106"/>
      <c r="TG358" s="106"/>
      <c r="TH358" s="106"/>
      <c r="TI358" s="106"/>
      <c r="TJ358" s="106"/>
      <c r="TK358" s="106"/>
      <c r="TL358" s="106"/>
      <c r="TM358" s="106"/>
      <c r="TN358" s="106"/>
      <c r="TO358" s="106"/>
      <c r="TP358" s="106"/>
      <c r="TQ358" s="106"/>
      <c r="TR358" s="106"/>
      <c r="TS358" s="106"/>
      <c r="TT358" s="106"/>
      <c r="TU358" s="106"/>
      <c r="TV358" s="106"/>
      <c r="TW358" s="106"/>
      <c r="TX358" s="106"/>
      <c r="TY358" s="106"/>
      <c r="TZ358" s="106"/>
      <c r="UA358" s="106"/>
      <c r="UB358" s="106"/>
      <c r="UC358" s="106"/>
      <c r="UD358" s="106"/>
      <c r="UE358" s="106"/>
      <c r="UF358" s="106"/>
      <c r="UG358" s="106"/>
      <c r="UH358" s="106"/>
      <c r="UI358" s="106"/>
      <c r="UJ358" s="106"/>
      <c r="UK358" s="106"/>
      <c r="UL358" s="106"/>
      <c r="UM358" s="106"/>
      <c r="UN358" s="106"/>
      <c r="UO358" s="106"/>
      <c r="UP358" s="106"/>
      <c r="UQ358" s="106"/>
      <c r="UR358" s="106"/>
      <c r="US358" s="106"/>
      <c r="UT358" s="106"/>
      <c r="UU358" s="106"/>
      <c r="UV358" s="106"/>
      <c r="UW358" s="106"/>
      <c r="UX358" s="106"/>
      <c r="UY358" s="106"/>
      <c r="UZ358" s="106"/>
      <c r="VA358" s="106"/>
      <c r="VB358" s="106"/>
      <c r="VC358" s="106"/>
      <c r="VD358" s="106"/>
      <c r="VE358" s="106"/>
      <c r="VF358" s="106"/>
      <c r="VG358" s="106"/>
      <c r="VH358" s="106"/>
      <c r="VI358" s="106"/>
      <c r="VJ358" s="106"/>
      <c r="VK358" s="106"/>
      <c r="VL358" s="106"/>
      <c r="VM358" s="106"/>
      <c r="VN358" s="106"/>
      <c r="VO358" s="106"/>
      <c r="VP358" s="106"/>
      <c r="VQ358" s="106"/>
      <c r="VR358" s="106"/>
      <c r="VS358" s="106"/>
      <c r="VT358" s="106"/>
      <c r="VU358" s="106"/>
      <c r="VV358" s="106"/>
      <c r="VW358" s="106"/>
      <c r="VX358" s="106"/>
      <c r="VY358" s="106"/>
      <c r="VZ358" s="106"/>
      <c r="WA358" s="106"/>
      <c r="WB358" s="106"/>
      <c r="WC358" s="106"/>
      <c r="WD358" s="106"/>
      <c r="WE358" s="106"/>
      <c r="WF358" s="106"/>
      <c r="WG358" s="106"/>
      <c r="WH358" s="106"/>
      <c r="WI358" s="106"/>
      <c r="WJ358" s="106"/>
      <c r="WK358" s="106"/>
      <c r="WL358" s="106"/>
      <c r="WM358" s="106"/>
      <c r="WN358" s="106"/>
      <c r="WO358" s="106"/>
      <c r="WP358" s="106"/>
      <c r="WQ358" s="106"/>
      <c r="WR358" s="106"/>
      <c r="WS358" s="106"/>
      <c r="WT358" s="106"/>
      <c r="WU358" s="106"/>
      <c r="WV358" s="106"/>
      <c r="WW358" s="106"/>
      <c r="WX358" s="106"/>
      <c r="WY358" s="106"/>
      <c r="WZ358" s="106"/>
      <c r="XA358" s="106"/>
      <c r="XB358" s="106"/>
      <c r="XC358" s="106"/>
      <c r="XD358" s="106"/>
      <c r="XE358" s="106"/>
      <c r="XF358" s="106"/>
      <c r="XG358" s="106"/>
      <c r="XH358" s="106"/>
      <c r="XI358" s="106"/>
      <c r="XJ358" s="106"/>
      <c r="XK358" s="106"/>
      <c r="XL358" s="106"/>
      <c r="XM358" s="106"/>
      <c r="XN358" s="106"/>
      <c r="XO358" s="106"/>
      <c r="XP358" s="106"/>
      <c r="XQ358" s="106"/>
      <c r="XR358" s="106"/>
      <c r="XS358" s="106"/>
      <c r="XT358" s="106"/>
      <c r="XU358" s="106"/>
      <c r="XV358" s="106"/>
      <c r="XW358" s="106"/>
      <c r="XX358" s="106"/>
      <c r="XY358" s="106"/>
      <c r="XZ358" s="106"/>
      <c r="YA358" s="106"/>
      <c r="YB358" s="106"/>
      <c r="YC358" s="106"/>
      <c r="YD358" s="106"/>
      <c r="YE358" s="106"/>
      <c r="YF358" s="106"/>
      <c r="YG358" s="106"/>
      <c r="YH358" s="106"/>
      <c r="YI358" s="106"/>
      <c r="YJ358" s="106"/>
      <c r="YK358" s="106"/>
      <c r="YL358" s="106"/>
      <c r="YM358" s="106"/>
      <c r="YN358" s="106"/>
      <c r="YO358" s="106"/>
      <c r="YP358" s="106"/>
      <c r="YQ358" s="106"/>
      <c r="YR358" s="106"/>
      <c r="YS358" s="106"/>
      <c r="YT358" s="106"/>
      <c r="YU358" s="106"/>
      <c r="YV358" s="106"/>
      <c r="YW358" s="106"/>
      <c r="YX358" s="106"/>
      <c r="YY358" s="106"/>
      <c r="YZ358" s="106"/>
      <c r="ZA358" s="106"/>
      <c r="ZB358" s="106"/>
      <c r="ZC358" s="106"/>
      <c r="ZD358" s="106"/>
      <c r="ZE358" s="106"/>
      <c r="ZF358" s="106"/>
      <c r="ZG358" s="106"/>
      <c r="ZH358" s="106"/>
      <c r="ZI358" s="106"/>
      <c r="ZJ358" s="106"/>
      <c r="ZK358" s="106"/>
      <c r="ZL358" s="106"/>
      <c r="ZM358" s="106"/>
      <c r="ZN358" s="106"/>
      <c r="ZO358" s="106"/>
      <c r="ZP358" s="106"/>
      <c r="ZQ358" s="106"/>
      <c r="ZR358" s="106"/>
      <c r="ZS358" s="106"/>
      <c r="ZT358" s="106"/>
      <c r="ZU358" s="106"/>
      <c r="ZV358" s="106"/>
      <c r="ZW358" s="106"/>
      <c r="ZX358" s="106"/>
      <c r="ZY358" s="106"/>
      <c r="ZZ358" s="106"/>
      <c r="AAA358" s="106"/>
      <c r="AAB358" s="106"/>
      <c r="AAC358" s="106"/>
      <c r="AAD358" s="106"/>
      <c r="AAE358" s="106"/>
      <c r="AAF358" s="106"/>
      <c r="AAG358" s="106"/>
      <c r="AAH358" s="106"/>
      <c r="AAI358" s="106"/>
      <c r="AAJ358" s="106"/>
      <c r="AAK358" s="106"/>
      <c r="AAL358" s="106"/>
      <c r="AAM358" s="106"/>
      <c r="AAN358" s="106"/>
      <c r="AAO358" s="106"/>
      <c r="AAP358" s="106"/>
      <c r="AAQ358" s="106"/>
    </row>
    <row r="359" spans="1:719" s="107" customFormat="1">
      <c r="A359" s="135">
        <v>44318</v>
      </c>
      <c r="B359" s="138">
        <v>10358</v>
      </c>
      <c r="C359" s="142">
        <f t="shared" si="86"/>
        <v>44319</v>
      </c>
      <c r="D359" s="140"/>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5"/>
      <c r="AI359" s="105"/>
      <c r="AJ359" s="105"/>
      <c r="AK359" s="105"/>
      <c r="AL359" s="105"/>
      <c r="AM359" s="105"/>
      <c r="AN359" s="105"/>
      <c r="AO359" s="105"/>
      <c r="AP359" s="105"/>
      <c r="AQ359" s="105"/>
      <c r="AR359" s="105"/>
      <c r="AS359" s="105"/>
      <c r="AT359" s="105"/>
      <c r="AU359" s="105"/>
      <c r="AV359" s="105"/>
      <c r="AW359" s="105"/>
      <c r="AX359" s="105"/>
      <c r="AY359" s="105"/>
      <c r="AZ359" s="105"/>
      <c r="BA359" s="105"/>
      <c r="BB359" s="105"/>
      <c r="BC359" s="105"/>
      <c r="BD359" s="105"/>
      <c r="BE359" s="105"/>
      <c r="BF359" s="105"/>
      <c r="BG359" s="105"/>
      <c r="BH359" s="105"/>
      <c r="BI359" s="105"/>
      <c r="BJ359" s="105"/>
      <c r="BK359" s="105"/>
      <c r="BL359" s="105"/>
      <c r="BM359" s="105"/>
      <c r="BN359" s="105"/>
      <c r="BO359" s="105"/>
      <c r="BP359" s="105"/>
      <c r="BQ359" s="105"/>
      <c r="BR359" s="105"/>
      <c r="BS359" s="105"/>
      <c r="BT359" s="105"/>
      <c r="BU359" s="105"/>
      <c r="BV359" s="105"/>
      <c r="BW359" s="105"/>
      <c r="BX359" s="105"/>
      <c r="BY359" s="105"/>
      <c r="BZ359" s="105"/>
      <c r="CA359" s="105"/>
      <c r="CB359" s="105"/>
      <c r="CC359" s="105"/>
      <c r="CD359" s="105"/>
      <c r="CE359" s="105"/>
      <c r="CF359" s="105"/>
      <c r="CG359" s="105"/>
      <c r="CH359" s="105"/>
      <c r="CI359" s="105"/>
      <c r="CJ359" s="105"/>
      <c r="CK359" s="105"/>
      <c r="CL359" s="105"/>
      <c r="CM359" s="105"/>
      <c r="CN359" s="105"/>
      <c r="CO359" s="105"/>
      <c r="CP359" s="105"/>
      <c r="CQ359" s="105"/>
      <c r="CR359" s="105"/>
      <c r="CS359" s="105"/>
      <c r="CT359" s="105"/>
      <c r="CU359" s="105"/>
      <c r="CV359" s="105"/>
      <c r="CW359" s="105"/>
      <c r="CX359" s="105"/>
      <c r="CY359" s="105"/>
      <c r="CZ359" s="105"/>
      <c r="DA359" s="105"/>
      <c r="DB359" s="105"/>
      <c r="DC359" s="105"/>
      <c r="DD359" s="105"/>
      <c r="DE359" s="105"/>
      <c r="DF359" s="105"/>
      <c r="DG359" s="105"/>
      <c r="DH359" s="105"/>
      <c r="DI359" s="105"/>
      <c r="DJ359" s="105"/>
      <c r="DK359" s="105"/>
      <c r="DL359" s="105"/>
      <c r="DM359" s="105"/>
      <c r="DN359" s="105"/>
      <c r="DO359" s="105"/>
      <c r="DP359" s="105"/>
      <c r="DQ359" s="105"/>
      <c r="DR359" s="105"/>
      <c r="DS359" s="105"/>
      <c r="DT359" s="105"/>
      <c r="DU359" s="105"/>
      <c r="DV359" s="105"/>
      <c r="DW359" s="105"/>
      <c r="DX359" s="105"/>
      <c r="DY359" s="105"/>
      <c r="DZ359" s="105"/>
      <c r="EA359" s="105"/>
      <c r="EB359" s="105"/>
      <c r="EC359" s="105"/>
      <c r="ED359" s="105"/>
      <c r="EE359" s="105"/>
      <c r="EF359" s="105"/>
      <c r="EG359" s="105"/>
      <c r="EH359" s="105"/>
      <c r="EI359" s="105"/>
      <c r="EJ359" s="105"/>
      <c r="EK359" s="105"/>
      <c r="EL359" s="105"/>
      <c r="EM359" s="105"/>
      <c r="EN359" s="105"/>
      <c r="EO359" s="105"/>
      <c r="EP359" s="105"/>
      <c r="EQ359" s="105"/>
      <c r="ER359" s="105"/>
      <c r="ES359" s="105"/>
      <c r="ET359" s="105"/>
      <c r="EU359" s="105"/>
      <c r="EV359" s="105"/>
      <c r="EW359" s="105"/>
      <c r="EX359" s="105"/>
      <c r="EY359" s="105"/>
      <c r="EZ359" s="105"/>
      <c r="FA359" s="105"/>
      <c r="FB359" s="105"/>
      <c r="FC359" s="105"/>
      <c r="FD359" s="105"/>
      <c r="FE359" s="105"/>
      <c r="FF359" s="105"/>
      <c r="FG359" s="105"/>
      <c r="FH359" s="105"/>
      <c r="FI359" s="105"/>
      <c r="FJ359" s="105"/>
      <c r="FK359" s="105"/>
      <c r="FL359" s="105"/>
      <c r="FM359" s="105"/>
      <c r="FN359" s="105"/>
      <c r="FO359" s="105"/>
      <c r="FP359" s="105"/>
      <c r="FQ359" s="105"/>
      <c r="FR359" s="105"/>
      <c r="FS359" s="105"/>
      <c r="FT359" s="105"/>
      <c r="FU359" s="105"/>
      <c r="FV359" s="105"/>
      <c r="FW359" s="105"/>
      <c r="FX359" s="105"/>
      <c r="FY359" s="105"/>
      <c r="FZ359" s="105"/>
      <c r="GA359" s="105"/>
      <c r="GB359" s="105"/>
      <c r="GC359" s="105"/>
      <c r="GD359" s="105"/>
      <c r="GE359" s="105"/>
      <c r="GF359" s="105"/>
      <c r="GG359" s="105"/>
      <c r="GH359" s="105"/>
      <c r="GI359" s="105"/>
      <c r="GJ359" s="105"/>
      <c r="GK359" s="105"/>
      <c r="GL359" s="105"/>
      <c r="GM359" s="105"/>
      <c r="GN359" s="105"/>
      <c r="GO359" s="105"/>
      <c r="GP359" s="105"/>
      <c r="GQ359" s="105"/>
      <c r="GR359" s="105"/>
      <c r="GS359" s="105"/>
      <c r="GT359" s="105"/>
      <c r="GU359" s="105"/>
      <c r="GV359" s="105"/>
      <c r="GW359" s="105"/>
      <c r="GX359" s="105"/>
      <c r="GY359" s="105"/>
      <c r="GZ359" s="105"/>
      <c r="HA359" s="105"/>
      <c r="HB359" s="105"/>
      <c r="HC359" s="105"/>
      <c r="HD359" s="105"/>
      <c r="HE359" s="105"/>
      <c r="HF359" s="105"/>
      <c r="HG359" s="105"/>
      <c r="HH359" s="105"/>
      <c r="HI359" s="105"/>
      <c r="HJ359" s="105"/>
      <c r="HK359" s="105"/>
      <c r="HL359" s="105"/>
      <c r="HM359" s="105"/>
      <c r="HN359" s="105"/>
      <c r="HO359" s="105"/>
      <c r="HP359" s="105"/>
      <c r="HQ359" s="105"/>
      <c r="HR359" s="105"/>
      <c r="HS359" s="105"/>
      <c r="HT359" s="105"/>
      <c r="HU359" s="105"/>
      <c r="HV359" s="105"/>
      <c r="HW359" s="105"/>
      <c r="HX359" s="105"/>
      <c r="HY359" s="105"/>
      <c r="HZ359" s="105"/>
      <c r="IA359" s="105"/>
      <c r="IB359" s="105"/>
      <c r="IC359" s="105"/>
      <c r="ID359" s="105"/>
      <c r="IE359" s="105"/>
      <c r="IF359" s="105"/>
      <c r="IG359" s="105"/>
      <c r="IH359" s="105"/>
      <c r="II359" s="105"/>
      <c r="IJ359" s="105"/>
      <c r="IK359" s="105"/>
      <c r="IL359" s="105"/>
      <c r="IM359" s="105"/>
      <c r="IN359" s="105"/>
      <c r="IO359" s="105"/>
      <c r="IP359" s="105"/>
      <c r="IQ359" s="105"/>
      <c r="IR359" s="105"/>
      <c r="IS359" s="105"/>
      <c r="IT359" s="105"/>
      <c r="IU359" s="105"/>
      <c r="IV359" s="105"/>
      <c r="IW359" s="105"/>
      <c r="IX359" s="105"/>
      <c r="IY359" s="105"/>
      <c r="IZ359" s="105"/>
      <c r="JA359" s="105"/>
      <c r="JB359" s="105"/>
      <c r="JC359" s="105"/>
      <c r="JD359" s="105"/>
      <c r="JE359" s="105"/>
      <c r="JF359" s="105"/>
      <c r="JG359" s="105"/>
      <c r="JH359" s="105"/>
      <c r="JI359" s="105"/>
      <c r="JJ359" s="105"/>
      <c r="JK359" s="105"/>
      <c r="JL359" s="105"/>
      <c r="JM359" s="105"/>
      <c r="JN359" s="105"/>
      <c r="JO359" s="105"/>
      <c r="JP359" s="105"/>
      <c r="JQ359" s="105"/>
      <c r="JR359" s="105"/>
      <c r="JS359" s="105"/>
      <c r="JT359" s="105"/>
      <c r="JU359" s="105"/>
      <c r="JV359" s="105"/>
      <c r="JW359" s="105"/>
      <c r="JX359" s="105"/>
      <c r="JY359" s="105"/>
      <c r="JZ359" s="105"/>
      <c r="KA359" s="105"/>
      <c r="KB359" s="105"/>
      <c r="KC359" s="105"/>
      <c r="KD359" s="105"/>
      <c r="KE359" s="105"/>
      <c r="KF359" s="105"/>
      <c r="KG359" s="105"/>
      <c r="KH359" s="105"/>
      <c r="KI359" s="105"/>
      <c r="KJ359" s="105"/>
      <c r="KK359" s="105"/>
      <c r="KL359" s="105"/>
      <c r="KM359" s="105"/>
      <c r="KN359" s="105"/>
      <c r="KO359" s="105"/>
      <c r="KP359" s="105"/>
      <c r="KQ359" s="105"/>
      <c r="KR359" s="105"/>
      <c r="KS359" s="105"/>
      <c r="KT359" s="105"/>
      <c r="KU359" s="105"/>
      <c r="KV359" s="105"/>
      <c r="KW359" s="105"/>
      <c r="KX359" s="105"/>
      <c r="KY359" s="105"/>
      <c r="KZ359" s="105"/>
      <c r="LA359" s="105"/>
      <c r="LB359" s="105"/>
      <c r="LC359" s="105"/>
      <c r="LD359" s="105"/>
      <c r="LE359" s="105"/>
      <c r="LF359" s="105"/>
      <c r="LG359" s="105"/>
      <c r="LH359" s="105"/>
      <c r="LI359" s="105"/>
      <c r="LJ359" s="105"/>
      <c r="LK359" s="105"/>
      <c r="LL359" s="105"/>
      <c r="LM359" s="105"/>
      <c r="LN359" s="105"/>
      <c r="LO359" s="105"/>
      <c r="LP359" s="105"/>
      <c r="LQ359" s="105"/>
      <c r="LR359" s="105"/>
      <c r="LS359" s="105"/>
      <c r="LT359" s="105"/>
      <c r="LU359" s="105"/>
      <c r="LV359" s="105"/>
      <c r="LW359" s="105"/>
      <c r="LX359" s="105"/>
      <c r="LY359" s="105"/>
      <c r="LZ359" s="105"/>
      <c r="MA359" s="105"/>
      <c r="MB359" s="105"/>
      <c r="MC359" s="105"/>
      <c r="MD359" s="105"/>
      <c r="ME359" s="105"/>
      <c r="MF359" s="105"/>
      <c r="MG359" s="105"/>
      <c r="MH359" s="105"/>
      <c r="MI359" s="105"/>
      <c r="MJ359" s="105"/>
      <c r="MK359" s="105"/>
      <c r="ML359" s="105"/>
      <c r="MM359" s="105"/>
      <c r="MN359" s="105"/>
      <c r="MO359" s="105"/>
      <c r="MP359" s="105"/>
      <c r="MQ359" s="105"/>
      <c r="MR359" s="105"/>
      <c r="MS359" s="105"/>
      <c r="MT359" s="105"/>
      <c r="MU359" s="105"/>
      <c r="MV359" s="105"/>
      <c r="MW359" s="105"/>
      <c r="MX359" s="105"/>
      <c r="MY359" s="105"/>
      <c r="MZ359" s="105"/>
      <c r="NA359" s="105"/>
      <c r="NB359" s="105"/>
      <c r="NC359" s="105"/>
      <c r="ND359" s="105"/>
      <c r="NE359" s="105"/>
      <c r="NF359" s="105"/>
      <c r="NG359" s="105"/>
      <c r="NH359" s="105"/>
      <c r="NI359" s="105"/>
      <c r="NJ359" s="105"/>
      <c r="NK359" s="105"/>
      <c r="NL359" s="105"/>
      <c r="NM359" s="105"/>
      <c r="NN359" s="105"/>
      <c r="NO359" s="105"/>
      <c r="NP359" s="105"/>
      <c r="NQ359" s="105"/>
      <c r="NR359" s="105"/>
      <c r="NS359" s="105"/>
      <c r="NT359" s="105"/>
      <c r="NU359" s="105"/>
      <c r="NV359" s="105"/>
      <c r="NW359" s="105"/>
      <c r="NX359" s="105"/>
      <c r="NY359" s="105"/>
      <c r="NZ359" s="105"/>
      <c r="OA359" s="105"/>
      <c r="OB359" s="105"/>
      <c r="OC359" s="105"/>
      <c r="OD359" s="105"/>
      <c r="OE359" s="105"/>
      <c r="OF359" s="106"/>
      <c r="OG359" s="106"/>
      <c r="OH359" s="106"/>
      <c r="OI359" s="106"/>
      <c r="OJ359" s="106"/>
      <c r="OK359" s="106"/>
      <c r="OL359" s="106"/>
      <c r="OM359" s="106"/>
      <c r="ON359" s="106"/>
      <c r="OO359" s="106"/>
      <c r="OP359" s="106"/>
      <c r="OQ359" s="106"/>
      <c r="OR359" s="106"/>
      <c r="OS359" s="106"/>
      <c r="OT359" s="106"/>
      <c r="OU359" s="106"/>
      <c r="OV359" s="106"/>
      <c r="OW359" s="106"/>
      <c r="OX359" s="106"/>
      <c r="OY359" s="106"/>
      <c r="OZ359" s="106"/>
      <c r="PA359" s="106"/>
      <c r="PB359" s="106"/>
      <c r="PC359" s="106"/>
      <c r="PD359" s="106"/>
      <c r="PE359" s="106"/>
      <c r="PF359" s="106"/>
      <c r="PG359" s="106"/>
      <c r="PH359" s="106"/>
      <c r="PI359" s="106"/>
      <c r="PJ359" s="106"/>
      <c r="PK359" s="106"/>
      <c r="PL359" s="106"/>
      <c r="PM359" s="106"/>
      <c r="PN359" s="106"/>
      <c r="PO359" s="106"/>
      <c r="PP359" s="106"/>
      <c r="PQ359" s="106"/>
      <c r="PR359" s="106"/>
      <c r="PS359" s="106"/>
      <c r="PT359" s="106"/>
      <c r="PU359" s="106"/>
      <c r="PV359" s="106"/>
      <c r="PW359" s="106"/>
      <c r="PX359" s="106"/>
      <c r="PY359" s="106"/>
      <c r="PZ359" s="106"/>
      <c r="QA359" s="106"/>
      <c r="QB359" s="106"/>
      <c r="QC359" s="106"/>
      <c r="QD359" s="106"/>
      <c r="QE359" s="106"/>
      <c r="QF359" s="106"/>
      <c r="QG359" s="106"/>
      <c r="QH359" s="106"/>
      <c r="QI359" s="106"/>
      <c r="QJ359" s="106"/>
      <c r="QK359" s="106"/>
      <c r="QL359" s="106"/>
      <c r="QM359" s="106"/>
      <c r="QN359" s="106"/>
      <c r="QO359" s="106"/>
      <c r="QP359" s="106"/>
      <c r="QQ359" s="106"/>
      <c r="QR359" s="106"/>
      <c r="QS359" s="106"/>
      <c r="QT359" s="106"/>
      <c r="QU359" s="106"/>
      <c r="QV359" s="106"/>
      <c r="QW359" s="106"/>
      <c r="QX359" s="106"/>
      <c r="QY359" s="106"/>
      <c r="QZ359" s="106"/>
      <c r="RA359" s="106"/>
      <c r="RB359" s="106"/>
      <c r="RC359" s="106"/>
      <c r="RD359" s="106"/>
      <c r="RE359" s="106"/>
      <c r="RF359" s="106"/>
      <c r="RG359" s="106"/>
      <c r="RH359" s="106"/>
      <c r="RI359" s="106"/>
      <c r="RJ359" s="106"/>
      <c r="RK359" s="106"/>
      <c r="RL359" s="106"/>
      <c r="RM359" s="106"/>
      <c r="RN359" s="106"/>
      <c r="RO359" s="106"/>
      <c r="RP359" s="106"/>
      <c r="RQ359" s="106"/>
      <c r="RR359" s="106"/>
      <c r="RS359" s="106"/>
      <c r="RT359" s="106"/>
      <c r="RU359" s="106"/>
      <c r="RV359" s="106"/>
      <c r="RW359" s="106"/>
      <c r="RX359" s="106"/>
      <c r="RY359" s="106"/>
      <c r="RZ359" s="106"/>
      <c r="SA359" s="106"/>
      <c r="SB359" s="106"/>
      <c r="SC359" s="106"/>
      <c r="SD359" s="106"/>
      <c r="SE359" s="106"/>
      <c r="SF359" s="106"/>
      <c r="SG359" s="106"/>
      <c r="SH359" s="106"/>
      <c r="SI359" s="106"/>
      <c r="SJ359" s="106"/>
      <c r="SK359" s="106"/>
      <c r="SL359" s="106"/>
      <c r="SM359" s="106"/>
      <c r="SN359" s="106"/>
      <c r="SO359" s="106"/>
      <c r="SP359" s="106"/>
      <c r="SQ359" s="106"/>
      <c r="SR359" s="106"/>
      <c r="SS359" s="106"/>
      <c r="ST359" s="106"/>
      <c r="SU359" s="106"/>
      <c r="SV359" s="106"/>
      <c r="SW359" s="106"/>
      <c r="SX359" s="106"/>
      <c r="SY359" s="106"/>
      <c r="SZ359" s="106"/>
      <c r="TA359" s="106"/>
      <c r="TB359" s="106"/>
      <c r="TC359" s="106"/>
      <c r="TD359" s="106"/>
      <c r="TE359" s="106"/>
      <c r="TF359" s="106"/>
      <c r="TG359" s="106"/>
      <c r="TH359" s="106"/>
      <c r="TI359" s="106"/>
      <c r="TJ359" s="106"/>
      <c r="TK359" s="106"/>
      <c r="TL359" s="106"/>
      <c r="TM359" s="106"/>
      <c r="TN359" s="106"/>
      <c r="TO359" s="106"/>
      <c r="TP359" s="106"/>
      <c r="TQ359" s="106"/>
      <c r="TR359" s="106"/>
      <c r="TS359" s="106"/>
      <c r="TT359" s="106"/>
      <c r="TU359" s="106"/>
      <c r="TV359" s="106"/>
      <c r="TW359" s="106"/>
      <c r="TX359" s="106"/>
      <c r="TY359" s="106"/>
      <c r="TZ359" s="106"/>
      <c r="UA359" s="106"/>
      <c r="UB359" s="106"/>
      <c r="UC359" s="106"/>
      <c r="UD359" s="106"/>
      <c r="UE359" s="106"/>
      <c r="UF359" s="106"/>
      <c r="UG359" s="106"/>
      <c r="UH359" s="106"/>
      <c r="UI359" s="106"/>
      <c r="UJ359" s="106"/>
      <c r="UK359" s="106"/>
      <c r="UL359" s="106"/>
      <c r="UM359" s="106"/>
      <c r="UN359" s="106"/>
      <c r="UO359" s="106"/>
      <c r="UP359" s="106"/>
      <c r="UQ359" s="106"/>
      <c r="UR359" s="106"/>
      <c r="US359" s="106"/>
      <c r="UT359" s="106"/>
      <c r="UU359" s="106"/>
      <c r="UV359" s="106"/>
      <c r="UW359" s="106"/>
      <c r="UX359" s="106"/>
      <c r="UY359" s="106"/>
      <c r="UZ359" s="106"/>
      <c r="VA359" s="106"/>
      <c r="VB359" s="106"/>
      <c r="VC359" s="106"/>
      <c r="VD359" s="106"/>
      <c r="VE359" s="106"/>
      <c r="VF359" s="106"/>
      <c r="VG359" s="106"/>
      <c r="VH359" s="106"/>
      <c r="VI359" s="106"/>
      <c r="VJ359" s="106"/>
      <c r="VK359" s="106"/>
      <c r="VL359" s="106"/>
      <c r="VM359" s="106"/>
      <c r="VN359" s="106"/>
      <c r="VO359" s="106"/>
      <c r="VP359" s="106"/>
      <c r="VQ359" s="106"/>
      <c r="VR359" s="106"/>
      <c r="VS359" s="106"/>
      <c r="VT359" s="106"/>
      <c r="VU359" s="106"/>
      <c r="VV359" s="106"/>
      <c r="VW359" s="106"/>
      <c r="VX359" s="106"/>
      <c r="VY359" s="106"/>
      <c r="VZ359" s="106"/>
      <c r="WA359" s="106"/>
      <c r="WB359" s="106"/>
      <c r="WC359" s="106"/>
      <c r="WD359" s="106"/>
      <c r="WE359" s="106"/>
      <c r="WF359" s="106"/>
      <c r="WG359" s="106"/>
      <c r="WH359" s="106"/>
      <c r="WI359" s="106"/>
      <c r="WJ359" s="106"/>
      <c r="WK359" s="106"/>
      <c r="WL359" s="106"/>
      <c r="WM359" s="106"/>
      <c r="WN359" s="106"/>
      <c r="WO359" s="106"/>
      <c r="WP359" s="106"/>
      <c r="WQ359" s="106"/>
      <c r="WR359" s="106"/>
      <c r="WS359" s="106"/>
      <c r="WT359" s="106"/>
      <c r="WU359" s="106"/>
      <c r="WV359" s="106"/>
      <c r="WW359" s="106"/>
      <c r="WX359" s="106"/>
      <c r="WY359" s="106"/>
      <c r="WZ359" s="106"/>
      <c r="XA359" s="106"/>
      <c r="XB359" s="106"/>
      <c r="XC359" s="106"/>
      <c r="XD359" s="106"/>
      <c r="XE359" s="106"/>
      <c r="XF359" s="106"/>
      <c r="XG359" s="106"/>
      <c r="XH359" s="106"/>
      <c r="XI359" s="106"/>
      <c r="XJ359" s="106"/>
      <c r="XK359" s="106"/>
      <c r="XL359" s="106"/>
      <c r="XM359" s="106"/>
      <c r="XN359" s="106"/>
      <c r="XO359" s="106"/>
      <c r="XP359" s="106"/>
      <c r="XQ359" s="106"/>
      <c r="XR359" s="106"/>
      <c r="XS359" s="106"/>
      <c r="XT359" s="106"/>
      <c r="XU359" s="106"/>
      <c r="XV359" s="106"/>
      <c r="XW359" s="106"/>
      <c r="XX359" s="106"/>
      <c r="XY359" s="106"/>
      <c r="XZ359" s="106"/>
      <c r="YA359" s="106"/>
      <c r="YB359" s="106"/>
      <c r="YC359" s="106"/>
      <c r="YD359" s="106"/>
      <c r="YE359" s="106"/>
      <c r="YF359" s="106"/>
      <c r="YG359" s="106"/>
      <c r="YH359" s="106"/>
      <c r="YI359" s="106"/>
      <c r="YJ359" s="106"/>
      <c r="YK359" s="106"/>
      <c r="YL359" s="106"/>
      <c r="YM359" s="106"/>
      <c r="YN359" s="106"/>
      <c r="YO359" s="106"/>
      <c r="YP359" s="106"/>
      <c r="YQ359" s="106"/>
      <c r="YR359" s="106"/>
      <c r="YS359" s="106"/>
      <c r="YT359" s="106"/>
      <c r="YU359" s="106"/>
      <c r="YV359" s="106"/>
      <c r="YW359" s="106"/>
      <c r="YX359" s="106"/>
      <c r="YY359" s="106"/>
      <c r="YZ359" s="106"/>
      <c r="ZA359" s="106"/>
      <c r="ZB359" s="106"/>
      <c r="ZC359" s="106"/>
      <c r="ZD359" s="106"/>
      <c r="ZE359" s="106"/>
      <c r="ZF359" s="106"/>
      <c r="ZG359" s="106"/>
      <c r="ZH359" s="106"/>
      <c r="ZI359" s="106"/>
      <c r="ZJ359" s="106"/>
      <c r="ZK359" s="106"/>
      <c r="ZL359" s="106"/>
      <c r="ZM359" s="106"/>
      <c r="ZN359" s="106"/>
      <c r="ZO359" s="106"/>
      <c r="ZP359" s="106"/>
      <c r="ZQ359" s="106"/>
      <c r="ZR359" s="106"/>
      <c r="ZS359" s="106"/>
      <c r="ZT359" s="106"/>
      <c r="ZU359" s="106"/>
      <c r="ZV359" s="106"/>
      <c r="ZW359" s="106"/>
      <c r="ZX359" s="106"/>
      <c r="ZY359" s="106"/>
      <c r="ZZ359" s="106"/>
      <c r="AAA359" s="106"/>
      <c r="AAB359" s="106"/>
      <c r="AAC359" s="106"/>
      <c r="AAD359" s="106"/>
      <c r="AAE359" s="106"/>
      <c r="AAF359" s="106"/>
      <c r="AAG359" s="106"/>
      <c r="AAH359" s="106"/>
      <c r="AAI359" s="106"/>
      <c r="AAJ359" s="106"/>
      <c r="AAK359" s="106"/>
      <c r="AAL359" s="106"/>
      <c r="AAM359" s="106"/>
      <c r="AAN359" s="106"/>
      <c r="AAO359" s="106"/>
      <c r="AAP359" s="106"/>
      <c r="AAQ359" s="106"/>
    </row>
    <row r="360" spans="1:719" s="107" customFormat="1">
      <c r="A360" s="135">
        <v>44317</v>
      </c>
      <c r="B360" s="138">
        <v>10293</v>
      </c>
      <c r="C360" s="142">
        <f t="shared" si="86"/>
        <v>44318</v>
      </c>
      <c r="D360" s="140"/>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c r="AH360" s="105"/>
      <c r="AI360" s="105"/>
      <c r="AJ360" s="105"/>
      <c r="AK360" s="105"/>
      <c r="AL360" s="105"/>
      <c r="AM360" s="105"/>
      <c r="AN360" s="105"/>
      <c r="AO360" s="105"/>
      <c r="AP360" s="105"/>
      <c r="AQ360" s="105"/>
      <c r="AR360" s="105"/>
      <c r="AS360" s="105"/>
      <c r="AT360" s="105"/>
      <c r="AU360" s="105"/>
      <c r="AV360" s="105"/>
      <c r="AW360" s="105"/>
      <c r="AX360" s="105"/>
      <c r="AY360" s="105"/>
      <c r="AZ360" s="105"/>
      <c r="BA360" s="105"/>
      <c r="BB360" s="105"/>
      <c r="BC360" s="105"/>
      <c r="BD360" s="105"/>
      <c r="BE360" s="105"/>
      <c r="BF360" s="105"/>
      <c r="BG360" s="105"/>
      <c r="BH360" s="105"/>
      <c r="BI360" s="105"/>
      <c r="BJ360" s="105"/>
      <c r="BK360" s="105"/>
      <c r="BL360" s="105"/>
      <c r="BM360" s="105"/>
      <c r="BN360" s="105"/>
      <c r="BO360" s="105"/>
      <c r="BP360" s="105"/>
      <c r="BQ360" s="105"/>
      <c r="BR360" s="105"/>
      <c r="BS360" s="105"/>
      <c r="BT360" s="105"/>
      <c r="BU360" s="105"/>
      <c r="BV360" s="105"/>
      <c r="BW360" s="105"/>
      <c r="BX360" s="105"/>
      <c r="BY360" s="105"/>
      <c r="BZ360" s="105"/>
      <c r="CA360" s="105"/>
      <c r="CB360" s="105"/>
      <c r="CC360" s="105"/>
      <c r="CD360" s="105"/>
      <c r="CE360" s="105"/>
      <c r="CF360" s="105"/>
      <c r="CG360" s="105"/>
      <c r="CH360" s="105"/>
      <c r="CI360" s="105"/>
      <c r="CJ360" s="105"/>
      <c r="CK360" s="105"/>
      <c r="CL360" s="105"/>
      <c r="CM360" s="105"/>
      <c r="CN360" s="105"/>
      <c r="CO360" s="105"/>
      <c r="CP360" s="105"/>
      <c r="CQ360" s="105"/>
      <c r="CR360" s="105"/>
      <c r="CS360" s="105"/>
      <c r="CT360" s="105"/>
      <c r="CU360" s="105"/>
      <c r="CV360" s="105"/>
      <c r="CW360" s="105"/>
      <c r="CX360" s="105"/>
      <c r="CY360" s="105"/>
      <c r="CZ360" s="105"/>
      <c r="DA360" s="105"/>
      <c r="DB360" s="105"/>
      <c r="DC360" s="105"/>
      <c r="DD360" s="105"/>
      <c r="DE360" s="105"/>
      <c r="DF360" s="105"/>
      <c r="DG360" s="105"/>
      <c r="DH360" s="105"/>
      <c r="DI360" s="105"/>
      <c r="DJ360" s="105"/>
      <c r="DK360" s="105"/>
      <c r="DL360" s="105"/>
      <c r="DM360" s="105"/>
      <c r="DN360" s="105"/>
      <c r="DO360" s="105"/>
      <c r="DP360" s="105"/>
      <c r="DQ360" s="105"/>
      <c r="DR360" s="105"/>
      <c r="DS360" s="105"/>
      <c r="DT360" s="105"/>
      <c r="DU360" s="105"/>
      <c r="DV360" s="105"/>
      <c r="DW360" s="105"/>
      <c r="DX360" s="105"/>
      <c r="DY360" s="105"/>
      <c r="DZ360" s="105"/>
      <c r="EA360" s="105"/>
      <c r="EB360" s="105"/>
      <c r="EC360" s="105"/>
      <c r="ED360" s="105"/>
      <c r="EE360" s="105"/>
      <c r="EF360" s="105"/>
      <c r="EG360" s="105"/>
      <c r="EH360" s="105"/>
      <c r="EI360" s="105"/>
      <c r="EJ360" s="105"/>
      <c r="EK360" s="105"/>
      <c r="EL360" s="105"/>
      <c r="EM360" s="105"/>
      <c r="EN360" s="105"/>
      <c r="EO360" s="105"/>
      <c r="EP360" s="105"/>
      <c r="EQ360" s="105"/>
      <c r="ER360" s="105"/>
      <c r="ES360" s="105"/>
      <c r="ET360" s="105"/>
      <c r="EU360" s="105"/>
      <c r="EV360" s="105"/>
      <c r="EW360" s="105"/>
      <c r="EX360" s="105"/>
      <c r="EY360" s="105"/>
      <c r="EZ360" s="105"/>
      <c r="FA360" s="105"/>
      <c r="FB360" s="105"/>
      <c r="FC360" s="105"/>
      <c r="FD360" s="105"/>
      <c r="FE360" s="105"/>
      <c r="FF360" s="105"/>
      <c r="FG360" s="105"/>
      <c r="FH360" s="105"/>
      <c r="FI360" s="105"/>
      <c r="FJ360" s="105"/>
      <c r="FK360" s="105"/>
      <c r="FL360" s="105"/>
      <c r="FM360" s="105"/>
      <c r="FN360" s="105"/>
      <c r="FO360" s="105"/>
      <c r="FP360" s="105"/>
      <c r="FQ360" s="105"/>
      <c r="FR360" s="105"/>
      <c r="FS360" s="105"/>
      <c r="FT360" s="105"/>
      <c r="FU360" s="105"/>
      <c r="FV360" s="105"/>
      <c r="FW360" s="105"/>
      <c r="FX360" s="105"/>
      <c r="FY360" s="105"/>
      <c r="FZ360" s="105"/>
      <c r="GA360" s="105"/>
      <c r="GB360" s="105"/>
      <c r="GC360" s="105"/>
      <c r="GD360" s="105"/>
      <c r="GE360" s="105"/>
      <c r="GF360" s="105"/>
      <c r="GG360" s="105"/>
      <c r="GH360" s="105"/>
      <c r="GI360" s="105"/>
      <c r="GJ360" s="105"/>
      <c r="GK360" s="105"/>
      <c r="GL360" s="105"/>
      <c r="GM360" s="105"/>
      <c r="GN360" s="105"/>
      <c r="GO360" s="105"/>
      <c r="GP360" s="105"/>
      <c r="GQ360" s="105"/>
      <c r="GR360" s="105"/>
      <c r="GS360" s="105"/>
      <c r="GT360" s="105"/>
      <c r="GU360" s="105"/>
      <c r="GV360" s="105"/>
      <c r="GW360" s="105"/>
      <c r="GX360" s="105"/>
      <c r="GY360" s="105"/>
      <c r="GZ360" s="105"/>
      <c r="HA360" s="105"/>
      <c r="HB360" s="105"/>
      <c r="HC360" s="105"/>
      <c r="HD360" s="105"/>
      <c r="HE360" s="105"/>
      <c r="HF360" s="105"/>
      <c r="HG360" s="105"/>
      <c r="HH360" s="105"/>
      <c r="HI360" s="105"/>
      <c r="HJ360" s="105"/>
      <c r="HK360" s="105"/>
      <c r="HL360" s="105"/>
      <c r="HM360" s="105"/>
      <c r="HN360" s="105"/>
      <c r="HO360" s="105"/>
      <c r="HP360" s="105"/>
      <c r="HQ360" s="105"/>
      <c r="HR360" s="105"/>
      <c r="HS360" s="105"/>
      <c r="HT360" s="105"/>
      <c r="HU360" s="105"/>
      <c r="HV360" s="105"/>
      <c r="HW360" s="105"/>
      <c r="HX360" s="105"/>
      <c r="HY360" s="105"/>
      <c r="HZ360" s="105"/>
      <c r="IA360" s="105"/>
      <c r="IB360" s="105"/>
      <c r="IC360" s="105"/>
      <c r="ID360" s="105"/>
      <c r="IE360" s="105"/>
      <c r="IF360" s="105"/>
      <c r="IG360" s="105"/>
      <c r="IH360" s="105"/>
      <c r="II360" s="105"/>
      <c r="IJ360" s="105"/>
      <c r="IK360" s="105"/>
      <c r="IL360" s="105"/>
      <c r="IM360" s="105"/>
      <c r="IN360" s="105"/>
      <c r="IO360" s="105"/>
      <c r="IP360" s="105"/>
      <c r="IQ360" s="105"/>
      <c r="IR360" s="105"/>
      <c r="IS360" s="105"/>
      <c r="IT360" s="105"/>
      <c r="IU360" s="105"/>
      <c r="IV360" s="105"/>
      <c r="IW360" s="105"/>
      <c r="IX360" s="105"/>
      <c r="IY360" s="105"/>
      <c r="IZ360" s="105"/>
      <c r="JA360" s="105"/>
      <c r="JB360" s="105"/>
      <c r="JC360" s="105"/>
      <c r="JD360" s="105"/>
      <c r="JE360" s="105"/>
      <c r="JF360" s="105"/>
      <c r="JG360" s="105"/>
      <c r="JH360" s="105"/>
      <c r="JI360" s="105"/>
      <c r="JJ360" s="105"/>
      <c r="JK360" s="105"/>
      <c r="JL360" s="105"/>
      <c r="JM360" s="105"/>
      <c r="JN360" s="105"/>
      <c r="JO360" s="105"/>
      <c r="JP360" s="105"/>
      <c r="JQ360" s="105"/>
      <c r="JR360" s="105"/>
      <c r="JS360" s="105"/>
      <c r="JT360" s="105"/>
      <c r="JU360" s="105"/>
      <c r="JV360" s="105"/>
      <c r="JW360" s="105"/>
      <c r="JX360" s="105"/>
      <c r="JY360" s="105"/>
      <c r="JZ360" s="105"/>
      <c r="KA360" s="105"/>
      <c r="KB360" s="105"/>
      <c r="KC360" s="105"/>
      <c r="KD360" s="105"/>
      <c r="KE360" s="105"/>
      <c r="KF360" s="105"/>
      <c r="KG360" s="105"/>
      <c r="KH360" s="105"/>
      <c r="KI360" s="105"/>
      <c r="KJ360" s="105"/>
      <c r="KK360" s="105"/>
      <c r="KL360" s="105"/>
      <c r="KM360" s="105"/>
      <c r="KN360" s="105"/>
      <c r="KO360" s="105"/>
      <c r="KP360" s="105"/>
      <c r="KQ360" s="105"/>
      <c r="KR360" s="105"/>
      <c r="KS360" s="105"/>
      <c r="KT360" s="105"/>
      <c r="KU360" s="105"/>
      <c r="KV360" s="105"/>
      <c r="KW360" s="105"/>
      <c r="KX360" s="105"/>
      <c r="KY360" s="105"/>
      <c r="KZ360" s="105"/>
      <c r="LA360" s="105"/>
      <c r="LB360" s="105"/>
      <c r="LC360" s="105"/>
      <c r="LD360" s="105"/>
      <c r="LE360" s="105"/>
      <c r="LF360" s="105"/>
      <c r="LG360" s="105"/>
      <c r="LH360" s="105"/>
      <c r="LI360" s="105"/>
      <c r="LJ360" s="105"/>
      <c r="LK360" s="105"/>
      <c r="LL360" s="105"/>
      <c r="LM360" s="105"/>
      <c r="LN360" s="105"/>
      <c r="LO360" s="105"/>
      <c r="LP360" s="105"/>
      <c r="LQ360" s="105"/>
      <c r="LR360" s="105"/>
      <c r="LS360" s="105"/>
      <c r="LT360" s="105"/>
      <c r="LU360" s="105"/>
      <c r="LV360" s="105"/>
      <c r="LW360" s="105"/>
      <c r="LX360" s="105"/>
      <c r="LY360" s="105"/>
      <c r="LZ360" s="105"/>
      <c r="MA360" s="105"/>
      <c r="MB360" s="105"/>
      <c r="MC360" s="105"/>
      <c r="MD360" s="105"/>
      <c r="ME360" s="105"/>
      <c r="MF360" s="105"/>
      <c r="MG360" s="105"/>
      <c r="MH360" s="105"/>
      <c r="MI360" s="105"/>
      <c r="MJ360" s="105"/>
      <c r="MK360" s="105"/>
      <c r="ML360" s="105"/>
      <c r="MM360" s="105"/>
      <c r="MN360" s="105"/>
      <c r="MO360" s="105"/>
      <c r="MP360" s="105"/>
      <c r="MQ360" s="105"/>
      <c r="MR360" s="105"/>
      <c r="MS360" s="105"/>
      <c r="MT360" s="105"/>
      <c r="MU360" s="105"/>
      <c r="MV360" s="105"/>
      <c r="MW360" s="105"/>
      <c r="MX360" s="105"/>
      <c r="MY360" s="105"/>
      <c r="MZ360" s="105"/>
      <c r="NA360" s="105"/>
      <c r="NB360" s="105"/>
      <c r="NC360" s="105"/>
      <c r="ND360" s="105"/>
      <c r="NE360" s="105"/>
      <c r="NF360" s="105"/>
      <c r="NG360" s="105"/>
      <c r="NH360" s="105"/>
      <c r="NI360" s="105"/>
      <c r="NJ360" s="105"/>
      <c r="NK360" s="105"/>
      <c r="NL360" s="105"/>
      <c r="NM360" s="105"/>
      <c r="NN360" s="105"/>
      <c r="NO360" s="105"/>
      <c r="NP360" s="105"/>
      <c r="NQ360" s="105"/>
      <c r="NR360" s="105"/>
      <c r="NS360" s="105"/>
      <c r="NT360" s="105"/>
      <c r="NU360" s="105"/>
      <c r="NV360" s="105"/>
      <c r="NW360" s="105"/>
      <c r="NX360" s="105"/>
      <c r="NY360" s="105"/>
      <c r="NZ360" s="105"/>
      <c r="OA360" s="105"/>
      <c r="OB360" s="105"/>
      <c r="OC360" s="105"/>
      <c r="OD360" s="105"/>
      <c r="OE360" s="105"/>
      <c r="OF360" s="106"/>
      <c r="OG360" s="106"/>
      <c r="OH360" s="106"/>
      <c r="OI360" s="106"/>
      <c r="OJ360" s="106"/>
      <c r="OK360" s="106"/>
      <c r="OL360" s="106"/>
      <c r="OM360" s="106"/>
      <c r="ON360" s="106"/>
      <c r="OO360" s="106"/>
      <c r="OP360" s="106"/>
      <c r="OQ360" s="106"/>
      <c r="OR360" s="106"/>
      <c r="OS360" s="106"/>
      <c r="OT360" s="106"/>
      <c r="OU360" s="106"/>
      <c r="OV360" s="106"/>
      <c r="OW360" s="106"/>
      <c r="OX360" s="106"/>
      <c r="OY360" s="106"/>
      <c r="OZ360" s="106"/>
      <c r="PA360" s="106"/>
      <c r="PB360" s="106"/>
      <c r="PC360" s="106"/>
      <c r="PD360" s="106"/>
      <c r="PE360" s="106"/>
      <c r="PF360" s="106"/>
      <c r="PG360" s="106"/>
      <c r="PH360" s="106"/>
      <c r="PI360" s="106"/>
      <c r="PJ360" s="106"/>
      <c r="PK360" s="106"/>
      <c r="PL360" s="106"/>
      <c r="PM360" s="106"/>
      <c r="PN360" s="106"/>
      <c r="PO360" s="106"/>
      <c r="PP360" s="106"/>
      <c r="PQ360" s="106"/>
      <c r="PR360" s="106"/>
      <c r="PS360" s="106"/>
      <c r="PT360" s="106"/>
      <c r="PU360" s="106"/>
      <c r="PV360" s="106"/>
      <c r="PW360" s="106"/>
      <c r="PX360" s="106"/>
      <c r="PY360" s="106"/>
      <c r="PZ360" s="106"/>
      <c r="QA360" s="106"/>
      <c r="QB360" s="106"/>
      <c r="QC360" s="106"/>
      <c r="QD360" s="106"/>
      <c r="QE360" s="106"/>
      <c r="QF360" s="106"/>
      <c r="QG360" s="106"/>
      <c r="QH360" s="106"/>
      <c r="QI360" s="106"/>
      <c r="QJ360" s="106"/>
      <c r="QK360" s="106"/>
      <c r="QL360" s="106"/>
      <c r="QM360" s="106"/>
      <c r="QN360" s="106"/>
      <c r="QO360" s="106"/>
      <c r="QP360" s="106"/>
      <c r="QQ360" s="106"/>
      <c r="QR360" s="106"/>
      <c r="QS360" s="106"/>
      <c r="QT360" s="106"/>
      <c r="QU360" s="106"/>
      <c r="QV360" s="106"/>
      <c r="QW360" s="106"/>
      <c r="QX360" s="106"/>
      <c r="QY360" s="106"/>
      <c r="QZ360" s="106"/>
      <c r="RA360" s="106"/>
      <c r="RB360" s="106"/>
      <c r="RC360" s="106"/>
      <c r="RD360" s="106"/>
      <c r="RE360" s="106"/>
      <c r="RF360" s="106"/>
      <c r="RG360" s="106"/>
      <c r="RH360" s="106"/>
      <c r="RI360" s="106"/>
      <c r="RJ360" s="106"/>
      <c r="RK360" s="106"/>
      <c r="RL360" s="106"/>
      <c r="RM360" s="106"/>
      <c r="RN360" s="106"/>
      <c r="RO360" s="106"/>
      <c r="RP360" s="106"/>
      <c r="RQ360" s="106"/>
      <c r="RR360" s="106"/>
      <c r="RS360" s="106"/>
      <c r="RT360" s="106"/>
      <c r="RU360" s="106"/>
      <c r="RV360" s="106"/>
      <c r="RW360" s="106"/>
      <c r="RX360" s="106"/>
      <c r="RY360" s="106"/>
      <c r="RZ360" s="106"/>
      <c r="SA360" s="106"/>
      <c r="SB360" s="106"/>
      <c r="SC360" s="106"/>
      <c r="SD360" s="106"/>
      <c r="SE360" s="106"/>
      <c r="SF360" s="106"/>
      <c r="SG360" s="106"/>
      <c r="SH360" s="106"/>
      <c r="SI360" s="106"/>
      <c r="SJ360" s="106"/>
      <c r="SK360" s="106"/>
      <c r="SL360" s="106"/>
      <c r="SM360" s="106"/>
      <c r="SN360" s="106"/>
      <c r="SO360" s="106"/>
      <c r="SP360" s="106"/>
      <c r="SQ360" s="106"/>
      <c r="SR360" s="106"/>
      <c r="SS360" s="106"/>
      <c r="ST360" s="106"/>
      <c r="SU360" s="106"/>
      <c r="SV360" s="106"/>
      <c r="SW360" s="106"/>
      <c r="SX360" s="106"/>
      <c r="SY360" s="106"/>
      <c r="SZ360" s="106"/>
      <c r="TA360" s="106"/>
      <c r="TB360" s="106"/>
      <c r="TC360" s="106"/>
      <c r="TD360" s="106"/>
      <c r="TE360" s="106"/>
      <c r="TF360" s="106"/>
      <c r="TG360" s="106"/>
      <c r="TH360" s="106"/>
      <c r="TI360" s="106"/>
      <c r="TJ360" s="106"/>
      <c r="TK360" s="106"/>
      <c r="TL360" s="106"/>
      <c r="TM360" s="106"/>
      <c r="TN360" s="106"/>
      <c r="TO360" s="106"/>
      <c r="TP360" s="106"/>
      <c r="TQ360" s="106"/>
      <c r="TR360" s="106"/>
      <c r="TS360" s="106"/>
      <c r="TT360" s="106"/>
      <c r="TU360" s="106"/>
      <c r="TV360" s="106"/>
      <c r="TW360" s="106"/>
      <c r="TX360" s="106"/>
      <c r="TY360" s="106"/>
      <c r="TZ360" s="106"/>
      <c r="UA360" s="106"/>
      <c r="UB360" s="106"/>
      <c r="UC360" s="106"/>
      <c r="UD360" s="106"/>
      <c r="UE360" s="106"/>
      <c r="UF360" s="106"/>
      <c r="UG360" s="106"/>
      <c r="UH360" s="106"/>
      <c r="UI360" s="106"/>
      <c r="UJ360" s="106"/>
      <c r="UK360" s="106"/>
      <c r="UL360" s="106"/>
      <c r="UM360" s="106"/>
      <c r="UN360" s="106"/>
      <c r="UO360" s="106"/>
      <c r="UP360" s="106"/>
      <c r="UQ360" s="106"/>
      <c r="UR360" s="106"/>
      <c r="US360" s="106"/>
      <c r="UT360" s="106"/>
      <c r="UU360" s="106"/>
      <c r="UV360" s="106"/>
      <c r="UW360" s="106"/>
      <c r="UX360" s="106"/>
      <c r="UY360" s="106"/>
      <c r="UZ360" s="106"/>
      <c r="VA360" s="106"/>
      <c r="VB360" s="106"/>
      <c r="VC360" s="106"/>
      <c r="VD360" s="106"/>
      <c r="VE360" s="106"/>
      <c r="VF360" s="106"/>
      <c r="VG360" s="106"/>
      <c r="VH360" s="106"/>
      <c r="VI360" s="106"/>
      <c r="VJ360" s="106"/>
      <c r="VK360" s="106"/>
      <c r="VL360" s="106"/>
      <c r="VM360" s="106"/>
      <c r="VN360" s="106"/>
      <c r="VO360" s="106"/>
      <c r="VP360" s="106"/>
      <c r="VQ360" s="106"/>
      <c r="VR360" s="106"/>
      <c r="VS360" s="106"/>
      <c r="VT360" s="106"/>
      <c r="VU360" s="106"/>
      <c r="VV360" s="106"/>
      <c r="VW360" s="106"/>
      <c r="VX360" s="106"/>
      <c r="VY360" s="106"/>
      <c r="VZ360" s="106"/>
      <c r="WA360" s="106"/>
      <c r="WB360" s="106"/>
      <c r="WC360" s="106"/>
      <c r="WD360" s="106"/>
      <c r="WE360" s="106"/>
      <c r="WF360" s="106"/>
      <c r="WG360" s="106"/>
      <c r="WH360" s="106"/>
      <c r="WI360" s="106"/>
      <c r="WJ360" s="106"/>
      <c r="WK360" s="106"/>
      <c r="WL360" s="106"/>
      <c r="WM360" s="106"/>
      <c r="WN360" s="106"/>
      <c r="WO360" s="106"/>
      <c r="WP360" s="106"/>
      <c r="WQ360" s="106"/>
      <c r="WR360" s="106"/>
      <c r="WS360" s="106"/>
      <c r="WT360" s="106"/>
      <c r="WU360" s="106"/>
      <c r="WV360" s="106"/>
      <c r="WW360" s="106"/>
      <c r="WX360" s="106"/>
      <c r="WY360" s="106"/>
      <c r="WZ360" s="106"/>
      <c r="XA360" s="106"/>
      <c r="XB360" s="106"/>
      <c r="XC360" s="106"/>
      <c r="XD360" s="106"/>
      <c r="XE360" s="106"/>
      <c r="XF360" s="106"/>
      <c r="XG360" s="106"/>
      <c r="XH360" s="106"/>
      <c r="XI360" s="106"/>
      <c r="XJ360" s="106"/>
      <c r="XK360" s="106"/>
      <c r="XL360" s="106"/>
      <c r="XM360" s="106"/>
      <c r="XN360" s="106"/>
      <c r="XO360" s="106"/>
      <c r="XP360" s="106"/>
      <c r="XQ360" s="106"/>
      <c r="XR360" s="106"/>
      <c r="XS360" s="106"/>
      <c r="XT360" s="106"/>
      <c r="XU360" s="106"/>
      <c r="XV360" s="106"/>
      <c r="XW360" s="106"/>
      <c r="XX360" s="106"/>
      <c r="XY360" s="106"/>
      <c r="XZ360" s="106"/>
      <c r="YA360" s="106"/>
      <c r="YB360" s="106"/>
      <c r="YC360" s="106"/>
      <c r="YD360" s="106"/>
      <c r="YE360" s="106"/>
      <c r="YF360" s="106"/>
      <c r="YG360" s="106"/>
      <c r="YH360" s="106"/>
      <c r="YI360" s="106"/>
      <c r="YJ360" s="106"/>
      <c r="YK360" s="106"/>
      <c r="YL360" s="106"/>
      <c r="YM360" s="106"/>
      <c r="YN360" s="106"/>
      <c r="YO360" s="106"/>
      <c r="YP360" s="106"/>
      <c r="YQ360" s="106"/>
      <c r="YR360" s="106"/>
      <c r="YS360" s="106"/>
      <c r="YT360" s="106"/>
      <c r="YU360" s="106"/>
      <c r="YV360" s="106"/>
      <c r="YW360" s="106"/>
      <c r="YX360" s="106"/>
      <c r="YY360" s="106"/>
      <c r="YZ360" s="106"/>
      <c r="ZA360" s="106"/>
      <c r="ZB360" s="106"/>
      <c r="ZC360" s="106"/>
      <c r="ZD360" s="106"/>
      <c r="ZE360" s="106"/>
      <c r="ZF360" s="106"/>
      <c r="ZG360" s="106"/>
      <c r="ZH360" s="106"/>
      <c r="ZI360" s="106"/>
      <c r="ZJ360" s="106"/>
      <c r="ZK360" s="106"/>
      <c r="ZL360" s="106"/>
      <c r="ZM360" s="106"/>
      <c r="ZN360" s="106"/>
      <c r="ZO360" s="106"/>
      <c r="ZP360" s="106"/>
      <c r="ZQ360" s="106"/>
      <c r="ZR360" s="106"/>
      <c r="ZS360" s="106"/>
      <c r="ZT360" s="106"/>
      <c r="ZU360" s="106"/>
      <c r="ZV360" s="106"/>
      <c r="ZW360" s="106"/>
      <c r="ZX360" s="106"/>
      <c r="ZY360" s="106"/>
      <c r="ZZ360" s="106"/>
      <c r="AAA360" s="106"/>
      <c r="AAB360" s="106"/>
      <c r="AAC360" s="106"/>
      <c r="AAD360" s="106"/>
      <c r="AAE360" s="106"/>
      <c r="AAF360" s="106"/>
      <c r="AAG360" s="106"/>
      <c r="AAH360" s="106"/>
      <c r="AAI360" s="106"/>
      <c r="AAJ360" s="106"/>
      <c r="AAK360" s="106"/>
      <c r="AAL360" s="106"/>
      <c r="AAM360" s="106"/>
      <c r="AAN360" s="106"/>
      <c r="AAO360" s="106"/>
      <c r="AAP360" s="106"/>
      <c r="AAQ360" s="106"/>
    </row>
    <row r="361" spans="1:719" s="107" customFormat="1">
      <c r="A361" s="135">
        <v>44316</v>
      </c>
      <c r="B361" s="138">
        <v>10226</v>
      </c>
      <c r="C361" s="142">
        <f t="shared" si="86"/>
        <v>44317</v>
      </c>
      <c r="D361" s="140"/>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c r="AH361" s="105"/>
      <c r="AI361" s="105"/>
      <c r="AJ361" s="105"/>
      <c r="AK361" s="105"/>
      <c r="AL361" s="105"/>
      <c r="AM361" s="105"/>
      <c r="AN361" s="105"/>
      <c r="AO361" s="105"/>
      <c r="AP361" s="105"/>
      <c r="AQ361" s="105"/>
      <c r="AR361" s="105"/>
      <c r="AS361" s="105"/>
      <c r="AT361" s="105"/>
      <c r="AU361" s="105"/>
      <c r="AV361" s="105"/>
      <c r="AW361" s="105"/>
      <c r="AX361" s="105"/>
      <c r="AY361" s="105"/>
      <c r="AZ361" s="105"/>
      <c r="BA361" s="105"/>
      <c r="BB361" s="105"/>
      <c r="BC361" s="105"/>
      <c r="BD361" s="105"/>
      <c r="BE361" s="105"/>
      <c r="BF361" s="105"/>
      <c r="BG361" s="105"/>
      <c r="BH361" s="105"/>
      <c r="BI361" s="105"/>
      <c r="BJ361" s="105"/>
      <c r="BK361" s="105"/>
      <c r="BL361" s="105"/>
      <c r="BM361" s="105"/>
      <c r="BN361" s="105"/>
      <c r="BO361" s="105"/>
      <c r="BP361" s="105"/>
      <c r="BQ361" s="105"/>
      <c r="BR361" s="105"/>
      <c r="BS361" s="105"/>
      <c r="BT361" s="105"/>
      <c r="BU361" s="105"/>
      <c r="BV361" s="105"/>
      <c r="BW361" s="105"/>
      <c r="BX361" s="105"/>
      <c r="BY361" s="105"/>
      <c r="BZ361" s="105"/>
      <c r="CA361" s="105"/>
      <c r="CB361" s="105"/>
      <c r="CC361" s="105"/>
      <c r="CD361" s="105"/>
      <c r="CE361" s="105"/>
      <c r="CF361" s="105"/>
      <c r="CG361" s="105"/>
      <c r="CH361" s="105"/>
      <c r="CI361" s="105"/>
      <c r="CJ361" s="105"/>
      <c r="CK361" s="105"/>
      <c r="CL361" s="105"/>
      <c r="CM361" s="105"/>
      <c r="CN361" s="105"/>
      <c r="CO361" s="105"/>
      <c r="CP361" s="105"/>
      <c r="CQ361" s="105"/>
      <c r="CR361" s="105"/>
      <c r="CS361" s="105"/>
      <c r="CT361" s="105"/>
      <c r="CU361" s="105"/>
      <c r="CV361" s="105"/>
      <c r="CW361" s="105"/>
      <c r="CX361" s="105"/>
      <c r="CY361" s="105"/>
      <c r="CZ361" s="105"/>
      <c r="DA361" s="105"/>
      <c r="DB361" s="105"/>
      <c r="DC361" s="105"/>
      <c r="DD361" s="105"/>
      <c r="DE361" s="105"/>
      <c r="DF361" s="105"/>
      <c r="DG361" s="105"/>
      <c r="DH361" s="105"/>
      <c r="DI361" s="105"/>
      <c r="DJ361" s="105"/>
      <c r="DK361" s="105"/>
      <c r="DL361" s="105"/>
      <c r="DM361" s="105"/>
      <c r="DN361" s="105"/>
      <c r="DO361" s="105"/>
      <c r="DP361" s="105"/>
      <c r="DQ361" s="105"/>
      <c r="DR361" s="105"/>
      <c r="DS361" s="105"/>
      <c r="DT361" s="105"/>
      <c r="DU361" s="105"/>
      <c r="DV361" s="105"/>
      <c r="DW361" s="105"/>
      <c r="DX361" s="105"/>
      <c r="DY361" s="105"/>
      <c r="DZ361" s="105"/>
      <c r="EA361" s="105"/>
      <c r="EB361" s="105"/>
      <c r="EC361" s="105"/>
      <c r="ED361" s="105"/>
      <c r="EE361" s="105"/>
      <c r="EF361" s="105"/>
      <c r="EG361" s="105"/>
      <c r="EH361" s="105"/>
      <c r="EI361" s="105"/>
      <c r="EJ361" s="105"/>
      <c r="EK361" s="105"/>
      <c r="EL361" s="105"/>
      <c r="EM361" s="105"/>
      <c r="EN361" s="105"/>
      <c r="EO361" s="105"/>
      <c r="EP361" s="105"/>
      <c r="EQ361" s="105"/>
      <c r="ER361" s="105"/>
      <c r="ES361" s="105"/>
      <c r="ET361" s="105"/>
      <c r="EU361" s="105"/>
      <c r="EV361" s="105"/>
      <c r="EW361" s="105"/>
      <c r="EX361" s="105"/>
      <c r="EY361" s="105"/>
      <c r="EZ361" s="105"/>
      <c r="FA361" s="105"/>
      <c r="FB361" s="105"/>
      <c r="FC361" s="105"/>
      <c r="FD361" s="105"/>
      <c r="FE361" s="105"/>
      <c r="FF361" s="105"/>
      <c r="FG361" s="105"/>
      <c r="FH361" s="105"/>
      <c r="FI361" s="105"/>
      <c r="FJ361" s="105"/>
      <c r="FK361" s="105"/>
      <c r="FL361" s="105"/>
      <c r="FM361" s="105"/>
      <c r="FN361" s="105"/>
      <c r="FO361" s="105"/>
      <c r="FP361" s="105"/>
      <c r="FQ361" s="105"/>
      <c r="FR361" s="105"/>
      <c r="FS361" s="105"/>
      <c r="FT361" s="105"/>
      <c r="FU361" s="105"/>
      <c r="FV361" s="105"/>
      <c r="FW361" s="105"/>
      <c r="FX361" s="105"/>
      <c r="FY361" s="105"/>
      <c r="FZ361" s="105"/>
      <c r="GA361" s="105"/>
      <c r="GB361" s="105"/>
      <c r="GC361" s="105"/>
      <c r="GD361" s="105"/>
      <c r="GE361" s="105"/>
      <c r="GF361" s="105"/>
      <c r="GG361" s="105"/>
      <c r="GH361" s="105"/>
      <c r="GI361" s="105"/>
      <c r="GJ361" s="105"/>
      <c r="GK361" s="105"/>
      <c r="GL361" s="105"/>
      <c r="GM361" s="105"/>
      <c r="GN361" s="105"/>
      <c r="GO361" s="105"/>
      <c r="GP361" s="105"/>
      <c r="GQ361" s="105"/>
      <c r="GR361" s="105"/>
      <c r="GS361" s="105"/>
      <c r="GT361" s="105"/>
      <c r="GU361" s="105"/>
      <c r="GV361" s="105"/>
      <c r="GW361" s="105"/>
      <c r="GX361" s="105"/>
      <c r="GY361" s="105"/>
      <c r="GZ361" s="105"/>
      <c r="HA361" s="105"/>
      <c r="HB361" s="105"/>
      <c r="HC361" s="105"/>
      <c r="HD361" s="105"/>
      <c r="HE361" s="105"/>
      <c r="HF361" s="105"/>
      <c r="HG361" s="105"/>
      <c r="HH361" s="105"/>
      <c r="HI361" s="105"/>
      <c r="HJ361" s="105"/>
      <c r="HK361" s="105"/>
      <c r="HL361" s="105"/>
      <c r="HM361" s="105"/>
      <c r="HN361" s="105"/>
      <c r="HO361" s="105"/>
      <c r="HP361" s="105"/>
      <c r="HQ361" s="105"/>
      <c r="HR361" s="105"/>
      <c r="HS361" s="105"/>
      <c r="HT361" s="105"/>
      <c r="HU361" s="105"/>
      <c r="HV361" s="105"/>
      <c r="HW361" s="105"/>
      <c r="HX361" s="105"/>
      <c r="HY361" s="105"/>
      <c r="HZ361" s="105"/>
      <c r="IA361" s="105"/>
      <c r="IB361" s="105"/>
      <c r="IC361" s="105"/>
      <c r="ID361" s="105"/>
      <c r="IE361" s="105"/>
      <c r="IF361" s="105"/>
      <c r="IG361" s="105"/>
      <c r="IH361" s="105"/>
      <c r="II361" s="105"/>
      <c r="IJ361" s="105"/>
      <c r="IK361" s="105"/>
      <c r="IL361" s="105"/>
      <c r="IM361" s="105"/>
      <c r="IN361" s="105"/>
      <c r="IO361" s="105"/>
      <c r="IP361" s="105"/>
      <c r="IQ361" s="105"/>
      <c r="IR361" s="105"/>
      <c r="IS361" s="105"/>
      <c r="IT361" s="105"/>
      <c r="IU361" s="105"/>
      <c r="IV361" s="105"/>
      <c r="IW361" s="105"/>
      <c r="IX361" s="105"/>
      <c r="IY361" s="105"/>
      <c r="IZ361" s="105"/>
      <c r="JA361" s="105"/>
      <c r="JB361" s="105"/>
      <c r="JC361" s="105"/>
      <c r="JD361" s="105"/>
      <c r="JE361" s="105"/>
      <c r="JF361" s="105"/>
      <c r="JG361" s="105"/>
      <c r="JH361" s="105"/>
      <c r="JI361" s="105"/>
      <c r="JJ361" s="105"/>
      <c r="JK361" s="105"/>
      <c r="JL361" s="105"/>
      <c r="JM361" s="105"/>
      <c r="JN361" s="105"/>
      <c r="JO361" s="105"/>
      <c r="JP361" s="105"/>
      <c r="JQ361" s="105"/>
      <c r="JR361" s="105"/>
      <c r="JS361" s="105"/>
      <c r="JT361" s="105"/>
      <c r="JU361" s="105"/>
      <c r="JV361" s="105"/>
      <c r="JW361" s="105"/>
      <c r="JX361" s="105"/>
      <c r="JY361" s="105"/>
      <c r="JZ361" s="105"/>
      <c r="KA361" s="105"/>
      <c r="KB361" s="105"/>
      <c r="KC361" s="105"/>
      <c r="KD361" s="105"/>
      <c r="KE361" s="105"/>
      <c r="KF361" s="105"/>
      <c r="KG361" s="105"/>
      <c r="KH361" s="105"/>
      <c r="KI361" s="105"/>
      <c r="KJ361" s="105"/>
      <c r="KK361" s="105"/>
      <c r="KL361" s="105"/>
      <c r="KM361" s="105"/>
      <c r="KN361" s="105"/>
      <c r="KO361" s="105"/>
      <c r="KP361" s="105"/>
      <c r="KQ361" s="105"/>
      <c r="KR361" s="105"/>
      <c r="KS361" s="105"/>
      <c r="KT361" s="105"/>
      <c r="KU361" s="105"/>
      <c r="KV361" s="105"/>
      <c r="KW361" s="105"/>
      <c r="KX361" s="105"/>
      <c r="KY361" s="105"/>
      <c r="KZ361" s="105"/>
      <c r="LA361" s="105"/>
      <c r="LB361" s="105"/>
      <c r="LC361" s="105"/>
      <c r="LD361" s="105"/>
      <c r="LE361" s="105"/>
      <c r="LF361" s="105"/>
      <c r="LG361" s="105"/>
      <c r="LH361" s="105"/>
      <c r="LI361" s="105"/>
      <c r="LJ361" s="105"/>
      <c r="LK361" s="105"/>
      <c r="LL361" s="105"/>
      <c r="LM361" s="105"/>
      <c r="LN361" s="105"/>
      <c r="LO361" s="105"/>
      <c r="LP361" s="105"/>
      <c r="LQ361" s="105"/>
      <c r="LR361" s="105"/>
      <c r="LS361" s="105"/>
      <c r="LT361" s="105"/>
      <c r="LU361" s="105"/>
      <c r="LV361" s="105"/>
      <c r="LW361" s="105"/>
      <c r="LX361" s="105"/>
      <c r="LY361" s="105"/>
      <c r="LZ361" s="105"/>
      <c r="MA361" s="105"/>
      <c r="MB361" s="105"/>
      <c r="MC361" s="105"/>
      <c r="MD361" s="105"/>
      <c r="ME361" s="105"/>
      <c r="MF361" s="105"/>
      <c r="MG361" s="105"/>
      <c r="MH361" s="105"/>
      <c r="MI361" s="105"/>
      <c r="MJ361" s="105"/>
      <c r="MK361" s="105"/>
      <c r="ML361" s="105"/>
      <c r="MM361" s="105"/>
      <c r="MN361" s="105"/>
      <c r="MO361" s="105"/>
      <c r="MP361" s="105"/>
      <c r="MQ361" s="105"/>
      <c r="MR361" s="105"/>
      <c r="MS361" s="105"/>
      <c r="MT361" s="105"/>
      <c r="MU361" s="105"/>
      <c r="MV361" s="105"/>
      <c r="MW361" s="105"/>
      <c r="MX361" s="105"/>
      <c r="MY361" s="105"/>
      <c r="MZ361" s="105"/>
      <c r="NA361" s="105"/>
      <c r="NB361" s="105"/>
      <c r="NC361" s="105"/>
      <c r="ND361" s="105"/>
      <c r="NE361" s="105"/>
      <c r="NF361" s="105"/>
      <c r="NG361" s="105"/>
      <c r="NH361" s="105"/>
      <c r="NI361" s="105"/>
      <c r="NJ361" s="105"/>
      <c r="NK361" s="105"/>
      <c r="NL361" s="105"/>
      <c r="NM361" s="105"/>
      <c r="NN361" s="105"/>
      <c r="NO361" s="105"/>
      <c r="NP361" s="105"/>
      <c r="NQ361" s="105"/>
      <c r="NR361" s="105"/>
      <c r="NS361" s="105"/>
      <c r="NT361" s="105"/>
      <c r="NU361" s="105"/>
      <c r="NV361" s="105"/>
      <c r="NW361" s="105"/>
      <c r="NX361" s="105"/>
      <c r="NY361" s="105"/>
      <c r="NZ361" s="105"/>
      <c r="OA361" s="105"/>
      <c r="OB361" s="105"/>
      <c r="OC361" s="105"/>
      <c r="OD361" s="105"/>
      <c r="OE361" s="105"/>
      <c r="OF361" s="106"/>
      <c r="OG361" s="106"/>
      <c r="OH361" s="106"/>
      <c r="OI361" s="106"/>
      <c r="OJ361" s="106"/>
      <c r="OK361" s="106"/>
      <c r="OL361" s="106"/>
      <c r="OM361" s="106"/>
      <c r="ON361" s="106"/>
      <c r="OO361" s="106"/>
      <c r="OP361" s="106"/>
      <c r="OQ361" s="106"/>
      <c r="OR361" s="106"/>
      <c r="OS361" s="106"/>
      <c r="OT361" s="106"/>
      <c r="OU361" s="106"/>
      <c r="OV361" s="106"/>
      <c r="OW361" s="106"/>
      <c r="OX361" s="106"/>
      <c r="OY361" s="106"/>
      <c r="OZ361" s="106"/>
      <c r="PA361" s="106"/>
      <c r="PB361" s="106"/>
      <c r="PC361" s="106"/>
      <c r="PD361" s="106"/>
      <c r="PE361" s="106"/>
      <c r="PF361" s="106"/>
      <c r="PG361" s="106"/>
      <c r="PH361" s="106"/>
      <c r="PI361" s="106"/>
      <c r="PJ361" s="106"/>
      <c r="PK361" s="106"/>
      <c r="PL361" s="106"/>
      <c r="PM361" s="106"/>
      <c r="PN361" s="106"/>
      <c r="PO361" s="106"/>
      <c r="PP361" s="106"/>
      <c r="PQ361" s="106"/>
      <c r="PR361" s="106"/>
      <c r="PS361" s="106"/>
      <c r="PT361" s="106"/>
      <c r="PU361" s="106"/>
      <c r="PV361" s="106"/>
      <c r="PW361" s="106"/>
      <c r="PX361" s="106"/>
      <c r="PY361" s="106"/>
      <c r="PZ361" s="106"/>
      <c r="QA361" s="106"/>
      <c r="QB361" s="106"/>
      <c r="QC361" s="106"/>
      <c r="QD361" s="106"/>
      <c r="QE361" s="106"/>
      <c r="QF361" s="106"/>
      <c r="QG361" s="106"/>
      <c r="QH361" s="106"/>
      <c r="QI361" s="106"/>
      <c r="QJ361" s="106"/>
      <c r="QK361" s="106"/>
      <c r="QL361" s="106"/>
      <c r="QM361" s="106"/>
      <c r="QN361" s="106"/>
      <c r="QO361" s="106"/>
      <c r="QP361" s="106"/>
      <c r="QQ361" s="106"/>
      <c r="QR361" s="106"/>
      <c r="QS361" s="106"/>
      <c r="QT361" s="106"/>
      <c r="QU361" s="106"/>
      <c r="QV361" s="106"/>
      <c r="QW361" s="106"/>
      <c r="QX361" s="106"/>
      <c r="QY361" s="106"/>
      <c r="QZ361" s="106"/>
      <c r="RA361" s="106"/>
      <c r="RB361" s="106"/>
      <c r="RC361" s="106"/>
      <c r="RD361" s="106"/>
      <c r="RE361" s="106"/>
      <c r="RF361" s="106"/>
      <c r="RG361" s="106"/>
      <c r="RH361" s="106"/>
      <c r="RI361" s="106"/>
      <c r="RJ361" s="106"/>
      <c r="RK361" s="106"/>
      <c r="RL361" s="106"/>
      <c r="RM361" s="106"/>
      <c r="RN361" s="106"/>
      <c r="RO361" s="106"/>
      <c r="RP361" s="106"/>
      <c r="RQ361" s="106"/>
      <c r="RR361" s="106"/>
      <c r="RS361" s="106"/>
      <c r="RT361" s="106"/>
      <c r="RU361" s="106"/>
      <c r="RV361" s="106"/>
      <c r="RW361" s="106"/>
      <c r="RX361" s="106"/>
      <c r="RY361" s="106"/>
      <c r="RZ361" s="106"/>
      <c r="SA361" s="106"/>
      <c r="SB361" s="106"/>
      <c r="SC361" s="106"/>
      <c r="SD361" s="106"/>
      <c r="SE361" s="106"/>
      <c r="SF361" s="106"/>
      <c r="SG361" s="106"/>
      <c r="SH361" s="106"/>
      <c r="SI361" s="106"/>
      <c r="SJ361" s="106"/>
      <c r="SK361" s="106"/>
      <c r="SL361" s="106"/>
      <c r="SM361" s="106"/>
      <c r="SN361" s="106"/>
      <c r="SO361" s="106"/>
      <c r="SP361" s="106"/>
      <c r="SQ361" s="106"/>
      <c r="SR361" s="106"/>
      <c r="SS361" s="106"/>
      <c r="ST361" s="106"/>
      <c r="SU361" s="106"/>
      <c r="SV361" s="106"/>
      <c r="SW361" s="106"/>
      <c r="SX361" s="106"/>
      <c r="SY361" s="106"/>
      <c r="SZ361" s="106"/>
      <c r="TA361" s="106"/>
      <c r="TB361" s="106"/>
      <c r="TC361" s="106"/>
      <c r="TD361" s="106"/>
      <c r="TE361" s="106"/>
      <c r="TF361" s="106"/>
      <c r="TG361" s="106"/>
      <c r="TH361" s="106"/>
      <c r="TI361" s="106"/>
      <c r="TJ361" s="106"/>
      <c r="TK361" s="106"/>
      <c r="TL361" s="106"/>
      <c r="TM361" s="106"/>
      <c r="TN361" s="106"/>
      <c r="TO361" s="106"/>
      <c r="TP361" s="106"/>
      <c r="TQ361" s="106"/>
      <c r="TR361" s="106"/>
      <c r="TS361" s="106"/>
      <c r="TT361" s="106"/>
      <c r="TU361" s="106"/>
      <c r="TV361" s="106"/>
      <c r="TW361" s="106"/>
      <c r="TX361" s="106"/>
      <c r="TY361" s="106"/>
      <c r="TZ361" s="106"/>
      <c r="UA361" s="106"/>
      <c r="UB361" s="106"/>
      <c r="UC361" s="106"/>
      <c r="UD361" s="106"/>
      <c r="UE361" s="106"/>
      <c r="UF361" s="106"/>
      <c r="UG361" s="106"/>
      <c r="UH361" s="106"/>
      <c r="UI361" s="106"/>
      <c r="UJ361" s="106"/>
      <c r="UK361" s="106"/>
      <c r="UL361" s="106"/>
      <c r="UM361" s="106"/>
      <c r="UN361" s="106"/>
      <c r="UO361" s="106"/>
      <c r="UP361" s="106"/>
      <c r="UQ361" s="106"/>
      <c r="UR361" s="106"/>
      <c r="US361" s="106"/>
      <c r="UT361" s="106"/>
      <c r="UU361" s="106"/>
      <c r="UV361" s="106"/>
      <c r="UW361" s="106"/>
      <c r="UX361" s="106"/>
      <c r="UY361" s="106"/>
      <c r="UZ361" s="106"/>
      <c r="VA361" s="106"/>
      <c r="VB361" s="106"/>
      <c r="VC361" s="106"/>
      <c r="VD361" s="106"/>
      <c r="VE361" s="106"/>
      <c r="VF361" s="106"/>
      <c r="VG361" s="106"/>
      <c r="VH361" s="106"/>
      <c r="VI361" s="106"/>
      <c r="VJ361" s="106"/>
      <c r="VK361" s="106"/>
      <c r="VL361" s="106"/>
      <c r="VM361" s="106"/>
      <c r="VN361" s="106"/>
      <c r="VO361" s="106"/>
      <c r="VP361" s="106"/>
      <c r="VQ361" s="106"/>
      <c r="VR361" s="106"/>
      <c r="VS361" s="106"/>
      <c r="VT361" s="106"/>
      <c r="VU361" s="106"/>
      <c r="VV361" s="106"/>
      <c r="VW361" s="106"/>
      <c r="VX361" s="106"/>
      <c r="VY361" s="106"/>
      <c r="VZ361" s="106"/>
      <c r="WA361" s="106"/>
      <c r="WB361" s="106"/>
      <c r="WC361" s="106"/>
      <c r="WD361" s="106"/>
      <c r="WE361" s="106"/>
      <c r="WF361" s="106"/>
      <c r="WG361" s="106"/>
      <c r="WH361" s="106"/>
      <c r="WI361" s="106"/>
      <c r="WJ361" s="106"/>
      <c r="WK361" s="106"/>
      <c r="WL361" s="106"/>
      <c r="WM361" s="106"/>
      <c r="WN361" s="106"/>
      <c r="WO361" s="106"/>
      <c r="WP361" s="106"/>
      <c r="WQ361" s="106"/>
      <c r="WR361" s="106"/>
      <c r="WS361" s="106"/>
      <c r="WT361" s="106"/>
      <c r="WU361" s="106"/>
      <c r="WV361" s="106"/>
      <c r="WW361" s="106"/>
      <c r="WX361" s="106"/>
      <c r="WY361" s="106"/>
      <c r="WZ361" s="106"/>
      <c r="XA361" s="106"/>
      <c r="XB361" s="106"/>
      <c r="XC361" s="106"/>
      <c r="XD361" s="106"/>
      <c r="XE361" s="106"/>
      <c r="XF361" s="106"/>
      <c r="XG361" s="106"/>
      <c r="XH361" s="106"/>
      <c r="XI361" s="106"/>
      <c r="XJ361" s="106"/>
      <c r="XK361" s="106"/>
      <c r="XL361" s="106"/>
      <c r="XM361" s="106"/>
      <c r="XN361" s="106"/>
      <c r="XO361" s="106"/>
      <c r="XP361" s="106"/>
      <c r="XQ361" s="106"/>
      <c r="XR361" s="106"/>
      <c r="XS361" s="106"/>
      <c r="XT361" s="106"/>
      <c r="XU361" s="106"/>
      <c r="XV361" s="106"/>
      <c r="XW361" s="106"/>
      <c r="XX361" s="106"/>
      <c r="XY361" s="106"/>
      <c r="XZ361" s="106"/>
      <c r="YA361" s="106"/>
      <c r="YB361" s="106"/>
      <c r="YC361" s="106"/>
      <c r="YD361" s="106"/>
      <c r="YE361" s="106"/>
      <c r="YF361" s="106"/>
      <c r="YG361" s="106"/>
      <c r="YH361" s="106"/>
      <c r="YI361" s="106"/>
      <c r="YJ361" s="106"/>
      <c r="YK361" s="106"/>
      <c r="YL361" s="106"/>
      <c r="YM361" s="106"/>
      <c r="YN361" s="106"/>
      <c r="YO361" s="106"/>
      <c r="YP361" s="106"/>
      <c r="YQ361" s="106"/>
      <c r="YR361" s="106"/>
      <c r="YS361" s="106"/>
      <c r="YT361" s="106"/>
      <c r="YU361" s="106"/>
      <c r="YV361" s="106"/>
      <c r="YW361" s="106"/>
      <c r="YX361" s="106"/>
      <c r="YY361" s="106"/>
      <c r="YZ361" s="106"/>
      <c r="ZA361" s="106"/>
      <c r="ZB361" s="106"/>
      <c r="ZC361" s="106"/>
      <c r="ZD361" s="106"/>
      <c r="ZE361" s="106"/>
      <c r="ZF361" s="106"/>
      <c r="ZG361" s="106"/>
      <c r="ZH361" s="106"/>
      <c r="ZI361" s="106"/>
      <c r="ZJ361" s="106"/>
      <c r="ZK361" s="106"/>
      <c r="ZL361" s="106"/>
      <c r="ZM361" s="106"/>
      <c r="ZN361" s="106"/>
      <c r="ZO361" s="106"/>
      <c r="ZP361" s="106"/>
      <c r="ZQ361" s="106"/>
      <c r="ZR361" s="106"/>
      <c r="ZS361" s="106"/>
      <c r="ZT361" s="106"/>
      <c r="ZU361" s="106"/>
      <c r="ZV361" s="106"/>
      <c r="ZW361" s="106"/>
      <c r="ZX361" s="106"/>
      <c r="ZY361" s="106"/>
      <c r="ZZ361" s="106"/>
      <c r="AAA361" s="106"/>
      <c r="AAB361" s="106"/>
      <c r="AAC361" s="106"/>
      <c r="AAD361" s="106"/>
      <c r="AAE361" s="106"/>
      <c r="AAF361" s="106"/>
      <c r="AAG361" s="106"/>
      <c r="AAH361" s="106"/>
      <c r="AAI361" s="106"/>
      <c r="AAJ361" s="106"/>
      <c r="AAK361" s="106"/>
      <c r="AAL361" s="106"/>
      <c r="AAM361" s="106"/>
      <c r="AAN361" s="106"/>
      <c r="AAO361" s="106"/>
      <c r="AAP361" s="106"/>
      <c r="AAQ361" s="106"/>
    </row>
    <row r="362" spans="1:719" s="107" customFormat="1">
      <c r="A362" s="135">
        <v>44315</v>
      </c>
      <c r="B362" s="138">
        <v>10191</v>
      </c>
      <c r="C362" s="142">
        <f t="shared" si="86"/>
        <v>44316</v>
      </c>
      <c r="D362" s="140"/>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c r="AH362" s="105"/>
      <c r="AI362" s="105"/>
      <c r="AJ362" s="105"/>
      <c r="AK362" s="105"/>
      <c r="AL362" s="105"/>
      <c r="AM362" s="105"/>
      <c r="AN362" s="105"/>
      <c r="AO362" s="105"/>
      <c r="AP362" s="105"/>
      <c r="AQ362" s="105"/>
      <c r="AR362" s="105"/>
      <c r="AS362" s="105"/>
      <c r="AT362" s="105"/>
      <c r="AU362" s="105"/>
      <c r="AV362" s="105"/>
      <c r="AW362" s="105"/>
      <c r="AX362" s="105"/>
      <c r="AY362" s="105"/>
      <c r="AZ362" s="105"/>
      <c r="BA362" s="105"/>
      <c r="BB362" s="105"/>
      <c r="BC362" s="105"/>
      <c r="BD362" s="105"/>
      <c r="BE362" s="105"/>
      <c r="BF362" s="105"/>
      <c r="BG362" s="105"/>
      <c r="BH362" s="105"/>
      <c r="BI362" s="105"/>
      <c r="BJ362" s="105"/>
      <c r="BK362" s="105"/>
      <c r="BL362" s="105"/>
      <c r="BM362" s="105"/>
      <c r="BN362" s="105"/>
      <c r="BO362" s="105"/>
      <c r="BP362" s="105"/>
      <c r="BQ362" s="105"/>
      <c r="BR362" s="105"/>
      <c r="BS362" s="105"/>
      <c r="BT362" s="105"/>
      <c r="BU362" s="105"/>
      <c r="BV362" s="105"/>
      <c r="BW362" s="105"/>
      <c r="BX362" s="105"/>
      <c r="BY362" s="105"/>
      <c r="BZ362" s="105"/>
      <c r="CA362" s="105"/>
      <c r="CB362" s="105"/>
      <c r="CC362" s="105"/>
      <c r="CD362" s="105"/>
      <c r="CE362" s="105"/>
      <c r="CF362" s="105"/>
      <c r="CG362" s="105"/>
      <c r="CH362" s="105"/>
      <c r="CI362" s="105"/>
      <c r="CJ362" s="105"/>
      <c r="CK362" s="105"/>
      <c r="CL362" s="105"/>
      <c r="CM362" s="105"/>
      <c r="CN362" s="105"/>
      <c r="CO362" s="105"/>
      <c r="CP362" s="105"/>
      <c r="CQ362" s="105"/>
      <c r="CR362" s="105"/>
      <c r="CS362" s="105"/>
      <c r="CT362" s="105"/>
      <c r="CU362" s="105"/>
      <c r="CV362" s="105"/>
      <c r="CW362" s="105"/>
      <c r="CX362" s="105"/>
      <c r="CY362" s="105"/>
      <c r="CZ362" s="105"/>
      <c r="DA362" s="105"/>
      <c r="DB362" s="105"/>
      <c r="DC362" s="105"/>
      <c r="DD362" s="105"/>
      <c r="DE362" s="105"/>
      <c r="DF362" s="105"/>
      <c r="DG362" s="105"/>
      <c r="DH362" s="105"/>
      <c r="DI362" s="105"/>
      <c r="DJ362" s="105"/>
      <c r="DK362" s="105"/>
      <c r="DL362" s="105"/>
      <c r="DM362" s="105"/>
      <c r="DN362" s="105"/>
      <c r="DO362" s="105"/>
      <c r="DP362" s="105"/>
      <c r="DQ362" s="105"/>
      <c r="DR362" s="105"/>
      <c r="DS362" s="105"/>
      <c r="DT362" s="105"/>
      <c r="DU362" s="105"/>
      <c r="DV362" s="105"/>
      <c r="DW362" s="105"/>
      <c r="DX362" s="105"/>
      <c r="DY362" s="105"/>
      <c r="DZ362" s="105"/>
      <c r="EA362" s="105"/>
      <c r="EB362" s="105"/>
      <c r="EC362" s="105"/>
      <c r="ED362" s="105"/>
      <c r="EE362" s="105"/>
      <c r="EF362" s="105"/>
      <c r="EG362" s="105"/>
      <c r="EH362" s="105"/>
      <c r="EI362" s="105"/>
      <c r="EJ362" s="105"/>
      <c r="EK362" s="105"/>
      <c r="EL362" s="105"/>
      <c r="EM362" s="105"/>
      <c r="EN362" s="105"/>
      <c r="EO362" s="105"/>
      <c r="EP362" s="105"/>
      <c r="EQ362" s="105"/>
      <c r="ER362" s="105"/>
      <c r="ES362" s="105"/>
      <c r="ET362" s="105"/>
      <c r="EU362" s="105"/>
      <c r="EV362" s="105"/>
      <c r="EW362" s="105"/>
      <c r="EX362" s="105"/>
      <c r="EY362" s="105"/>
      <c r="EZ362" s="105"/>
      <c r="FA362" s="105"/>
      <c r="FB362" s="105"/>
      <c r="FC362" s="105"/>
      <c r="FD362" s="105"/>
      <c r="FE362" s="105"/>
      <c r="FF362" s="105"/>
      <c r="FG362" s="105"/>
      <c r="FH362" s="105"/>
      <c r="FI362" s="105"/>
      <c r="FJ362" s="105"/>
      <c r="FK362" s="105"/>
      <c r="FL362" s="105"/>
      <c r="FM362" s="105"/>
      <c r="FN362" s="105"/>
      <c r="FO362" s="105"/>
      <c r="FP362" s="105"/>
      <c r="FQ362" s="105"/>
      <c r="FR362" s="105"/>
      <c r="FS362" s="105"/>
      <c r="FT362" s="105"/>
      <c r="FU362" s="105"/>
      <c r="FV362" s="105"/>
      <c r="FW362" s="105"/>
      <c r="FX362" s="105"/>
      <c r="FY362" s="105"/>
      <c r="FZ362" s="105"/>
      <c r="GA362" s="105"/>
      <c r="GB362" s="105"/>
      <c r="GC362" s="105"/>
      <c r="GD362" s="105"/>
      <c r="GE362" s="105"/>
      <c r="GF362" s="105"/>
      <c r="GG362" s="105"/>
      <c r="GH362" s="105"/>
      <c r="GI362" s="105"/>
      <c r="GJ362" s="105"/>
      <c r="GK362" s="105"/>
      <c r="GL362" s="105"/>
      <c r="GM362" s="105"/>
      <c r="GN362" s="105"/>
      <c r="GO362" s="105"/>
      <c r="GP362" s="105"/>
      <c r="GQ362" s="105"/>
      <c r="GR362" s="105"/>
      <c r="GS362" s="105"/>
      <c r="GT362" s="105"/>
      <c r="GU362" s="105"/>
      <c r="GV362" s="105"/>
      <c r="GW362" s="105"/>
      <c r="GX362" s="105"/>
      <c r="GY362" s="105"/>
      <c r="GZ362" s="105"/>
      <c r="HA362" s="105"/>
      <c r="HB362" s="105"/>
      <c r="HC362" s="105"/>
      <c r="HD362" s="105"/>
      <c r="HE362" s="105"/>
      <c r="HF362" s="105"/>
      <c r="HG362" s="105"/>
      <c r="HH362" s="105"/>
      <c r="HI362" s="105"/>
      <c r="HJ362" s="105"/>
      <c r="HK362" s="105"/>
      <c r="HL362" s="105"/>
      <c r="HM362" s="105"/>
      <c r="HN362" s="105"/>
      <c r="HO362" s="105"/>
      <c r="HP362" s="105"/>
      <c r="HQ362" s="105"/>
      <c r="HR362" s="105"/>
      <c r="HS362" s="105"/>
      <c r="HT362" s="105"/>
      <c r="HU362" s="105"/>
      <c r="HV362" s="105"/>
      <c r="HW362" s="105"/>
      <c r="HX362" s="105"/>
      <c r="HY362" s="105"/>
      <c r="HZ362" s="105"/>
      <c r="IA362" s="105"/>
      <c r="IB362" s="105"/>
      <c r="IC362" s="105"/>
      <c r="ID362" s="105"/>
      <c r="IE362" s="105"/>
      <c r="IF362" s="105"/>
      <c r="IG362" s="105"/>
      <c r="IH362" s="105"/>
      <c r="II362" s="105"/>
      <c r="IJ362" s="105"/>
      <c r="IK362" s="105"/>
      <c r="IL362" s="105"/>
      <c r="IM362" s="105"/>
      <c r="IN362" s="105"/>
      <c r="IO362" s="105"/>
      <c r="IP362" s="105"/>
      <c r="IQ362" s="105"/>
      <c r="IR362" s="105"/>
      <c r="IS362" s="105"/>
      <c r="IT362" s="105"/>
      <c r="IU362" s="105"/>
      <c r="IV362" s="105"/>
      <c r="IW362" s="105"/>
      <c r="IX362" s="105"/>
      <c r="IY362" s="105"/>
      <c r="IZ362" s="105"/>
      <c r="JA362" s="105"/>
      <c r="JB362" s="105"/>
      <c r="JC362" s="105"/>
      <c r="JD362" s="105"/>
      <c r="JE362" s="105"/>
      <c r="JF362" s="105"/>
      <c r="JG362" s="105"/>
      <c r="JH362" s="105"/>
      <c r="JI362" s="105"/>
      <c r="JJ362" s="105"/>
      <c r="JK362" s="105"/>
      <c r="JL362" s="105"/>
      <c r="JM362" s="105"/>
      <c r="JN362" s="105"/>
      <c r="JO362" s="105"/>
      <c r="JP362" s="105"/>
      <c r="JQ362" s="105"/>
      <c r="JR362" s="105"/>
      <c r="JS362" s="105"/>
      <c r="JT362" s="105"/>
      <c r="JU362" s="105"/>
      <c r="JV362" s="105"/>
      <c r="JW362" s="105"/>
      <c r="JX362" s="105"/>
      <c r="JY362" s="105"/>
      <c r="JZ362" s="105"/>
      <c r="KA362" s="105"/>
      <c r="KB362" s="105"/>
      <c r="KC362" s="105"/>
      <c r="KD362" s="105"/>
      <c r="KE362" s="105"/>
      <c r="KF362" s="105"/>
      <c r="KG362" s="105"/>
      <c r="KH362" s="105"/>
      <c r="KI362" s="105"/>
      <c r="KJ362" s="105"/>
      <c r="KK362" s="105"/>
      <c r="KL362" s="105"/>
      <c r="KM362" s="105"/>
      <c r="KN362" s="105"/>
      <c r="KO362" s="105"/>
      <c r="KP362" s="105"/>
      <c r="KQ362" s="105"/>
      <c r="KR362" s="105"/>
      <c r="KS362" s="105"/>
      <c r="KT362" s="105"/>
      <c r="KU362" s="105"/>
      <c r="KV362" s="105"/>
      <c r="KW362" s="105"/>
      <c r="KX362" s="105"/>
      <c r="KY362" s="105"/>
      <c r="KZ362" s="105"/>
      <c r="LA362" s="105"/>
      <c r="LB362" s="105"/>
      <c r="LC362" s="105"/>
      <c r="LD362" s="105"/>
      <c r="LE362" s="105"/>
      <c r="LF362" s="105"/>
      <c r="LG362" s="105"/>
      <c r="LH362" s="105"/>
      <c r="LI362" s="105"/>
      <c r="LJ362" s="105"/>
      <c r="LK362" s="105"/>
      <c r="LL362" s="105"/>
      <c r="LM362" s="105"/>
      <c r="LN362" s="105"/>
      <c r="LO362" s="105"/>
      <c r="LP362" s="105"/>
      <c r="LQ362" s="105"/>
      <c r="LR362" s="105"/>
      <c r="LS362" s="105"/>
      <c r="LT362" s="105"/>
      <c r="LU362" s="105"/>
      <c r="LV362" s="105"/>
      <c r="LW362" s="105"/>
      <c r="LX362" s="105"/>
      <c r="LY362" s="105"/>
      <c r="LZ362" s="105"/>
      <c r="MA362" s="105"/>
      <c r="MB362" s="105"/>
      <c r="MC362" s="105"/>
      <c r="MD362" s="105"/>
      <c r="ME362" s="105"/>
      <c r="MF362" s="105"/>
      <c r="MG362" s="105"/>
      <c r="MH362" s="105"/>
      <c r="MI362" s="105"/>
      <c r="MJ362" s="105"/>
      <c r="MK362" s="105"/>
      <c r="ML362" s="105"/>
      <c r="MM362" s="105"/>
      <c r="MN362" s="105"/>
      <c r="MO362" s="105"/>
      <c r="MP362" s="105"/>
      <c r="MQ362" s="105"/>
      <c r="MR362" s="105"/>
      <c r="MS362" s="105"/>
      <c r="MT362" s="105"/>
      <c r="MU362" s="105"/>
      <c r="MV362" s="105"/>
      <c r="MW362" s="105"/>
      <c r="MX362" s="105"/>
      <c r="MY362" s="105"/>
      <c r="MZ362" s="105"/>
      <c r="NA362" s="105"/>
      <c r="NB362" s="105"/>
      <c r="NC362" s="105"/>
      <c r="ND362" s="105"/>
      <c r="NE362" s="105"/>
      <c r="NF362" s="105"/>
      <c r="NG362" s="105"/>
      <c r="NH362" s="105"/>
      <c r="NI362" s="105"/>
      <c r="NJ362" s="105"/>
      <c r="NK362" s="105"/>
      <c r="NL362" s="105"/>
      <c r="NM362" s="105"/>
      <c r="NN362" s="105"/>
      <c r="NO362" s="105"/>
      <c r="NP362" s="105"/>
      <c r="NQ362" s="105"/>
      <c r="NR362" s="105"/>
      <c r="NS362" s="105"/>
      <c r="NT362" s="105"/>
      <c r="NU362" s="105"/>
      <c r="NV362" s="105"/>
      <c r="NW362" s="105"/>
      <c r="NX362" s="105"/>
      <c r="NY362" s="105"/>
      <c r="NZ362" s="105"/>
      <c r="OA362" s="105"/>
      <c r="OB362" s="105"/>
      <c r="OC362" s="105"/>
      <c r="OD362" s="105"/>
      <c r="OE362" s="105"/>
      <c r="OF362" s="106"/>
      <c r="OG362" s="106"/>
      <c r="OH362" s="106"/>
      <c r="OI362" s="106"/>
      <c r="OJ362" s="106"/>
      <c r="OK362" s="106"/>
      <c r="OL362" s="106"/>
      <c r="OM362" s="106"/>
      <c r="ON362" s="106"/>
      <c r="OO362" s="106"/>
      <c r="OP362" s="106"/>
      <c r="OQ362" s="106"/>
      <c r="OR362" s="106"/>
      <c r="OS362" s="106"/>
      <c r="OT362" s="106"/>
      <c r="OU362" s="106"/>
      <c r="OV362" s="106"/>
      <c r="OW362" s="106"/>
      <c r="OX362" s="106"/>
      <c r="OY362" s="106"/>
      <c r="OZ362" s="106"/>
      <c r="PA362" s="106"/>
      <c r="PB362" s="106"/>
      <c r="PC362" s="106"/>
      <c r="PD362" s="106"/>
      <c r="PE362" s="106"/>
      <c r="PF362" s="106"/>
      <c r="PG362" s="106"/>
      <c r="PH362" s="106"/>
      <c r="PI362" s="106"/>
      <c r="PJ362" s="106"/>
      <c r="PK362" s="106"/>
      <c r="PL362" s="106"/>
      <c r="PM362" s="106"/>
      <c r="PN362" s="106"/>
      <c r="PO362" s="106"/>
      <c r="PP362" s="106"/>
      <c r="PQ362" s="106"/>
      <c r="PR362" s="106"/>
      <c r="PS362" s="106"/>
      <c r="PT362" s="106"/>
      <c r="PU362" s="106"/>
      <c r="PV362" s="106"/>
      <c r="PW362" s="106"/>
      <c r="PX362" s="106"/>
      <c r="PY362" s="106"/>
      <c r="PZ362" s="106"/>
      <c r="QA362" s="106"/>
      <c r="QB362" s="106"/>
      <c r="QC362" s="106"/>
      <c r="QD362" s="106"/>
      <c r="QE362" s="106"/>
      <c r="QF362" s="106"/>
      <c r="QG362" s="106"/>
      <c r="QH362" s="106"/>
      <c r="QI362" s="106"/>
      <c r="QJ362" s="106"/>
      <c r="QK362" s="106"/>
      <c r="QL362" s="106"/>
      <c r="QM362" s="106"/>
      <c r="QN362" s="106"/>
      <c r="QO362" s="106"/>
      <c r="QP362" s="106"/>
      <c r="QQ362" s="106"/>
      <c r="QR362" s="106"/>
      <c r="QS362" s="106"/>
      <c r="QT362" s="106"/>
      <c r="QU362" s="106"/>
      <c r="QV362" s="106"/>
      <c r="QW362" s="106"/>
      <c r="QX362" s="106"/>
      <c r="QY362" s="106"/>
      <c r="QZ362" s="106"/>
      <c r="RA362" s="106"/>
      <c r="RB362" s="106"/>
      <c r="RC362" s="106"/>
      <c r="RD362" s="106"/>
      <c r="RE362" s="106"/>
      <c r="RF362" s="106"/>
      <c r="RG362" s="106"/>
      <c r="RH362" s="106"/>
      <c r="RI362" s="106"/>
      <c r="RJ362" s="106"/>
      <c r="RK362" s="106"/>
      <c r="RL362" s="106"/>
      <c r="RM362" s="106"/>
      <c r="RN362" s="106"/>
      <c r="RO362" s="106"/>
      <c r="RP362" s="106"/>
      <c r="RQ362" s="106"/>
      <c r="RR362" s="106"/>
      <c r="RS362" s="106"/>
      <c r="RT362" s="106"/>
      <c r="RU362" s="106"/>
      <c r="RV362" s="106"/>
      <c r="RW362" s="106"/>
      <c r="RX362" s="106"/>
      <c r="RY362" s="106"/>
      <c r="RZ362" s="106"/>
      <c r="SA362" s="106"/>
      <c r="SB362" s="106"/>
      <c r="SC362" s="106"/>
      <c r="SD362" s="106"/>
      <c r="SE362" s="106"/>
      <c r="SF362" s="106"/>
      <c r="SG362" s="106"/>
      <c r="SH362" s="106"/>
      <c r="SI362" s="106"/>
      <c r="SJ362" s="106"/>
      <c r="SK362" s="106"/>
      <c r="SL362" s="106"/>
      <c r="SM362" s="106"/>
      <c r="SN362" s="106"/>
      <c r="SO362" s="106"/>
      <c r="SP362" s="106"/>
      <c r="SQ362" s="106"/>
      <c r="SR362" s="106"/>
      <c r="SS362" s="106"/>
      <c r="ST362" s="106"/>
      <c r="SU362" s="106"/>
      <c r="SV362" s="106"/>
      <c r="SW362" s="106"/>
      <c r="SX362" s="106"/>
      <c r="SY362" s="106"/>
      <c r="SZ362" s="106"/>
      <c r="TA362" s="106"/>
      <c r="TB362" s="106"/>
      <c r="TC362" s="106"/>
      <c r="TD362" s="106"/>
      <c r="TE362" s="106"/>
      <c r="TF362" s="106"/>
      <c r="TG362" s="106"/>
      <c r="TH362" s="106"/>
      <c r="TI362" s="106"/>
      <c r="TJ362" s="106"/>
      <c r="TK362" s="106"/>
      <c r="TL362" s="106"/>
      <c r="TM362" s="106"/>
      <c r="TN362" s="106"/>
      <c r="TO362" s="106"/>
      <c r="TP362" s="106"/>
      <c r="TQ362" s="106"/>
      <c r="TR362" s="106"/>
      <c r="TS362" s="106"/>
      <c r="TT362" s="106"/>
      <c r="TU362" s="106"/>
      <c r="TV362" s="106"/>
      <c r="TW362" s="106"/>
      <c r="TX362" s="106"/>
      <c r="TY362" s="106"/>
      <c r="TZ362" s="106"/>
      <c r="UA362" s="106"/>
      <c r="UB362" s="106"/>
      <c r="UC362" s="106"/>
      <c r="UD362" s="106"/>
      <c r="UE362" s="106"/>
      <c r="UF362" s="106"/>
      <c r="UG362" s="106"/>
      <c r="UH362" s="106"/>
      <c r="UI362" s="106"/>
      <c r="UJ362" s="106"/>
      <c r="UK362" s="106"/>
      <c r="UL362" s="106"/>
      <c r="UM362" s="106"/>
      <c r="UN362" s="106"/>
      <c r="UO362" s="106"/>
      <c r="UP362" s="106"/>
      <c r="UQ362" s="106"/>
      <c r="UR362" s="106"/>
      <c r="US362" s="106"/>
      <c r="UT362" s="106"/>
      <c r="UU362" s="106"/>
      <c r="UV362" s="106"/>
      <c r="UW362" s="106"/>
      <c r="UX362" s="106"/>
      <c r="UY362" s="106"/>
      <c r="UZ362" s="106"/>
      <c r="VA362" s="106"/>
      <c r="VB362" s="106"/>
      <c r="VC362" s="106"/>
      <c r="VD362" s="106"/>
      <c r="VE362" s="106"/>
      <c r="VF362" s="106"/>
      <c r="VG362" s="106"/>
      <c r="VH362" s="106"/>
      <c r="VI362" s="106"/>
      <c r="VJ362" s="106"/>
      <c r="VK362" s="106"/>
      <c r="VL362" s="106"/>
      <c r="VM362" s="106"/>
      <c r="VN362" s="106"/>
      <c r="VO362" s="106"/>
      <c r="VP362" s="106"/>
      <c r="VQ362" s="106"/>
      <c r="VR362" s="106"/>
      <c r="VS362" s="106"/>
      <c r="VT362" s="106"/>
      <c r="VU362" s="106"/>
      <c r="VV362" s="106"/>
      <c r="VW362" s="106"/>
      <c r="VX362" s="106"/>
      <c r="VY362" s="106"/>
      <c r="VZ362" s="106"/>
      <c r="WA362" s="106"/>
      <c r="WB362" s="106"/>
      <c r="WC362" s="106"/>
      <c r="WD362" s="106"/>
      <c r="WE362" s="106"/>
      <c r="WF362" s="106"/>
      <c r="WG362" s="106"/>
      <c r="WH362" s="106"/>
      <c r="WI362" s="106"/>
      <c r="WJ362" s="106"/>
      <c r="WK362" s="106"/>
      <c r="WL362" s="106"/>
      <c r="WM362" s="106"/>
      <c r="WN362" s="106"/>
      <c r="WO362" s="106"/>
      <c r="WP362" s="106"/>
      <c r="WQ362" s="106"/>
      <c r="WR362" s="106"/>
      <c r="WS362" s="106"/>
      <c r="WT362" s="106"/>
      <c r="WU362" s="106"/>
      <c r="WV362" s="106"/>
      <c r="WW362" s="106"/>
      <c r="WX362" s="106"/>
      <c r="WY362" s="106"/>
      <c r="WZ362" s="106"/>
      <c r="XA362" s="106"/>
      <c r="XB362" s="106"/>
      <c r="XC362" s="106"/>
      <c r="XD362" s="106"/>
      <c r="XE362" s="106"/>
      <c r="XF362" s="106"/>
      <c r="XG362" s="106"/>
      <c r="XH362" s="106"/>
      <c r="XI362" s="106"/>
      <c r="XJ362" s="106"/>
      <c r="XK362" s="106"/>
      <c r="XL362" s="106"/>
      <c r="XM362" s="106"/>
      <c r="XN362" s="106"/>
      <c r="XO362" s="106"/>
      <c r="XP362" s="106"/>
      <c r="XQ362" s="106"/>
      <c r="XR362" s="106"/>
      <c r="XS362" s="106"/>
      <c r="XT362" s="106"/>
      <c r="XU362" s="106"/>
      <c r="XV362" s="106"/>
      <c r="XW362" s="106"/>
      <c r="XX362" s="106"/>
      <c r="XY362" s="106"/>
      <c r="XZ362" s="106"/>
      <c r="YA362" s="106"/>
      <c r="YB362" s="106"/>
      <c r="YC362" s="106"/>
      <c r="YD362" s="106"/>
      <c r="YE362" s="106"/>
      <c r="YF362" s="106"/>
      <c r="YG362" s="106"/>
      <c r="YH362" s="106"/>
      <c r="YI362" s="106"/>
      <c r="YJ362" s="106"/>
      <c r="YK362" s="106"/>
      <c r="YL362" s="106"/>
      <c r="YM362" s="106"/>
      <c r="YN362" s="106"/>
      <c r="YO362" s="106"/>
      <c r="YP362" s="106"/>
      <c r="YQ362" s="106"/>
      <c r="YR362" s="106"/>
      <c r="YS362" s="106"/>
      <c r="YT362" s="106"/>
      <c r="YU362" s="106"/>
      <c r="YV362" s="106"/>
      <c r="YW362" s="106"/>
      <c r="YX362" s="106"/>
      <c r="YY362" s="106"/>
      <c r="YZ362" s="106"/>
      <c r="ZA362" s="106"/>
      <c r="ZB362" s="106"/>
      <c r="ZC362" s="106"/>
      <c r="ZD362" s="106"/>
      <c r="ZE362" s="106"/>
      <c r="ZF362" s="106"/>
      <c r="ZG362" s="106"/>
      <c r="ZH362" s="106"/>
      <c r="ZI362" s="106"/>
      <c r="ZJ362" s="106"/>
      <c r="ZK362" s="106"/>
      <c r="ZL362" s="106"/>
      <c r="ZM362" s="106"/>
      <c r="ZN362" s="106"/>
      <c r="ZO362" s="106"/>
      <c r="ZP362" s="106"/>
      <c r="ZQ362" s="106"/>
      <c r="ZR362" s="106"/>
      <c r="ZS362" s="106"/>
      <c r="ZT362" s="106"/>
      <c r="ZU362" s="106"/>
      <c r="ZV362" s="106"/>
      <c r="ZW362" s="106"/>
      <c r="ZX362" s="106"/>
      <c r="ZY362" s="106"/>
      <c r="ZZ362" s="106"/>
      <c r="AAA362" s="106"/>
      <c r="AAB362" s="106"/>
      <c r="AAC362" s="106"/>
      <c r="AAD362" s="106"/>
      <c r="AAE362" s="106"/>
      <c r="AAF362" s="106"/>
      <c r="AAG362" s="106"/>
      <c r="AAH362" s="106"/>
      <c r="AAI362" s="106"/>
      <c r="AAJ362" s="106"/>
      <c r="AAK362" s="106"/>
      <c r="AAL362" s="106"/>
      <c r="AAM362" s="106"/>
      <c r="AAN362" s="106"/>
      <c r="AAO362" s="106"/>
      <c r="AAP362" s="106"/>
      <c r="AAQ362" s="106"/>
    </row>
    <row r="363" spans="1:719" s="107" customFormat="1">
      <c r="A363" s="135">
        <v>44314</v>
      </c>
      <c r="B363" s="138">
        <v>10104</v>
      </c>
      <c r="C363" s="142">
        <f t="shared" si="86"/>
        <v>44315</v>
      </c>
      <c r="D363" s="140"/>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c r="AH363" s="105"/>
      <c r="AI363" s="105"/>
      <c r="AJ363" s="105"/>
      <c r="AK363" s="105"/>
      <c r="AL363" s="105"/>
      <c r="AM363" s="105"/>
      <c r="AN363" s="105"/>
      <c r="AO363" s="105"/>
      <c r="AP363" s="105"/>
      <c r="AQ363" s="105"/>
      <c r="AR363" s="105"/>
      <c r="AS363" s="105"/>
      <c r="AT363" s="105"/>
      <c r="AU363" s="105"/>
      <c r="AV363" s="105"/>
      <c r="AW363" s="105"/>
      <c r="AX363" s="105"/>
      <c r="AY363" s="105"/>
      <c r="AZ363" s="105"/>
      <c r="BA363" s="105"/>
      <c r="BB363" s="105"/>
      <c r="BC363" s="105"/>
      <c r="BD363" s="105"/>
      <c r="BE363" s="105"/>
      <c r="BF363" s="105"/>
      <c r="BG363" s="105"/>
      <c r="BH363" s="105"/>
      <c r="BI363" s="105"/>
      <c r="BJ363" s="105"/>
      <c r="BK363" s="105"/>
      <c r="BL363" s="105"/>
      <c r="BM363" s="105"/>
      <c r="BN363" s="105"/>
      <c r="BO363" s="105"/>
      <c r="BP363" s="105"/>
      <c r="BQ363" s="105"/>
      <c r="BR363" s="105"/>
      <c r="BS363" s="105"/>
      <c r="BT363" s="105"/>
      <c r="BU363" s="105"/>
      <c r="BV363" s="105"/>
      <c r="BW363" s="105"/>
      <c r="BX363" s="105"/>
      <c r="BY363" s="105"/>
      <c r="BZ363" s="105"/>
      <c r="CA363" s="105"/>
      <c r="CB363" s="105"/>
      <c r="CC363" s="105"/>
      <c r="CD363" s="105"/>
      <c r="CE363" s="105"/>
      <c r="CF363" s="105"/>
      <c r="CG363" s="105"/>
      <c r="CH363" s="105"/>
      <c r="CI363" s="105"/>
      <c r="CJ363" s="105"/>
      <c r="CK363" s="105"/>
      <c r="CL363" s="105"/>
      <c r="CM363" s="105"/>
      <c r="CN363" s="105"/>
      <c r="CO363" s="105"/>
      <c r="CP363" s="105"/>
      <c r="CQ363" s="105"/>
      <c r="CR363" s="105"/>
      <c r="CS363" s="105"/>
      <c r="CT363" s="105"/>
      <c r="CU363" s="105"/>
      <c r="CV363" s="105"/>
      <c r="CW363" s="105"/>
      <c r="CX363" s="105"/>
      <c r="CY363" s="105"/>
      <c r="CZ363" s="105"/>
      <c r="DA363" s="105"/>
      <c r="DB363" s="105"/>
      <c r="DC363" s="105"/>
      <c r="DD363" s="105"/>
      <c r="DE363" s="105"/>
      <c r="DF363" s="105"/>
      <c r="DG363" s="105"/>
      <c r="DH363" s="105"/>
      <c r="DI363" s="105"/>
      <c r="DJ363" s="105"/>
      <c r="DK363" s="105"/>
      <c r="DL363" s="105"/>
      <c r="DM363" s="105"/>
      <c r="DN363" s="105"/>
      <c r="DO363" s="105"/>
      <c r="DP363" s="105"/>
      <c r="DQ363" s="105"/>
      <c r="DR363" s="105"/>
      <c r="DS363" s="105"/>
      <c r="DT363" s="105"/>
      <c r="DU363" s="105"/>
      <c r="DV363" s="105"/>
      <c r="DW363" s="105"/>
      <c r="DX363" s="105"/>
      <c r="DY363" s="105"/>
      <c r="DZ363" s="105"/>
      <c r="EA363" s="105"/>
      <c r="EB363" s="105"/>
      <c r="EC363" s="105"/>
      <c r="ED363" s="105"/>
      <c r="EE363" s="105"/>
      <c r="EF363" s="105"/>
      <c r="EG363" s="105"/>
      <c r="EH363" s="105"/>
      <c r="EI363" s="105"/>
      <c r="EJ363" s="105"/>
      <c r="EK363" s="105"/>
      <c r="EL363" s="105"/>
      <c r="EM363" s="105"/>
      <c r="EN363" s="105"/>
      <c r="EO363" s="105"/>
      <c r="EP363" s="105"/>
      <c r="EQ363" s="105"/>
      <c r="ER363" s="105"/>
      <c r="ES363" s="105"/>
      <c r="ET363" s="105"/>
      <c r="EU363" s="105"/>
      <c r="EV363" s="105"/>
      <c r="EW363" s="105"/>
      <c r="EX363" s="105"/>
      <c r="EY363" s="105"/>
      <c r="EZ363" s="105"/>
      <c r="FA363" s="105"/>
      <c r="FB363" s="105"/>
      <c r="FC363" s="105"/>
      <c r="FD363" s="105"/>
      <c r="FE363" s="105"/>
      <c r="FF363" s="105"/>
      <c r="FG363" s="105"/>
      <c r="FH363" s="105"/>
      <c r="FI363" s="105"/>
      <c r="FJ363" s="105"/>
      <c r="FK363" s="105"/>
      <c r="FL363" s="105"/>
      <c r="FM363" s="105"/>
      <c r="FN363" s="105"/>
      <c r="FO363" s="105"/>
      <c r="FP363" s="105"/>
      <c r="FQ363" s="105"/>
      <c r="FR363" s="105"/>
      <c r="FS363" s="105"/>
      <c r="FT363" s="105"/>
      <c r="FU363" s="105"/>
      <c r="FV363" s="105"/>
      <c r="FW363" s="105"/>
      <c r="FX363" s="105"/>
      <c r="FY363" s="105"/>
      <c r="FZ363" s="105"/>
      <c r="GA363" s="105"/>
      <c r="GB363" s="105"/>
      <c r="GC363" s="105"/>
      <c r="GD363" s="105"/>
      <c r="GE363" s="105"/>
      <c r="GF363" s="105"/>
      <c r="GG363" s="105"/>
      <c r="GH363" s="105"/>
      <c r="GI363" s="105"/>
      <c r="GJ363" s="105"/>
      <c r="GK363" s="105"/>
      <c r="GL363" s="105"/>
      <c r="GM363" s="105"/>
      <c r="GN363" s="105"/>
      <c r="GO363" s="105"/>
      <c r="GP363" s="105"/>
      <c r="GQ363" s="105"/>
      <c r="GR363" s="105"/>
      <c r="GS363" s="105"/>
      <c r="GT363" s="105"/>
      <c r="GU363" s="105"/>
      <c r="GV363" s="105"/>
      <c r="GW363" s="105"/>
      <c r="GX363" s="105"/>
      <c r="GY363" s="105"/>
      <c r="GZ363" s="105"/>
      <c r="HA363" s="105"/>
      <c r="HB363" s="105"/>
      <c r="HC363" s="105"/>
      <c r="HD363" s="105"/>
      <c r="HE363" s="105"/>
      <c r="HF363" s="105"/>
      <c r="HG363" s="105"/>
      <c r="HH363" s="105"/>
      <c r="HI363" s="105"/>
      <c r="HJ363" s="105"/>
      <c r="HK363" s="105"/>
      <c r="HL363" s="105"/>
      <c r="HM363" s="105"/>
      <c r="HN363" s="105"/>
      <c r="HO363" s="105"/>
      <c r="HP363" s="105"/>
      <c r="HQ363" s="105"/>
      <c r="HR363" s="105"/>
      <c r="HS363" s="105"/>
      <c r="HT363" s="105"/>
      <c r="HU363" s="105"/>
      <c r="HV363" s="105"/>
      <c r="HW363" s="105"/>
      <c r="HX363" s="105"/>
      <c r="HY363" s="105"/>
      <c r="HZ363" s="105"/>
      <c r="IA363" s="105"/>
      <c r="IB363" s="105"/>
      <c r="IC363" s="105"/>
      <c r="ID363" s="105"/>
      <c r="IE363" s="105"/>
      <c r="IF363" s="105"/>
      <c r="IG363" s="105"/>
      <c r="IH363" s="105"/>
      <c r="II363" s="105"/>
      <c r="IJ363" s="105"/>
      <c r="IK363" s="105"/>
      <c r="IL363" s="105"/>
      <c r="IM363" s="105"/>
      <c r="IN363" s="105"/>
      <c r="IO363" s="105"/>
      <c r="IP363" s="105"/>
      <c r="IQ363" s="105"/>
      <c r="IR363" s="105"/>
      <c r="IS363" s="105"/>
      <c r="IT363" s="105"/>
      <c r="IU363" s="105"/>
      <c r="IV363" s="105"/>
      <c r="IW363" s="105"/>
      <c r="IX363" s="105"/>
      <c r="IY363" s="105"/>
      <c r="IZ363" s="105"/>
      <c r="JA363" s="105"/>
      <c r="JB363" s="105"/>
      <c r="JC363" s="105"/>
      <c r="JD363" s="105"/>
      <c r="JE363" s="105"/>
      <c r="JF363" s="105"/>
      <c r="JG363" s="105"/>
      <c r="JH363" s="105"/>
      <c r="JI363" s="105"/>
      <c r="JJ363" s="105"/>
      <c r="JK363" s="105"/>
      <c r="JL363" s="105"/>
      <c r="JM363" s="105"/>
      <c r="JN363" s="105"/>
      <c r="JO363" s="105"/>
      <c r="JP363" s="105"/>
      <c r="JQ363" s="105"/>
      <c r="JR363" s="105"/>
      <c r="JS363" s="105"/>
      <c r="JT363" s="105"/>
      <c r="JU363" s="105"/>
      <c r="JV363" s="105"/>
      <c r="JW363" s="105"/>
      <c r="JX363" s="105"/>
      <c r="JY363" s="105"/>
      <c r="JZ363" s="105"/>
      <c r="KA363" s="105"/>
      <c r="KB363" s="105"/>
      <c r="KC363" s="105"/>
      <c r="KD363" s="105"/>
      <c r="KE363" s="105"/>
      <c r="KF363" s="105"/>
      <c r="KG363" s="105"/>
      <c r="KH363" s="105"/>
      <c r="KI363" s="105"/>
      <c r="KJ363" s="105"/>
      <c r="KK363" s="105"/>
      <c r="KL363" s="105"/>
      <c r="KM363" s="105"/>
      <c r="KN363" s="105"/>
      <c r="KO363" s="105"/>
      <c r="KP363" s="105"/>
      <c r="KQ363" s="105"/>
      <c r="KR363" s="105"/>
      <c r="KS363" s="105"/>
      <c r="KT363" s="105"/>
      <c r="KU363" s="105"/>
      <c r="KV363" s="105"/>
      <c r="KW363" s="105"/>
      <c r="KX363" s="105"/>
      <c r="KY363" s="105"/>
      <c r="KZ363" s="105"/>
      <c r="LA363" s="105"/>
      <c r="LB363" s="105"/>
      <c r="LC363" s="105"/>
      <c r="LD363" s="105"/>
      <c r="LE363" s="105"/>
      <c r="LF363" s="105"/>
      <c r="LG363" s="105"/>
      <c r="LH363" s="105"/>
      <c r="LI363" s="105"/>
      <c r="LJ363" s="105"/>
      <c r="LK363" s="105"/>
      <c r="LL363" s="105"/>
      <c r="LM363" s="105"/>
      <c r="LN363" s="105"/>
      <c r="LO363" s="105"/>
      <c r="LP363" s="105"/>
      <c r="LQ363" s="105"/>
      <c r="LR363" s="105"/>
      <c r="LS363" s="105"/>
      <c r="LT363" s="105"/>
      <c r="LU363" s="105"/>
      <c r="LV363" s="105"/>
      <c r="LW363" s="105"/>
      <c r="LX363" s="105"/>
      <c r="LY363" s="105"/>
      <c r="LZ363" s="105"/>
      <c r="MA363" s="105"/>
      <c r="MB363" s="105"/>
      <c r="MC363" s="105"/>
      <c r="MD363" s="105"/>
      <c r="ME363" s="105"/>
      <c r="MF363" s="105"/>
      <c r="MG363" s="105"/>
      <c r="MH363" s="105"/>
      <c r="MI363" s="105"/>
      <c r="MJ363" s="105"/>
      <c r="MK363" s="105"/>
      <c r="ML363" s="105"/>
      <c r="MM363" s="105"/>
      <c r="MN363" s="105"/>
      <c r="MO363" s="105"/>
      <c r="MP363" s="105"/>
      <c r="MQ363" s="105"/>
      <c r="MR363" s="105"/>
      <c r="MS363" s="105"/>
      <c r="MT363" s="105"/>
      <c r="MU363" s="105"/>
      <c r="MV363" s="105"/>
      <c r="MW363" s="105"/>
      <c r="MX363" s="105"/>
      <c r="MY363" s="105"/>
      <c r="MZ363" s="105"/>
      <c r="NA363" s="105"/>
      <c r="NB363" s="105"/>
      <c r="NC363" s="105"/>
      <c r="ND363" s="105"/>
      <c r="NE363" s="105"/>
      <c r="NF363" s="105"/>
      <c r="NG363" s="105"/>
      <c r="NH363" s="105"/>
      <c r="NI363" s="105"/>
      <c r="NJ363" s="105"/>
      <c r="NK363" s="105"/>
      <c r="NL363" s="105"/>
      <c r="NM363" s="105"/>
      <c r="NN363" s="105"/>
      <c r="NO363" s="105"/>
      <c r="NP363" s="105"/>
      <c r="NQ363" s="105"/>
      <c r="NR363" s="105"/>
      <c r="NS363" s="105"/>
      <c r="NT363" s="105"/>
      <c r="NU363" s="105"/>
      <c r="NV363" s="105"/>
      <c r="NW363" s="105"/>
      <c r="NX363" s="105"/>
      <c r="NY363" s="105"/>
      <c r="NZ363" s="105"/>
      <c r="OA363" s="105"/>
      <c r="OB363" s="105"/>
      <c r="OC363" s="105"/>
      <c r="OD363" s="105"/>
      <c r="OE363" s="105"/>
      <c r="OF363" s="106"/>
      <c r="OG363" s="106"/>
      <c r="OH363" s="106"/>
      <c r="OI363" s="106"/>
      <c r="OJ363" s="106"/>
      <c r="OK363" s="106"/>
      <c r="OL363" s="106"/>
      <c r="OM363" s="106"/>
      <c r="ON363" s="106"/>
      <c r="OO363" s="106"/>
      <c r="OP363" s="106"/>
      <c r="OQ363" s="106"/>
      <c r="OR363" s="106"/>
      <c r="OS363" s="106"/>
      <c r="OT363" s="106"/>
      <c r="OU363" s="106"/>
      <c r="OV363" s="106"/>
      <c r="OW363" s="106"/>
      <c r="OX363" s="106"/>
      <c r="OY363" s="106"/>
      <c r="OZ363" s="106"/>
      <c r="PA363" s="106"/>
      <c r="PB363" s="106"/>
      <c r="PC363" s="106"/>
      <c r="PD363" s="106"/>
      <c r="PE363" s="106"/>
      <c r="PF363" s="106"/>
      <c r="PG363" s="106"/>
      <c r="PH363" s="106"/>
      <c r="PI363" s="106"/>
      <c r="PJ363" s="106"/>
      <c r="PK363" s="106"/>
      <c r="PL363" s="106"/>
      <c r="PM363" s="106"/>
      <c r="PN363" s="106"/>
      <c r="PO363" s="106"/>
      <c r="PP363" s="106"/>
      <c r="PQ363" s="106"/>
      <c r="PR363" s="106"/>
      <c r="PS363" s="106"/>
      <c r="PT363" s="106"/>
      <c r="PU363" s="106"/>
      <c r="PV363" s="106"/>
      <c r="PW363" s="106"/>
      <c r="PX363" s="106"/>
      <c r="PY363" s="106"/>
      <c r="PZ363" s="106"/>
      <c r="QA363" s="106"/>
      <c r="QB363" s="106"/>
      <c r="QC363" s="106"/>
      <c r="QD363" s="106"/>
      <c r="QE363" s="106"/>
      <c r="QF363" s="106"/>
      <c r="QG363" s="106"/>
      <c r="QH363" s="106"/>
      <c r="QI363" s="106"/>
      <c r="QJ363" s="106"/>
      <c r="QK363" s="106"/>
      <c r="QL363" s="106"/>
      <c r="QM363" s="106"/>
      <c r="QN363" s="106"/>
      <c r="QO363" s="106"/>
      <c r="QP363" s="106"/>
      <c r="QQ363" s="106"/>
      <c r="QR363" s="106"/>
      <c r="QS363" s="106"/>
      <c r="QT363" s="106"/>
      <c r="QU363" s="106"/>
      <c r="QV363" s="106"/>
      <c r="QW363" s="106"/>
      <c r="QX363" s="106"/>
      <c r="QY363" s="106"/>
      <c r="QZ363" s="106"/>
      <c r="RA363" s="106"/>
      <c r="RB363" s="106"/>
      <c r="RC363" s="106"/>
      <c r="RD363" s="106"/>
      <c r="RE363" s="106"/>
      <c r="RF363" s="106"/>
      <c r="RG363" s="106"/>
      <c r="RH363" s="106"/>
      <c r="RI363" s="106"/>
      <c r="RJ363" s="106"/>
      <c r="RK363" s="106"/>
      <c r="RL363" s="106"/>
      <c r="RM363" s="106"/>
      <c r="RN363" s="106"/>
      <c r="RO363" s="106"/>
      <c r="RP363" s="106"/>
      <c r="RQ363" s="106"/>
      <c r="RR363" s="106"/>
      <c r="RS363" s="106"/>
      <c r="RT363" s="106"/>
      <c r="RU363" s="106"/>
      <c r="RV363" s="106"/>
      <c r="RW363" s="106"/>
      <c r="RX363" s="106"/>
      <c r="RY363" s="106"/>
      <c r="RZ363" s="106"/>
      <c r="SA363" s="106"/>
      <c r="SB363" s="106"/>
      <c r="SC363" s="106"/>
      <c r="SD363" s="106"/>
      <c r="SE363" s="106"/>
      <c r="SF363" s="106"/>
      <c r="SG363" s="106"/>
      <c r="SH363" s="106"/>
      <c r="SI363" s="106"/>
      <c r="SJ363" s="106"/>
      <c r="SK363" s="106"/>
      <c r="SL363" s="106"/>
      <c r="SM363" s="106"/>
      <c r="SN363" s="106"/>
      <c r="SO363" s="106"/>
      <c r="SP363" s="106"/>
      <c r="SQ363" s="106"/>
      <c r="SR363" s="106"/>
      <c r="SS363" s="106"/>
      <c r="ST363" s="106"/>
      <c r="SU363" s="106"/>
      <c r="SV363" s="106"/>
      <c r="SW363" s="106"/>
      <c r="SX363" s="106"/>
      <c r="SY363" s="106"/>
      <c r="SZ363" s="106"/>
      <c r="TA363" s="106"/>
      <c r="TB363" s="106"/>
      <c r="TC363" s="106"/>
      <c r="TD363" s="106"/>
      <c r="TE363" s="106"/>
      <c r="TF363" s="106"/>
      <c r="TG363" s="106"/>
      <c r="TH363" s="106"/>
      <c r="TI363" s="106"/>
      <c r="TJ363" s="106"/>
      <c r="TK363" s="106"/>
      <c r="TL363" s="106"/>
      <c r="TM363" s="106"/>
      <c r="TN363" s="106"/>
      <c r="TO363" s="106"/>
      <c r="TP363" s="106"/>
      <c r="TQ363" s="106"/>
      <c r="TR363" s="106"/>
      <c r="TS363" s="106"/>
      <c r="TT363" s="106"/>
      <c r="TU363" s="106"/>
      <c r="TV363" s="106"/>
      <c r="TW363" s="106"/>
      <c r="TX363" s="106"/>
      <c r="TY363" s="106"/>
      <c r="TZ363" s="106"/>
      <c r="UA363" s="106"/>
      <c r="UB363" s="106"/>
      <c r="UC363" s="106"/>
      <c r="UD363" s="106"/>
      <c r="UE363" s="106"/>
      <c r="UF363" s="106"/>
      <c r="UG363" s="106"/>
      <c r="UH363" s="106"/>
      <c r="UI363" s="106"/>
      <c r="UJ363" s="106"/>
      <c r="UK363" s="106"/>
      <c r="UL363" s="106"/>
      <c r="UM363" s="106"/>
      <c r="UN363" s="106"/>
      <c r="UO363" s="106"/>
      <c r="UP363" s="106"/>
      <c r="UQ363" s="106"/>
      <c r="UR363" s="106"/>
      <c r="US363" s="106"/>
      <c r="UT363" s="106"/>
      <c r="UU363" s="106"/>
      <c r="UV363" s="106"/>
      <c r="UW363" s="106"/>
      <c r="UX363" s="106"/>
      <c r="UY363" s="106"/>
      <c r="UZ363" s="106"/>
      <c r="VA363" s="106"/>
      <c r="VB363" s="106"/>
      <c r="VC363" s="106"/>
      <c r="VD363" s="106"/>
      <c r="VE363" s="106"/>
      <c r="VF363" s="106"/>
      <c r="VG363" s="106"/>
      <c r="VH363" s="106"/>
      <c r="VI363" s="106"/>
      <c r="VJ363" s="106"/>
      <c r="VK363" s="106"/>
      <c r="VL363" s="106"/>
      <c r="VM363" s="106"/>
      <c r="VN363" s="106"/>
      <c r="VO363" s="106"/>
      <c r="VP363" s="106"/>
      <c r="VQ363" s="106"/>
      <c r="VR363" s="106"/>
      <c r="VS363" s="106"/>
      <c r="VT363" s="106"/>
      <c r="VU363" s="106"/>
      <c r="VV363" s="106"/>
      <c r="VW363" s="106"/>
      <c r="VX363" s="106"/>
      <c r="VY363" s="106"/>
      <c r="VZ363" s="106"/>
      <c r="WA363" s="106"/>
      <c r="WB363" s="106"/>
      <c r="WC363" s="106"/>
      <c r="WD363" s="106"/>
      <c r="WE363" s="106"/>
      <c r="WF363" s="106"/>
      <c r="WG363" s="106"/>
      <c r="WH363" s="106"/>
      <c r="WI363" s="106"/>
      <c r="WJ363" s="106"/>
      <c r="WK363" s="106"/>
      <c r="WL363" s="106"/>
      <c r="WM363" s="106"/>
      <c r="WN363" s="106"/>
      <c r="WO363" s="106"/>
      <c r="WP363" s="106"/>
      <c r="WQ363" s="106"/>
      <c r="WR363" s="106"/>
      <c r="WS363" s="106"/>
      <c r="WT363" s="106"/>
      <c r="WU363" s="106"/>
      <c r="WV363" s="106"/>
      <c r="WW363" s="106"/>
      <c r="WX363" s="106"/>
      <c r="WY363" s="106"/>
      <c r="WZ363" s="106"/>
      <c r="XA363" s="106"/>
      <c r="XB363" s="106"/>
      <c r="XC363" s="106"/>
      <c r="XD363" s="106"/>
      <c r="XE363" s="106"/>
      <c r="XF363" s="106"/>
      <c r="XG363" s="106"/>
      <c r="XH363" s="106"/>
      <c r="XI363" s="106"/>
      <c r="XJ363" s="106"/>
      <c r="XK363" s="106"/>
      <c r="XL363" s="106"/>
      <c r="XM363" s="106"/>
      <c r="XN363" s="106"/>
      <c r="XO363" s="106"/>
      <c r="XP363" s="106"/>
      <c r="XQ363" s="106"/>
      <c r="XR363" s="106"/>
      <c r="XS363" s="106"/>
      <c r="XT363" s="106"/>
      <c r="XU363" s="106"/>
      <c r="XV363" s="106"/>
      <c r="XW363" s="106"/>
      <c r="XX363" s="106"/>
      <c r="XY363" s="106"/>
      <c r="XZ363" s="106"/>
      <c r="YA363" s="106"/>
      <c r="YB363" s="106"/>
      <c r="YC363" s="106"/>
      <c r="YD363" s="106"/>
      <c r="YE363" s="106"/>
      <c r="YF363" s="106"/>
      <c r="YG363" s="106"/>
      <c r="YH363" s="106"/>
      <c r="YI363" s="106"/>
      <c r="YJ363" s="106"/>
      <c r="YK363" s="106"/>
      <c r="YL363" s="106"/>
      <c r="YM363" s="106"/>
      <c r="YN363" s="106"/>
      <c r="YO363" s="106"/>
      <c r="YP363" s="106"/>
      <c r="YQ363" s="106"/>
      <c r="YR363" s="106"/>
      <c r="YS363" s="106"/>
      <c r="YT363" s="106"/>
      <c r="YU363" s="106"/>
      <c r="YV363" s="106"/>
      <c r="YW363" s="106"/>
      <c r="YX363" s="106"/>
      <c r="YY363" s="106"/>
      <c r="YZ363" s="106"/>
      <c r="ZA363" s="106"/>
      <c r="ZB363" s="106"/>
      <c r="ZC363" s="106"/>
      <c r="ZD363" s="106"/>
      <c r="ZE363" s="106"/>
      <c r="ZF363" s="106"/>
      <c r="ZG363" s="106"/>
      <c r="ZH363" s="106"/>
      <c r="ZI363" s="106"/>
      <c r="ZJ363" s="106"/>
      <c r="ZK363" s="106"/>
      <c r="ZL363" s="106"/>
      <c r="ZM363" s="106"/>
      <c r="ZN363" s="106"/>
      <c r="ZO363" s="106"/>
      <c r="ZP363" s="106"/>
      <c r="ZQ363" s="106"/>
      <c r="ZR363" s="106"/>
      <c r="ZS363" s="106"/>
      <c r="ZT363" s="106"/>
      <c r="ZU363" s="106"/>
      <c r="ZV363" s="106"/>
      <c r="ZW363" s="106"/>
      <c r="ZX363" s="106"/>
      <c r="ZY363" s="106"/>
      <c r="ZZ363" s="106"/>
      <c r="AAA363" s="106"/>
      <c r="AAB363" s="106"/>
      <c r="AAC363" s="106"/>
      <c r="AAD363" s="106"/>
      <c r="AAE363" s="106"/>
      <c r="AAF363" s="106"/>
      <c r="AAG363" s="106"/>
      <c r="AAH363" s="106"/>
      <c r="AAI363" s="106"/>
      <c r="AAJ363" s="106"/>
      <c r="AAK363" s="106"/>
      <c r="AAL363" s="106"/>
      <c r="AAM363" s="106"/>
      <c r="AAN363" s="106"/>
      <c r="AAO363" s="106"/>
      <c r="AAP363" s="106"/>
      <c r="AAQ363" s="106"/>
    </row>
    <row r="364" spans="1:719" s="107" customFormat="1">
      <c r="A364" s="135">
        <v>44313</v>
      </c>
      <c r="B364" s="138">
        <v>10052</v>
      </c>
      <c r="C364" s="142">
        <f t="shared" si="86"/>
        <v>44314</v>
      </c>
      <c r="D364" s="140"/>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c r="AH364" s="105"/>
      <c r="AI364" s="105"/>
      <c r="AJ364" s="105"/>
      <c r="AK364" s="105"/>
      <c r="AL364" s="105"/>
      <c r="AM364" s="105"/>
      <c r="AN364" s="105"/>
      <c r="AO364" s="105"/>
      <c r="AP364" s="105"/>
      <c r="AQ364" s="105"/>
      <c r="AR364" s="105"/>
      <c r="AS364" s="105"/>
      <c r="AT364" s="105"/>
      <c r="AU364" s="105"/>
      <c r="AV364" s="105"/>
      <c r="AW364" s="105"/>
      <c r="AX364" s="105"/>
      <c r="AY364" s="105"/>
      <c r="AZ364" s="105"/>
      <c r="BA364" s="105"/>
      <c r="BB364" s="105"/>
      <c r="BC364" s="105"/>
      <c r="BD364" s="105"/>
      <c r="BE364" s="105"/>
      <c r="BF364" s="105"/>
      <c r="BG364" s="105"/>
      <c r="BH364" s="105"/>
      <c r="BI364" s="105"/>
      <c r="BJ364" s="105"/>
      <c r="BK364" s="105"/>
      <c r="BL364" s="105"/>
      <c r="BM364" s="105"/>
      <c r="BN364" s="105"/>
      <c r="BO364" s="105"/>
      <c r="BP364" s="105"/>
      <c r="BQ364" s="105"/>
      <c r="BR364" s="105"/>
      <c r="BS364" s="105"/>
      <c r="BT364" s="105"/>
      <c r="BU364" s="105"/>
      <c r="BV364" s="105"/>
      <c r="BW364" s="105"/>
      <c r="BX364" s="105"/>
      <c r="BY364" s="105"/>
      <c r="BZ364" s="105"/>
      <c r="CA364" s="105"/>
      <c r="CB364" s="105"/>
      <c r="CC364" s="105"/>
      <c r="CD364" s="105"/>
      <c r="CE364" s="105"/>
      <c r="CF364" s="105"/>
      <c r="CG364" s="105"/>
      <c r="CH364" s="105"/>
      <c r="CI364" s="105"/>
      <c r="CJ364" s="105"/>
      <c r="CK364" s="105"/>
      <c r="CL364" s="105"/>
      <c r="CM364" s="105"/>
      <c r="CN364" s="105"/>
      <c r="CO364" s="105"/>
      <c r="CP364" s="105"/>
      <c r="CQ364" s="105"/>
      <c r="CR364" s="105"/>
      <c r="CS364" s="105"/>
      <c r="CT364" s="105"/>
      <c r="CU364" s="105"/>
      <c r="CV364" s="105"/>
      <c r="CW364" s="105"/>
      <c r="CX364" s="105"/>
      <c r="CY364" s="105"/>
      <c r="CZ364" s="105"/>
      <c r="DA364" s="105"/>
      <c r="DB364" s="105"/>
      <c r="DC364" s="105"/>
      <c r="DD364" s="105"/>
      <c r="DE364" s="105"/>
      <c r="DF364" s="105"/>
      <c r="DG364" s="105"/>
      <c r="DH364" s="105"/>
      <c r="DI364" s="105"/>
      <c r="DJ364" s="105"/>
      <c r="DK364" s="105"/>
      <c r="DL364" s="105"/>
      <c r="DM364" s="105"/>
      <c r="DN364" s="105"/>
      <c r="DO364" s="105"/>
      <c r="DP364" s="105"/>
      <c r="DQ364" s="105"/>
      <c r="DR364" s="105"/>
      <c r="DS364" s="105"/>
      <c r="DT364" s="105"/>
      <c r="DU364" s="105"/>
      <c r="DV364" s="105"/>
      <c r="DW364" s="105"/>
      <c r="DX364" s="105"/>
      <c r="DY364" s="105"/>
      <c r="DZ364" s="105"/>
      <c r="EA364" s="105"/>
      <c r="EB364" s="105"/>
      <c r="EC364" s="105"/>
      <c r="ED364" s="105"/>
      <c r="EE364" s="105"/>
      <c r="EF364" s="105"/>
      <c r="EG364" s="105"/>
      <c r="EH364" s="105"/>
      <c r="EI364" s="105"/>
      <c r="EJ364" s="105"/>
      <c r="EK364" s="105"/>
      <c r="EL364" s="105"/>
      <c r="EM364" s="105"/>
      <c r="EN364" s="105"/>
      <c r="EO364" s="105"/>
      <c r="EP364" s="105"/>
      <c r="EQ364" s="105"/>
      <c r="ER364" s="105"/>
      <c r="ES364" s="105"/>
      <c r="ET364" s="105"/>
      <c r="EU364" s="105"/>
      <c r="EV364" s="105"/>
      <c r="EW364" s="105"/>
      <c r="EX364" s="105"/>
      <c r="EY364" s="105"/>
      <c r="EZ364" s="105"/>
      <c r="FA364" s="105"/>
      <c r="FB364" s="105"/>
      <c r="FC364" s="105"/>
      <c r="FD364" s="105"/>
      <c r="FE364" s="105"/>
      <c r="FF364" s="105"/>
      <c r="FG364" s="105"/>
      <c r="FH364" s="105"/>
      <c r="FI364" s="105"/>
      <c r="FJ364" s="105"/>
      <c r="FK364" s="105"/>
      <c r="FL364" s="105"/>
      <c r="FM364" s="105"/>
      <c r="FN364" s="105"/>
      <c r="FO364" s="105"/>
      <c r="FP364" s="105"/>
      <c r="FQ364" s="105"/>
      <c r="FR364" s="105"/>
      <c r="FS364" s="105"/>
      <c r="FT364" s="105"/>
      <c r="FU364" s="105"/>
      <c r="FV364" s="105"/>
      <c r="FW364" s="105"/>
      <c r="FX364" s="105"/>
      <c r="FY364" s="105"/>
      <c r="FZ364" s="105"/>
      <c r="GA364" s="105"/>
      <c r="GB364" s="105"/>
      <c r="GC364" s="105"/>
      <c r="GD364" s="105"/>
      <c r="GE364" s="105"/>
      <c r="GF364" s="105"/>
      <c r="GG364" s="105"/>
      <c r="GH364" s="105"/>
      <c r="GI364" s="105"/>
      <c r="GJ364" s="105"/>
      <c r="GK364" s="105"/>
      <c r="GL364" s="105"/>
      <c r="GM364" s="105"/>
      <c r="GN364" s="105"/>
      <c r="GO364" s="105"/>
      <c r="GP364" s="105"/>
      <c r="GQ364" s="105"/>
      <c r="GR364" s="105"/>
      <c r="GS364" s="105"/>
      <c r="GT364" s="105"/>
      <c r="GU364" s="105"/>
      <c r="GV364" s="105"/>
      <c r="GW364" s="105"/>
      <c r="GX364" s="105"/>
      <c r="GY364" s="105"/>
      <c r="GZ364" s="105"/>
      <c r="HA364" s="105"/>
      <c r="HB364" s="105"/>
      <c r="HC364" s="105"/>
      <c r="HD364" s="105"/>
      <c r="HE364" s="105"/>
      <c r="HF364" s="105"/>
      <c r="HG364" s="105"/>
      <c r="HH364" s="105"/>
      <c r="HI364" s="105"/>
      <c r="HJ364" s="105"/>
      <c r="HK364" s="105"/>
      <c r="HL364" s="105"/>
      <c r="HM364" s="105"/>
      <c r="HN364" s="105"/>
      <c r="HO364" s="105"/>
      <c r="HP364" s="105"/>
      <c r="HQ364" s="105"/>
      <c r="HR364" s="105"/>
      <c r="HS364" s="105"/>
      <c r="HT364" s="105"/>
      <c r="HU364" s="105"/>
      <c r="HV364" s="105"/>
      <c r="HW364" s="105"/>
      <c r="HX364" s="105"/>
      <c r="HY364" s="105"/>
      <c r="HZ364" s="105"/>
      <c r="IA364" s="105"/>
      <c r="IB364" s="105"/>
      <c r="IC364" s="105"/>
      <c r="ID364" s="105"/>
      <c r="IE364" s="105"/>
      <c r="IF364" s="105"/>
      <c r="IG364" s="105"/>
      <c r="IH364" s="105"/>
      <c r="II364" s="105"/>
      <c r="IJ364" s="105"/>
      <c r="IK364" s="105"/>
      <c r="IL364" s="105"/>
      <c r="IM364" s="105"/>
      <c r="IN364" s="105"/>
      <c r="IO364" s="105"/>
      <c r="IP364" s="105"/>
      <c r="IQ364" s="105"/>
      <c r="IR364" s="105"/>
      <c r="IS364" s="105"/>
      <c r="IT364" s="105"/>
      <c r="IU364" s="105"/>
      <c r="IV364" s="105"/>
      <c r="IW364" s="105"/>
      <c r="IX364" s="105"/>
      <c r="IY364" s="105"/>
      <c r="IZ364" s="105"/>
      <c r="JA364" s="105"/>
      <c r="JB364" s="105"/>
      <c r="JC364" s="105"/>
      <c r="JD364" s="105"/>
      <c r="JE364" s="105"/>
      <c r="JF364" s="105"/>
      <c r="JG364" s="105"/>
      <c r="JH364" s="105"/>
      <c r="JI364" s="105"/>
      <c r="JJ364" s="105"/>
      <c r="JK364" s="105"/>
      <c r="JL364" s="105"/>
      <c r="JM364" s="105"/>
      <c r="JN364" s="105"/>
      <c r="JO364" s="105"/>
      <c r="JP364" s="105"/>
      <c r="JQ364" s="105"/>
      <c r="JR364" s="105"/>
      <c r="JS364" s="105"/>
      <c r="JT364" s="105"/>
      <c r="JU364" s="105"/>
      <c r="JV364" s="105"/>
      <c r="JW364" s="105"/>
      <c r="JX364" s="105"/>
      <c r="JY364" s="105"/>
      <c r="JZ364" s="105"/>
      <c r="KA364" s="105"/>
      <c r="KB364" s="105"/>
      <c r="KC364" s="105"/>
      <c r="KD364" s="105"/>
      <c r="KE364" s="105"/>
      <c r="KF364" s="105"/>
      <c r="KG364" s="105"/>
      <c r="KH364" s="105"/>
      <c r="KI364" s="105"/>
      <c r="KJ364" s="105"/>
      <c r="KK364" s="105"/>
      <c r="KL364" s="105"/>
      <c r="KM364" s="105"/>
      <c r="KN364" s="105"/>
      <c r="KO364" s="105"/>
      <c r="KP364" s="105"/>
      <c r="KQ364" s="105"/>
      <c r="KR364" s="105"/>
      <c r="KS364" s="105"/>
      <c r="KT364" s="105"/>
      <c r="KU364" s="105"/>
      <c r="KV364" s="105"/>
      <c r="KW364" s="105"/>
      <c r="KX364" s="105"/>
      <c r="KY364" s="105"/>
      <c r="KZ364" s="105"/>
      <c r="LA364" s="105"/>
      <c r="LB364" s="105"/>
      <c r="LC364" s="105"/>
      <c r="LD364" s="105"/>
      <c r="LE364" s="105"/>
      <c r="LF364" s="105"/>
      <c r="LG364" s="105"/>
      <c r="LH364" s="105"/>
      <c r="LI364" s="105"/>
      <c r="LJ364" s="105"/>
      <c r="LK364" s="105"/>
      <c r="LL364" s="105"/>
      <c r="LM364" s="105"/>
      <c r="LN364" s="105"/>
      <c r="LO364" s="105"/>
      <c r="LP364" s="105"/>
      <c r="LQ364" s="105"/>
      <c r="LR364" s="105"/>
      <c r="LS364" s="105"/>
      <c r="LT364" s="105"/>
      <c r="LU364" s="105"/>
      <c r="LV364" s="105"/>
      <c r="LW364" s="105"/>
      <c r="LX364" s="105"/>
      <c r="LY364" s="105"/>
      <c r="LZ364" s="105"/>
      <c r="MA364" s="105"/>
      <c r="MB364" s="105"/>
      <c r="MC364" s="105"/>
      <c r="MD364" s="105"/>
      <c r="ME364" s="105"/>
      <c r="MF364" s="105"/>
      <c r="MG364" s="105"/>
      <c r="MH364" s="105"/>
      <c r="MI364" s="105"/>
      <c r="MJ364" s="105"/>
      <c r="MK364" s="105"/>
      <c r="ML364" s="105"/>
      <c r="MM364" s="105"/>
      <c r="MN364" s="105"/>
      <c r="MO364" s="105"/>
      <c r="MP364" s="105"/>
      <c r="MQ364" s="105"/>
      <c r="MR364" s="105"/>
      <c r="MS364" s="105"/>
      <c r="MT364" s="105"/>
      <c r="MU364" s="105"/>
      <c r="MV364" s="105"/>
      <c r="MW364" s="105"/>
      <c r="MX364" s="105"/>
      <c r="MY364" s="105"/>
      <c r="MZ364" s="105"/>
      <c r="NA364" s="105"/>
      <c r="NB364" s="105"/>
      <c r="NC364" s="105"/>
      <c r="ND364" s="105"/>
      <c r="NE364" s="105"/>
      <c r="NF364" s="105"/>
      <c r="NG364" s="105"/>
      <c r="NH364" s="105"/>
      <c r="NI364" s="105"/>
      <c r="NJ364" s="105"/>
      <c r="NK364" s="105"/>
      <c r="NL364" s="105"/>
      <c r="NM364" s="105"/>
      <c r="NN364" s="105"/>
      <c r="NO364" s="105"/>
      <c r="NP364" s="105"/>
      <c r="NQ364" s="105"/>
      <c r="NR364" s="105"/>
      <c r="NS364" s="105"/>
      <c r="NT364" s="105"/>
      <c r="NU364" s="105"/>
      <c r="NV364" s="105"/>
      <c r="NW364" s="105"/>
      <c r="NX364" s="105"/>
      <c r="NY364" s="105"/>
      <c r="NZ364" s="105"/>
      <c r="OA364" s="105"/>
      <c r="OB364" s="105"/>
      <c r="OC364" s="105"/>
      <c r="OD364" s="105"/>
      <c r="OE364" s="105"/>
      <c r="OF364" s="106"/>
      <c r="OG364" s="106"/>
      <c r="OH364" s="106"/>
      <c r="OI364" s="106"/>
      <c r="OJ364" s="106"/>
      <c r="OK364" s="106"/>
      <c r="OL364" s="106"/>
      <c r="OM364" s="106"/>
      <c r="ON364" s="106"/>
      <c r="OO364" s="106"/>
      <c r="OP364" s="106"/>
      <c r="OQ364" s="106"/>
      <c r="OR364" s="106"/>
      <c r="OS364" s="106"/>
      <c r="OT364" s="106"/>
      <c r="OU364" s="106"/>
      <c r="OV364" s="106"/>
      <c r="OW364" s="106"/>
      <c r="OX364" s="106"/>
      <c r="OY364" s="106"/>
      <c r="OZ364" s="106"/>
      <c r="PA364" s="106"/>
      <c r="PB364" s="106"/>
      <c r="PC364" s="106"/>
      <c r="PD364" s="106"/>
      <c r="PE364" s="106"/>
      <c r="PF364" s="106"/>
      <c r="PG364" s="106"/>
      <c r="PH364" s="106"/>
      <c r="PI364" s="106"/>
      <c r="PJ364" s="106"/>
      <c r="PK364" s="106"/>
      <c r="PL364" s="106"/>
      <c r="PM364" s="106"/>
      <c r="PN364" s="106"/>
      <c r="PO364" s="106"/>
      <c r="PP364" s="106"/>
      <c r="PQ364" s="106"/>
      <c r="PR364" s="106"/>
      <c r="PS364" s="106"/>
      <c r="PT364" s="106"/>
      <c r="PU364" s="106"/>
      <c r="PV364" s="106"/>
      <c r="PW364" s="106"/>
      <c r="PX364" s="106"/>
      <c r="PY364" s="106"/>
      <c r="PZ364" s="106"/>
      <c r="QA364" s="106"/>
      <c r="QB364" s="106"/>
      <c r="QC364" s="106"/>
      <c r="QD364" s="106"/>
      <c r="QE364" s="106"/>
      <c r="QF364" s="106"/>
      <c r="QG364" s="106"/>
      <c r="QH364" s="106"/>
      <c r="QI364" s="106"/>
      <c r="QJ364" s="106"/>
      <c r="QK364" s="106"/>
      <c r="QL364" s="106"/>
      <c r="QM364" s="106"/>
      <c r="QN364" s="106"/>
      <c r="QO364" s="106"/>
      <c r="QP364" s="106"/>
      <c r="QQ364" s="106"/>
      <c r="QR364" s="106"/>
      <c r="QS364" s="106"/>
      <c r="QT364" s="106"/>
      <c r="QU364" s="106"/>
      <c r="QV364" s="106"/>
      <c r="QW364" s="106"/>
      <c r="QX364" s="106"/>
      <c r="QY364" s="106"/>
      <c r="QZ364" s="106"/>
      <c r="RA364" s="106"/>
      <c r="RB364" s="106"/>
      <c r="RC364" s="106"/>
      <c r="RD364" s="106"/>
      <c r="RE364" s="106"/>
      <c r="RF364" s="106"/>
      <c r="RG364" s="106"/>
      <c r="RH364" s="106"/>
      <c r="RI364" s="106"/>
      <c r="RJ364" s="106"/>
      <c r="RK364" s="106"/>
      <c r="RL364" s="106"/>
      <c r="RM364" s="106"/>
      <c r="RN364" s="106"/>
      <c r="RO364" s="106"/>
      <c r="RP364" s="106"/>
      <c r="RQ364" s="106"/>
      <c r="RR364" s="106"/>
      <c r="RS364" s="106"/>
      <c r="RT364" s="106"/>
      <c r="RU364" s="106"/>
      <c r="RV364" s="106"/>
      <c r="RW364" s="106"/>
      <c r="RX364" s="106"/>
      <c r="RY364" s="106"/>
      <c r="RZ364" s="106"/>
      <c r="SA364" s="106"/>
      <c r="SB364" s="106"/>
      <c r="SC364" s="106"/>
      <c r="SD364" s="106"/>
      <c r="SE364" s="106"/>
      <c r="SF364" s="106"/>
      <c r="SG364" s="106"/>
      <c r="SH364" s="106"/>
      <c r="SI364" s="106"/>
      <c r="SJ364" s="106"/>
      <c r="SK364" s="106"/>
      <c r="SL364" s="106"/>
      <c r="SM364" s="106"/>
      <c r="SN364" s="106"/>
      <c r="SO364" s="106"/>
      <c r="SP364" s="106"/>
      <c r="SQ364" s="106"/>
      <c r="SR364" s="106"/>
      <c r="SS364" s="106"/>
      <c r="ST364" s="106"/>
      <c r="SU364" s="106"/>
      <c r="SV364" s="106"/>
      <c r="SW364" s="106"/>
      <c r="SX364" s="106"/>
      <c r="SY364" s="106"/>
      <c r="SZ364" s="106"/>
      <c r="TA364" s="106"/>
      <c r="TB364" s="106"/>
      <c r="TC364" s="106"/>
      <c r="TD364" s="106"/>
      <c r="TE364" s="106"/>
      <c r="TF364" s="106"/>
      <c r="TG364" s="106"/>
      <c r="TH364" s="106"/>
      <c r="TI364" s="106"/>
      <c r="TJ364" s="106"/>
      <c r="TK364" s="106"/>
      <c r="TL364" s="106"/>
      <c r="TM364" s="106"/>
      <c r="TN364" s="106"/>
      <c r="TO364" s="106"/>
      <c r="TP364" s="106"/>
      <c r="TQ364" s="106"/>
      <c r="TR364" s="106"/>
      <c r="TS364" s="106"/>
      <c r="TT364" s="106"/>
      <c r="TU364" s="106"/>
      <c r="TV364" s="106"/>
      <c r="TW364" s="106"/>
      <c r="TX364" s="106"/>
      <c r="TY364" s="106"/>
      <c r="TZ364" s="106"/>
      <c r="UA364" s="106"/>
      <c r="UB364" s="106"/>
      <c r="UC364" s="106"/>
      <c r="UD364" s="106"/>
      <c r="UE364" s="106"/>
      <c r="UF364" s="106"/>
      <c r="UG364" s="106"/>
      <c r="UH364" s="106"/>
      <c r="UI364" s="106"/>
      <c r="UJ364" s="106"/>
      <c r="UK364" s="106"/>
      <c r="UL364" s="106"/>
      <c r="UM364" s="106"/>
      <c r="UN364" s="106"/>
      <c r="UO364" s="106"/>
      <c r="UP364" s="106"/>
      <c r="UQ364" s="106"/>
      <c r="UR364" s="106"/>
      <c r="US364" s="106"/>
      <c r="UT364" s="106"/>
      <c r="UU364" s="106"/>
      <c r="UV364" s="106"/>
      <c r="UW364" s="106"/>
      <c r="UX364" s="106"/>
      <c r="UY364" s="106"/>
      <c r="UZ364" s="106"/>
      <c r="VA364" s="106"/>
      <c r="VB364" s="106"/>
      <c r="VC364" s="106"/>
      <c r="VD364" s="106"/>
      <c r="VE364" s="106"/>
      <c r="VF364" s="106"/>
      <c r="VG364" s="106"/>
      <c r="VH364" s="106"/>
      <c r="VI364" s="106"/>
      <c r="VJ364" s="106"/>
      <c r="VK364" s="106"/>
      <c r="VL364" s="106"/>
      <c r="VM364" s="106"/>
      <c r="VN364" s="106"/>
      <c r="VO364" s="106"/>
      <c r="VP364" s="106"/>
      <c r="VQ364" s="106"/>
      <c r="VR364" s="106"/>
      <c r="VS364" s="106"/>
      <c r="VT364" s="106"/>
      <c r="VU364" s="106"/>
      <c r="VV364" s="106"/>
      <c r="VW364" s="106"/>
      <c r="VX364" s="106"/>
      <c r="VY364" s="106"/>
      <c r="VZ364" s="106"/>
      <c r="WA364" s="106"/>
      <c r="WB364" s="106"/>
      <c r="WC364" s="106"/>
      <c r="WD364" s="106"/>
      <c r="WE364" s="106"/>
      <c r="WF364" s="106"/>
      <c r="WG364" s="106"/>
      <c r="WH364" s="106"/>
      <c r="WI364" s="106"/>
      <c r="WJ364" s="106"/>
      <c r="WK364" s="106"/>
      <c r="WL364" s="106"/>
      <c r="WM364" s="106"/>
      <c r="WN364" s="106"/>
      <c r="WO364" s="106"/>
      <c r="WP364" s="106"/>
      <c r="WQ364" s="106"/>
      <c r="WR364" s="106"/>
      <c r="WS364" s="106"/>
      <c r="WT364" s="106"/>
      <c r="WU364" s="106"/>
      <c r="WV364" s="106"/>
      <c r="WW364" s="106"/>
      <c r="WX364" s="106"/>
      <c r="WY364" s="106"/>
      <c r="WZ364" s="106"/>
      <c r="XA364" s="106"/>
      <c r="XB364" s="106"/>
      <c r="XC364" s="106"/>
      <c r="XD364" s="106"/>
      <c r="XE364" s="106"/>
      <c r="XF364" s="106"/>
      <c r="XG364" s="106"/>
      <c r="XH364" s="106"/>
      <c r="XI364" s="106"/>
      <c r="XJ364" s="106"/>
      <c r="XK364" s="106"/>
      <c r="XL364" s="106"/>
      <c r="XM364" s="106"/>
      <c r="XN364" s="106"/>
      <c r="XO364" s="106"/>
      <c r="XP364" s="106"/>
      <c r="XQ364" s="106"/>
      <c r="XR364" s="106"/>
      <c r="XS364" s="106"/>
      <c r="XT364" s="106"/>
      <c r="XU364" s="106"/>
      <c r="XV364" s="106"/>
      <c r="XW364" s="106"/>
      <c r="XX364" s="106"/>
      <c r="XY364" s="106"/>
      <c r="XZ364" s="106"/>
      <c r="YA364" s="106"/>
      <c r="YB364" s="106"/>
      <c r="YC364" s="106"/>
      <c r="YD364" s="106"/>
      <c r="YE364" s="106"/>
      <c r="YF364" s="106"/>
      <c r="YG364" s="106"/>
      <c r="YH364" s="106"/>
      <c r="YI364" s="106"/>
      <c r="YJ364" s="106"/>
      <c r="YK364" s="106"/>
      <c r="YL364" s="106"/>
      <c r="YM364" s="106"/>
      <c r="YN364" s="106"/>
      <c r="YO364" s="106"/>
      <c r="YP364" s="106"/>
      <c r="YQ364" s="106"/>
      <c r="YR364" s="106"/>
      <c r="YS364" s="106"/>
      <c r="YT364" s="106"/>
      <c r="YU364" s="106"/>
      <c r="YV364" s="106"/>
      <c r="YW364" s="106"/>
      <c r="YX364" s="106"/>
      <c r="YY364" s="106"/>
      <c r="YZ364" s="106"/>
      <c r="ZA364" s="106"/>
      <c r="ZB364" s="106"/>
      <c r="ZC364" s="106"/>
      <c r="ZD364" s="106"/>
      <c r="ZE364" s="106"/>
      <c r="ZF364" s="106"/>
      <c r="ZG364" s="106"/>
      <c r="ZH364" s="106"/>
      <c r="ZI364" s="106"/>
      <c r="ZJ364" s="106"/>
      <c r="ZK364" s="106"/>
      <c r="ZL364" s="106"/>
      <c r="ZM364" s="106"/>
      <c r="ZN364" s="106"/>
      <c r="ZO364" s="106"/>
      <c r="ZP364" s="106"/>
      <c r="ZQ364" s="106"/>
      <c r="ZR364" s="106"/>
      <c r="ZS364" s="106"/>
      <c r="ZT364" s="106"/>
      <c r="ZU364" s="106"/>
      <c r="ZV364" s="106"/>
      <c r="ZW364" s="106"/>
      <c r="ZX364" s="106"/>
      <c r="ZY364" s="106"/>
      <c r="ZZ364" s="106"/>
      <c r="AAA364" s="106"/>
      <c r="AAB364" s="106"/>
      <c r="AAC364" s="106"/>
      <c r="AAD364" s="106"/>
      <c r="AAE364" s="106"/>
      <c r="AAF364" s="106"/>
      <c r="AAG364" s="106"/>
      <c r="AAH364" s="106"/>
      <c r="AAI364" s="106"/>
      <c r="AAJ364" s="106"/>
      <c r="AAK364" s="106"/>
      <c r="AAL364" s="106"/>
      <c r="AAM364" s="106"/>
      <c r="AAN364" s="106"/>
      <c r="AAO364" s="106"/>
      <c r="AAP364" s="106"/>
      <c r="AAQ364" s="106"/>
    </row>
    <row r="365" spans="1:719" s="107" customFormat="1">
      <c r="A365" s="135">
        <v>44312</v>
      </c>
      <c r="B365" s="138">
        <v>10001</v>
      </c>
      <c r="C365" s="142">
        <f t="shared" si="86"/>
        <v>44313</v>
      </c>
      <c r="D365" s="140"/>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c r="AH365" s="105"/>
      <c r="AI365" s="105"/>
      <c r="AJ365" s="105"/>
      <c r="AK365" s="105"/>
      <c r="AL365" s="105"/>
      <c r="AM365" s="105"/>
      <c r="AN365" s="105"/>
      <c r="AO365" s="105"/>
      <c r="AP365" s="105"/>
      <c r="AQ365" s="105"/>
      <c r="AR365" s="105"/>
      <c r="AS365" s="105"/>
      <c r="AT365" s="105"/>
      <c r="AU365" s="105"/>
      <c r="AV365" s="105"/>
      <c r="AW365" s="105"/>
      <c r="AX365" s="105"/>
      <c r="AY365" s="105"/>
      <c r="AZ365" s="105"/>
      <c r="BA365" s="105"/>
      <c r="BB365" s="105"/>
      <c r="BC365" s="105"/>
      <c r="BD365" s="105"/>
      <c r="BE365" s="105"/>
      <c r="BF365" s="105"/>
      <c r="BG365" s="105"/>
      <c r="BH365" s="105"/>
      <c r="BI365" s="105"/>
      <c r="BJ365" s="105"/>
      <c r="BK365" s="105"/>
      <c r="BL365" s="105"/>
      <c r="BM365" s="105"/>
      <c r="BN365" s="105"/>
      <c r="BO365" s="105"/>
      <c r="BP365" s="105"/>
      <c r="BQ365" s="105"/>
      <c r="BR365" s="105"/>
      <c r="BS365" s="105"/>
      <c r="BT365" s="105"/>
      <c r="BU365" s="105"/>
      <c r="BV365" s="105"/>
      <c r="BW365" s="105"/>
      <c r="BX365" s="105"/>
      <c r="BY365" s="105"/>
      <c r="BZ365" s="105"/>
      <c r="CA365" s="105"/>
      <c r="CB365" s="105"/>
      <c r="CC365" s="105"/>
      <c r="CD365" s="105"/>
      <c r="CE365" s="105"/>
      <c r="CF365" s="105"/>
      <c r="CG365" s="105"/>
      <c r="CH365" s="105"/>
      <c r="CI365" s="105"/>
      <c r="CJ365" s="105"/>
      <c r="CK365" s="105"/>
      <c r="CL365" s="105"/>
      <c r="CM365" s="105"/>
      <c r="CN365" s="105"/>
      <c r="CO365" s="105"/>
      <c r="CP365" s="105"/>
      <c r="CQ365" s="105"/>
      <c r="CR365" s="105"/>
      <c r="CS365" s="105"/>
      <c r="CT365" s="105"/>
      <c r="CU365" s="105"/>
      <c r="CV365" s="105"/>
      <c r="CW365" s="105"/>
      <c r="CX365" s="105"/>
      <c r="CY365" s="105"/>
      <c r="CZ365" s="105"/>
      <c r="DA365" s="105"/>
      <c r="DB365" s="105"/>
      <c r="DC365" s="105"/>
      <c r="DD365" s="105"/>
      <c r="DE365" s="105"/>
      <c r="DF365" s="105"/>
      <c r="DG365" s="105"/>
      <c r="DH365" s="105"/>
      <c r="DI365" s="105"/>
      <c r="DJ365" s="105"/>
      <c r="DK365" s="105"/>
      <c r="DL365" s="105"/>
      <c r="DM365" s="105"/>
      <c r="DN365" s="105"/>
      <c r="DO365" s="105"/>
      <c r="DP365" s="105"/>
      <c r="DQ365" s="105"/>
      <c r="DR365" s="105"/>
      <c r="DS365" s="105"/>
      <c r="DT365" s="105"/>
      <c r="DU365" s="105"/>
      <c r="DV365" s="105"/>
      <c r="DW365" s="105"/>
      <c r="DX365" s="105"/>
      <c r="DY365" s="105"/>
      <c r="DZ365" s="105"/>
      <c r="EA365" s="105"/>
      <c r="EB365" s="105"/>
      <c r="EC365" s="105"/>
      <c r="ED365" s="105"/>
      <c r="EE365" s="105"/>
      <c r="EF365" s="105"/>
      <c r="EG365" s="105"/>
      <c r="EH365" s="105"/>
      <c r="EI365" s="105"/>
      <c r="EJ365" s="105"/>
      <c r="EK365" s="105"/>
      <c r="EL365" s="105"/>
      <c r="EM365" s="105"/>
      <c r="EN365" s="105"/>
      <c r="EO365" s="105"/>
      <c r="EP365" s="105"/>
      <c r="EQ365" s="105"/>
      <c r="ER365" s="105"/>
      <c r="ES365" s="105"/>
      <c r="ET365" s="105"/>
      <c r="EU365" s="105"/>
      <c r="EV365" s="105"/>
      <c r="EW365" s="105"/>
      <c r="EX365" s="105"/>
      <c r="EY365" s="105"/>
      <c r="EZ365" s="105"/>
      <c r="FA365" s="105"/>
      <c r="FB365" s="105"/>
      <c r="FC365" s="105"/>
      <c r="FD365" s="105"/>
      <c r="FE365" s="105"/>
      <c r="FF365" s="105"/>
      <c r="FG365" s="105"/>
      <c r="FH365" s="105"/>
      <c r="FI365" s="105"/>
      <c r="FJ365" s="105"/>
      <c r="FK365" s="105"/>
      <c r="FL365" s="105"/>
      <c r="FM365" s="105"/>
      <c r="FN365" s="105"/>
      <c r="FO365" s="105"/>
      <c r="FP365" s="105"/>
      <c r="FQ365" s="105"/>
      <c r="FR365" s="105"/>
      <c r="FS365" s="105"/>
      <c r="FT365" s="105"/>
      <c r="FU365" s="105"/>
      <c r="FV365" s="105"/>
      <c r="FW365" s="105"/>
      <c r="FX365" s="105"/>
      <c r="FY365" s="105"/>
      <c r="FZ365" s="105"/>
      <c r="GA365" s="105"/>
      <c r="GB365" s="105"/>
      <c r="GC365" s="105"/>
      <c r="GD365" s="105"/>
      <c r="GE365" s="105"/>
      <c r="GF365" s="105"/>
      <c r="GG365" s="105"/>
      <c r="GH365" s="105"/>
      <c r="GI365" s="105"/>
      <c r="GJ365" s="105"/>
      <c r="GK365" s="105"/>
      <c r="GL365" s="105"/>
      <c r="GM365" s="105"/>
      <c r="GN365" s="105"/>
      <c r="GO365" s="105"/>
      <c r="GP365" s="105"/>
      <c r="GQ365" s="105"/>
      <c r="GR365" s="105"/>
      <c r="GS365" s="105"/>
      <c r="GT365" s="105"/>
      <c r="GU365" s="105"/>
      <c r="GV365" s="105"/>
      <c r="GW365" s="105"/>
      <c r="GX365" s="105"/>
      <c r="GY365" s="105"/>
      <c r="GZ365" s="105"/>
      <c r="HA365" s="105"/>
      <c r="HB365" s="105"/>
      <c r="HC365" s="105"/>
      <c r="HD365" s="105"/>
      <c r="HE365" s="105"/>
      <c r="HF365" s="105"/>
      <c r="HG365" s="105"/>
      <c r="HH365" s="105"/>
      <c r="HI365" s="105"/>
      <c r="HJ365" s="105"/>
      <c r="HK365" s="105"/>
      <c r="HL365" s="105"/>
      <c r="HM365" s="105"/>
      <c r="HN365" s="105"/>
      <c r="HO365" s="105"/>
      <c r="HP365" s="105"/>
      <c r="HQ365" s="105"/>
      <c r="HR365" s="105"/>
      <c r="HS365" s="105"/>
      <c r="HT365" s="105"/>
      <c r="HU365" s="105"/>
      <c r="HV365" s="105"/>
      <c r="HW365" s="105"/>
      <c r="HX365" s="105"/>
      <c r="HY365" s="105"/>
      <c r="HZ365" s="105"/>
      <c r="IA365" s="105"/>
      <c r="IB365" s="105"/>
      <c r="IC365" s="105"/>
      <c r="ID365" s="105"/>
      <c r="IE365" s="105"/>
      <c r="IF365" s="105"/>
      <c r="IG365" s="105"/>
      <c r="IH365" s="105"/>
      <c r="II365" s="105"/>
      <c r="IJ365" s="105"/>
      <c r="IK365" s="105"/>
      <c r="IL365" s="105"/>
      <c r="IM365" s="105"/>
      <c r="IN365" s="105"/>
      <c r="IO365" s="105"/>
      <c r="IP365" s="105"/>
      <c r="IQ365" s="105"/>
      <c r="IR365" s="105"/>
      <c r="IS365" s="105"/>
      <c r="IT365" s="105"/>
      <c r="IU365" s="105"/>
      <c r="IV365" s="105"/>
      <c r="IW365" s="105"/>
      <c r="IX365" s="105"/>
      <c r="IY365" s="105"/>
      <c r="IZ365" s="105"/>
      <c r="JA365" s="105"/>
      <c r="JB365" s="105"/>
      <c r="JC365" s="105"/>
      <c r="JD365" s="105"/>
      <c r="JE365" s="105"/>
      <c r="JF365" s="105"/>
      <c r="JG365" s="105"/>
      <c r="JH365" s="105"/>
      <c r="JI365" s="105"/>
      <c r="JJ365" s="105"/>
      <c r="JK365" s="105"/>
      <c r="JL365" s="105"/>
      <c r="JM365" s="105"/>
      <c r="JN365" s="105"/>
      <c r="JO365" s="105"/>
      <c r="JP365" s="105"/>
      <c r="JQ365" s="105"/>
      <c r="JR365" s="105"/>
      <c r="JS365" s="105"/>
      <c r="JT365" s="105"/>
      <c r="JU365" s="105"/>
      <c r="JV365" s="105"/>
      <c r="JW365" s="105"/>
      <c r="JX365" s="105"/>
      <c r="JY365" s="105"/>
      <c r="JZ365" s="105"/>
      <c r="KA365" s="105"/>
      <c r="KB365" s="105"/>
      <c r="KC365" s="105"/>
      <c r="KD365" s="105"/>
      <c r="KE365" s="105"/>
      <c r="KF365" s="105"/>
      <c r="KG365" s="105"/>
      <c r="KH365" s="105"/>
      <c r="KI365" s="105"/>
      <c r="KJ365" s="105"/>
      <c r="KK365" s="105"/>
      <c r="KL365" s="105"/>
      <c r="KM365" s="105"/>
      <c r="KN365" s="105"/>
      <c r="KO365" s="105"/>
      <c r="KP365" s="105"/>
      <c r="KQ365" s="105"/>
      <c r="KR365" s="105"/>
      <c r="KS365" s="105"/>
      <c r="KT365" s="105"/>
      <c r="KU365" s="105"/>
      <c r="KV365" s="105"/>
      <c r="KW365" s="105"/>
      <c r="KX365" s="105"/>
      <c r="KY365" s="105"/>
      <c r="KZ365" s="105"/>
      <c r="LA365" s="105"/>
      <c r="LB365" s="105"/>
      <c r="LC365" s="105"/>
      <c r="LD365" s="105"/>
      <c r="LE365" s="105"/>
      <c r="LF365" s="105"/>
      <c r="LG365" s="105"/>
      <c r="LH365" s="105"/>
      <c r="LI365" s="105"/>
      <c r="LJ365" s="105"/>
      <c r="LK365" s="105"/>
      <c r="LL365" s="105"/>
      <c r="LM365" s="105"/>
      <c r="LN365" s="105"/>
      <c r="LO365" s="105"/>
      <c r="LP365" s="105"/>
      <c r="LQ365" s="105"/>
      <c r="LR365" s="105"/>
      <c r="LS365" s="105"/>
      <c r="LT365" s="105"/>
      <c r="LU365" s="105"/>
      <c r="LV365" s="105"/>
      <c r="LW365" s="105"/>
      <c r="LX365" s="105"/>
      <c r="LY365" s="105"/>
      <c r="LZ365" s="105"/>
      <c r="MA365" s="105"/>
      <c r="MB365" s="105"/>
      <c r="MC365" s="105"/>
      <c r="MD365" s="105"/>
      <c r="ME365" s="105"/>
      <c r="MF365" s="105"/>
      <c r="MG365" s="105"/>
      <c r="MH365" s="105"/>
      <c r="MI365" s="105"/>
      <c r="MJ365" s="105"/>
      <c r="MK365" s="105"/>
      <c r="ML365" s="105"/>
      <c r="MM365" s="105"/>
      <c r="MN365" s="105"/>
      <c r="MO365" s="105"/>
      <c r="MP365" s="105"/>
      <c r="MQ365" s="105"/>
      <c r="MR365" s="105"/>
      <c r="MS365" s="105"/>
      <c r="MT365" s="105"/>
      <c r="MU365" s="105"/>
      <c r="MV365" s="105"/>
      <c r="MW365" s="105"/>
      <c r="MX365" s="105"/>
      <c r="MY365" s="105"/>
      <c r="MZ365" s="105"/>
      <c r="NA365" s="105"/>
      <c r="NB365" s="105"/>
      <c r="NC365" s="105"/>
      <c r="ND365" s="105"/>
      <c r="NE365" s="105"/>
      <c r="NF365" s="105"/>
      <c r="NG365" s="105"/>
      <c r="NH365" s="105"/>
      <c r="NI365" s="105"/>
      <c r="NJ365" s="105"/>
      <c r="NK365" s="105"/>
      <c r="NL365" s="105"/>
      <c r="NM365" s="105"/>
      <c r="NN365" s="105"/>
      <c r="NO365" s="105"/>
      <c r="NP365" s="105"/>
      <c r="NQ365" s="105"/>
      <c r="NR365" s="105"/>
      <c r="NS365" s="105"/>
      <c r="NT365" s="105"/>
      <c r="NU365" s="105"/>
      <c r="NV365" s="105"/>
      <c r="NW365" s="105"/>
      <c r="NX365" s="105"/>
      <c r="NY365" s="105"/>
      <c r="NZ365" s="105"/>
      <c r="OA365" s="105"/>
      <c r="OB365" s="105"/>
      <c r="OC365" s="105"/>
      <c r="OD365" s="105"/>
      <c r="OE365" s="105"/>
      <c r="OF365" s="106"/>
      <c r="OG365" s="106"/>
      <c r="OH365" s="106"/>
      <c r="OI365" s="106"/>
      <c r="OJ365" s="106"/>
      <c r="OK365" s="106"/>
      <c r="OL365" s="106"/>
      <c r="OM365" s="106"/>
      <c r="ON365" s="106"/>
      <c r="OO365" s="106"/>
      <c r="OP365" s="106"/>
      <c r="OQ365" s="106"/>
      <c r="OR365" s="106"/>
      <c r="OS365" s="106"/>
      <c r="OT365" s="106"/>
      <c r="OU365" s="106"/>
      <c r="OV365" s="106"/>
      <c r="OW365" s="106"/>
      <c r="OX365" s="106"/>
      <c r="OY365" s="106"/>
      <c r="OZ365" s="106"/>
      <c r="PA365" s="106"/>
      <c r="PB365" s="106"/>
      <c r="PC365" s="106"/>
      <c r="PD365" s="106"/>
      <c r="PE365" s="106"/>
      <c r="PF365" s="106"/>
      <c r="PG365" s="106"/>
      <c r="PH365" s="106"/>
      <c r="PI365" s="106"/>
      <c r="PJ365" s="106"/>
      <c r="PK365" s="106"/>
      <c r="PL365" s="106"/>
      <c r="PM365" s="106"/>
      <c r="PN365" s="106"/>
      <c r="PO365" s="106"/>
      <c r="PP365" s="106"/>
      <c r="PQ365" s="106"/>
      <c r="PR365" s="106"/>
      <c r="PS365" s="106"/>
      <c r="PT365" s="106"/>
      <c r="PU365" s="106"/>
      <c r="PV365" s="106"/>
      <c r="PW365" s="106"/>
      <c r="PX365" s="106"/>
      <c r="PY365" s="106"/>
      <c r="PZ365" s="106"/>
      <c r="QA365" s="106"/>
      <c r="QB365" s="106"/>
      <c r="QC365" s="106"/>
      <c r="QD365" s="106"/>
      <c r="QE365" s="106"/>
      <c r="QF365" s="106"/>
      <c r="QG365" s="106"/>
      <c r="QH365" s="106"/>
      <c r="QI365" s="106"/>
      <c r="QJ365" s="106"/>
      <c r="QK365" s="106"/>
      <c r="QL365" s="106"/>
      <c r="QM365" s="106"/>
      <c r="QN365" s="106"/>
      <c r="QO365" s="106"/>
      <c r="QP365" s="106"/>
      <c r="QQ365" s="106"/>
      <c r="QR365" s="106"/>
      <c r="QS365" s="106"/>
      <c r="QT365" s="106"/>
      <c r="QU365" s="106"/>
      <c r="QV365" s="106"/>
      <c r="QW365" s="106"/>
      <c r="QX365" s="106"/>
      <c r="QY365" s="106"/>
      <c r="QZ365" s="106"/>
      <c r="RA365" s="106"/>
      <c r="RB365" s="106"/>
      <c r="RC365" s="106"/>
      <c r="RD365" s="106"/>
      <c r="RE365" s="106"/>
      <c r="RF365" s="106"/>
      <c r="RG365" s="106"/>
      <c r="RH365" s="106"/>
      <c r="RI365" s="106"/>
      <c r="RJ365" s="106"/>
      <c r="RK365" s="106"/>
      <c r="RL365" s="106"/>
      <c r="RM365" s="106"/>
      <c r="RN365" s="106"/>
      <c r="RO365" s="106"/>
      <c r="RP365" s="106"/>
      <c r="RQ365" s="106"/>
      <c r="RR365" s="106"/>
      <c r="RS365" s="106"/>
      <c r="RT365" s="106"/>
      <c r="RU365" s="106"/>
      <c r="RV365" s="106"/>
      <c r="RW365" s="106"/>
      <c r="RX365" s="106"/>
      <c r="RY365" s="106"/>
      <c r="RZ365" s="106"/>
      <c r="SA365" s="106"/>
      <c r="SB365" s="106"/>
      <c r="SC365" s="106"/>
      <c r="SD365" s="106"/>
      <c r="SE365" s="106"/>
      <c r="SF365" s="106"/>
      <c r="SG365" s="106"/>
      <c r="SH365" s="106"/>
      <c r="SI365" s="106"/>
      <c r="SJ365" s="106"/>
      <c r="SK365" s="106"/>
      <c r="SL365" s="106"/>
      <c r="SM365" s="106"/>
      <c r="SN365" s="106"/>
      <c r="SO365" s="106"/>
      <c r="SP365" s="106"/>
      <c r="SQ365" s="106"/>
      <c r="SR365" s="106"/>
      <c r="SS365" s="106"/>
      <c r="ST365" s="106"/>
      <c r="SU365" s="106"/>
      <c r="SV365" s="106"/>
      <c r="SW365" s="106"/>
      <c r="SX365" s="106"/>
      <c r="SY365" s="106"/>
      <c r="SZ365" s="106"/>
      <c r="TA365" s="106"/>
      <c r="TB365" s="106"/>
      <c r="TC365" s="106"/>
      <c r="TD365" s="106"/>
      <c r="TE365" s="106"/>
      <c r="TF365" s="106"/>
      <c r="TG365" s="106"/>
      <c r="TH365" s="106"/>
      <c r="TI365" s="106"/>
      <c r="TJ365" s="106"/>
      <c r="TK365" s="106"/>
      <c r="TL365" s="106"/>
      <c r="TM365" s="106"/>
      <c r="TN365" s="106"/>
      <c r="TO365" s="106"/>
      <c r="TP365" s="106"/>
      <c r="TQ365" s="106"/>
      <c r="TR365" s="106"/>
      <c r="TS365" s="106"/>
      <c r="TT365" s="106"/>
      <c r="TU365" s="106"/>
      <c r="TV365" s="106"/>
      <c r="TW365" s="106"/>
      <c r="TX365" s="106"/>
      <c r="TY365" s="106"/>
      <c r="TZ365" s="106"/>
      <c r="UA365" s="106"/>
      <c r="UB365" s="106"/>
      <c r="UC365" s="106"/>
      <c r="UD365" s="106"/>
      <c r="UE365" s="106"/>
      <c r="UF365" s="106"/>
      <c r="UG365" s="106"/>
      <c r="UH365" s="106"/>
      <c r="UI365" s="106"/>
      <c r="UJ365" s="106"/>
      <c r="UK365" s="106"/>
      <c r="UL365" s="106"/>
      <c r="UM365" s="106"/>
      <c r="UN365" s="106"/>
      <c r="UO365" s="106"/>
      <c r="UP365" s="106"/>
      <c r="UQ365" s="106"/>
      <c r="UR365" s="106"/>
      <c r="US365" s="106"/>
      <c r="UT365" s="106"/>
      <c r="UU365" s="106"/>
      <c r="UV365" s="106"/>
      <c r="UW365" s="106"/>
      <c r="UX365" s="106"/>
      <c r="UY365" s="106"/>
      <c r="UZ365" s="106"/>
      <c r="VA365" s="106"/>
      <c r="VB365" s="106"/>
      <c r="VC365" s="106"/>
      <c r="VD365" s="106"/>
      <c r="VE365" s="106"/>
      <c r="VF365" s="106"/>
      <c r="VG365" s="106"/>
      <c r="VH365" s="106"/>
      <c r="VI365" s="106"/>
      <c r="VJ365" s="106"/>
      <c r="VK365" s="106"/>
      <c r="VL365" s="106"/>
      <c r="VM365" s="106"/>
      <c r="VN365" s="106"/>
      <c r="VO365" s="106"/>
      <c r="VP365" s="106"/>
      <c r="VQ365" s="106"/>
      <c r="VR365" s="106"/>
      <c r="VS365" s="106"/>
      <c r="VT365" s="106"/>
      <c r="VU365" s="106"/>
      <c r="VV365" s="106"/>
      <c r="VW365" s="106"/>
      <c r="VX365" s="106"/>
      <c r="VY365" s="106"/>
      <c r="VZ365" s="106"/>
      <c r="WA365" s="106"/>
      <c r="WB365" s="106"/>
      <c r="WC365" s="106"/>
      <c r="WD365" s="106"/>
      <c r="WE365" s="106"/>
      <c r="WF365" s="106"/>
      <c r="WG365" s="106"/>
      <c r="WH365" s="106"/>
      <c r="WI365" s="106"/>
      <c r="WJ365" s="106"/>
      <c r="WK365" s="106"/>
      <c r="WL365" s="106"/>
      <c r="WM365" s="106"/>
      <c r="WN365" s="106"/>
      <c r="WO365" s="106"/>
      <c r="WP365" s="106"/>
      <c r="WQ365" s="106"/>
      <c r="WR365" s="106"/>
      <c r="WS365" s="106"/>
      <c r="WT365" s="106"/>
      <c r="WU365" s="106"/>
      <c r="WV365" s="106"/>
      <c r="WW365" s="106"/>
      <c r="WX365" s="106"/>
      <c r="WY365" s="106"/>
      <c r="WZ365" s="106"/>
      <c r="XA365" s="106"/>
      <c r="XB365" s="106"/>
      <c r="XC365" s="106"/>
      <c r="XD365" s="106"/>
      <c r="XE365" s="106"/>
      <c r="XF365" s="106"/>
      <c r="XG365" s="106"/>
      <c r="XH365" s="106"/>
      <c r="XI365" s="106"/>
      <c r="XJ365" s="106"/>
      <c r="XK365" s="106"/>
      <c r="XL365" s="106"/>
      <c r="XM365" s="106"/>
      <c r="XN365" s="106"/>
      <c r="XO365" s="106"/>
      <c r="XP365" s="106"/>
      <c r="XQ365" s="106"/>
      <c r="XR365" s="106"/>
      <c r="XS365" s="106"/>
      <c r="XT365" s="106"/>
      <c r="XU365" s="106"/>
      <c r="XV365" s="106"/>
      <c r="XW365" s="106"/>
      <c r="XX365" s="106"/>
      <c r="XY365" s="106"/>
      <c r="XZ365" s="106"/>
      <c r="YA365" s="106"/>
      <c r="YB365" s="106"/>
      <c r="YC365" s="106"/>
      <c r="YD365" s="106"/>
      <c r="YE365" s="106"/>
      <c r="YF365" s="106"/>
      <c r="YG365" s="106"/>
      <c r="YH365" s="106"/>
      <c r="YI365" s="106"/>
      <c r="YJ365" s="106"/>
      <c r="YK365" s="106"/>
      <c r="YL365" s="106"/>
      <c r="YM365" s="106"/>
      <c r="YN365" s="106"/>
      <c r="YO365" s="106"/>
      <c r="YP365" s="106"/>
      <c r="YQ365" s="106"/>
      <c r="YR365" s="106"/>
      <c r="YS365" s="106"/>
      <c r="YT365" s="106"/>
      <c r="YU365" s="106"/>
      <c r="YV365" s="106"/>
      <c r="YW365" s="106"/>
      <c r="YX365" s="106"/>
      <c r="YY365" s="106"/>
      <c r="YZ365" s="106"/>
      <c r="ZA365" s="106"/>
      <c r="ZB365" s="106"/>
      <c r="ZC365" s="106"/>
      <c r="ZD365" s="106"/>
      <c r="ZE365" s="106"/>
      <c r="ZF365" s="106"/>
      <c r="ZG365" s="106"/>
      <c r="ZH365" s="106"/>
      <c r="ZI365" s="106"/>
      <c r="ZJ365" s="106"/>
      <c r="ZK365" s="106"/>
      <c r="ZL365" s="106"/>
      <c r="ZM365" s="106"/>
      <c r="ZN365" s="106"/>
      <c r="ZO365" s="106"/>
      <c r="ZP365" s="106"/>
      <c r="ZQ365" s="106"/>
      <c r="ZR365" s="106"/>
      <c r="ZS365" s="106"/>
      <c r="ZT365" s="106"/>
      <c r="ZU365" s="106"/>
      <c r="ZV365" s="106"/>
      <c r="ZW365" s="106"/>
      <c r="ZX365" s="106"/>
      <c r="ZY365" s="106"/>
      <c r="ZZ365" s="106"/>
      <c r="AAA365" s="106"/>
      <c r="AAB365" s="106"/>
      <c r="AAC365" s="106"/>
      <c r="AAD365" s="106"/>
      <c r="AAE365" s="106"/>
      <c r="AAF365" s="106"/>
      <c r="AAG365" s="106"/>
      <c r="AAH365" s="106"/>
      <c r="AAI365" s="106"/>
      <c r="AAJ365" s="106"/>
      <c r="AAK365" s="106"/>
      <c r="AAL365" s="106"/>
      <c r="AAM365" s="106"/>
      <c r="AAN365" s="106"/>
      <c r="AAO365" s="106"/>
      <c r="AAP365" s="106"/>
      <c r="AAQ365" s="106"/>
    </row>
    <row r="366" spans="1:719" s="107" customFormat="1">
      <c r="A366" s="135">
        <v>44311</v>
      </c>
      <c r="B366" s="138">
        <v>9969</v>
      </c>
      <c r="C366" s="142">
        <f t="shared" si="86"/>
        <v>44312</v>
      </c>
      <c r="D366" s="140"/>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c r="AH366" s="105"/>
      <c r="AI366" s="105"/>
      <c r="AJ366" s="105"/>
      <c r="AK366" s="105"/>
      <c r="AL366" s="105"/>
      <c r="AM366" s="105"/>
      <c r="AN366" s="105"/>
      <c r="AO366" s="105"/>
      <c r="AP366" s="105"/>
      <c r="AQ366" s="105"/>
      <c r="AR366" s="105"/>
      <c r="AS366" s="105"/>
      <c r="AT366" s="105"/>
      <c r="AU366" s="105"/>
      <c r="AV366" s="105"/>
      <c r="AW366" s="105"/>
      <c r="AX366" s="105"/>
      <c r="AY366" s="105"/>
      <c r="AZ366" s="105"/>
      <c r="BA366" s="105"/>
      <c r="BB366" s="105"/>
      <c r="BC366" s="105"/>
      <c r="BD366" s="105"/>
      <c r="BE366" s="105"/>
      <c r="BF366" s="105"/>
      <c r="BG366" s="105"/>
      <c r="BH366" s="105"/>
      <c r="BI366" s="105"/>
      <c r="BJ366" s="105"/>
      <c r="BK366" s="105"/>
      <c r="BL366" s="105"/>
      <c r="BM366" s="105"/>
      <c r="BN366" s="105"/>
      <c r="BO366" s="105"/>
      <c r="BP366" s="105"/>
      <c r="BQ366" s="105"/>
      <c r="BR366" s="105"/>
      <c r="BS366" s="105"/>
      <c r="BT366" s="105"/>
      <c r="BU366" s="105"/>
      <c r="BV366" s="105"/>
      <c r="BW366" s="105"/>
      <c r="BX366" s="105"/>
      <c r="BY366" s="105"/>
      <c r="BZ366" s="105"/>
      <c r="CA366" s="105"/>
      <c r="CB366" s="105"/>
      <c r="CC366" s="105"/>
      <c r="CD366" s="105"/>
      <c r="CE366" s="105"/>
      <c r="CF366" s="105"/>
      <c r="CG366" s="105"/>
      <c r="CH366" s="105"/>
      <c r="CI366" s="105"/>
      <c r="CJ366" s="105"/>
      <c r="CK366" s="105"/>
      <c r="CL366" s="105"/>
      <c r="CM366" s="105"/>
      <c r="CN366" s="105"/>
      <c r="CO366" s="105"/>
      <c r="CP366" s="105"/>
      <c r="CQ366" s="105"/>
      <c r="CR366" s="105"/>
      <c r="CS366" s="105"/>
      <c r="CT366" s="105"/>
      <c r="CU366" s="105"/>
      <c r="CV366" s="105"/>
      <c r="CW366" s="105"/>
      <c r="CX366" s="105"/>
      <c r="CY366" s="105"/>
      <c r="CZ366" s="105"/>
      <c r="DA366" s="105"/>
      <c r="DB366" s="105"/>
      <c r="DC366" s="105"/>
      <c r="DD366" s="105"/>
      <c r="DE366" s="105"/>
      <c r="DF366" s="105"/>
      <c r="DG366" s="105"/>
      <c r="DH366" s="105"/>
      <c r="DI366" s="105"/>
      <c r="DJ366" s="105"/>
      <c r="DK366" s="105"/>
      <c r="DL366" s="105"/>
      <c r="DM366" s="105"/>
      <c r="DN366" s="105"/>
      <c r="DO366" s="105"/>
      <c r="DP366" s="105"/>
      <c r="DQ366" s="105"/>
      <c r="DR366" s="105"/>
      <c r="DS366" s="105"/>
      <c r="DT366" s="105"/>
      <c r="DU366" s="105"/>
      <c r="DV366" s="105"/>
      <c r="DW366" s="105"/>
      <c r="DX366" s="105"/>
      <c r="DY366" s="105"/>
      <c r="DZ366" s="105"/>
      <c r="EA366" s="105"/>
      <c r="EB366" s="105"/>
      <c r="EC366" s="105"/>
      <c r="ED366" s="105"/>
      <c r="EE366" s="105"/>
      <c r="EF366" s="105"/>
      <c r="EG366" s="105"/>
      <c r="EH366" s="105"/>
      <c r="EI366" s="105"/>
      <c r="EJ366" s="105"/>
      <c r="EK366" s="105"/>
      <c r="EL366" s="105"/>
      <c r="EM366" s="105"/>
      <c r="EN366" s="105"/>
      <c r="EO366" s="105"/>
      <c r="EP366" s="105"/>
      <c r="EQ366" s="105"/>
      <c r="ER366" s="105"/>
      <c r="ES366" s="105"/>
      <c r="ET366" s="105"/>
      <c r="EU366" s="105"/>
      <c r="EV366" s="105"/>
      <c r="EW366" s="105"/>
      <c r="EX366" s="105"/>
      <c r="EY366" s="105"/>
      <c r="EZ366" s="105"/>
      <c r="FA366" s="105"/>
      <c r="FB366" s="105"/>
      <c r="FC366" s="105"/>
      <c r="FD366" s="105"/>
      <c r="FE366" s="105"/>
      <c r="FF366" s="105"/>
      <c r="FG366" s="105"/>
      <c r="FH366" s="105"/>
      <c r="FI366" s="105"/>
      <c r="FJ366" s="105"/>
      <c r="FK366" s="105"/>
      <c r="FL366" s="105"/>
      <c r="FM366" s="105"/>
      <c r="FN366" s="105"/>
      <c r="FO366" s="105"/>
      <c r="FP366" s="105"/>
      <c r="FQ366" s="105"/>
      <c r="FR366" s="105"/>
      <c r="FS366" s="105"/>
      <c r="FT366" s="105"/>
      <c r="FU366" s="105"/>
      <c r="FV366" s="105"/>
      <c r="FW366" s="105"/>
      <c r="FX366" s="105"/>
      <c r="FY366" s="105"/>
      <c r="FZ366" s="105"/>
      <c r="GA366" s="105"/>
      <c r="GB366" s="105"/>
      <c r="GC366" s="105"/>
      <c r="GD366" s="105"/>
      <c r="GE366" s="105"/>
      <c r="GF366" s="105"/>
      <c r="GG366" s="105"/>
      <c r="GH366" s="105"/>
      <c r="GI366" s="105"/>
      <c r="GJ366" s="105"/>
      <c r="GK366" s="105"/>
      <c r="GL366" s="105"/>
      <c r="GM366" s="105"/>
      <c r="GN366" s="105"/>
      <c r="GO366" s="105"/>
      <c r="GP366" s="105"/>
      <c r="GQ366" s="105"/>
      <c r="GR366" s="105"/>
      <c r="GS366" s="105"/>
      <c r="GT366" s="105"/>
      <c r="GU366" s="105"/>
      <c r="GV366" s="105"/>
      <c r="GW366" s="105"/>
      <c r="GX366" s="105"/>
      <c r="GY366" s="105"/>
      <c r="GZ366" s="105"/>
      <c r="HA366" s="105"/>
      <c r="HB366" s="105"/>
      <c r="HC366" s="105"/>
      <c r="HD366" s="105"/>
      <c r="HE366" s="105"/>
      <c r="HF366" s="105"/>
      <c r="HG366" s="105"/>
      <c r="HH366" s="105"/>
      <c r="HI366" s="105"/>
      <c r="HJ366" s="105"/>
      <c r="HK366" s="105"/>
      <c r="HL366" s="105"/>
      <c r="HM366" s="105"/>
      <c r="HN366" s="105"/>
      <c r="HO366" s="105"/>
      <c r="HP366" s="105"/>
      <c r="HQ366" s="105"/>
      <c r="HR366" s="105"/>
      <c r="HS366" s="105"/>
      <c r="HT366" s="105"/>
      <c r="HU366" s="105"/>
      <c r="HV366" s="105"/>
      <c r="HW366" s="105"/>
      <c r="HX366" s="105"/>
      <c r="HY366" s="105"/>
      <c r="HZ366" s="105"/>
      <c r="IA366" s="105"/>
      <c r="IB366" s="105"/>
      <c r="IC366" s="105"/>
      <c r="ID366" s="105"/>
      <c r="IE366" s="105"/>
      <c r="IF366" s="105"/>
      <c r="IG366" s="105"/>
      <c r="IH366" s="105"/>
      <c r="II366" s="105"/>
      <c r="IJ366" s="105"/>
      <c r="IK366" s="105"/>
      <c r="IL366" s="105"/>
      <c r="IM366" s="105"/>
      <c r="IN366" s="105"/>
      <c r="IO366" s="105"/>
      <c r="IP366" s="105"/>
      <c r="IQ366" s="105"/>
      <c r="IR366" s="105"/>
      <c r="IS366" s="105"/>
      <c r="IT366" s="105"/>
      <c r="IU366" s="105"/>
      <c r="IV366" s="105"/>
      <c r="IW366" s="105"/>
      <c r="IX366" s="105"/>
      <c r="IY366" s="105"/>
      <c r="IZ366" s="105"/>
      <c r="JA366" s="105"/>
      <c r="JB366" s="105"/>
      <c r="JC366" s="105"/>
      <c r="JD366" s="105"/>
      <c r="JE366" s="105"/>
      <c r="JF366" s="105"/>
      <c r="JG366" s="105"/>
      <c r="JH366" s="105"/>
      <c r="JI366" s="105"/>
      <c r="JJ366" s="105"/>
      <c r="JK366" s="105"/>
      <c r="JL366" s="105"/>
      <c r="JM366" s="105"/>
      <c r="JN366" s="105"/>
      <c r="JO366" s="105"/>
      <c r="JP366" s="105"/>
      <c r="JQ366" s="105"/>
      <c r="JR366" s="105"/>
      <c r="JS366" s="105"/>
      <c r="JT366" s="105"/>
      <c r="JU366" s="105"/>
      <c r="JV366" s="105"/>
      <c r="JW366" s="105"/>
      <c r="JX366" s="105"/>
      <c r="JY366" s="105"/>
      <c r="JZ366" s="105"/>
      <c r="KA366" s="105"/>
      <c r="KB366" s="105"/>
      <c r="KC366" s="105"/>
      <c r="KD366" s="105"/>
      <c r="KE366" s="105"/>
      <c r="KF366" s="105"/>
      <c r="KG366" s="105"/>
      <c r="KH366" s="105"/>
      <c r="KI366" s="105"/>
      <c r="KJ366" s="105"/>
      <c r="KK366" s="105"/>
      <c r="KL366" s="105"/>
      <c r="KM366" s="105"/>
      <c r="KN366" s="105"/>
      <c r="KO366" s="105"/>
      <c r="KP366" s="105"/>
      <c r="KQ366" s="105"/>
      <c r="KR366" s="105"/>
      <c r="KS366" s="105"/>
      <c r="KT366" s="105"/>
      <c r="KU366" s="105"/>
      <c r="KV366" s="105"/>
      <c r="KW366" s="105"/>
      <c r="KX366" s="105"/>
      <c r="KY366" s="105"/>
      <c r="KZ366" s="105"/>
      <c r="LA366" s="105"/>
      <c r="LB366" s="105"/>
      <c r="LC366" s="105"/>
      <c r="LD366" s="105"/>
      <c r="LE366" s="105"/>
      <c r="LF366" s="105"/>
      <c r="LG366" s="105"/>
      <c r="LH366" s="105"/>
      <c r="LI366" s="105"/>
      <c r="LJ366" s="105"/>
      <c r="LK366" s="105"/>
      <c r="LL366" s="105"/>
      <c r="LM366" s="105"/>
      <c r="LN366" s="105"/>
      <c r="LO366" s="105"/>
      <c r="LP366" s="105"/>
      <c r="LQ366" s="105"/>
      <c r="LR366" s="105"/>
      <c r="LS366" s="105"/>
      <c r="LT366" s="105"/>
      <c r="LU366" s="105"/>
      <c r="LV366" s="105"/>
      <c r="LW366" s="105"/>
      <c r="LX366" s="105"/>
      <c r="LY366" s="105"/>
      <c r="LZ366" s="105"/>
      <c r="MA366" s="105"/>
      <c r="MB366" s="105"/>
      <c r="MC366" s="105"/>
      <c r="MD366" s="105"/>
      <c r="ME366" s="105"/>
      <c r="MF366" s="105"/>
      <c r="MG366" s="105"/>
      <c r="MH366" s="105"/>
      <c r="MI366" s="105"/>
      <c r="MJ366" s="105"/>
      <c r="MK366" s="105"/>
      <c r="ML366" s="105"/>
      <c r="MM366" s="105"/>
      <c r="MN366" s="105"/>
      <c r="MO366" s="105"/>
      <c r="MP366" s="105"/>
      <c r="MQ366" s="105"/>
      <c r="MR366" s="105"/>
      <c r="MS366" s="105"/>
      <c r="MT366" s="105"/>
      <c r="MU366" s="105"/>
      <c r="MV366" s="105"/>
      <c r="MW366" s="105"/>
      <c r="MX366" s="105"/>
      <c r="MY366" s="105"/>
      <c r="MZ366" s="105"/>
      <c r="NA366" s="105"/>
      <c r="NB366" s="105"/>
      <c r="NC366" s="105"/>
      <c r="ND366" s="105"/>
      <c r="NE366" s="105"/>
      <c r="NF366" s="105"/>
      <c r="NG366" s="105"/>
      <c r="NH366" s="105"/>
      <c r="NI366" s="105"/>
      <c r="NJ366" s="105"/>
      <c r="NK366" s="105"/>
      <c r="NL366" s="105"/>
      <c r="NM366" s="105"/>
      <c r="NN366" s="105"/>
      <c r="NO366" s="105"/>
      <c r="NP366" s="105"/>
      <c r="NQ366" s="105"/>
      <c r="NR366" s="105"/>
      <c r="NS366" s="105"/>
      <c r="NT366" s="105"/>
      <c r="NU366" s="105"/>
      <c r="NV366" s="105"/>
      <c r="NW366" s="105"/>
      <c r="NX366" s="105"/>
      <c r="NY366" s="105"/>
      <c r="NZ366" s="105"/>
      <c r="OA366" s="105"/>
      <c r="OB366" s="105"/>
      <c r="OC366" s="105"/>
      <c r="OD366" s="105"/>
      <c r="OE366" s="105"/>
      <c r="OF366" s="106"/>
      <c r="OG366" s="106"/>
      <c r="OH366" s="106"/>
      <c r="OI366" s="106"/>
      <c r="OJ366" s="106"/>
      <c r="OK366" s="106"/>
      <c r="OL366" s="106"/>
      <c r="OM366" s="106"/>
      <c r="ON366" s="106"/>
      <c r="OO366" s="106"/>
      <c r="OP366" s="106"/>
      <c r="OQ366" s="106"/>
      <c r="OR366" s="106"/>
      <c r="OS366" s="106"/>
      <c r="OT366" s="106"/>
      <c r="OU366" s="106"/>
      <c r="OV366" s="106"/>
      <c r="OW366" s="106"/>
      <c r="OX366" s="106"/>
      <c r="OY366" s="106"/>
      <c r="OZ366" s="106"/>
      <c r="PA366" s="106"/>
      <c r="PB366" s="106"/>
      <c r="PC366" s="106"/>
      <c r="PD366" s="106"/>
      <c r="PE366" s="106"/>
      <c r="PF366" s="106"/>
      <c r="PG366" s="106"/>
      <c r="PH366" s="106"/>
      <c r="PI366" s="106"/>
      <c r="PJ366" s="106"/>
      <c r="PK366" s="106"/>
      <c r="PL366" s="106"/>
      <c r="PM366" s="106"/>
      <c r="PN366" s="106"/>
      <c r="PO366" s="106"/>
      <c r="PP366" s="106"/>
      <c r="PQ366" s="106"/>
      <c r="PR366" s="106"/>
      <c r="PS366" s="106"/>
      <c r="PT366" s="106"/>
      <c r="PU366" s="106"/>
      <c r="PV366" s="106"/>
      <c r="PW366" s="106"/>
      <c r="PX366" s="106"/>
      <c r="PY366" s="106"/>
      <c r="PZ366" s="106"/>
      <c r="QA366" s="106"/>
      <c r="QB366" s="106"/>
      <c r="QC366" s="106"/>
      <c r="QD366" s="106"/>
      <c r="QE366" s="106"/>
      <c r="QF366" s="106"/>
      <c r="QG366" s="106"/>
      <c r="QH366" s="106"/>
      <c r="QI366" s="106"/>
      <c r="QJ366" s="106"/>
      <c r="QK366" s="106"/>
      <c r="QL366" s="106"/>
      <c r="QM366" s="106"/>
      <c r="QN366" s="106"/>
      <c r="QO366" s="106"/>
      <c r="QP366" s="106"/>
      <c r="QQ366" s="106"/>
      <c r="QR366" s="106"/>
      <c r="QS366" s="106"/>
      <c r="QT366" s="106"/>
      <c r="QU366" s="106"/>
      <c r="QV366" s="106"/>
      <c r="QW366" s="106"/>
      <c r="QX366" s="106"/>
      <c r="QY366" s="106"/>
      <c r="QZ366" s="106"/>
      <c r="RA366" s="106"/>
      <c r="RB366" s="106"/>
      <c r="RC366" s="106"/>
      <c r="RD366" s="106"/>
      <c r="RE366" s="106"/>
      <c r="RF366" s="106"/>
      <c r="RG366" s="106"/>
      <c r="RH366" s="106"/>
      <c r="RI366" s="106"/>
      <c r="RJ366" s="106"/>
      <c r="RK366" s="106"/>
      <c r="RL366" s="106"/>
      <c r="RM366" s="106"/>
      <c r="RN366" s="106"/>
      <c r="RO366" s="106"/>
      <c r="RP366" s="106"/>
      <c r="RQ366" s="106"/>
      <c r="RR366" s="106"/>
      <c r="RS366" s="106"/>
      <c r="RT366" s="106"/>
      <c r="RU366" s="106"/>
      <c r="RV366" s="106"/>
      <c r="RW366" s="106"/>
      <c r="RX366" s="106"/>
      <c r="RY366" s="106"/>
      <c r="RZ366" s="106"/>
      <c r="SA366" s="106"/>
      <c r="SB366" s="106"/>
      <c r="SC366" s="106"/>
      <c r="SD366" s="106"/>
      <c r="SE366" s="106"/>
      <c r="SF366" s="106"/>
      <c r="SG366" s="106"/>
      <c r="SH366" s="106"/>
      <c r="SI366" s="106"/>
      <c r="SJ366" s="106"/>
      <c r="SK366" s="106"/>
      <c r="SL366" s="106"/>
      <c r="SM366" s="106"/>
      <c r="SN366" s="106"/>
      <c r="SO366" s="106"/>
      <c r="SP366" s="106"/>
      <c r="SQ366" s="106"/>
      <c r="SR366" s="106"/>
      <c r="SS366" s="106"/>
      <c r="ST366" s="106"/>
      <c r="SU366" s="106"/>
      <c r="SV366" s="106"/>
      <c r="SW366" s="106"/>
      <c r="SX366" s="106"/>
      <c r="SY366" s="106"/>
      <c r="SZ366" s="106"/>
      <c r="TA366" s="106"/>
      <c r="TB366" s="106"/>
      <c r="TC366" s="106"/>
      <c r="TD366" s="106"/>
      <c r="TE366" s="106"/>
      <c r="TF366" s="106"/>
      <c r="TG366" s="106"/>
      <c r="TH366" s="106"/>
      <c r="TI366" s="106"/>
      <c r="TJ366" s="106"/>
      <c r="TK366" s="106"/>
      <c r="TL366" s="106"/>
      <c r="TM366" s="106"/>
      <c r="TN366" s="106"/>
      <c r="TO366" s="106"/>
      <c r="TP366" s="106"/>
      <c r="TQ366" s="106"/>
      <c r="TR366" s="106"/>
      <c r="TS366" s="106"/>
      <c r="TT366" s="106"/>
      <c r="TU366" s="106"/>
      <c r="TV366" s="106"/>
      <c r="TW366" s="106"/>
      <c r="TX366" s="106"/>
      <c r="TY366" s="106"/>
      <c r="TZ366" s="106"/>
      <c r="UA366" s="106"/>
      <c r="UB366" s="106"/>
      <c r="UC366" s="106"/>
      <c r="UD366" s="106"/>
      <c r="UE366" s="106"/>
      <c r="UF366" s="106"/>
      <c r="UG366" s="106"/>
      <c r="UH366" s="106"/>
      <c r="UI366" s="106"/>
      <c r="UJ366" s="106"/>
      <c r="UK366" s="106"/>
      <c r="UL366" s="106"/>
      <c r="UM366" s="106"/>
      <c r="UN366" s="106"/>
      <c r="UO366" s="106"/>
      <c r="UP366" s="106"/>
      <c r="UQ366" s="106"/>
      <c r="UR366" s="106"/>
      <c r="US366" s="106"/>
      <c r="UT366" s="106"/>
      <c r="UU366" s="106"/>
      <c r="UV366" s="106"/>
      <c r="UW366" s="106"/>
      <c r="UX366" s="106"/>
      <c r="UY366" s="106"/>
      <c r="UZ366" s="106"/>
      <c r="VA366" s="106"/>
      <c r="VB366" s="106"/>
      <c r="VC366" s="106"/>
      <c r="VD366" s="106"/>
      <c r="VE366" s="106"/>
      <c r="VF366" s="106"/>
      <c r="VG366" s="106"/>
      <c r="VH366" s="106"/>
      <c r="VI366" s="106"/>
      <c r="VJ366" s="106"/>
      <c r="VK366" s="106"/>
      <c r="VL366" s="106"/>
      <c r="VM366" s="106"/>
      <c r="VN366" s="106"/>
      <c r="VO366" s="106"/>
      <c r="VP366" s="106"/>
      <c r="VQ366" s="106"/>
      <c r="VR366" s="106"/>
      <c r="VS366" s="106"/>
      <c r="VT366" s="106"/>
      <c r="VU366" s="106"/>
      <c r="VV366" s="106"/>
      <c r="VW366" s="106"/>
      <c r="VX366" s="106"/>
      <c r="VY366" s="106"/>
      <c r="VZ366" s="106"/>
      <c r="WA366" s="106"/>
      <c r="WB366" s="106"/>
      <c r="WC366" s="106"/>
      <c r="WD366" s="106"/>
      <c r="WE366" s="106"/>
      <c r="WF366" s="106"/>
      <c r="WG366" s="106"/>
      <c r="WH366" s="106"/>
      <c r="WI366" s="106"/>
      <c r="WJ366" s="106"/>
      <c r="WK366" s="106"/>
      <c r="WL366" s="106"/>
      <c r="WM366" s="106"/>
      <c r="WN366" s="106"/>
      <c r="WO366" s="106"/>
      <c r="WP366" s="106"/>
      <c r="WQ366" s="106"/>
      <c r="WR366" s="106"/>
      <c r="WS366" s="106"/>
      <c r="WT366" s="106"/>
      <c r="WU366" s="106"/>
      <c r="WV366" s="106"/>
      <c r="WW366" s="106"/>
      <c r="WX366" s="106"/>
      <c r="WY366" s="106"/>
      <c r="WZ366" s="106"/>
      <c r="XA366" s="106"/>
      <c r="XB366" s="106"/>
      <c r="XC366" s="106"/>
      <c r="XD366" s="106"/>
      <c r="XE366" s="106"/>
      <c r="XF366" s="106"/>
      <c r="XG366" s="106"/>
      <c r="XH366" s="106"/>
      <c r="XI366" s="106"/>
      <c r="XJ366" s="106"/>
      <c r="XK366" s="106"/>
      <c r="XL366" s="106"/>
      <c r="XM366" s="106"/>
      <c r="XN366" s="106"/>
      <c r="XO366" s="106"/>
      <c r="XP366" s="106"/>
      <c r="XQ366" s="106"/>
      <c r="XR366" s="106"/>
      <c r="XS366" s="106"/>
      <c r="XT366" s="106"/>
      <c r="XU366" s="106"/>
      <c r="XV366" s="106"/>
      <c r="XW366" s="106"/>
      <c r="XX366" s="106"/>
      <c r="XY366" s="106"/>
      <c r="XZ366" s="106"/>
      <c r="YA366" s="106"/>
      <c r="YB366" s="106"/>
      <c r="YC366" s="106"/>
      <c r="YD366" s="106"/>
      <c r="YE366" s="106"/>
      <c r="YF366" s="106"/>
      <c r="YG366" s="106"/>
      <c r="YH366" s="106"/>
      <c r="YI366" s="106"/>
      <c r="YJ366" s="106"/>
      <c r="YK366" s="106"/>
      <c r="YL366" s="106"/>
      <c r="YM366" s="106"/>
      <c r="YN366" s="106"/>
      <c r="YO366" s="106"/>
      <c r="YP366" s="106"/>
      <c r="YQ366" s="106"/>
      <c r="YR366" s="106"/>
      <c r="YS366" s="106"/>
      <c r="YT366" s="106"/>
      <c r="YU366" s="106"/>
      <c r="YV366" s="106"/>
      <c r="YW366" s="106"/>
      <c r="YX366" s="106"/>
      <c r="YY366" s="106"/>
      <c r="YZ366" s="106"/>
      <c r="ZA366" s="106"/>
      <c r="ZB366" s="106"/>
      <c r="ZC366" s="106"/>
      <c r="ZD366" s="106"/>
      <c r="ZE366" s="106"/>
      <c r="ZF366" s="106"/>
      <c r="ZG366" s="106"/>
      <c r="ZH366" s="106"/>
      <c r="ZI366" s="106"/>
      <c r="ZJ366" s="106"/>
      <c r="ZK366" s="106"/>
      <c r="ZL366" s="106"/>
      <c r="ZM366" s="106"/>
      <c r="ZN366" s="106"/>
      <c r="ZO366" s="106"/>
      <c r="ZP366" s="106"/>
      <c r="ZQ366" s="106"/>
      <c r="ZR366" s="106"/>
      <c r="ZS366" s="106"/>
      <c r="ZT366" s="106"/>
      <c r="ZU366" s="106"/>
      <c r="ZV366" s="106"/>
      <c r="ZW366" s="106"/>
      <c r="ZX366" s="106"/>
      <c r="ZY366" s="106"/>
      <c r="ZZ366" s="106"/>
      <c r="AAA366" s="106"/>
      <c r="AAB366" s="106"/>
      <c r="AAC366" s="106"/>
      <c r="AAD366" s="106"/>
      <c r="AAE366" s="106"/>
      <c r="AAF366" s="106"/>
      <c r="AAG366" s="106"/>
      <c r="AAH366" s="106"/>
      <c r="AAI366" s="106"/>
      <c r="AAJ366" s="106"/>
      <c r="AAK366" s="106"/>
      <c r="AAL366" s="106"/>
      <c r="AAM366" s="106"/>
      <c r="AAN366" s="106"/>
      <c r="AAO366" s="106"/>
      <c r="AAP366" s="106"/>
      <c r="AAQ366" s="106"/>
    </row>
    <row r="367" spans="1:719" s="107" customFormat="1">
      <c r="A367" s="135">
        <v>44310</v>
      </c>
      <c r="B367" s="138">
        <v>9910</v>
      </c>
      <c r="C367" s="142">
        <f t="shared" si="86"/>
        <v>44311</v>
      </c>
      <c r="D367" s="140"/>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c r="AI367" s="105"/>
      <c r="AJ367" s="105"/>
      <c r="AK367" s="105"/>
      <c r="AL367" s="105"/>
      <c r="AM367" s="105"/>
      <c r="AN367" s="105"/>
      <c r="AO367" s="105"/>
      <c r="AP367" s="105"/>
      <c r="AQ367" s="105"/>
      <c r="AR367" s="105"/>
      <c r="AS367" s="105"/>
      <c r="AT367" s="105"/>
      <c r="AU367" s="105"/>
      <c r="AV367" s="105"/>
      <c r="AW367" s="105"/>
      <c r="AX367" s="105"/>
      <c r="AY367" s="105"/>
      <c r="AZ367" s="105"/>
      <c r="BA367" s="105"/>
      <c r="BB367" s="105"/>
      <c r="BC367" s="105"/>
      <c r="BD367" s="105"/>
      <c r="BE367" s="105"/>
      <c r="BF367" s="105"/>
      <c r="BG367" s="105"/>
      <c r="BH367" s="105"/>
      <c r="BI367" s="105"/>
      <c r="BJ367" s="105"/>
      <c r="BK367" s="105"/>
      <c r="BL367" s="105"/>
      <c r="BM367" s="105"/>
      <c r="BN367" s="105"/>
      <c r="BO367" s="105"/>
      <c r="BP367" s="105"/>
      <c r="BQ367" s="105"/>
      <c r="BR367" s="105"/>
      <c r="BS367" s="105"/>
      <c r="BT367" s="105"/>
      <c r="BU367" s="105"/>
      <c r="BV367" s="105"/>
      <c r="BW367" s="105"/>
      <c r="BX367" s="105"/>
      <c r="BY367" s="105"/>
      <c r="BZ367" s="105"/>
      <c r="CA367" s="105"/>
      <c r="CB367" s="105"/>
      <c r="CC367" s="105"/>
      <c r="CD367" s="105"/>
      <c r="CE367" s="105"/>
      <c r="CF367" s="105"/>
      <c r="CG367" s="105"/>
      <c r="CH367" s="105"/>
      <c r="CI367" s="105"/>
      <c r="CJ367" s="105"/>
      <c r="CK367" s="105"/>
      <c r="CL367" s="105"/>
      <c r="CM367" s="105"/>
      <c r="CN367" s="105"/>
      <c r="CO367" s="105"/>
      <c r="CP367" s="105"/>
      <c r="CQ367" s="105"/>
      <c r="CR367" s="105"/>
      <c r="CS367" s="105"/>
      <c r="CT367" s="105"/>
      <c r="CU367" s="105"/>
      <c r="CV367" s="105"/>
      <c r="CW367" s="105"/>
      <c r="CX367" s="105"/>
      <c r="CY367" s="105"/>
      <c r="CZ367" s="105"/>
      <c r="DA367" s="105"/>
      <c r="DB367" s="105"/>
      <c r="DC367" s="105"/>
      <c r="DD367" s="105"/>
      <c r="DE367" s="105"/>
      <c r="DF367" s="105"/>
      <c r="DG367" s="105"/>
      <c r="DH367" s="105"/>
      <c r="DI367" s="105"/>
      <c r="DJ367" s="105"/>
      <c r="DK367" s="105"/>
      <c r="DL367" s="105"/>
      <c r="DM367" s="105"/>
      <c r="DN367" s="105"/>
      <c r="DO367" s="105"/>
      <c r="DP367" s="105"/>
      <c r="DQ367" s="105"/>
      <c r="DR367" s="105"/>
      <c r="DS367" s="105"/>
      <c r="DT367" s="105"/>
      <c r="DU367" s="105"/>
      <c r="DV367" s="105"/>
      <c r="DW367" s="105"/>
      <c r="DX367" s="105"/>
      <c r="DY367" s="105"/>
      <c r="DZ367" s="105"/>
      <c r="EA367" s="105"/>
      <c r="EB367" s="105"/>
      <c r="EC367" s="105"/>
      <c r="ED367" s="105"/>
      <c r="EE367" s="105"/>
      <c r="EF367" s="105"/>
      <c r="EG367" s="105"/>
      <c r="EH367" s="105"/>
      <c r="EI367" s="105"/>
      <c r="EJ367" s="105"/>
      <c r="EK367" s="105"/>
      <c r="EL367" s="105"/>
      <c r="EM367" s="105"/>
      <c r="EN367" s="105"/>
      <c r="EO367" s="105"/>
      <c r="EP367" s="105"/>
      <c r="EQ367" s="105"/>
      <c r="ER367" s="105"/>
      <c r="ES367" s="105"/>
      <c r="ET367" s="105"/>
      <c r="EU367" s="105"/>
      <c r="EV367" s="105"/>
      <c r="EW367" s="105"/>
      <c r="EX367" s="105"/>
      <c r="EY367" s="105"/>
      <c r="EZ367" s="105"/>
      <c r="FA367" s="105"/>
      <c r="FB367" s="105"/>
      <c r="FC367" s="105"/>
      <c r="FD367" s="105"/>
      <c r="FE367" s="105"/>
      <c r="FF367" s="105"/>
      <c r="FG367" s="105"/>
      <c r="FH367" s="105"/>
      <c r="FI367" s="105"/>
      <c r="FJ367" s="105"/>
      <c r="FK367" s="105"/>
      <c r="FL367" s="105"/>
      <c r="FM367" s="105"/>
      <c r="FN367" s="105"/>
      <c r="FO367" s="105"/>
      <c r="FP367" s="105"/>
      <c r="FQ367" s="105"/>
      <c r="FR367" s="105"/>
      <c r="FS367" s="105"/>
      <c r="FT367" s="105"/>
      <c r="FU367" s="105"/>
      <c r="FV367" s="105"/>
      <c r="FW367" s="105"/>
      <c r="FX367" s="105"/>
      <c r="FY367" s="105"/>
      <c r="FZ367" s="105"/>
      <c r="GA367" s="105"/>
      <c r="GB367" s="105"/>
      <c r="GC367" s="105"/>
      <c r="GD367" s="105"/>
      <c r="GE367" s="105"/>
      <c r="GF367" s="105"/>
      <c r="GG367" s="105"/>
      <c r="GH367" s="105"/>
      <c r="GI367" s="105"/>
      <c r="GJ367" s="105"/>
      <c r="GK367" s="105"/>
      <c r="GL367" s="105"/>
      <c r="GM367" s="105"/>
      <c r="GN367" s="105"/>
      <c r="GO367" s="105"/>
      <c r="GP367" s="105"/>
      <c r="GQ367" s="105"/>
      <c r="GR367" s="105"/>
      <c r="GS367" s="105"/>
      <c r="GT367" s="105"/>
      <c r="GU367" s="105"/>
      <c r="GV367" s="105"/>
      <c r="GW367" s="105"/>
      <c r="GX367" s="105"/>
      <c r="GY367" s="105"/>
      <c r="GZ367" s="105"/>
      <c r="HA367" s="105"/>
      <c r="HB367" s="105"/>
      <c r="HC367" s="105"/>
      <c r="HD367" s="105"/>
      <c r="HE367" s="105"/>
      <c r="HF367" s="105"/>
      <c r="HG367" s="105"/>
      <c r="HH367" s="105"/>
      <c r="HI367" s="105"/>
      <c r="HJ367" s="105"/>
      <c r="HK367" s="105"/>
      <c r="HL367" s="105"/>
      <c r="HM367" s="105"/>
      <c r="HN367" s="105"/>
      <c r="HO367" s="105"/>
      <c r="HP367" s="105"/>
      <c r="HQ367" s="105"/>
      <c r="HR367" s="105"/>
      <c r="HS367" s="105"/>
      <c r="HT367" s="105"/>
      <c r="HU367" s="105"/>
      <c r="HV367" s="105"/>
      <c r="HW367" s="105"/>
      <c r="HX367" s="105"/>
      <c r="HY367" s="105"/>
      <c r="HZ367" s="105"/>
      <c r="IA367" s="105"/>
      <c r="IB367" s="105"/>
      <c r="IC367" s="105"/>
      <c r="ID367" s="105"/>
      <c r="IE367" s="105"/>
      <c r="IF367" s="105"/>
      <c r="IG367" s="105"/>
      <c r="IH367" s="105"/>
      <c r="II367" s="105"/>
      <c r="IJ367" s="105"/>
      <c r="IK367" s="105"/>
      <c r="IL367" s="105"/>
      <c r="IM367" s="105"/>
      <c r="IN367" s="105"/>
      <c r="IO367" s="105"/>
      <c r="IP367" s="105"/>
      <c r="IQ367" s="105"/>
      <c r="IR367" s="105"/>
      <c r="IS367" s="105"/>
      <c r="IT367" s="105"/>
      <c r="IU367" s="105"/>
      <c r="IV367" s="105"/>
      <c r="IW367" s="105"/>
      <c r="IX367" s="105"/>
      <c r="IY367" s="105"/>
      <c r="IZ367" s="105"/>
      <c r="JA367" s="105"/>
      <c r="JB367" s="105"/>
      <c r="JC367" s="105"/>
      <c r="JD367" s="105"/>
      <c r="JE367" s="105"/>
      <c r="JF367" s="105"/>
      <c r="JG367" s="105"/>
      <c r="JH367" s="105"/>
      <c r="JI367" s="105"/>
      <c r="JJ367" s="105"/>
      <c r="JK367" s="105"/>
      <c r="JL367" s="105"/>
      <c r="JM367" s="105"/>
      <c r="JN367" s="105"/>
      <c r="JO367" s="105"/>
      <c r="JP367" s="105"/>
      <c r="JQ367" s="105"/>
      <c r="JR367" s="105"/>
      <c r="JS367" s="105"/>
      <c r="JT367" s="105"/>
      <c r="JU367" s="105"/>
      <c r="JV367" s="105"/>
      <c r="JW367" s="105"/>
      <c r="JX367" s="105"/>
      <c r="JY367" s="105"/>
      <c r="JZ367" s="105"/>
      <c r="KA367" s="105"/>
      <c r="KB367" s="105"/>
      <c r="KC367" s="105"/>
      <c r="KD367" s="105"/>
      <c r="KE367" s="105"/>
      <c r="KF367" s="105"/>
      <c r="KG367" s="105"/>
      <c r="KH367" s="105"/>
      <c r="KI367" s="105"/>
      <c r="KJ367" s="105"/>
      <c r="KK367" s="105"/>
      <c r="KL367" s="105"/>
      <c r="KM367" s="105"/>
      <c r="KN367" s="105"/>
      <c r="KO367" s="105"/>
      <c r="KP367" s="105"/>
      <c r="KQ367" s="105"/>
      <c r="KR367" s="105"/>
      <c r="KS367" s="105"/>
      <c r="KT367" s="105"/>
      <c r="KU367" s="105"/>
      <c r="KV367" s="105"/>
      <c r="KW367" s="105"/>
      <c r="KX367" s="105"/>
      <c r="KY367" s="105"/>
      <c r="KZ367" s="105"/>
      <c r="LA367" s="105"/>
      <c r="LB367" s="105"/>
      <c r="LC367" s="105"/>
      <c r="LD367" s="105"/>
      <c r="LE367" s="105"/>
      <c r="LF367" s="105"/>
      <c r="LG367" s="105"/>
      <c r="LH367" s="105"/>
      <c r="LI367" s="105"/>
      <c r="LJ367" s="105"/>
      <c r="LK367" s="105"/>
      <c r="LL367" s="105"/>
      <c r="LM367" s="105"/>
      <c r="LN367" s="105"/>
      <c r="LO367" s="105"/>
      <c r="LP367" s="105"/>
      <c r="LQ367" s="105"/>
      <c r="LR367" s="105"/>
      <c r="LS367" s="105"/>
      <c r="LT367" s="105"/>
      <c r="LU367" s="105"/>
      <c r="LV367" s="105"/>
      <c r="LW367" s="105"/>
      <c r="LX367" s="105"/>
      <c r="LY367" s="105"/>
      <c r="LZ367" s="105"/>
      <c r="MA367" s="105"/>
      <c r="MB367" s="105"/>
      <c r="MC367" s="105"/>
      <c r="MD367" s="105"/>
      <c r="ME367" s="105"/>
      <c r="MF367" s="105"/>
      <c r="MG367" s="105"/>
      <c r="MH367" s="105"/>
      <c r="MI367" s="105"/>
      <c r="MJ367" s="105"/>
      <c r="MK367" s="105"/>
      <c r="ML367" s="105"/>
      <c r="MM367" s="105"/>
      <c r="MN367" s="105"/>
      <c r="MO367" s="105"/>
      <c r="MP367" s="105"/>
      <c r="MQ367" s="105"/>
      <c r="MR367" s="105"/>
      <c r="MS367" s="105"/>
      <c r="MT367" s="105"/>
      <c r="MU367" s="105"/>
      <c r="MV367" s="105"/>
      <c r="MW367" s="105"/>
      <c r="MX367" s="105"/>
      <c r="MY367" s="105"/>
      <c r="MZ367" s="105"/>
      <c r="NA367" s="105"/>
      <c r="NB367" s="105"/>
      <c r="NC367" s="105"/>
      <c r="ND367" s="105"/>
      <c r="NE367" s="105"/>
      <c r="NF367" s="105"/>
      <c r="NG367" s="105"/>
      <c r="NH367" s="105"/>
      <c r="NI367" s="105"/>
      <c r="NJ367" s="105"/>
      <c r="NK367" s="105"/>
      <c r="NL367" s="105"/>
      <c r="NM367" s="105"/>
      <c r="NN367" s="105"/>
      <c r="NO367" s="105"/>
      <c r="NP367" s="105"/>
      <c r="NQ367" s="105"/>
      <c r="NR367" s="105"/>
      <c r="NS367" s="105"/>
      <c r="NT367" s="105"/>
      <c r="NU367" s="105"/>
      <c r="NV367" s="105"/>
      <c r="NW367" s="105"/>
      <c r="NX367" s="105"/>
      <c r="NY367" s="105"/>
      <c r="NZ367" s="105"/>
      <c r="OA367" s="105"/>
      <c r="OB367" s="105"/>
      <c r="OC367" s="105"/>
      <c r="OD367" s="105"/>
      <c r="OE367" s="105"/>
      <c r="OF367" s="106"/>
      <c r="OG367" s="106"/>
      <c r="OH367" s="106"/>
      <c r="OI367" s="106"/>
      <c r="OJ367" s="106"/>
      <c r="OK367" s="106"/>
      <c r="OL367" s="106"/>
      <c r="OM367" s="106"/>
      <c r="ON367" s="106"/>
      <c r="OO367" s="106"/>
      <c r="OP367" s="106"/>
      <c r="OQ367" s="106"/>
      <c r="OR367" s="106"/>
      <c r="OS367" s="106"/>
      <c r="OT367" s="106"/>
      <c r="OU367" s="106"/>
      <c r="OV367" s="106"/>
      <c r="OW367" s="106"/>
      <c r="OX367" s="106"/>
      <c r="OY367" s="106"/>
      <c r="OZ367" s="106"/>
      <c r="PA367" s="106"/>
      <c r="PB367" s="106"/>
      <c r="PC367" s="106"/>
      <c r="PD367" s="106"/>
      <c r="PE367" s="106"/>
      <c r="PF367" s="106"/>
      <c r="PG367" s="106"/>
      <c r="PH367" s="106"/>
      <c r="PI367" s="106"/>
      <c r="PJ367" s="106"/>
      <c r="PK367" s="106"/>
      <c r="PL367" s="106"/>
      <c r="PM367" s="106"/>
      <c r="PN367" s="106"/>
      <c r="PO367" s="106"/>
      <c r="PP367" s="106"/>
      <c r="PQ367" s="106"/>
      <c r="PR367" s="106"/>
      <c r="PS367" s="106"/>
      <c r="PT367" s="106"/>
      <c r="PU367" s="106"/>
      <c r="PV367" s="106"/>
      <c r="PW367" s="106"/>
      <c r="PX367" s="106"/>
      <c r="PY367" s="106"/>
      <c r="PZ367" s="106"/>
      <c r="QA367" s="106"/>
      <c r="QB367" s="106"/>
      <c r="QC367" s="106"/>
      <c r="QD367" s="106"/>
      <c r="QE367" s="106"/>
      <c r="QF367" s="106"/>
      <c r="QG367" s="106"/>
      <c r="QH367" s="106"/>
      <c r="QI367" s="106"/>
      <c r="QJ367" s="106"/>
      <c r="QK367" s="106"/>
      <c r="QL367" s="106"/>
      <c r="QM367" s="106"/>
      <c r="QN367" s="106"/>
      <c r="QO367" s="106"/>
      <c r="QP367" s="106"/>
      <c r="QQ367" s="106"/>
      <c r="QR367" s="106"/>
      <c r="QS367" s="106"/>
      <c r="QT367" s="106"/>
      <c r="QU367" s="106"/>
      <c r="QV367" s="106"/>
      <c r="QW367" s="106"/>
      <c r="QX367" s="106"/>
      <c r="QY367" s="106"/>
      <c r="QZ367" s="106"/>
      <c r="RA367" s="106"/>
      <c r="RB367" s="106"/>
      <c r="RC367" s="106"/>
      <c r="RD367" s="106"/>
      <c r="RE367" s="106"/>
      <c r="RF367" s="106"/>
      <c r="RG367" s="106"/>
      <c r="RH367" s="106"/>
      <c r="RI367" s="106"/>
      <c r="RJ367" s="106"/>
      <c r="RK367" s="106"/>
      <c r="RL367" s="106"/>
      <c r="RM367" s="106"/>
      <c r="RN367" s="106"/>
      <c r="RO367" s="106"/>
      <c r="RP367" s="106"/>
      <c r="RQ367" s="106"/>
      <c r="RR367" s="106"/>
      <c r="RS367" s="106"/>
      <c r="RT367" s="106"/>
      <c r="RU367" s="106"/>
      <c r="RV367" s="106"/>
      <c r="RW367" s="106"/>
      <c r="RX367" s="106"/>
      <c r="RY367" s="106"/>
      <c r="RZ367" s="106"/>
      <c r="SA367" s="106"/>
      <c r="SB367" s="106"/>
      <c r="SC367" s="106"/>
      <c r="SD367" s="106"/>
      <c r="SE367" s="106"/>
      <c r="SF367" s="106"/>
      <c r="SG367" s="106"/>
      <c r="SH367" s="106"/>
      <c r="SI367" s="106"/>
      <c r="SJ367" s="106"/>
      <c r="SK367" s="106"/>
      <c r="SL367" s="106"/>
      <c r="SM367" s="106"/>
      <c r="SN367" s="106"/>
      <c r="SO367" s="106"/>
      <c r="SP367" s="106"/>
      <c r="SQ367" s="106"/>
      <c r="SR367" s="106"/>
      <c r="SS367" s="106"/>
      <c r="ST367" s="106"/>
      <c r="SU367" s="106"/>
      <c r="SV367" s="106"/>
      <c r="SW367" s="106"/>
      <c r="SX367" s="106"/>
      <c r="SY367" s="106"/>
      <c r="SZ367" s="106"/>
      <c r="TA367" s="106"/>
      <c r="TB367" s="106"/>
      <c r="TC367" s="106"/>
      <c r="TD367" s="106"/>
      <c r="TE367" s="106"/>
      <c r="TF367" s="106"/>
      <c r="TG367" s="106"/>
      <c r="TH367" s="106"/>
      <c r="TI367" s="106"/>
      <c r="TJ367" s="106"/>
      <c r="TK367" s="106"/>
      <c r="TL367" s="106"/>
      <c r="TM367" s="106"/>
      <c r="TN367" s="106"/>
      <c r="TO367" s="106"/>
      <c r="TP367" s="106"/>
      <c r="TQ367" s="106"/>
      <c r="TR367" s="106"/>
      <c r="TS367" s="106"/>
      <c r="TT367" s="106"/>
      <c r="TU367" s="106"/>
      <c r="TV367" s="106"/>
      <c r="TW367" s="106"/>
      <c r="TX367" s="106"/>
      <c r="TY367" s="106"/>
      <c r="TZ367" s="106"/>
      <c r="UA367" s="106"/>
      <c r="UB367" s="106"/>
      <c r="UC367" s="106"/>
      <c r="UD367" s="106"/>
      <c r="UE367" s="106"/>
      <c r="UF367" s="106"/>
      <c r="UG367" s="106"/>
      <c r="UH367" s="106"/>
      <c r="UI367" s="106"/>
      <c r="UJ367" s="106"/>
      <c r="UK367" s="106"/>
      <c r="UL367" s="106"/>
      <c r="UM367" s="106"/>
      <c r="UN367" s="106"/>
      <c r="UO367" s="106"/>
      <c r="UP367" s="106"/>
      <c r="UQ367" s="106"/>
      <c r="UR367" s="106"/>
      <c r="US367" s="106"/>
      <c r="UT367" s="106"/>
      <c r="UU367" s="106"/>
      <c r="UV367" s="106"/>
      <c r="UW367" s="106"/>
      <c r="UX367" s="106"/>
      <c r="UY367" s="106"/>
      <c r="UZ367" s="106"/>
      <c r="VA367" s="106"/>
      <c r="VB367" s="106"/>
      <c r="VC367" s="106"/>
      <c r="VD367" s="106"/>
      <c r="VE367" s="106"/>
      <c r="VF367" s="106"/>
      <c r="VG367" s="106"/>
      <c r="VH367" s="106"/>
      <c r="VI367" s="106"/>
      <c r="VJ367" s="106"/>
      <c r="VK367" s="106"/>
      <c r="VL367" s="106"/>
      <c r="VM367" s="106"/>
      <c r="VN367" s="106"/>
      <c r="VO367" s="106"/>
      <c r="VP367" s="106"/>
      <c r="VQ367" s="106"/>
      <c r="VR367" s="106"/>
      <c r="VS367" s="106"/>
      <c r="VT367" s="106"/>
      <c r="VU367" s="106"/>
      <c r="VV367" s="106"/>
      <c r="VW367" s="106"/>
      <c r="VX367" s="106"/>
      <c r="VY367" s="106"/>
      <c r="VZ367" s="106"/>
      <c r="WA367" s="106"/>
      <c r="WB367" s="106"/>
      <c r="WC367" s="106"/>
      <c r="WD367" s="106"/>
      <c r="WE367" s="106"/>
      <c r="WF367" s="106"/>
      <c r="WG367" s="106"/>
      <c r="WH367" s="106"/>
      <c r="WI367" s="106"/>
      <c r="WJ367" s="106"/>
      <c r="WK367" s="106"/>
      <c r="WL367" s="106"/>
      <c r="WM367" s="106"/>
      <c r="WN367" s="106"/>
      <c r="WO367" s="106"/>
      <c r="WP367" s="106"/>
      <c r="WQ367" s="106"/>
      <c r="WR367" s="106"/>
      <c r="WS367" s="106"/>
      <c r="WT367" s="106"/>
      <c r="WU367" s="106"/>
      <c r="WV367" s="106"/>
      <c r="WW367" s="106"/>
      <c r="WX367" s="106"/>
      <c r="WY367" s="106"/>
      <c r="WZ367" s="106"/>
      <c r="XA367" s="106"/>
      <c r="XB367" s="106"/>
      <c r="XC367" s="106"/>
      <c r="XD367" s="106"/>
      <c r="XE367" s="106"/>
      <c r="XF367" s="106"/>
      <c r="XG367" s="106"/>
      <c r="XH367" s="106"/>
      <c r="XI367" s="106"/>
      <c r="XJ367" s="106"/>
      <c r="XK367" s="106"/>
      <c r="XL367" s="106"/>
      <c r="XM367" s="106"/>
      <c r="XN367" s="106"/>
      <c r="XO367" s="106"/>
      <c r="XP367" s="106"/>
      <c r="XQ367" s="106"/>
      <c r="XR367" s="106"/>
      <c r="XS367" s="106"/>
      <c r="XT367" s="106"/>
      <c r="XU367" s="106"/>
      <c r="XV367" s="106"/>
      <c r="XW367" s="106"/>
      <c r="XX367" s="106"/>
      <c r="XY367" s="106"/>
      <c r="XZ367" s="106"/>
      <c r="YA367" s="106"/>
      <c r="YB367" s="106"/>
      <c r="YC367" s="106"/>
      <c r="YD367" s="106"/>
      <c r="YE367" s="106"/>
      <c r="YF367" s="106"/>
      <c r="YG367" s="106"/>
      <c r="YH367" s="106"/>
      <c r="YI367" s="106"/>
      <c r="YJ367" s="106"/>
      <c r="YK367" s="106"/>
      <c r="YL367" s="106"/>
      <c r="YM367" s="106"/>
      <c r="YN367" s="106"/>
      <c r="YO367" s="106"/>
      <c r="YP367" s="106"/>
      <c r="YQ367" s="106"/>
      <c r="YR367" s="106"/>
      <c r="YS367" s="106"/>
      <c r="YT367" s="106"/>
      <c r="YU367" s="106"/>
      <c r="YV367" s="106"/>
      <c r="YW367" s="106"/>
      <c r="YX367" s="106"/>
      <c r="YY367" s="106"/>
      <c r="YZ367" s="106"/>
      <c r="ZA367" s="106"/>
      <c r="ZB367" s="106"/>
      <c r="ZC367" s="106"/>
      <c r="ZD367" s="106"/>
      <c r="ZE367" s="106"/>
      <c r="ZF367" s="106"/>
      <c r="ZG367" s="106"/>
      <c r="ZH367" s="106"/>
      <c r="ZI367" s="106"/>
      <c r="ZJ367" s="106"/>
      <c r="ZK367" s="106"/>
      <c r="ZL367" s="106"/>
      <c r="ZM367" s="106"/>
      <c r="ZN367" s="106"/>
      <c r="ZO367" s="106"/>
      <c r="ZP367" s="106"/>
      <c r="ZQ367" s="106"/>
      <c r="ZR367" s="106"/>
      <c r="ZS367" s="106"/>
      <c r="ZT367" s="106"/>
      <c r="ZU367" s="106"/>
      <c r="ZV367" s="106"/>
      <c r="ZW367" s="106"/>
      <c r="ZX367" s="106"/>
      <c r="ZY367" s="106"/>
      <c r="ZZ367" s="106"/>
      <c r="AAA367" s="106"/>
      <c r="AAB367" s="106"/>
      <c r="AAC367" s="106"/>
      <c r="AAD367" s="106"/>
      <c r="AAE367" s="106"/>
      <c r="AAF367" s="106"/>
      <c r="AAG367" s="106"/>
      <c r="AAH367" s="106"/>
      <c r="AAI367" s="106"/>
      <c r="AAJ367" s="106"/>
      <c r="AAK367" s="106"/>
      <c r="AAL367" s="106"/>
      <c r="AAM367" s="106"/>
      <c r="AAN367" s="106"/>
      <c r="AAO367" s="106"/>
      <c r="AAP367" s="106"/>
      <c r="AAQ367" s="106"/>
    </row>
    <row r="368" spans="1:719" s="107" customFormat="1">
      <c r="A368" s="135">
        <v>44309</v>
      </c>
      <c r="B368" s="138">
        <v>9851</v>
      </c>
      <c r="C368" s="142">
        <f t="shared" si="86"/>
        <v>44310</v>
      </c>
      <c r="D368" s="140"/>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c r="AL368" s="105"/>
      <c r="AM368" s="105"/>
      <c r="AN368" s="105"/>
      <c r="AO368" s="105"/>
      <c r="AP368" s="105"/>
      <c r="AQ368" s="105"/>
      <c r="AR368" s="105"/>
      <c r="AS368" s="105"/>
      <c r="AT368" s="105"/>
      <c r="AU368" s="105"/>
      <c r="AV368" s="105"/>
      <c r="AW368" s="105"/>
      <c r="AX368" s="105"/>
      <c r="AY368" s="105"/>
      <c r="AZ368" s="105"/>
      <c r="BA368" s="105"/>
      <c r="BB368" s="105"/>
      <c r="BC368" s="105"/>
      <c r="BD368" s="105"/>
      <c r="BE368" s="105"/>
      <c r="BF368" s="105"/>
      <c r="BG368" s="105"/>
      <c r="BH368" s="105"/>
      <c r="BI368" s="105"/>
      <c r="BJ368" s="105"/>
      <c r="BK368" s="105"/>
      <c r="BL368" s="105"/>
      <c r="BM368" s="105"/>
      <c r="BN368" s="105"/>
      <c r="BO368" s="105"/>
      <c r="BP368" s="105"/>
      <c r="BQ368" s="105"/>
      <c r="BR368" s="105"/>
      <c r="BS368" s="105"/>
      <c r="BT368" s="105"/>
      <c r="BU368" s="105"/>
      <c r="BV368" s="105"/>
      <c r="BW368" s="105"/>
      <c r="BX368" s="105"/>
      <c r="BY368" s="105"/>
      <c r="BZ368" s="105"/>
      <c r="CA368" s="105"/>
      <c r="CB368" s="105"/>
      <c r="CC368" s="105"/>
      <c r="CD368" s="105"/>
      <c r="CE368" s="105"/>
      <c r="CF368" s="105"/>
      <c r="CG368" s="105"/>
      <c r="CH368" s="105"/>
      <c r="CI368" s="105"/>
      <c r="CJ368" s="105"/>
      <c r="CK368" s="105"/>
      <c r="CL368" s="105"/>
      <c r="CM368" s="105"/>
      <c r="CN368" s="105"/>
      <c r="CO368" s="105"/>
      <c r="CP368" s="105"/>
      <c r="CQ368" s="105"/>
      <c r="CR368" s="105"/>
      <c r="CS368" s="105"/>
      <c r="CT368" s="105"/>
      <c r="CU368" s="105"/>
      <c r="CV368" s="105"/>
      <c r="CW368" s="105"/>
      <c r="CX368" s="105"/>
      <c r="CY368" s="105"/>
      <c r="CZ368" s="105"/>
      <c r="DA368" s="105"/>
      <c r="DB368" s="105"/>
      <c r="DC368" s="105"/>
      <c r="DD368" s="105"/>
      <c r="DE368" s="105"/>
      <c r="DF368" s="105"/>
      <c r="DG368" s="105"/>
      <c r="DH368" s="105"/>
      <c r="DI368" s="105"/>
      <c r="DJ368" s="105"/>
      <c r="DK368" s="105"/>
      <c r="DL368" s="105"/>
      <c r="DM368" s="105"/>
      <c r="DN368" s="105"/>
      <c r="DO368" s="105"/>
      <c r="DP368" s="105"/>
      <c r="DQ368" s="105"/>
      <c r="DR368" s="105"/>
      <c r="DS368" s="105"/>
      <c r="DT368" s="105"/>
      <c r="DU368" s="105"/>
      <c r="DV368" s="105"/>
      <c r="DW368" s="105"/>
      <c r="DX368" s="105"/>
      <c r="DY368" s="105"/>
      <c r="DZ368" s="105"/>
      <c r="EA368" s="105"/>
      <c r="EB368" s="105"/>
      <c r="EC368" s="105"/>
      <c r="ED368" s="105"/>
      <c r="EE368" s="105"/>
      <c r="EF368" s="105"/>
      <c r="EG368" s="105"/>
      <c r="EH368" s="105"/>
      <c r="EI368" s="105"/>
      <c r="EJ368" s="105"/>
      <c r="EK368" s="105"/>
      <c r="EL368" s="105"/>
      <c r="EM368" s="105"/>
      <c r="EN368" s="105"/>
      <c r="EO368" s="105"/>
      <c r="EP368" s="105"/>
      <c r="EQ368" s="105"/>
      <c r="ER368" s="105"/>
      <c r="ES368" s="105"/>
      <c r="ET368" s="105"/>
      <c r="EU368" s="105"/>
      <c r="EV368" s="105"/>
      <c r="EW368" s="105"/>
      <c r="EX368" s="105"/>
      <c r="EY368" s="105"/>
      <c r="EZ368" s="105"/>
      <c r="FA368" s="105"/>
      <c r="FB368" s="105"/>
      <c r="FC368" s="105"/>
      <c r="FD368" s="105"/>
      <c r="FE368" s="105"/>
      <c r="FF368" s="105"/>
      <c r="FG368" s="105"/>
      <c r="FH368" s="105"/>
      <c r="FI368" s="105"/>
      <c r="FJ368" s="105"/>
      <c r="FK368" s="105"/>
      <c r="FL368" s="105"/>
      <c r="FM368" s="105"/>
      <c r="FN368" s="105"/>
      <c r="FO368" s="105"/>
      <c r="FP368" s="105"/>
      <c r="FQ368" s="105"/>
      <c r="FR368" s="105"/>
      <c r="FS368" s="105"/>
      <c r="FT368" s="105"/>
      <c r="FU368" s="105"/>
      <c r="FV368" s="105"/>
      <c r="FW368" s="105"/>
      <c r="FX368" s="105"/>
      <c r="FY368" s="105"/>
      <c r="FZ368" s="105"/>
      <c r="GA368" s="105"/>
      <c r="GB368" s="105"/>
      <c r="GC368" s="105"/>
      <c r="GD368" s="105"/>
      <c r="GE368" s="105"/>
      <c r="GF368" s="105"/>
      <c r="GG368" s="105"/>
      <c r="GH368" s="105"/>
      <c r="GI368" s="105"/>
      <c r="GJ368" s="105"/>
      <c r="GK368" s="105"/>
      <c r="GL368" s="105"/>
      <c r="GM368" s="105"/>
      <c r="GN368" s="105"/>
      <c r="GO368" s="105"/>
      <c r="GP368" s="105"/>
      <c r="GQ368" s="105"/>
      <c r="GR368" s="105"/>
      <c r="GS368" s="105"/>
      <c r="GT368" s="105"/>
      <c r="GU368" s="105"/>
      <c r="GV368" s="105"/>
      <c r="GW368" s="105"/>
      <c r="GX368" s="105"/>
      <c r="GY368" s="105"/>
      <c r="GZ368" s="105"/>
      <c r="HA368" s="105"/>
      <c r="HB368" s="105"/>
      <c r="HC368" s="105"/>
      <c r="HD368" s="105"/>
      <c r="HE368" s="105"/>
      <c r="HF368" s="105"/>
      <c r="HG368" s="105"/>
      <c r="HH368" s="105"/>
      <c r="HI368" s="105"/>
      <c r="HJ368" s="105"/>
      <c r="HK368" s="105"/>
      <c r="HL368" s="105"/>
      <c r="HM368" s="105"/>
      <c r="HN368" s="105"/>
      <c r="HO368" s="105"/>
      <c r="HP368" s="105"/>
      <c r="HQ368" s="105"/>
      <c r="HR368" s="105"/>
      <c r="HS368" s="105"/>
      <c r="HT368" s="105"/>
      <c r="HU368" s="105"/>
      <c r="HV368" s="105"/>
      <c r="HW368" s="105"/>
      <c r="HX368" s="105"/>
      <c r="HY368" s="105"/>
      <c r="HZ368" s="105"/>
      <c r="IA368" s="105"/>
      <c r="IB368" s="105"/>
      <c r="IC368" s="105"/>
      <c r="ID368" s="105"/>
      <c r="IE368" s="105"/>
      <c r="IF368" s="105"/>
      <c r="IG368" s="105"/>
      <c r="IH368" s="105"/>
      <c r="II368" s="105"/>
      <c r="IJ368" s="105"/>
      <c r="IK368" s="105"/>
      <c r="IL368" s="105"/>
      <c r="IM368" s="105"/>
      <c r="IN368" s="105"/>
      <c r="IO368" s="105"/>
      <c r="IP368" s="105"/>
      <c r="IQ368" s="105"/>
      <c r="IR368" s="105"/>
      <c r="IS368" s="105"/>
      <c r="IT368" s="105"/>
      <c r="IU368" s="105"/>
      <c r="IV368" s="105"/>
      <c r="IW368" s="105"/>
      <c r="IX368" s="105"/>
      <c r="IY368" s="105"/>
      <c r="IZ368" s="105"/>
      <c r="JA368" s="105"/>
      <c r="JB368" s="105"/>
      <c r="JC368" s="105"/>
      <c r="JD368" s="105"/>
      <c r="JE368" s="105"/>
      <c r="JF368" s="105"/>
      <c r="JG368" s="105"/>
      <c r="JH368" s="105"/>
      <c r="JI368" s="105"/>
      <c r="JJ368" s="105"/>
      <c r="JK368" s="105"/>
      <c r="JL368" s="105"/>
      <c r="JM368" s="105"/>
      <c r="JN368" s="105"/>
      <c r="JO368" s="105"/>
      <c r="JP368" s="105"/>
      <c r="JQ368" s="105"/>
      <c r="JR368" s="105"/>
      <c r="JS368" s="105"/>
      <c r="JT368" s="105"/>
      <c r="JU368" s="105"/>
      <c r="JV368" s="105"/>
      <c r="JW368" s="105"/>
      <c r="JX368" s="105"/>
      <c r="JY368" s="105"/>
      <c r="JZ368" s="105"/>
      <c r="KA368" s="105"/>
      <c r="KB368" s="105"/>
      <c r="KC368" s="105"/>
      <c r="KD368" s="105"/>
      <c r="KE368" s="105"/>
      <c r="KF368" s="105"/>
      <c r="KG368" s="105"/>
      <c r="KH368" s="105"/>
      <c r="KI368" s="105"/>
      <c r="KJ368" s="105"/>
      <c r="KK368" s="105"/>
      <c r="KL368" s="105"/>
      <c r="KM368" s="105"/>
      <c r="KN368" s="105"/>
      <c r="KO368" s="105"/>
      <c r="KP368" s="105"/>
      <c r="KQ368" s="105"/>
      <c r="KR368" s="105"/>
      <c r="KS368" s="105"/>
      <c r="KT368" s="105"/>
      <c r="KU368" s="105"/>
      <c r="KV368" s="105"/>
      <c r="KW368" s="105"/>
      <c r="KX368" s="105"/>
      <c r="KY368" s="105"/>
      <c r="KZ368" s="105"/>
      <c r="LA368" s="105"/>
      <c r="LB368" s="105"/>
      <c r="LC368" s="105"/>
      <c r="LD368" s="105"/>
      <c r="LE368" s="105"/>
      <c r="LF368" s="105"/>
      <c r="LG368" s="105"/>
      <c r="LH368" s="105"/>
      <c r="LI368" s="105"/>
      <c r="LJ368" s="105"/>
      <c r="LK368" s="105"/>
      <c r="LL368" s="105"/>
      <c r="LM368" s="105"/>
      <c r="LN368" s="105"/>
      <c r="LO368" s="105"/>
      <c r="LP368" s="105"/>
      <c r="LQ368" s="105"/>
      <c r="LR368" s="105"/>
      <c r="LS368" s="105"/>
      <c r="LT368" s="105"/>
      <c r="LU368" s="105"/>
      <c r="LV368" s="105"/>
      <c r="LW368" s="105"/>
      <c r="LX368" s="105"/>
      <c r="LY368" s="105"/>
      <c r="LZ368" s="105"/>
      <c r="MA368" s="105"/>
      <c r="MB368" s="105"/>
      <c r="MC368" s="105"/>
      <c r="MD368" s="105"/>
      <c r="ME368" s="105"/>
      <c r="MF368" s="105"/>
      <c r="MG368" s="105"/>
      <c r="MH368" s="105"/>
      <c r="MI368" s="105"/>
      <c r="MJ368" s="105"/>
      <c r="MK368" s="105"/>
      <c r="ML368" s="105"/>
      <c r="MM368" s="105"/>
      <c r="MN368" s="105"/>
      <c r="MO368" s="105"/>
      <c r="MP368" s="105"/>
      <c r="MQ368" s="105"/>
      <c r="MR368" s="105"/>
      <c r="MS368" s="105"/>
      <c r="MT368" s="105"/>
      <c r="MU368" s="105"/>
      <c r="MV368" s="105"/>
      <c r="MW368" s="105"/>
      <c r="MX368" s="105"/>
      <c r="MY368" s="105"/>
      <c r="MZ368" s="105"/>
      <c r="NA368" s="105"/>
      <c r="NB368" s="105"/>
      <c r="NC368" s="105"/>
      <c r="ND368" s="105"/>
      <c r="NE368" s="105"/>
      <c r="NF368" s="105"/>
      <c r="NG368" s="105"/>
      <c r="NH368" s="105"/>
      <c r="NI368" s="105"/>
      <c r="NJ368" s="105"/>
      <c r="NK368" s="105"/>
      <c r="NL368" s="105"/>
      <c r="NM368" s="105"/>
      <c r="NN368" s="105"/>
      <c r="NO368" s="105"/>
      <c r="NP368" s="105"/>
      <c r="NQ368" s="105"/>
      <c r="NR368" s="105"/>
      <c r="NS368" s="105"/>
      <c r="NT368" s="105"/>
      <c r="NU368" s="105"/>
      <c r="NV368" s="105"/>
      <c r="NW368" s="105"/>
      <c r="NX368" s="105"/>
      <c r="NY368" s="105"/>
      <c r="NZ368" s="105"/>
      <c r="OA368" s="105"/>
      <c r="OB368" s="105"/>
      <c r="OC368" s="105"/>
      <c r="OD368" s="105"/>
      <c r="OE368" s="105"/>
      <c r="OF368" s="106"/>
      <c r="OG368" s="106"/>
      <c r="OH368" s="106"/>
      <c r="OI368" s="106"/>
      <c r="OJ368" s="106"/>
      <c r="OK368" s="106"/>
      <c r="OL368" s="106"/>
      <c r="OM368" s="106"/>
      <c r="ON368" s="106"/>
      <c r="OO368" s="106"/>
      <c r="OP368" s="106"/>
      <c r="OQ368" s="106"/>
      <c r="OR368" s="106"/>
      <c r="OS368" s="106"/>
      <c r="OT368" s="106"/>
      <c r="OU368" s="106"/>
      <c r="OV368" s="106"/>
      <c r="OW368" s="106"/>
      <c r="OX368" s="106"/>
      <c r="OY368" s="106"/>
      <c r="OZ368" s="106"/>
      <c r="PA368" s="106"/>
      <c r="PB368" s="106"/>
      <c r="PC368" s="106"/>
      <c r="PD368" s="106"/>
      <c r="PE368" s="106"/>
      <c r="PF368" s="106"/>
      <c r="PG368" s="106"/>
      <c r="PH368" s="106"/>
      <c r="PI368" s="106"/>
      <c r="PJ368" s="106"/>
      <c r="PK368" s="106"/>
      <c r="PL368" s="106"/>
      <c r="PM368" s="106"/>
      <c r="PN368" s="106"/>
      <c r="PO368" s="106"/>
      <c r="PP368" s="106"/>
      <c r="PQ368" s="106"/>
      <c r="PR368" s="106"/>
      <c r="PS368" s="106"/>
      <c r="PT368" s="106"/>
      <c r="PU368" s="106"/>
      <c r="PV368" s="106"/>
      <c r="PW368" s="106"/>
      <c r="PX368" s="106"/>
      <c r="PY368" s="106"/>
      <c r="PZ368" s="106"/>
      <c r="QA368" s="106"/>
      <c r="QB368" s="106"/>
      <c r="QC368" s="106"/>
      <c r="QD368" s="106"/>
      <c r="QE368" s="106"/>
      <c r="QF368" s="106"/>
      <c r="QG368" s="106"/>
      <c r="QH368" s="106"/>
      <c r="QI368" s="106"/>
      <c r="QJ368" s="106"/>
      <c r="QK368" s="106"/>
      <c r="QL368" s="106"/>
      <c r="QM368" s="106"/>
      <c r="QN368" s="106"/>
      <c r="QO368" s="106"/>
      <c r="QP368" s="106"/>
      <c r="QQ368" s="106"/>
      <c r="QR368" s="106"/>
      <c r="QS368" s="106"/>
      <c r="QT368" s="106"/>
      <c r="QU368" s="106"/>
      <c r="QV368" s="106"/>
      <c r="QW368" s="106"/>
      <c r="QX368" s="106"/>
      <c r="QY368" s="106"/>
      <c r="QZ368" s="106"/>
      <c r="RA368" s="106"/>
      <c r="RB368" s="106"/>
      <c r="RC368" s="106"/>
      <c r="RD368" s="106"/>
      <c r="RE368" s="106"/>
      <c r="RF368" s="106"/>
      <c r="RG368" s="106"/>
      <c r="RH368" s="106"/>
      <c r="RI368" s="106"/>
      <c r="RJ368" s="106"/>
      <c r="RK368" s="106"/>
      <c r="RL368" s="106"/>
      <c r="RM368" s="106"/>
      <c r="RN368" s="106"/>
      <c r="RO368" s="106"/>
      <c r="RP368" s="106"/>
      <c r="RQ368" s="106"/>
      <c r="RR368" s="106"/>
      <c r="RS368" s="106"/>
      <c r="RT368" s="106"/>
      <c r="RU368" s="106"/>
      <c r="RV368" s="106"/>
      <c r="RW368" s="106"/>
      <c r="RX368" s="106"/>
      <c r="RY368" s="106"/>
      <c r="RZ368" s="106"/>
      <c r="SA368" s="106"/>
      <c r="SB368" s="106"/>
      <c r="SC368" s="106"/>
      <c r="SD368" s="106"/>
      <c r="SE368" s="106"/>
      <c r="SF368" s="106"/>
      <c r="SG368" s="106"/>
      <c r="SH368" s="106"/>
      <c r="SI368" s="106"/>
      <c r="SJ368" s="106"/>
      <c r="SK368" s="106"/>
      <c r="SL368" s="106"/>
      <c r="SM368" s="106"/>
      <c r="SN368" s="106"/>
      <c r="SO368" s="106"/>
      <c r="SP368" s="106"/>
      <c r="SQ368" s="106"/>
      <c r="SR368" s="106"/>
      <c r="SS368" s="106"/>
      <c r="ST368" s="106"/>
      <c r="SU368" s="106"/>
      <c r="SV368" s="106"/>
      <c r="SW368" s="106"/>
      <c r="SX368" s="106"/>
      <c r="SY368" s="106"/>
      <c r="SZ368" s="106"/>
      <c r="TA368" s="106"/>
      <c r="TB368" s="106"/>
      <c r="TC368" s="106"/>
      <c r="TD368" s="106"/>
      <c r="TE368" s="106"/>
      <c r="TF368" s="106"/>
      <c r="TG368" s="106"/>
      <c r="TH368" s="106"/>
      <c r="TI368" s="106"/>
      <c r="TJ368" s="106"/>
      <c r="TK368" s="106"/>
      <c r="TL368" s="106"/>
      <c r="TM368" s="106"/>
      <c r="TN368" s="106"/>
      <c r="TO368" s="106"/>
      <c r="TP368" s="106"/>
      <c r="TQ368" s="106"/>
      <c r="TR368" s="106"/>
      <c r="TS368" s="106"/>
      <c r="TT368" s="106"/>
      <c r="TU368" s="106"/>
      <c r="TV368" s="106"/>
      <c r="TW368" s="106"/>
      <c r="TX368" s="106"/>
      <c r="TY368" s="106"/>
      <c r="TZ368" s="106"/>
      <c r="UA368" s="106"/>
      <c r="UB368" s="106"/>
      <c r="UC368" s="106"/>
      <c r="UD368" s="106"/>
      <c r="UE368" s="106"/>
      <c r="UF368" s="106"/>
      <c r="UG368" s="106"/>
      <c r="UH368" s="106"/>
      <c r="UI368" s="106"/>
      <c r="UJ368" s="106"/>
      <c r="UK368" s="106"/>
      <c r="UL368" s="106"/>
      <c r="UM368" s="106"/>
      <c r="UN368" s="106"/>
      <c r="UO368" s="106"/>
      <c r="UP368" s="106"/>
      <c r="UQ368" s="106"/>
      <c r="UR368" s="106"/>
      <c r="US368" s="106"/>
      <c r="UT368" s="106"/>
      <c r="UU368" s="106"/>
      <c r="UV368" s="106"/>
      <c r="UW368" s="106"/>
      <c r="UX368" s="106"/>
      <c r="UY368" s="106"/>
      <c r="UZ368" s="106"/>
      <c r="VA368" s="106"/>
      <c r="VB368" s="106"/>
      <c r="VC368" s="106"/>
      <c r="VD368" s="106"/>
      <c r="VE368" s="106"/>
      <c r="VF368" s="106"/>
      <c r="VG368" s="106"/>
      <c r="VH368" s="106"/>
      <c r="VI368" s="106"/>
      <c r="VJ368" s="106"/>
      <c r="VK368" s="106"/>
      <c r="VL368" s="106"/>
      <c r="VM368" s="106"/>
      <c r="VN368" s="106"/>
      <c r="VO368" s="106"/>
      <c r="VP368" s="106"/>
      <c r="VQ368" s="106"/>
      <c r="VR368" s="106"/>
      <c r="VS368" s="106"/>
      <c r="VT368" s="106"/>
      <c r="VU368" s="106"/>
      <c r="VV368" s="106"/>
      <c r="VW368" s="106"/>
      <c r="VX368" s="106"/>
      <c r="VY368" s="106"/>
      <c r="VZ368" s="106"/>
      <c r="WA368" s="106"/>
      <c r="WB368" s="106"/>
      <c r="WC368" s="106"/>
      <c r="WD368" s="106"/>
      <c r="WE368" s="106"/>
      <c r="WF368" s="106"/>
      <c r="WG368" s="106"/>
      <c r="WH368" s="106"/>
      <c r="WI368" s="106"/>
      <c r="WJ368" s="106"/>
      <c r="WK368" s="106"/>
      <c r="WL368" s="106"/>
      <c r="WM368" s="106"/>
      <c r="WN368" s="106"/>
      <c r="WO368" s="106"/>
      <c r="WP368" s="106"/>
      <c r="WQ368" s="106"/>
      <c r="WR368" s="106"/>
      <c r="WS368" s="106"/>
      <c r="WT368" s="106"/>
      <c r="WU368" s="106"/>
      <c r="WV368" s="106"/>
      <c r="WW368" s="106"/>
      <c r="WX368" s="106"/>
      <c r="WY368" s="106"/>
      <c r="WZ368" s="106"/>
      <c r="XA368" s="106"/>
      <c r="XB368" s="106"/>
      <c r="XC368" s="106"/>
      <c r="XD368" s="106"/>
      <c r="XE368" s="106"/>
      <c r="XF368" s="106"/>
      <c r="XG368" s="106"/>
      <c r="XH368" s="106"/>
      <c r="XI368" s="106"/>
      <c r="XJ368" s="106"/>
      <c r="XK368" s="106"/>
      <c r="XL368" s="106"/>
      <c r="XM368" s="106"/>
      <c r="XN368" s="106"/>
      <c r="XO368" s="106"/>
      <c r="XP368" s="106"/>
      <c r="XQ368" s="106"/>
      <c r="XR368" s="106"/>
      <c r="XS368" s="106"/>
      <c r="XT368" s="106"/>
      <c r="XU368" s="106"/>
      <c r="XV368" s="106"/>
      <c r="XW368" s="106"/>
      <c r="XX368" s="106"/>
      <c r="XY368" s="106"/>
      <c r="XZ368" s="106"/>
      <c r="YA368" s="106"/>
      <c r="YB368" s="106"/>
      <c r="YC368" s="106"/>
      <c r="YD368" s="106"/>
      <c r="YE368" s="106"/>
      <c r="YF368" s="106"/>
      <c r="YG368" s="106"/>
      <c r="YH368" s="106"/>
      <c r="YI368" s="106"/>
      <c r="YJ368" s="106"/>
      <c r="YK368" s="106"/>
      <c r="YL368" s="106"/>
      <c r="YM368" s="106"/>
      <c r="YN368" s="106"/>
      <c r="YO368" s="106"/>
      <c r="YP368" s="106"/>
      <c r="YQ368" s="106"/>
      <c r="YR368" s="106"/>
      <c r="YS368" s="106"/>
      <c r="YT368" s="106"/>
      <c r="YU368" s="106"/>
      <c r="YV368" s="106"/>
      <c r="YW368" s="106"/>
      <c r="YX368" s="106"/>
      <c r="YY368" s="106"/>
      <c r="YZ368" s="106"/>
      <c r="ZA368" s="106"/>
      <c r="ZB368" s="106"/>
      <c r="ZC368" s="106"/>
      <c r="ZD368" s="106"/>
      <c r="ZE368" s="106"/>
      <c r="ZF368" s="106"/>
      <c r="ZG368" s="106"/>
      <c r="ZH368" s="106"/>
      <c r="ZI368" s="106"/>
      <c r="ZJ368" s="106"/>
      <c r="ZK368" s="106"/>
      <c r="ZL368" s="106"/>
      <c r="ZM368" s="106"/>
      <c r="ZN368" s="106"/>
      <c r="ZO368" s="106"/>
      <c r="ZP368" s="106"/>
      <c r="ZQ368" s="106"/>
      <c r="ZR368" s="106"/>
      <c r="ZS368" s="106"/>
      <c r="ZT368" s="106"/>
      <c r="ZU368" s="106"/>
      <c r="ZV368" s="106"/>
      <c r="ZW368" s="106"/>
      <c r="ZX368" s="106"/>
      <c r="ZY368" s="106"/>
      <c r="ZZ368" s="106"/>
      <c r="AAA368" s="106"/>
      <c r="AAB368" s="106"/>
      <c r="AAC368" s="106"/>
      <c r="AAD368" s="106"/>
      <c r="AAE368" s="106"/>
      <c r="AAF368" s="106"/>
      <c r="AAG368" s="106"/>
      <c r="AAH368" s="106"/>
      <c r="AAI368" s="106"/>
      <c r="AAJ368" s="106"/>
      <c r="AAK368" s="106"/>
      <c r="AAL368" s="106"/>
      <c r="AAM368" s="106"/>
      <c r="AAN368" s="106"/>
      <c r="AAO368" s="106"/>
      <c r="AAP368" s="106"/>
      <c r="AAQ368" s="106"/>
    </row>
    <row r="369" spans="1:719" s="107" customFormat="1">
      <c r="A369" s="135">
        <v>44308</v>
      </c>
      <c r="B369" s="138">
        <v>9797</v>
      </c>
      <c r="C369" s="142">
        <f t="shared" si="86"/>
        <v>44309</v>
      </c>
      <c r="D369" s="140"/>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c r="AH369" s="105"/>
      <c r="AI369" s="105"/>
      <c r="AJ369" s="105"/>
      <c r="AK369" s="105"/>
      <c r="AL369" s="105"/>
      <c r="AM369" s="105"/>
      <c r="AN369" s="105"/>
      <c r="AO369" s="105"/>
      <c r="AP369" s="105"/>
      <c r="AQ369" s="105"/>
      <c r="AR369" s="105"/>
      <c r="AS369" s="105"/>
      <c r="AT369" s="105"/>
      <c r="AU369" s="105"/>
      <c r="AV369" s="105"/>
      <c r="AW369" s="105"/>
      <c r="AX369" s="105"/>
      <c r="AY369" s="105"/>
      <c r="AZ369" s="105"/>
      <c r="BA369" s="105"/>
      <c r="BB369" s="105"/>
      <c r="BC369" s="105"/>
      <c r="BD369" s="105"/>
      <c r="BE369" s="105"/>
      <c r="BF369" s="105"/>
      <c r="BG369" s="105"/>
      <c r="BH369" s="105"/>
      <c r="BI369" s="105"/>
      <c r="BJ369" s="105"/>
      <c r="BK369" s="105"/>
      <c r="BL369" s="105"/>
      <c r="BM369" s="105"/>
      <c r="BN369" s="105"/>
      <c r="BO369" s="105"/>
      <c r="BP369" s="105"/>
      <c r="BQ369" s="105"/>
      <c r="BR369" s="105"/>
      <c r="BS369" s="105"/>
      <c r="BT369" s="105"/>
      <c r="BU369" s="105"/>
      <c r="BV369" s="105"/>
      <c r="BW369" s="105"/>
      <c r="BX369" s="105"/>
      <c r="BY369" s="105"/>
      <c r="BZ369" s="105"/>
      <c r="CA369" s="105"/>
      <c r="CB369" s="105"/>
      <c r="CC369" s="105"/>
      <c r="CD369" s="105"/>
      <c r="CE369" s="105"/>
      <c r="CF369" s="105"/>
      <c r="CG369" s="105"/>
      <c r="CH369" s="105"/>
      <c r="CI369" s="105"/>
      <c r="CJ369" s="105"/>
      <c r="CK369" s="105"/>
      <c r="CL369" s="105"/>
      <c r="CM369" s="105"/>
      <c r="CN369" s="105"/>
      <c r="CO369" s="105"/>
      <c r="CP369" s="105"/>
      <c r="CQ369" s="105"/>
      <c r="CR369" s="105"/>
      <c r="CS369" s="105"/>
      <c r="CT369" s="105"/>
      <c r="CU369" s="105"/>
      <c r="CV369" s="105"/>
      <c r="CW369" s="105"/>
      <c r="CX369" s="105"/>
      <c r="CY369" s="105"/>
      <c r="CZ369" s="105"/>
      <c r="DA369" s="105"/>
      <c r="DB369" s="105"/>
      <c r="DC369" s="105"/>
      <c r="DD369" s="105"/>
      <c r="DE369" s="105"/>
      <c r="DF369" s="105"/>
      <c r="DG369" s="105"/>
      <c r="DH369" s="105"/>
      <c r="DI369" s="105"/>
      <c r="DJ369" s="105"/>
      <c r="DK369" s="105"/>
      <c r="DL369" s="105"/>
      <c r="DM369" s="105"/>
      <c r="DN369" s="105"/>
      <c r="DO369" s="105"/>
      <c r="DP369" s="105"/>
      <c r="DQ369" s="105"/>
      <c r="DR369" s="105"/>
      <c r="DS369" s="105"/>
      <c r="DT369" s="105"/>
      <c r="DU369" s="105"/>
      <c r="DV369" s="105"/>
      <c r="DW369" s="105"/>
      <c r="DX369" s="105"/>
      <c r="DY369" s="105"/>
      <c r="DZ369" s="105"/>
      <c r="EA369" s="105"/>
      <c r="EB369" s="105"/>
      <c r="EC369" s="105"/>
      <c r="ED369" s="105"/>
      <c r="EE369" s="105"/>
      <c r="EF369" s="105"/>
      <c r="EG369" s="105"/>
      <c r="EH369" s="105"/>
      <c r="EI369" s="105"/>
      <c r="EJ369" s="105"/>
      <c r="EK369" s="105"/>
      <c r="EL369" s="105"/>
      <c r="EM369" s="105"/>
      <c r="EN369" s="105"/>
      <c r="EO369" s="105"/>
      <c r="EP369" s="105"/>
      <c r="EQ369" s="105"/>
      <c r="ER369" s="105"/>
      <c r="ES369" s="105"/>
      <c r="ET369" s="105"/>
      <c r="EU369" s="105"/>
      <c r="EV369" s="105"/>
      <c r="EW369" s="105"/>
      <c r="EX369" s="105"/>
      <c r="EY369" s="105"/>
      <c r="EZ369" s="105"/>
      <c r="FA369" s="105"/>
      <c r="FB369" s="105"/>
      <c r="FC369" s="105"/>
      <c r="FD369" s="105"/>
      <c r="FE369" s="105"/>
      <c r="FF369" s="105"/>
      <c r="FG369" s="105"/>
      <c r="FH369" s="105"/>
      <c r="FI369" s="105"/>
      <c r="FJ369" s="105"/>
      <c r="FK369" s="105"/>
      <c r="FL369" s="105"/>
      <c r="FM369" s="105"/>
      <c r="FN369" s="105"/>
      <c r="FO369" s="105"/>
      <c r="FP369" s="105"/>
      <c r="FQ369" s="105"/>
      <c r="FR369" s="105"/>
      <c r="FS369" s="105"/>
      <c r="FT369" s="105"/>
      <c r="FU369" s="105"/>
      <c r="FV369" s="105"/>
      <c r="FW369" s="105"/>
      <c r="FX369" s="105"/>
      <c r="FY369" s="105"/>
      <c r="FZ369" s="105"/>
      <c r="GA369" s="105"/>
      <c r="GB369" s="105"/>
      <c r="GC369" s="105"/>
      <c r="GD369" s="105"/>
      <c r="GE369" s="105"/>
      <c r="GF369" s="105"/>
      <c r="GG369" s="105"/>
      <c r="GH369" s="105"/>
      <c r="GI369" s="105"/>
      <c r="GJ369" s="105"/>
      <c r="GK369" s="105"/>
      <c r="GL369" s="105"/>
      <c r="GM369" s="105"/>
      <c r="GN369" s="105"/>
      <c r="GO369" s="105"/>
      <c r="GP369" s="105"/>
      <c r="GQ369" s="105"/>
      <c r="GR369" s="105"/>
      <c r="GS369" s="105"/>
      <c r="GT369" s="105"/>
      <c r="GU369" s="105"/>
      <c r="GV369" s="105"/>
      <c r="GW369" s="105"/>
      <c r="GX369" s="105"/>
      <c r="GY369" s="105"/>
      <c r="GZ369" s="105"/>
      <c r="HA369" s="105"/>
      <c r="HB369" s="105"/>
      <c r="HC369" s="105"/>
      <c r="HD369" s="105"/>
      <c r="HE369" s="105"/>
      <c r="HF369" s="105"/>
      <c r="HG369" s="105"/>
      <c r="HH369" s="105"/>
      <c r="HI369" s="105"/>
      <c r="HJ369" s="105"/>
      <c r="HK369" s="105"/>
      <c r="HL369" s="105"/>
      <c r="HM369" s="105"/>
      <c r="HN369" s="105"/>
      <c r="HO369" s="105"/>
      <c r="HP369" s="105"/>
      <c r="HQ369" s="105"/>
      <c r="HR369" s="105"/>
      <c r="HS369" s="105"/>
      <c r="HT369" s="105"/>
      <c r="HU369" s="105"/>
      <c r="HV369" s="105"/>
      <c r="HW369" s="105"/>
      <c r="HX369" s="105"/>
      <c r="HY369" s="105"/>
      <c r="HZ369" s="105"/>
      <c r="IA369" s="105"/>
      <c r="IB369" s="105"/>
      <c r="IC369" s="105"/>
      <c r="ID369" s="105"/>
      <c r="IE369" s="105"/>
      <c r="IF369" s="105"/>
      <c r="IG369" s="105"/>
      <c r="IH369" s="105"/>
      <c r="II369" s="105"/>
      <c r="IJ369" s="105"/>
      <c r="IK369" s="105"/>
      <c r="IL369" s="105"/>
      <c r="IM369" s="105"/>
      <c r="IN369" s="105"/>
      <c r="IO369" s="105"/>
      <c r="IP369" s="105"/>
      <c r="IQ369" s="105"/>
      <c r="IR369" s="105"/>
      <c r="IS369" s="105"/>
      <c r="IT369" s="105"/>
      <c r="IU369" s="105"/>
      <c r="IV369" s="105"/>
      <c r="IW369" s="105"/>
      <c r="IX369" s="105"/>
      <c r="IY369" s="105"/>
      <c r="IZ369" s="105"/>
      <c r="JA369" s="105"/>
      <c r="JB369" s="105"/>
      <c r="JC369" s="105"/>
      <c r="JD369" s="105"/>
      <c r="JE369" s="105"/>
      <c r="JF369" s="105"/>
      <c r="JG369" s="105"/>
      <c r="JH369" s="105"/>
      <c r="JI369" s="105"/>
      <c r="JJ369" s="105"/>
      <c r="JK369" s="105"/>
      <c r="JL369" s="105"/>
      <c r="JM369" s="105"/>
      <c r="JN369" s="105"/>
      <c r="JO369" s="105"/>
      <c r="JP369" s="105"/>
      <c r="JQ369" s="105"/>
      <c r="JR369" s="105"/>
      <c r="JS369" s="105"/>
      <c r="JT369" s="105"/>
      <c r="JU369" s="105"/>
      <c r="JV369" s="105"/>
      <c r="JW369" s="105"/>
      <c r="JX369" s="105"/>
      <c r="JY369" s="105"/>
      <c r="JZ369" s="105"/>
      <c r="KA369" s="105"/>
      <c r="KB369" s="105"/>
      <c r="KC369" s="105"/>
      <c r="KD369" s="105"/>
      <c r="KE369" s="105"/>
      <c r="KF369" s="105"/>
      <c r="KG369" s="105"/>
      <c r="KH369" s="105"/>
      <c r="KI369" s="105"/>
      <c r="KJ369" s="105"/>
      <c r="KK369" s="105"/>
      <c r="KL369" s="105"/>
      <c r="KM369" s="105"/>
      <c r="KN369" s="105"/>
      <c r="KO369" s="105"/>
      <c r="KP369" s="105"/>
      <c r="KQ369" s="105"/>
      <c r="KR369" s="105"/>
      <c r="KS369" s="105"/>
      <c r="KT369" s="105"/>
      <c r="KU369" s="105"/>
      <c r="KV369" s="105"/>
      <c r="KW369" s="105"/>
      <c r="KX369" s="105"/>
      <c r="KY369" s="105"/>
      <c r="KZ369" s="105"/>
      <c r="LA369" s="105"/>
      <c r="LB369" s="105"/>
      <c r="LC369" s="105"/>
      <c r="LD369" s="105"/>
      <c r="LE369" s="105"/>
      <c r="LF369" s="105"/>
      <c r="LG369" s="105"/>
      <c r="LH369" s="105"/>
      <c r="LI369" s="105"/>
      <c r="LJ369" s="105"/>
      <c r="LK369" s="105"/>
      <c r="LL369" s="105"/>
      <c r="LM369" s="105"/>
      <c r="LN369" s="105"/>
      <c r="LO369" s="105"/>
      <c r="LP369" s="105"/>
      <c r="LQ369" s="105"/>
      <c r="LR369" s="105"/>
      <c r="LS369" s="105"/>
      <c r="LT369" s="105"/>
      <c r="LU369" s="105"/>
      <c r="LV369" s="105"/>
      <c r="LW369" s="105"/>
      <c r="LX369" s="105"/>
      <c r="LY369" s="105"/>
      <c r="LZ369" s="105"/>
      <c r="MA369" s="105"/>
      <c r="MB369" s="105"/>
      <c r="MC369" s="105"/>
      <c r="MD369" s="105"/>
      <c r="ME369" s="105"/>
      <c r="MF369" s="105"/>
      <c r="MG369" s="105"/>
      <c r="MH369" s="105"/>
      <c r="MI369" s="105"/>
      <c r="MJ369" s="105"/>
      <c r="MK369" s="105"/>
      <c r="ML369" s="105"/>
      <c r="MM369" s="105"/>
      <c r="MN369" s="105"/>
      <c r="MO369" s="105"/>
      <c r="MP369" s="105"/>
      <c r="MQ369" s="105"/>
      <c r="MR369" s="105"/>
      <c r="MS369" s="105"/>
      <c r="MT369" s="105"/>
      <c r="MU369" s="105"/>
      <c r="MV369" s="105"/>
      <c r="MW369" s="105"/>
      <c r="MX369" s="105"/>
      <c r="MY369" s="105"/>
      <c r="MZ369" s="105"/>
      <c r="NA369" s="105"/>
      <c r="NB369" s="105"/>
      <c r="NC369" s="105"/>
      <c r="ND369" s="105"/>
      <c r="NE369" s="105"/>
      <c r="NF369" s="105"/>
      <c r="NG369" s="105"/>
      <c r="NH369" s="105"/>
      <c r="NI369" s="105"/>
      <c r="NJ369" s="105"/>
      <c r="NK369" s="105"/>
      <c r="NL369" s="105"/>
      <c r="NM369" s="105"/>
      <c r="NN369" s="105"/>
      <c r="NO369" s="105"/>
      <c r="NP369" s="105"/>
      <c r="NQ369" s="105"/>
      <c r="NR369" s="105"/>
      <c r="NS369" s="105"/>
      <c r="NT369" s="105"/>
      <c r="NU369" s="105"/>
      <c r="NV369" s="105"/>
      <c r="NW369" s="105"/>
      <c r="NX369" s="105"/>
      <c r="NY369" s="105"/>
      <c r="NZ369" s="105"/>
      <c r="OA369" s="105"/>
      <c r="OB369" s="105"/>
      <c r="OC369" s="105"/>
      <c r="OD369" s="105"/>
      <c r="OE369" s="105"/>
      <c r="OF369" s="106"/>
      <c r="OG369" s="106"/>
      <c r="OH369" s="106"/>
      <c r="OI369" s="106"/>
      <c r="OJ369" s="106"/>
      <c r="OK369" s="106"/>
      <c r="OL369" s="106"/>
      <c r="OM369" s="106"/>
      <c r="ON369" s="106"/>
      <c r="OO369" s="106"/>
      <c r="OP369" s="106"/>
      <c r="OQ369" s="106"/>
      <c r="OR369" s="106"/>
      <c r="OS369" s="106"/>
      <c r="OT369" s="106"/>
      <c r="OU369" s="106"/>
      <c r="OV369" s="106"/>
      <c r="OW369" s="106"/>
      <c r="OX369" s="106"/>
      <c r="OY369" s="106"/>
      <c r="OZ369" s="106"/>
      <c r="PA369" s="106"/>
      <c r="PB369" s="106"/>
      <c r="PC369" s="106"/>
      <c r="PD369" s="106"/>
      <c r="PE369" s="106"/>
      <c r="PF369" s="106"/>
      <c r="PG369" s="106"/>
      <c r="PH369" s="106"/>
      <c r="PI369" s="106"/>
      <c r="PJ369" s="106"/>
      <c r="PK369" s="106"/>
      <c r="PL369" s="106"/>
      <c r="PM369" s="106"/>
      <c r="PN369" s="106"/>
      <c r="PO369" s="106"/>
      <c r="PP369" s="106"/>
      <c r="PQ369" s="106"/>
      <c r="PR369" s="106"/>
      <c r="PS369" s="106"/>
      <c r="PT369" s="106"/>
      <c r="PU369" s="106"/>
      <c r="PV369" s="106"/>
      <c r="PW369" s="106"/>
      <c r="PX369" s="106"/>
      <c r="PY369" s="106"/>
      <c r="PZ369" s="106"/>
      <c r="QA369" s="106"/>
      <c r="QB369" s="106"/>
      <c r="QC369" s="106"/>
      <c r="QD369" s="106"/>
      <c r="QE369" s="106"/>
      <c r="QF369" s="106"/>
      <c r="QG369" s="106"/>
      <c r="QH369" s="106"/>
      <c r="QI369" s="106"/>
      <c r="QJ369" s="106"/>
      <c r="QK369" s="106"/>
      <c r="QL369" s="106"/>
      <c r="QM369" s="106"/>
      <c r="QN369" s="106"/>
      <c r="QO369" s="106"/>
      <c r="QP369" s="106"/>
      <c r="QQ369" s="106"/>
      <c r="QR369" s="106"/>
      <c r="QS369" s="106"/>
      <c r="QT369" s="106"/>
      <c r="QU369" s="106"/>
      <c r="QV369" s="106"/>
      <c r="QW369" s="106"/>
      <c r="QX369" s="106"/>
      <c r="QY369" s="106"/>
      <c r="QZ369" s="106"/>
      <c r="RA369" s="106"/>
      <c r="RB369" s="106"/>
      <c r="RC369" s="106"/>
      <c r="RD369" s="106"/>
      <c r="RE369" s="106"/>
      <c r="RF369" s="106"/>
      <c r="RG369" s="106"/>
      <c r="RH369" s="106"/>
      <c r="RI369" s="106"/>
      <c r="RJ369" s="106"/>
      <c r="RK369" s="106"/>
      <c r="RL369" s="106"/>
      <c r="RM369" s="106"/>
      <c r="RN369" s="106"/>
      <c r="RO369" s="106"/>
      <c r="RP369" s="106"/>
      <c r="RQ369" s="106"/>
      <c r="RR369" s="106"/>
      <c r="RS369" s="106"/>
      <c r="RT369" s="106"/>
      <c r="RU369" s="106"/>
      <c r="RV369" s="106"/>
      <c r="RW369" s="106"/>
      <c r="RX369" s="106"/>
      <c r="RY369" s="106"/>
      <c r="RZ369" s="106"/>
      <c r="SA369" s="106"/>
      <c r="SB369" s="106"/>
      <c r="SC369" s="106"/>
      <c r="SD369" s="106"/>
      <c r="SE369" s="106"/>
      <c r="SF369" s="106"/>
      <c r="SG369" s="106"/>
      <c r="SH369" s="106"/>
      <c r="SI369" s="106"/>
      <c r="SJ369" s="106"/>
      <c r="SK369" s="106"/>
      <c r="SL369" s="106"/>
      <c r="SM369" s="106"/>
      <c r="SN369" s="106"/>
      <c r="SO369" s="106"/>
      <c r="SP369" s="106"/>
      <c r="SQ369" s="106"/>
      <c r="SR369" s="106"/>
      <c r="SS369" s="106"/>
      <c r="ST369" s="106"/>
      <c r="SU369" s="106"/>
      <c r="SV369" s="106"/>
      <c r="SW369" s="106"/>
      <c r="SX369" s="106"/>
      <c r="SY369" s="106"/>
      <c r="SZ369" s="106"/>
      <c r="TA369" s="106"/>
      <c r="TB369" s="106"/>
      <c r="TC369" s="106"/>
      <c r="TD369" s="106"/>
      <c r="TE369" s="106"/>
      <c r="TF369" s="106"/>
      <c r="TG369" s="106"/>
      <c r="TH369" s="106"/>
      <c r="TI369" s="106"/>
      <c r="TJ369" s="106"/>
      <c r="TK369" s="106"/>
      <c r="TL369" s="106"/>
      <c r="TM369" s="106"/>
      <c r="TN369" s="106"/>
      <c r="TO369" s="106"/>
      <c r="TP369" s="106"/>
      <c r="TQ369" s="106"/>
      <c r="TR369" s="106"/>
      <c r="TS369" s="106"/>
      <c r="TT369" s="106"/>
      <c r="TU369" s="106"/>
      <c r="TV369" s="106"/>
      <c r="TW369" s="106"/>
      <c r="TX369" s="106"/>
      <c r="TY369" s="106"/>
      <c r="TZ369" s="106"/>
      <c r="UA369" s="106"/>
      <c r="UB369" s="106"/>
      <c r="UC369" s="106"/>
      <c r="UD369" s="106"/>
      <c r="UE369" s="106"/>
      <c r="UF369" s="106"/>
      <c r="UG369" s="106"/>
      <c r="UH369" s="106"/>
      <c r="UI369" s="106"/>
      <c r="UJ369" s="106"/>
      <c r="UK369" s="106"/>
      <c r="UL369" s="106"/>
      <c r="UM369" s="106"/>
      <c r="UN369" s="106"/>
      <c r="UO369" s="106"/>
      <c r="UP369" s="106"/>
      <c r="UQ369" s="106"/>
      <c r="UR369" s="106"/>
      <c r="US369" s="106"/>
      <c r="UT369" s="106"/>
      <c r="UU369" s="106"/>
      <c r="UV369" s="106"/>
      <c r="UW369" s="106"/>
      <c r="UX369" s="106"/>
      <c r="UY369" s="106"/>
      <c r="UZ369" s="106"/>
      <c r="VA369" s="106"/>
      <c r="VB369" s="106"/>
      <c r="VC369" s="106"/>
      <c r="VD369" s="106"/>
      <c r="VE369" s="106"/>
      <c r="VF369" s="106"/>
      <c r="VG369" s="106"/>
      <c r="VH369" s="106"/>
      <c r="VI369" s="106"/>
      <c r="VJ369" s="106"/>
      <c r="VK369" s="106"/>
      <c r="VL369" s="106"/>
      <c r="VM369" s="106"/>
      <c r="VN369" s="106"/>
      <c r="VO369" s="106"/>
      <c r="VP369" s="106"/>
      <c r="VQ369" s="106"/>
      <c r="VR369" s="106"/>
      <c r="VS369" s="106"/>
      <c r="VT369" s="106"/>
      <c r="VU369" s="106"/>
      <c r="VV369" s="106"/>
      <c r="VW369" s="106"/>
      <c r="VX369" s="106"/>
      <c r="VY369" s="106"/>
      <c r="VZ369" s="106"/>
      <c r="WA369" s="106"/>
      <c r="WB369" s="106"/>
      <c r="WC369" s="106"/>
      <c r="WD369" s="106"/>
      <c r="WE369" s="106"/>
      <c r="WF369" s="106"/>
      <c r="WG369" s="106"/>
      <c r="WH369" s="106"/>
      <c r="WI369" s="106"/>
      <c r="WJ369" s="106"/>
      <c r="WK369" s="106"/>
      <c r="WL369" s="106"/>
      <c r="WM369" s="106"/>
      <c r="WN369" s="106"/>
      <c r="WO369" s="106"/>
      <c r="WP369" s="106"/>
      <c r="WQ369" s="106"/>
      <c r="WR369" s="106"/>
      <c r="WS369" s="106"/>
      <c r="WT369" s="106"/>
      <c r="WU369" s="106"/>
      <c r="WV369" s="106"/>
      <c r="WW369" s="106"/>
      <c r="WX369" s="106"/>
      <c r="WY369" s="106"/>
      <c r="WZ369" s="106"/>
      <c r="XA369" s="106"/>
      <c r="XB369" s="106"/>
      <c r="XC369" s="106"/>
      <c r="XD369" s="106"/>
      <c r="XE369" s="106"/>
      <c r="XF369" s="106"/>
      <c r="XG369" s="106"/>
      <c r="XH369" s="106"/>
      <c r="XI369" s="106"/>
      <c r="XJ369" s="106"/>
      <c r="XK369" s="106"/>
      <c r="XL369" s="106"/>
      <c r="XM369" s="106"/>
      <c r="XN369" s="106"/>
      <c r="XO369" s="106"/>
      <c r="XP369" s="106"/>
      <c r="XQ369" s="106"/>
      <c r="XR369" s="106"/>
      <c r="XS369" s="106"/>
      <c r="XT369" s="106"/>
      <c r="XU369" s="106"/>
      <c r="XV369" s="106"/>
      <c r="XW369" s="106"/>
      <c r="XX369" s="106"/>
      <c r="XY369" s="106"/>
      <c r="XZ369" s="106"/>
      <c r="YA369" s="106"/>
      <c r="YB369" s="106"/>
      <c r="YC369" s="106"/>
      <c r="YD369" s="106"/>
      <c r="YE369" s="106"/>
      <c r="YF369" s="106"/>
      <c r="YG369" s="106"/>
      <c r="YH369" s="106"/>
      <c r="YI369" s="106"/>
      <c r="YJ369" s="106"/>
      <c r="YK369" s="106"/>
      <c r="YL369" s="106"/>
      <c r="YM369" s="106"/>
      <c r="YN369" s="106"/>
      <c r="YO369" s="106"/>
      <c r="YP369" s="106"/>
      <c r="YQ369" s="106"/>
      <c r="YR369" s="106"/>
      <c r="YS369" s="106"/>
      <c r="YT369" s="106"/>
      <c r="YU369" s="106"/>
      <c r="YV369" s="106"/>
      <c r="YW369" s="106"/>
      <c r="YX369" s="106"/>
      <c r="YY369" s="106"/>
      <c r="YZ369" s="106"/>
      <c r="ZA369" s="106"/>
      <c r="ZB369" s="106"/>
      <c r="ZC369" s="106"/>
      <c r="ZD369" s="106"/>
      <c r="ZE369" s="106"/>
      <c r="ZF369" s="106"/>
      <c r="ZG369" s="106"/>
      <c r="ZH369" s="106"/>
      <c r="ZI369" s="106"/>
      <c r="ZJ369" s="106"/>
      <c r="ZK369" s="106"/>
      <c r="ZL369" s="106"/>
      <c r="ZM369" s="106"/>
      <c r="ZN369" s="106"/>
      <c r="ZO369" s="106"/>
      <c r="ZP369" s="106"/>
      <c r="ZQ369" s="106"/>
      <c r="ZR369" s="106"/>
      <c r="ZS369" s="106"/>
      <c r="ZT369" s="106"/>
      <c r="ZU369" s="106"/>
      <c r="ZV369" s="106"/>
      <c r="ZW369" s="106"/>
      <c r="ZX369" s="106"/>
      <c r="ZY369" s="106"/>
      <c r="ZZ369" s="106"/>
      <c r="AAA369" s="106"/>
      <c r="AAB369" s="106"/>
      <c r="AAC369" s="106"/>
      <c r="AAD369" s="106"/>
      <c r="AAE369" s="106"/>
      <c r="AAF369" s="106"/>
      <c r="AAG369" s="106"/>
      <c r="AAH369" s="106"/>
      <c r="AAI369" s="106"/>
      <c r="AAJ369" s="106"/>
      <c r="AAK369" s="106"/>
      <c r="AAL369" s="106"/>
      <c r="AAM369" s="106"/>
      <c r="AAN369" s="106"/>
      <c r="AAO369" s="106"/>
      <c r="AAP369" s="106"/>
      <c r="AAQ369" s="106"/>
    </row>
    <row r="370" spans="1:719" s="107" customFormat="1">
      <c r="A370" s="135">
        <v>44307</v>
      </c>
      <c r="B370" s="138">
        <v>9761</v>
      </c>
      <c r="C370" s="142">
        <f t="shared" si="86"/>
        <v>44308</v>
      </c>
      <c r="D370" s="140"/>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c r="AH370" s="105"/>
      <c r="AI370" s="105"/>
      <c r="AJ370" s="105"/>
      <c r="AK370" s="105"/>
      <c r="AL370" s="105"/>
      <c r="AM370" s="105"/>
      <c r="AN370" s="105"/>
      <c r="AO370" s="105"/>
      <c r="AP370" s="105"/>
      <c r="AQ370" s="105"/>
      <c r="AR370" s="105"/>
      <c r="AS370" s="105"/>
      <c r="AT370" s="105"/>
      <c r="AU370" s="105"/>
      <c r="AV370" s="105"/>
      <c r="AW370" s="105"/>
      <c r="AX370" s="105"/>
      <c r="AY370" s="105"/>
      <c r="AZ370" s="105"/>
      <c r="BA370" s="105"/>
      <c r="BB370" s="105"/>
      <c r="BC370" s="105"/>
      <c r="BD370" s="105"/>
      <c r="BE370" s="105"/>
      <c r="BF370" s="105"/>
      <c r="BG370" s="105"/>
      <c r="BH370" s="105"/>
      <c r="BI370" s="105"/>
      <c r="BJ370" s="105"/>
      <c r="BK370" s="105"/>
      <c r="BL370" s="105"/>
      <c r="BM370" s="105"/>
      <c r="BN370" s="105"/>
      <c r="BO370" s="105"/>
      <c r="BP370" s="105"/>
      <c r="BQ370" s="105"/>
      <c r="BR370" s="105"/>
      <c r="BS370" s="105"/>
      <c r="BT370" s="105"/>
      <c r="BU370" s="105"/>
      <c r="BV370" s="105"/>
      <c r="BW370" s="105"/>
      <c r="BX370" s="105"/>
      <c r="BY370" s="105"/>
      <c r="BZ370" s="105"/>
      <c r="CA370" s="105"/>
      <c r="CB370" s="105"/>
      <c r="CC370" s="105"/>
      <c r="CD370" s="105"/>
      <c r="CE370" s="105"/>
      <c r="CF370" s="105"/>
      <c r="CG370" s="105"/>
      <c r="CH370" s="105"/>
      <c r="CI370" s="105"/>
      <c r="CJ370" s="105"/>
      <c r="CK370" s="105"/>
      <c r="CL370" s="105"/>
      <c r="CM370" s="105"/>
      <c r="CN370" s="105"/>
      <c r="CO370" s="105"/>
      <c r="CP370" s="105"/>
      <c r="CQ370" s="105"/>
      <c r="CR370" s="105"/>
      <c r="CS370" s="105"/>
      <c r="CT370" s="105"/>
      <c r="CU370" s="105"/>
      <c r="CV370" s="105"/>
      <c r="CW370" s="105"/>
      <c r="CX370" s="105"/>
      <c r="CY370" s="105"/>
      <c r="CZ370" s="105"/>
      <c r="DA370" s="105"/>
      <c r="DB370" s="105"/>
      <c r="DC370" s="105"/>
      <c r="DD370" s="105"/>
      <c r="DE370" s="105"/>
      <c r="DF370" s="105"/>
      <c r="DG370" s="105"/>
      <c r="DH370" s="105"/>
      <c r="DI370" s="105"/>
      <c r="DJ370" s="105"/>
      <c r="DK370" s="105"/>
      <c r="DL370" s="105"/>
      <c r="DM370" s="105"/>
      <c r="DN370" s="105"/>
      <c r="DO370" s="105"/>
      <c r="DP370" s="105"/>
      <c r="DQ370" s="105"/>
      <c r="DR370" s="105"/>
      <c r="DS370" s="105"/>
      <c r="DT370" s="105"/>
      <c r="DU370" s="105"/>
      <c r="DV370" s="105"/>
      <c r="DW370" s="105"/>
      <c r="DX370" s="105"/>
      <c r="DY370" s="105"/>
      <c r="DZ370" s="105"/>
      <c r="EA370" s="105"/>
      <c r="EB370" s="105"/>
      <c r="EC370" s="105"/>
      <c r="ED370" s="105"/>
      <c r="EE370" s="105"/>
      <c r="EF370" s="105"/>
      <c r="EG370" s="105"/>
      <c r="EH370" s="105"/>
      <c r="EI370" s="105"/>
      <c r="EJ370" s="105"/>
      <c r="EK370" s="105"/>
      <c r="EL370" s="105"/>
      <c r="EM370" s="105"/>
      <c r="EN370" s="105"/>
      <c r="EO370" s="105"/>
      <c r="EP370" s="105"/>
      <c r="EQ370" s="105"/>
      <c r="ER370" s="105"/>
      <c r="ES370" s="105"/>
      <c r="ET370" s="105"/>
      <c r="EU370" s="105"/>
      <c r="EV370" s="105"/>
      <c r="EW370" s="105"/>
      <c r="EX370" s="105"/>
      <c r="EY370" s="105"/>
      <c r="EZ370" s="105"/>
      <c r="FA370" s="105"/>
      <c r="FB370" s="105"/>
      <c r="FC370" s="105"/>
      <c r="FD370" s="105"/>
      <c r="FE370" s="105"/>
      <c r="FF370" s="105"/>
      <c r="FG370" s="105"/>
      <c r="FH370" s="105"/>
      <c r="FI370" s="105"/>
      <c r="FJ370" s="105"/>
      <c r="FK370" s="105"/>
      <c r="FL370" s="105"/>
      <c r="FM370" s="105"/>
      <c r="FN370" s="105"/>
      <c r="FO370" s="105"/>
      <c r="FP370" s="105"/>
      <c r="FQ370" s="105"/>
      <c r="FR370" s="105"/>
      <c r="FS370" s="105"/>
      <c r="FT370" s="105"/>
      <c r="FU370" s="105"/>
      <c r="FV370" s="105"/>
      <c r="FW370" s="105"/>
      <c r="FX370" s="105"/>
      <c r="FY370" s="105"/>
      <c r="FZ370" s="105"/>
      <c r="GA370" s="105"/>
      <c r="GB370" s="105"/>
      <c r="GC370" s="105"/>
      <c r="GD370" s="105"/>
      <c r="GE370" s="105"/>
      <c r="GF370" s="105"/>
      <c r="GG370" s="105"/>
      <c r="GH370" s="105"/>
      <c r="GI370" s="105"/>
      <c r="GJ370" s="105"/>
      <c r="GK370" s="105"/>
      <c r="GL370" s="105"/>
      <c r="GM370" s="105"/>
      <c r="GN370" s="105"/>
      <c r="GO370" s="105"/>
      <c r="GP370" s="105"/>
      <c r="GQ370" s="105"/>
      <c r="GR370" s="105"/>
      <c r="GS370" s="105"/>
      <c r="GT370" s="105"/>
      <c r="GU370" s="105"/>
      <c r="GV370" s="105"/>
      <c r="GW370" s="105"/>
      <c r="GX370" s="105"/>
      <c r="GY370" s="105"/>
      <c r="GZ370" s="105"/>
      <c r="HA370" s="105"/>
      <c r="HB370" s="105"/>
      <c r="HC370" s="105"/>
      <c r="HD370" s="105"/>
      <c r="HE370" s="105"/>
      <c r="HF370" s="105"/>
      <c r="HG370" s="105"/>
      <c r="HH370" s="105"/>
      <c r="HI370" s="105"/>
      <c r="HJ370" s="105"/>
      <c r="HK370" s="105"/>
      <c r="HL370" s="105"/>
      <c r="HM370" s="105"/>
      <c r="HN370" s="105"/>
      <c r="HO370" s="105"/>
      <c r="HP370" s="105"/>
      <c r="HQ370" s="105"/>
      <c r="HR370" s="105"/>
      <c r="HS370" s="105"/>
      <c r="HT370" s="105"/>
      <c r="HU370" s="105"/>
      <c r="HV370" s="105"/>
      <c r="HW370" s="105"/>
      <c r="HX370" s="105"/>
      <c r="HY370" s="105"/>
      <c r="HZ370" s="105"/>
      <c r="IA370" s="105"/>
      <c r="IB370" s="105"/>
      <c r="IC370" s="105"/>
      <c r="ID370" s="105"/>
      <c r="IE370" s="105"/>
      <c r="IF370" s="105"/>
      <c r="IG370" s="105"/>
      <c r="IH370" s="105"/>
      <c r="II370" s="105"/>
      <c r="IJ370" s="105"/>
      <c r="IK370" s="105"/>
      <c r="IL370" s="105"/>
      <c r="IM370" s="105"/>
      <c r="IN370" s="105"/>
      <c r="IO370" s="105"/>
      <c r="IP370" s="105"/>
      <c r="IQ370" s="105"/>
      <c r="IR370" s="105"/>
      <c r="IS370" s="105"/>
      <c r="IT370" s="105"/>
      <c r="IU370" s="105"/>
      <c r="IV370" s="105"/>
      <c r="IW370" s="105"/>
      <c r="IX370" s="105"/>
      <c r="IY370" s="105"/>
      <c r="IZ370" s="105"/>
      <c r="JA370" s="105"/>
      <c r="JB370" s="105"/>
      <c r="JC370" s="105"/>
      <c r="JD370" s="105"/>
      <c r="JE370" s="105"/>
      <c r="JF370" s="105"/>
      <c r="JG370" s="105"/>
      <c r="JH370" s="105"/>
      <c r="JI370" s="105"/>
      <c r="JJ370" s="105"/>
      <c r="JK370" s="105"/>
      <c r="JL370" s="105"/>
      <c r="JM370" s="105"/>
      <c r="JN370" s="105"/>
      <c r="JO370" s="105"/>
      <c r="JP370" s="105"/>
      <c r="JQ370" s="105"/>
      <c r="JR370" s="105"/>
      <c r="JS370" s="105"/>
      <c r="JT370" s="105"/>
      <c r="JU370" s="105"/>
      <c r="JV370" s="105"/>
      <c r="JW370" s="105"/>
      <c r="JX370" s="105"/>
      <c r="JY370" s="105"/>
      <c r="JZ370" s="105"/>
      <c r="KA370" s="105"/>
      <c r="KB370" s="105"/>
      <c r="KC370" s="105"/>
      <c r="KD370" s="105"/>
      <c r="KE370" s="105"/>
      <c r="KF370" s="105"/>
      <c r="KG370" s="105"/>
      <c r="KH370" s="105"/>
      <c r="KI370" s="105"/>
      <c r="KJ370" s="105"/>
      <c r="KK370" s="105"/>
      <c r="KL370" s="105"/>
      <c r="KM370" s="105"/>
      <c r="KN370" s="105"/>
      <c r="KO370" s="105"/>
      <c r="KP370" s="105"/>
      <c r="KQ370" s="105"/>
      <c r="KR370" s="105"/>
      <c r="KS370" s="105"/>
      <c r="KT370" s="105"/>
      <c r="KU370" s="105"/>
      <c r="KV370" s="105"/>
      <c r="KW370" s="105"/>
      <c r="KX370" s="105"/>
      <c r="KY370" s="105"/>
      <c r="KZ370" s="105"/>
      <c r="LA370" s="105"/>
      <c r="LB370" s="105"/>
      <c r="LC370" s="105"/>
      <c r="LD370" s="105"/>
      <c r="LE370" s="105"/>
      <c r="LF370" s="105"/>
      <c r="LG370" s="105"/>
      <c r="LH370" s="105"/>
      <c r="LI370" s="105"/>
      <c r="LJ370" s="105"/>
      <c r="LK370" s="105"/>
      <c r="LL370" s="105"/>
      <c r="LM370" s="105"/>
      <c r="LN370" s="105"/>
      <c r="LO370" s="105"/>
      <c r="LP370" s="105"/>
      <c r="LQ370" s="105"/>
      <c r="LR370" s="105"/>
      <c r="LS370" s="105"/>
      <c r="LT370" s="105"/>
      <c r="LU370" s="105"/>
      <c r="LV370" s="105"/>
      <c r="LW370" s="105"/>
      <c r="LX370" s="105"/>
      <c r="LY370" s="105"/>
      <c r="LZ370" s="105"/>
      <c r="MA370" s="105"/>
      <c r="MB370" s="105"/>
      <c r="MC370" s="105"/>
      <c r="MD370" s="105"/>
      <c r="ME370" s="105"/>
      <c r="MF370" s="105"/>
      <c r="MG370" s="105"/>
      <c r="MH370" s="105"/>
      <c r="MI370" s="105"/>
      <c r="MJ370" s="105"/>
      <c r="MK370" s="105"/>
      <c r="ML370" s="105"/>
      <c r="MM370" s="105"/>
      <c r="MN370" s="105"/>
      <c r="MO370" s="105"/>
      <c r="MP370" s="105"/>
      <c r="MQ370" s="105"/>
      <c r="MR370" s="105"/>
      <c r="MS370" s="105"/>
      <c r="MT370" s="105"/>
      <c r="MU370" s="105"/>
      <c r="MV370" s="105"/>
      <c r="MW370" s="105"/>
      <c r="MX370" s="105"/>
      <c r="MY370" s="105"/>
      <c r="MZ370" s="105"/>
      <c r="NA370" s="105"/>
      <c r="NB370" s="105"/>
      <c r="NC370" s="105"/>
      <c r="ND370" s="105"/>
      <c r="NE370" s="105"/>
      <c r="NF370" s="105"/>
      <c r="NG370" s="105"/>
      <c r="NH370" s="105"/>
      <c r="NI370" s="105"/>
      <c r="NJ370" s="105"/>
      <c r="NK370" s="105"/>
      <c r="NL370" s="105"/>
      <c r="NM370" s="105"/>
      <c r="NN370" s="105"/>
      <c r="NO370" s="105"/>
      <c r="NP370" s="105"/>
      <c r="NQ370" s="105"/>
      <c r="NR370" s="105"/>
      <c r="NS370" s="105"/>
      <c r="NT370" s="105"/>
      <c r="NU370" s="105"/>
      <c r="NV370" s="105"/>
      <c r="NW370" s="105"/>
      <c r="NX370" s="105"/>
      <c r="NY370" s="105"/>
      <c r="NZ370" s="105"/>
      <c r="OA370" s="105"/>
      <c r="OB370" s="105"/>
      <c r="OC370" s="105"/>
      <c r="OD370" s="105"/>
      <c r="OE370" s="105"/>
      <c r="OF370" s="106"/>
      <c r="OG370" s="106"/>
      <c r="OH370" s="106"/>
      <c r="OI370" s="106"/>
      <c r="OJ370" s="106"/>
      <c r="OK370" s="106"/>
      <c r="OL370" s="106"/>
      <c r="OM370" s="106"/>
      <c r="ON370" s="106"/>
      <c r="OO370" s="106"/>
      <c r="OP370" s="106"/>
      <c r="OQ370" s="106"/>
      <c r="OR370" s="106"/>
      <c r="OS370" s="106"/>
      <c r="OT370" s="106"/>
      <c r="OU370" s="106"/>
      <c r="OV370" s="106"/>
      <c r="OW370" s="106"/>
      <c r="OX370" s="106"/>
      <c r="OY370" s="106"/>
      <c r="OZ370" s="106"/>
      <c r="PA370" s="106"/>
      <c r="PB370" s="106"/>
      <c r="PC370" s="106"/>
      <c r="PD370" s="106"/>
      <c r="PE370" s="106"/>
      <c r="PF370" s="106"/>
      <c r="PG370" s="106"/>
      <c r="PH370" s="106"/>
      <c r="PI370" s="106"/>
      <c r="PJ370" s="106"/>
      <c r="PK370" s="106"/>
      <c r="PL370" s="106"/>
      <c r="PM370" s="106"/>
      <c r="PN370" s="106"/>
      <c r="PO370" s="106"/>
      <c r="PP370" s="106"/>
      <c r="PQ370" s="106"/>
      <c r="PR370" s="106"/>
      <c r="PS370" s="106"/>
      <c r="PT370" s="106"/>
      <c r="PU370" s="106"/>
      <c r="PV370" s="106"/>
      <c r="PW370" s="106"/>
      <c r="PX370" s="106"/>
      <c r="PY370" s="106"/>
      <c r="PZ370" s="106"/>
      <c r="QA370" s="106"/>
      <c r="QB370" s="106"/>
      <c r="QC370" s="106"/>
      <c r="QD370" s="106"/>
      <c r="QE370" s="106"/>
      <c r="QF370" s="106"/>
      <c r="QG370" s="106"/>
      <c r="QH370" s="106"/>
      <c r="QI370" s="106"/>
      <c r="QJ370" s="106"/>
      <c r="QK370" s="106"/>
      <c r="QL370" s="106"/>
      <c r="QM370" s="106"/>
      <c r="QN370" s="106"/>
      <c r="QO370" s="106"/>
      <c r="QP370" s="106"/>
      <c r="QQ370" s="106"/>
      <c r="QR370" s="106"/>
      <c r="QS370" s="106"/>
      <c r="QT370" s="106"/>
      <c r="QU370" s="106"/>
      <c r="QV370" s="106"/>
      <c r="QW370" s="106"/>
      <c r="QX370" s="106"/>
      <c r="QY370" s="106"/>
      <c r="QZ370" s="106"/>
      <c r="RA370" s="106"/>
      <c r="RB370" s="106"/>
      <c r="RC370" s="106"/>
      <c r="RD370" s="106"/>
      <c r="RE370" s="106"/>
      <c r="RF370" s="106"/>
      <c r="RG370" s="106"/>
      <c r="RH370" s="106"/>
      <c r="RI370" s="106"/>
      <c r="RJ370" s="106"/>
      <c r="RK370" s="106"/>
      <c r="RL370" s="106"/>
      <c r="RM370" s="106"/>
      <c r="RN370" s="106"/>
      <c r="RO370" s="106"/>
      <c r="RP370" s="106"/>
      <c r="RQ370" s="106"/>
      <c r="RR370" s="106"/>
      <c r="RS370" s="106"/>
      <c r="RT370" s="106"/>
      <c r="RU370" s="106"/>
      <c r="RV370" s="106"/>
      <c r="RW370" s="106"/>
      <c r="RX370" s="106"/>
      <c r="RY370" s="106"/>
      <c r="RZ370" s="106"/>
      <c r="SA370" s="106"/>
      <c r="SB370" s="106"/>
      <c r="SC370" s="106"/>
      <c r="SD370" s="106"/>
      <c r="SE370" s="106"/>
      <c r="SF370" s="106"/>
      <c r="SG370" s="106"/>
      <c r="SH370" s="106"/>
      <c r="SI370" s="106"/>
      <c r="SJ370" s="106"/>
      <c r="SK370" s="106"/>
      <c r="SL370" s="106"/>
      <c r="SM370" s="106"/>
      <c r="SN370" s="106"/>
      <c r="SO370" s="106"/>
      <c r="SP370" s="106"/>
      <c r="SQ370" s="106"/>
      <c r="SR370" s="106"/>
      <c r="SS370" s="106"/>
      <c r="ST370" s="106"/>
      <c r="SU370" s="106"/>
      <c r="SV370" s="106"/>
      <c r="SW370" s="106"/>
      <c r="SX370" s="106"/>
      <c r="SY370" s="106"/>
      <c r="SZ370" s="106"/>
      <c r="TA370" s="106"/>
      <c r="TB370" s="106"/>
      <c r="TC370" s="106"/>
      <c r="TD370" s="106"/>
      <c r="TE370" s="106"/>
      <c r="TF370" s="106"/>
      <c r="TG370" s="106"/>
      <c r="TH370" s="106"/>
      <c r="TI370" s="106"/>
      <c r="TJ370" s="106"/>
      <c r="TK370" s="106"/>
      <c r="TL370" s="106"/>
      <c r="TM370" s="106"/>
      <c r="TN370" s="106"/>
      <c r="TO370" s="106"/>
      <c r="TP370" s="106"/>
      <c r="TQ370" s="106"/>
      <c r="TR370" s="106"/>
      <c r="TS370" s="106"/>
      <c r="TT370" s="106"/>
      <c r="TU370" s="106"/>
      <c r="TV370" s="106"/>
      <c r="TW370" s="106"/>
      <c r="TX370" s="106"/>
      <c r="TY370" s="106"/>
      <c r="TZ370" s="106"/>
      <c r="UA370" s="106"/>
      <c r="UB370" s="106"/>
      <c r="UC370" s="106"/>
      <c r="UD370" s="106"/>
      <c r="UE370" s="106"/>
      <c r="UF370" s="106"/>
      <c r="UG370" s="106"/>
      <c r="UH370" s="106"/>
      <c r="UI370" s="106"/>
      <c r="UJ370" s="106"/>
      <c r="UK370" s="106"/>
      <c r="UL370" s="106"/>
      <c r="UM370" s="106"/>
      <c r="UN370" s="106"/>
      <c r="UO370" s="106"/>
      <c r="UP370" s="106"/>
      <c r="UQ370" s="106"/>
      <c r="UR370" s="106"/>
      <c r="US370" s="106"/>
      <c r="UT370" s="106"/>
      <c r="UU370" s="106"/>
      <c r="UV370" s="106"/>
      <c r="UW370" s="106"/>
      <c r="UX370" s="106"/>
      <c r="UY370" s="106"/>
      <c r="UZ370" s="106"/>
      <c r="VA370" s="106"/>
      <c r="VB370" s="106"/>
      <c r="VC370" s="106"/>
      <c r="VD370" s="106"/>
      <c r="VE370" s="106"/>
      <c r="VF370" s="106"/>
      <c r="VG370" s="106"/>
      <c r="VH370" s="106"/>
      <c r="VI370" s="106"/>
      <c r="VJ370" s="106"/>
      <c r="VK370" s="106"/>
      <c r="VL370" s="106"/>
      <c r="VM370" s="106"/>
      <c r="VN370" s="106"/>
      <c r="VO370" s="106"/>
      <c r="VP370" s="106"/>
      <c r="VQ370" s="106"/>
      <c r="VR370" s="106"/>
      <c r="VS370" s="106"/>
      <c r="VT370" s="106"/>
      <c r="VU370" s="106"/>
      <c r="VV370" s="106"/>
      <c r="VW370" s="106"/>
      <c r="VX370" s="106"/>
      <c r="VY370" s="106"/>
      <c r="VZ370" s="106"/>
      <c r="WA370" s="106"/>
      <c r="WB370" s="106"/>
      <c r="WC370" s="106"/>
      <c r="WD370" s="106"/>
      <c r="WE370" s="106"/>
      <c r="WF370" s="106"/>
      <c r="WG370" s="106"/>
      <c r="WH370" s="106"/>
      <c r="WI370" s="106"/>
      <c r="WJ370" s="106"/>
      <c r="WK370" s="106"/>
      <c r="WL370" s="106"/>
      <c r="WM370" s="106"/>
      <c r="WN370" s="106"/>
      <c r="WO370" s="106"/>
      <c r="WP370" s="106"/>
      <c r="WQ370" s="106"/>
      <c r="WR370" s="106"/>
      <c r="WS370" s="106"/>
      <c r="WT370" s="106"/>
      <c r="WU370" s="106"/>
      <c r="WV370" s="106"/>
      <c r="WW370" s="106"/>
      <c r="WX370" s="106"/>
      <c r="WY370" s="106"/>
      <c r="WZ370" s="106"/>
      <c r="XA370" s="106"/>
      <c r="XB370" s="106"/>
      <c r="XC370" s="106"/>
      <c r="XD370" s="106"/>
      <c r="XE370" s="106"/>
      <c r="XF370" s="106"/>
      <c r="XG370" s="106"/>
      <c r="XH370" s="106"/>
      <c r="XI370" s="106"/>
      <c r="XJ370" s="106"/>
      <c r="XK370" s="106"/>
      <c r="XL370" s="106"/>
      <c r="XM370" s="106"/>
      <c r="XN370" s="106"/>
      <c r="XO370" s="106"/>
      <c r="XP370" s="106"/>
      <c r="XQ370" s="106"/>
      <c r="XR370" s="106"/>
      <c r="XS370" s="106"/>
      <c r="XT370" s="106"/>
      <c r="XU370" s="106"/>
      <c r="XV370" s="106"/>
      <c r="XW370" s="106"/>
      <c r="XX370" s="106"/>
      <c r="XY370" s="106"/>
      <c r="XZ370" s="106"/>
      <c r="YA370" s="106"/>
      <c r="YB370" s="106"/>
      <c r="YC370" s="106"/>
      <c r="YD370" s="106"/>
      <c r="YE370" s="106"/>
      <c r="YF370" s="106"/>
      <c r="YG370" s="106"/>
      <c r="YH370" s="106"/>
      <c r="YI370" s="106"/>
      <c r="YJ370" s="106"/>
      <c r="YK370" s="106"/>
      <c r="YL370" s="106"/>
      <c r="YM370" s="106"/>
      <c r="YN370" s="106"/>
      <c r="YO370" s="106"/>
      <c r="YP370" s="106"/>
      <c r="YQ370" s="106"/>
      <c r="YR370" s="106"/>
      <c r="YS370" s="106"/>
      <c r="YT370" s="106"/>
      <c r="YU370" s="106"/>
      <c r="YV370" s="106"/>
      <c r="YW370" s="106"/>
      <c r="YX370" s="106"/>
      <c r="YY370" s="106"/>
      <c r="YZ370" s="106"/>
      <c r="ZA370" s="106"/>
      <c r="ZB370" s="106"/>
      <c r="ZC370" s="106"/>
      <c r="ZD370" s="106"/>
      <c r="ZE370" s="106"/>
      <c r="ZF370" s="106"/>
      <c r="ZG370" s="106"/>
      <c r="ZH370" s="106"/>
      <c r="ZI370" s="106"/>
      <c r="ZJ370" s="106"/>
      <c r="ZK370" s="106"/>
      <c r="ZL370" s="106"/>
      <c r="ZM370" s="106"/>
      <c r="ZN370" s="106"/>
      <c r="ZO370" s="106"/>
      <c r="ZP370" s="106"/>
      <c r="ZQ370" s="106"/>
      <c r="ZR370" s="106"/>
      <c r="ZS370" s="106"/>
      <c r="ZT370" s="106"/>
      <c r="ZU370" s="106"/>
      <c r="ZV370" s="106"/>
      <c r="ZW370" s="106"/>
      <c r="ZX370" s="106"/>
      <c r="ZY370" s="106"/>
      <c r="ZZ370" s="106"/>
      <c r="AAA370" s="106"/>
      <c r="AAB370" s="106"/>
      <c r="AAC370" s="106"/>
      <c r="AAD370" s="106"/>
      <c r="AAE370" s="106"/>
      <c r="AAF370" s="106"/>
      <c r="AAG370" s="106"/>
      <c r="AAH370" s="106"/>
      <c r="AAI370" s="106"/>
      <c r="AAJ370" s="106"/>
      <c r="AAK370" s="106"/>
      <c r="AAL370" s="106"/>
      <c r="AAM370" s="106"/>
      <c r="AAN370" s="106"/>
      <c r="AAO370" s="106"/>
      <c r="AAP370" s="106"/>
      <c r="AAQ370" s="106"/>
    </row>
    <row r="371" spans="1:719" s="107" customFormat="1">
      <c r="A371" s="135">
        <v>44306</v>
      </c>
      <c r="B371" s="138">
        <v>9707</v>
      </c>
      <c r="C371" s="142">
        <f t="shared" si="86"/>
        <v>44307</v>
      </c>
      <c r="D371" s="140"/>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c r="AH371" s="105"/>
      <c r="AI371" s="105"/>
      <c r="AJ371" s="105"/>
      <c r="AK371" s="105"/>
      <c r="AL371" s="105"/>
      <c r="AM371" s="105"/>
      <c r="AN371" s="105"/>
      <c r="AO371" s="105"/>
      <c r="AP371" s="105"/>
      <c r="AQ371" s="105"/>
      <c r="AR371" s="105"/>
      <c r="AS371" s="105"/>
      <c r="AT371" s="105"/>
      <c r="AU371" s="105"/>
      <c r="AV371" s="105"/>
      <c r="AW371" s="105"/>
      <c r="AX371" s="105"/>
      <c r="AY371" s="105"/>
      <c r="AZ371" s="105"/>
      <c r="BA371" s="105"/>
      <c r="BB371" s="105"/>
      <c r="BC371" s="105"/>
      <c r="BD371" s="105"/>
      <c r="BE371" s="105"/>
      <c r="BF371" s="105"/>
      <c r="BG371" s="105"/>
      <c r="BH371" s="105"/>
      <c r="BI371" s="105"/>
      <c r="BJ371" s="105"/>
      <c r="BK371" s="105"/>
      <c r="BL371" s="105"/>
      <c r="BM371" s="105"/>
      <c r="BN371" s="105"/>
      <c r="BO371" s="105"/>
      <c r="BP371" s="105"/>
      <c r="BQ371" s="105"/>
      <c r="BR371" s="105"/>
      <c r="BS371" s="105"/>
      <c r="BT371" s="105"/>
      <c r="BU371" s="105"/>
      <c r="BV371" s="105"/>
      <c r="BW371" s="105"/>
      <c r="BX371" s="105"/>
      <c r="BY371" s="105"/>
      <c r="BZ371" s="105"/>
      <c r="CA371" s="105"/>
      <c r="CB371" s="105"/>
      <c r="CC371" s="105"/>
      <c r="CD371" s="105"/>
      <c r="CE371" s="105"/>
      <c r="CF371" s="105"/>
      <c r="CG371" s="105"/>
      <c r="CH371" s="105"/>
      <c r="CI371" s="105"/>
      <c r="CJ371" s="105"/>
      <c r="CK371" s="105"/>
      <c r="CL371" s="105"/>
      <c r="CM371" s="105"/>
      <c r="CN371" s="105"/>
      <c r="CO371" s="105"/>
      <c r="CP371" s="105"/>
      <c r="CQ371" s="105"/>
      <c r="CR371" s="105"/>
      <c r="CS371" s="105"/>
      <c r="CT371" s="105"/>
      <c r="CU371" s="105"/>
      <c r="CV371" s="105"/>
      <c r="CW371" s="105"/>
      <c r="CX371" s="105"/>
      <c r="CY371" s="105"/>
      <c r="CZ371" s="105"/>
      <c r="DA371" s="105"/>
      <c r="DB371" s="105"/>
      <c r="DC371" s="105"/>
      <c r="DD371" s="105"/>
      <c r="DE371" s="105"/>
      <c r="DF371" s="105"/>
      <c r="DG371" s="105"/>
      <c r="DH371" s="105"/>
      <c r="DI371" s="105"/>
      <c r="DJ371" s="105"/>
      <c r="DK371" s="105"/>
      <c r="DL371" s="105"/>
      <c r="DM371" s="105"/>
      <c r="DN371" s="105"/>
      <c r="DO371" s="105"/>
      <c r="DP371" s="105"/>
      <c r="DQ371" s="105"/>
      <c r="DR371" s="105"/>
      <c r="DS371" s="105"/>
      <c r="DT371" s="105"/>
      <c r="DU371" s="105"/>
      <c r="DV371" s="105"/>
      <c r="DW371" s="105"/>
      <c r="DX371" s="105"/>
      <c r="DY371" s="105"/>
      <c r="DZ371" s="105"/>
      <c r="EA371" s="105"/>
      <c r="EB371" s="105"/>
      <c r="EC371" s="105"/>
      <c r="ED371" s="105"/>
      <c r="EE371" s="105"/>
      <c r="EF371" s="105"/>
      <c r="EG371" s="105"/>
      <c r="EH371" s="105"/>
      <c r="EI371" s="105"/>
      <c r="EJ371" s="105"/>
      <c r="EK371" s="105"/>
      <c r="EL371" s="105"/>
      <c r="EM371" s="105"/>
      <c r="EN371" s="105"/>
      <c r="EO371" s="105"/>
      <c r="EP371" s="105"/>
      <c r="EQ371" s="105"/>
      <c r="ER371" s="105"/>
      <c r="ES371" s="105"/>
      <c r="ET371" s="105"/>
      <c r="EU371" s="105"/>
      <c r="EV371" s="105"/>
      <c r="EW371" s="105"/>
      <c r="EX371" s="105"/>
      <c r="EY371" s="105"/>
      <c r="EZ371" s="105"/>
      <c r="FA371" s="105"/>
      <c r="FB371" s="105"/>
      <c r="FC371" s="105"/>
      <c r="FD371" s="105"/>
      <c r="FE371" s="105"/>
      <c r="FF371" s="105"/>
      <c r="FG371" s="105"/>
      <c r="FH371" s="105"/>
      <c r="FI371" s="105"/>
      <c r="FJ371" s="105"/>
      <c r="FK371" s="105"/>
      <c r="FL371" s="105"/>
      <c r="FM371" s="105"/>
      <c r="FN371" s="105"/>
      <c r="FO371" s="105"/>
      <c r="FP371" s="105"/>
      <c r="FQ371" s="105"/>
      <c r="FR371" s="105"/>
      <c r="FS371" s="105"/>
      <c r="FT371" s="105"/>
      <c r="FU371" s="105"/>
      <c r="FV371" s="105"/>
      <c r="FW371" s="105"/>
      <c r="FX371" s="105"/>
      <c r="FY371" s="105"/>
      <c r="FZ371" s="105"/>
      <c r="GA371" s="105"/>
      <c r="GB371" s="105"/>
      <c r="GC371" s="105"/>
      <c r="GD371" s="105"/>
      <c r="GE371" s="105"/>
      <c r="GF371" s="105"/>
      <c r="GG371" s="105"/>
      <c r="GH371" s="105"/>
      <c r="GI371" s="105"/>
      <c r="GJ371" s="105"/>
      <c r="GK371" s="105"/>
      <c r="GL371" s="105"/>
      <c r="GM371" s="105"/>
      <c r="GN371" s="105"/>
      <c r="GO371" s="105"/>
      <c r="GP371" s="105"/>
      <c r="GQ371" s="105"/>
      <c r="GR371" s="105"/>
      <c r="GS371" s="105"/>
      <c r="GT371" s="105"/>
      <c r="GU371" s="105"/>
      <c r="GV371" s="105"/>
      <c r="GW371" s="105"/>
      <c r="GX371" s="105"/>
      <c r="GY371" s="105"/>
      <c r="GZ371" s="105"/>
      <c r="HA371" s="105"/>
      <c r="HB371" s="105"/>
      <c r="HC371" s="105"/>
      <c r="HD371" s="105"/>
      <c r="HE371" s="105"/>
      <c r="HF371" s="105"/>
      <c r="HG371" s="105"/>
      <c r="HH371" s="105"/>
      <c r="HI371" s="105"/>
      <c r="HJ371" s="105"/>
      <c r="HK371" s="105"/>
      <c r="HL371" s="105"/>
      <c r="HM371" s="105"/>
      <c r="HN371" s="105"/>
      <c r="HO371" s="105"/>
      <c r="HP371" s="105"/>
      <c r="HQ371" s="105"/>
      <c r="HR371" s="105"/>
      <c r="HS371" s="105"/>
      <c r="HT371" s="105"/>
      <c r="HU371" s="105"/>
      <c r="HV371" s="105"/>
      <c r="HW371" s="105"/>
      <c r="HX371" s="105"/>
      <c r="HY371" s="105"/>
      <c r="HZ371" s="105"/>
      <c r="IA371" s="105"/>
      <c r="IB371" s="105"/>
      <c r="IC371" s="105"/>
      <c r="ID371" s="105"/>
      <c r="IE371" s="105"/>
      <c r="IF371" s="105"/>
      <c r="IG371" s="105"/>
      <c r="IH371" s="105"/>
      <c r="II371" s="105"/>
      <c r="IJ371" s="105"/>
      <c r="IK371" s="105"/>
      <c r="IL371" s="105"/>
      <c r="IM371" s="105"/>
      <c r="IN371" s="105"/>
      <c r="IO371" s="105"/>
      <c r="IP371" s="105"/>
      <c r="IQ371" s="105"/>
      <c r="IR371" s="105"/>
      <c r="IS371" s="105"/>
      <c r="IT371" s="105"/>
      <c r="IU371" s="105"/>
      <c r="IV371" s="105"/>
      <c r="IW371" s="105"/>
      <c r="IX371" s="105"/>
      <c r="IY371" s="105"/>
      <c r="IZ371" s="105"/>
      <c r="JA371" s="105"/>
      <c r="JB371" s="105"/>
      <c r="JC371" s="105"/>
      <c r="JD371" s="105"/>
      <c r="JE371" s="105"/>
      <c r="JF371" s="105"/>
      <c r="JG371" s="105"/>
      <c r="JH371" s="105"/>
      <c r="JI371" s="105"/>
      <c r="JJ371" s="105"/>
      <c r="JK371" s="105"/>
      <c r="JL371" s="105"/>
      <c r="JM371" s="105"/>
      <c r="JN371" s="105"/>
      <c r="JO371" s="105"/>
      <c r="JP371" s="105"/>
      <c r="JQ371" s="105"/>
      <c r="JR371" s="105"/>
      <c r="JS371" s="105"/>
      <c r="JT371" s="105"/>
      <c r="JU371" s="105"/>
      <c r="JV371" s="105"/>
      <c r="JW371" s="105"/>
      <c r="JX371" s="105"/>
      <c r="JY371" s="105"/>
      <c r="JZ371" s="105"/>
      <c r="KA371" s="105"/>
      <c r="KB371" s="105"/>
      <c r="KC371" s="105"/>
      <c r="KD371" s="105"/>
      <c r="KE371" s="105"/>
      <c r="KF371" s="105"/>
      <c r="KG371" s="105"/>
      <c r="KH371" s="105"/>
      <c r="KI371" s="105"/>
      <c r="KJ371" s="105"/>
      <c r="KK371" s="105"/>
      <c r="KL371" s="105"/>
      <c r="KM371" s="105"/>
      <c r="KN371" s="105"/>
      <c r="KO371" s="105"/>
      <c r="KP371" s="105"/>
      <c r="KQ371" s="105"/>
      <c r="KR371" s="105"/>
      <c r="KS371" s="105"/>
      <c r="KT371" s="105"/>
      <c r="KU371" s="105"/>
      <c r="KV371" s="105"/>
      <c r="KW371" s="105"/>
      <c r="KX371" s="105"/>
      <c r="KY371" s="105"/>
      <c r="KZ371" s="105"/>
      <c r="LA371" s="105"/>
      <c r="LB371" s="105"/>
      <c r="LC371" s="105"/>
      <c r="LD371" s="105"/>
      <c r="LE371" s="105"/>
      <c r="LF371" s="105"/>
      <c r="LG371" s="105"/>
      <c r="LH371" s="105"/>
      <c r="LI371" s="105"/>
      <c r="LJ371" s="105"/>
      <c r="LK371" s="105"/>
      <c r="LL371" s="105"/>
      <c r="LM371" s="105"/>
      <c r="LN371" s="105"/>
      <c r="LO371" s="105"/>
      <c r="LP371" s="105"/>
      <c r="LQ371" s="105"/>
      <c r="LR371" s="105"/>
      <c r="LS371" s="105"/>
      <c r="LT371" s="105"/>
      <c r="LU371" s="105"/>
      <c r="LV371" s="105"/>
      <c r="LW371" s="105"/>
      <c r="LX371" s="105"/>
      <c r="LY371" s="105"/>
      <c r="LZ371" s="105"/>
      <c r="MA371" s="105"/>
      <c r="MB371" s="105"/>
      <c r="MC371" s="105"/>
      <c r="MD371" s="105"/>
      <c r="ME371" s="105"/>
      <c r="MF371" s="105"/>
      <c r="MG371" s="105"/>
      <c r="MH371" s="105"/>
      <c r="MI371" s="105"/>
      <c r="MJ371" s="105"/>
      <c r="MK371" s="105"/>
      <c r="ML371" s="105"/>
      <c r="MM371" s="105"/>
      <c r="MN371" s="105"/>
      <c r="MO371" s="105"/>
      <c r="MP371" s="105"/>
      <c r="MQ371" s="105"/>
      <c r="MR371" s="105"/>
      <c r="MS371" s="105"/>
      <c r="MT371" s="105"/>
      <c r="MU371" s="105"/>
      <c r="MV371" s="105"/>
      <c r="MW371" s="105"/>
      <c r="MX371" s="105"/>
      <c r="MY371" s="105"/>
      <c r="MZ371" s="105"/>
      <c r="NA371" s="105"/>
      <c r="NB371" s="105"/>
      <c r="NC371" s="105"/>
      <c r="ND371" s="105"/>
      <c r="NE371" s="105"/>
      <c r="NF371" s="105"/>
      <c r="NG371" s="105"/>
      <c r="NH371" s="105"/>
      <c r="NI371" s="105"/>
      <c r="NJ371" s="105"/>
      <c r="NK371" s="105"/>
      <c r="NL371" s="105"/>
      <c r="NM371" s="105"/>
      <c r="NN371" s="105"/>
      <c r="NO371" s="105"/>
      <c r="NP371" s="105"/>
      <c r="NQ371" s="105"/>
      <c r="NR371" s="105"/>
      <c r="NS371" s="105"/>
      <c r="NT371" s="105"/>
      <c r="NU371" s="105"/>
      <c r="NV371" s="105"/>
      <c r="NW371" s="105"/>
      <c r="NX371" s="105"/>
      <c r="NY371" s="105"/>
      <c r="NZ371" s="105"/>
      <c r="OA371" s="105"/>
      <c r="OB371" s="105"/>
      <c r="OC371" s="105"/>
      <c r="OD371" s="105"/>
      <c r="OE371" s="105"/>
      <c r="OF371" s="106"/>
      <c r="OG371" s="106"/>
      <c r="OH371" s="106"/>
      <c r="OI371" s="106"/>
      <c r="OJ371" s="106"/>
      <c r="OK371" s="106"/>
      <c r="OL371" s="106"/>
      <c r="OM371" s="106"/>
      <c r="ON371" s="106"/>
      <c r="OO371" s="106"/>
      <c r="OP371" s="106"/>
      <c r="OQ371" s="106"/>
      <c r="OR371" s="106"/>
      <c r="OS371" s="106"/>
      <c r="OT371" s="106"/>
      <c r="OU371" s="106"/>
      <c r="OV371" s="106"/>
      <c r="OW371" s="106"/>
      <c r="OX371" s="106"/>
      <c r="OY371" s="106"/>
      <c r="OZ371" s="106"/>
      <c r="PA371" s="106"/>
      <c r="PB371" s="106"/>
      <c r="PC371" s="106"/>
      <c r="PD371" s="106"/>
      <c r="PE371" s="106"/>
      <c r="PF371" s="106"/>
      <c r="PG371" s="106"/>
      <c r="PH371" s="106"/>
      <c r="PI371" s="106"/>
      <c r="PJ371" s="106"/>
      <c r="PK371" s="106"/>
      <c r="PL371" s="106"/>
      <c r="PM371" s="106"/>
      <c r="PN371" s="106"/>
      <c r="PO371" s="106"/>
      <c r="PP371" s="106"/>
      <c r="PQ371" s="106"/>
      <c r="PR371" s="106"/>
      <c r="PS371" s="106"/>
      <c r="PT371" s="106"/>
      <c r="PU371" s="106"/>
      <c r="PV371" s="106"/>
      <c r="PW371" s="106"/>
      <c r="PX371" s="106"/>
      <c r="PY371" s="106"/>
      <c r="PZ371" s="106"/>
      <c r="QA371" s="106"/>
      <c r="QB371" s="106"/>
      <c r="QC371" s="106"/>
      <c r="QD371" s="106"/>
      <c r="QE371" s="106"/>
      <c r="QF371" s="106"/>
      <c r="QG371" s="106"/>
      <c r="QH371" s="106"/>
      <c r="QI371" s="106"/>
      <c r="QJ371" s="106"/>
      <c r="QK371" s="106"/>
      <c r="QL371" s="106"/>
      <c r="QM371" s="106"/>
      <c r="QN371" s="106"/>
      <c r="QO371" s="106"/>
      <c r="QP371" s="106"/>
      <c r="QQ371" s="106"/>
      <c r="QR371" s="106"/>
      <c r="QS371" s="106"/>
      <c r="QT371" s="106"/>
      <c r="QU371" s="106"/>
      <c r="QV371" s="106"/>
      <c r="QW371" s="106"/>
      <c r="QX371" s="106"/>
      <c r="QY371" s="106"/>
      <c r="QZ371" s="106"/>
      <c r="RA371" s="106"/>
      <c r="RB371" s="106"/>
      <c r="RC371" s="106"/>
      <c r="RD371" s="106"/>
      <c r="RE371" s="106"/>
      <c r="RF371" s="106"/>
      <c r="RG371" s="106"/>
      <c r="RH371" s="106"/>
      <c r="RI371" s="106"/>
      <c r="RJ371" s="106"/>
      <c r="RK371" s="106"/>
      <c r="RL371" s="106"/>
      <c r="RM371" s="106"/>
      <c r="RN371" s="106"/>
      <c r="RO371" s="106"/>
      <c r="RP371" s="106"/>
      <c r="RQ371" s="106"/>
      <c r="RR371" s="106"/>
      <c r="RS371" s="106"/>
      <c r="RT371" s="106"/>
      <c r="RU371" s="106"/>
      <c r="RV371" s="106"/>
      <c r="RW371" s="106"/>
      <c r="RX371" s="106"/>
      <c r="RY371" s="106"/>
      <c r="RZ371" s="106"/>
      <c r="SA371" s="106"/>
      <c r="SB371" s="106"/>
      <c r="SC371" s="106"/>
      <c r="SD371" s="106"/>
      <c r="SE371" s="106"/>
      <c r="SF371" s="106"/>
      <c r="SG371" s="106"/>
      <c r="SH371" s="106"/>
      <c r="SI371" s="106"/>
      <c r="SJ371" s="106"/>
      <c r="SK371" s="106"/>
      <c r="SL371" s="106"/>
      <c r="SM371" s="106"/>
      <c r="SN371" s="106"/>
      <c r="SO371" s="106"/>
      <c r="SP371" s="106"/>
      <c r="SQ371" s="106"/>
      <c r="SR371" s="106"/>
      <c r="SS371" s="106"/>
      <c r="ST371" s="106"/>
      <c r="SU371" s="106"/>
      <c r="SV371" s="106"/>
      <c r="SW371" s="106"/>
      <c r="SX371" s="106"/>
      <c r="SY371" s="106"/>
      <c r="SZ371" s="106"/>
      <c r="TA371" s="106"/>
      <c r="TB371" s="106"/>
      <c r="TC371" s="106"/>
      <c r="TD371" s="106"/>
      <c r="TE371" s="106"/>
      <c r="TF371" s="106"/>
      <c r="TG371" s="106"/>
      <c r="TH371" s="106"/>
      <c r="TI371" s="106"/>
      <c r="TJ371" s="106"/>
      <c r="TK371" s="106"/>
      <c r="TL371" s="106"/>
      <c r="TM371" s="106"/>
      <c r="TN371" s="106"/>
      <c r="TO371" s="106"/>
      <c r="TP371" s="106"/>
      <c r="TQ371" s="106"/>
      <c r="TR371" s="106"/>
      <c r="TS371" s="106"/>
      <c r="TT371" s="106"/>
      <c r="TU371" s="106"/>
      <c r="TV371" s="106"/>
      <c r="TW371" s="106"/>
      <c r="TX371" s="106"/>
      <c r="TY371" s="106"/>
      <c r="TZ371" s="106"/>
      <c r="UA371" s="106"/>
      <c r="UB371" s="106"/>
      <c r="UC371" s="106"/>
      <c r="UD371" s="106"/>
      <c r="UE371" s="106"/>
      <c r="UF371" s="106"/>
      <c r="UG371" s="106"/>
      <c r="UH371" s="106"/>
      <c r="UI371" s="106"/>
      <c r="UJ371" s="106"/>
      <c r="UK371" s="106"/>
      <c r="UL371" s="106"/>
      <c r="UM371" s="106"/>
      <c r="UN371" s="106"/>
      <c r="UO371" s="106"/>
      <c r="UP371" s="106"/>
      <c r="UQ371" s="106"/>
      <c r="UR371" s="106"/>
      <c r="US371" s="106"/>
      <c r="UT371" s="106"/>
      <c r="UU371" s="106"/>
      <c r="UV371" s="106"/>
      <c r="UW371" s="106"/>
      <c r="UX371" s="106"/>
      <c r="UY371" s="106"/>
      <c r="UZ371" s="106"/>
      <c r="VA371" s="106"/>
      <c r="VB371" s="106"/>
      <c r="VC371" s="106"/>
      <c r="VD371" s="106"/>
      <c r="VE371" s="106"/>
      <c r="VF371" s="106"/>
      <c r="VG371" s="106"/>
      <c r="VH371" s="106"/>
      <c r="VI371" s="106"/>
      <c r="VJ371" s="106"/>
      <c r="VK371" s="106"/>
      <c r="VL371" s="106"/>
      <c r="VM371" s="106"/>
      <c r="VN371" s="106"/>
      <c r="VO371" s="106"/>
      <c r="VP371" s="106"/>
      <c r="VQ371" s="106"/>
      <c r="VR371" s="106"/>
      <c r="VS371" s="106"/>
      <c r="VT371" s="106"/>
      <c r="VU371" s="106"/>
      <c r="VV371" s="106"/>
      <c r="VW371" s="106"/>
      <c r="VX371" s="106"/>
      <c r="VY371" s="106"/>
      <c r="VZ371" s="106"/>
      <c r="WA371" s="106"/>
      <c r="WB371" s="106"/>
      <c r="WC371" s="106"/>
      <c r="WD371" s="106"/>
      <c r="WE371" s="106"/>
      <c r="WF371" s="106"/>
      <c r="WG371" s="106"/>
      <c r="WH371" s="106"/>
      <c r="WI371" s="106"/>
      <c r="WJ371" s="106"/>
      <c r="WK371" s="106"/>
      <c r="WL371" s="106"/>
      <c r="WM371" s="106"/>
      <c r="WN371" s="106"/>
      <c r="WO371" s="106"/>
      <c r="WP371" s="106"/>
      <c r="WQ371" s="106"/>
      <c r="WR371" s="106"/>
      <c r="WS371" s="106"/>
      <c r="WT371" s="106"/>
      <c r="WU371" s="106"/>
      <c r="WV371" s="106"/>
      <c r="WW371" s="106"/>
      <c r="WX371" s="106"/>
      <c r="WY371" s="106"/>
      <c r="WZ371" s="106"/>
      <c r="XA371" s="106"/>
      <c r="XB371" s="106"/>
      <c r="XC371" s="106"/>
      <c r="XD371" s="106"/>
      <c r="XE371" s="106"/>
      <c r="XF371" s="106"/>
      <c r="XG371" s="106"/>
      <c r="XH371" s="106"/>
      <c r="XI371" s="106"/>
      <c r="XJ371" s="106"/>
      <c r="XK371" s="106"/>
      <c r="XL371" s="106"/>
      <c r="XM371" s="106"/>
      <c r="XN371" s="106"/>
      <c r="XO371" s="106"/>
      <c r="XP371" s="106"/>
      <c r="XQ371" s="106"/>
      <c r="XR371" s="106"/>
      <c r="XS371" s="106"/>
      <c r="XT371" s="106"/>
      <c r="XU371" s="106"/>
      <c r="XV371" s="106"/>
      <c r="XW371" s="106"/>
      <c r="XX371" s="106"/>
      <c r="XY371" s="106"/>
      <c r="XZ371" s="106"/>
      <c r="YA371" s="106"/>
      <c r="YB371" s="106"/>
      <c r="YC371" s="106"/>
      <c r="YD371" s="106"/>
      <c r="YE371" s="106"/>
      <c r="YF371" s="106"/>
      <c r="YG371" s="106"/>
      <c r="YH371" s="106"/>
      <c r="YI371" s="106"/>
      <c r="YJ371" s="106"/>
      <c r="YK371" s="106"/>
      <c r="YL371" s="106"/>
      <c r="YM371" s="106"/>
      <c r="YN371" s="106"/>
      <c r="YO371" s="106"/>
      <c r="YP371" s="106"/>
      <c r="YQ371" s="106"/>
      <c r="YR371" s="106"/>
      <c r="YS371" s="106"/>
      <c r="YT371" s="106"/>
      <c r="YU371" s="106"/>
      <c r="YV371" s="106"/>
      <c r="YW371" s="106"/>
      <c r="YX371" s="106"/>
      <c r="YY371" s="106"/>
      <c r="YZ371" s="106"/>
      <c r="ZA371" s="106"/>
      <c r="ZB371" s="106"/>
      <c r="ZC371" s="106"/>
      <c r="ZD371" s="106"/>
      <c r="ZE371" s="106"/>
      <c r="ZF371" s="106"/>
      <c r="ZG371" s="106"/>
      <c r="ZH371" s="106"/>
      <c r="ZI371" s="106"/>
      <c r="ZJ371" s="106"/>
      <c r="ZK371" s="106"/>
      <c r="ZL371" s="106"/>
      <c r="ZM371" s="106"/>
      <c r="ZN371" s="106"/>
      <c r="ZO371" s="106"/>
      <c r="ZP371" s="106"/>
      <c r="ZQ371" s="106"/>
      <c r="ZR371" s="106"/>
      <c r="ZS371" s="106"/>
      <c r="ZT371" s="106"/>
      <c r="ZU371" s="106"/>
      <c r="ZV371" s="106"/>
      <c r="ZW371" s="106"/>
      <c r="ZX371" s="106"/>
      <c r="ZY371" s="106"/>
      <c r="ZZ371" s="106"/>
      <c r="AAA371" s="106"/>
      <c r="AAB371" s="106"/>
      <c r="AAC371" s="106"/>
      <c r="AAD371" s="106"/>
      <c r="AAE371" s="106"/>
      <c r="AAF371" s="106"/>
      <c r="AAG371" s="106"/>
      <c r="AAH371" s="106"/>
      <c r="AAI371" s="106"/>
      <c r="AAJ371" s="106"/>
      <c r="AAK371" s="106"/>
      <c r="AAL371" s="106"/>
      <c r="AAM371" s="106"/>
      <c r="AAN371" s="106"/>
      <c r="AAO371" s="106"/>
      <c r="AAP371" s="106"/>
      <c r="AAQ371" s="106"/>
    </row>
    <row r="372" spans="1:719" s="107" customFormat="1">
      <c r="A372" s="135">
        <v>44305</v>
      </c>
      <c r="B372" s="138">
        <v>9668</v>
      </c>
      <c r="C372" s="142">
        <f t="shared" si="86"/>
        <v>44306</v>
      </c>
      <c r="D372" s="140"/>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c r="AH372" s="105"/>
      <c r="AI372" s="105"/>
      <c r="AJ372" s="105"/>
      <c r="AK372" s="105"/>
      <c r="AL372" s="105"/>
      <c r="AM372" s="105"/>
      <c r="AN372" s="105"/>
      <c r="AO372" s="105"/>
      <c r="AP372" s="105"/>
      <c r="AQ372" s="105"/>
      <c r="AR372" s="105"/>
      <c r="AS372" s="105"/>
      <c r="AT372" s="105"/>
      <c r="AU372" s="105"/>
      <c r="AV372" s="105"/>
      <c r="AW372" s="105"/>
      <c r="AX372" s="105"/>
      <c r="AY372" s="105"/>
      <c r="AZ372" s="105"/>
      <c r="BA372" s="105"/>
      <c r="BB372" s="105"/>
      <c r="BC372" s="105"/>
      <c r="BD372" s="105"/>
      <c r="BE372" s="105"/>
      <c r="BF372" s="105"/>
      <c r="BG372" s="105"/>
      <c r="BH372" s="105"/>
      <c r="BI372" s="105"/>
      <c r="BJ372" s="105"/>
      <c r="BK372" s="105"/>
      <c r="BL372" s="105"/>
      <c r="BM372" s="105"/>
      <c r="BN372" s="105"/>
      <c r="BO372" s="105"/>
      <c r="BP372" s="105"/>
      <c r="BQ372" s="105"/>
      <c r="BR372" s="105"/>
      <c r="BS372" s="105"/>
      <c r="BT372" s="105"/>
      <c r="BU372" s="105"/>
      <c r="BV372" s="105"/>
      <c r="BW372" s="105"/>
      <c r="BX372" s="105"/>
      <c r="BY372" s="105"/>
      <c r="BZ372" s="105"/>
      <c r="CA372" s="105"/>
      <c r="CB372" s="105"/>
      <c r="CC372" s="105"/>
      <c r="CD372" s="105"/>
      <c r="CE372" s="105"/>
      <c r="CF372" s="105"/>
      <c r="CG372" s="105"/>
      <c r="CH372" s="105"/>
      <c r="CI372" s="105"/>
      <c r="CJ372" s="105"/>
      <c r="CK372" s="105"/>
      <c r="CL372" s="105"/>
      <c r="CM372" s="105"/>
      <c r="CN372" s="105"/>
      <c r="CO372" s="105"/>
      <c r="CP372" s="105"/>
      <c r="CQ372" s="105"/>
      <c r="CR372" s="105"/>
      <c r="CS372" s="105"/>
      <c r="CT372" s="105"/>
      <c r="CU372" s="105"/>
      <c r="CV372" s="105"/>
      <c r="CW372" s="105"/>
      <c r="CX372" s="105"/>
      <c r="CY372" s="105"/>
      <c r="CZ372" s="105"/>
      <c r="DA372" s="105"/>
      <c r="DB372" s="105"/>
      <c r="DC372" s="105"/>
      <c r="DD372" s="105"/>
      <c r="DE372" s="105"/>
      <c r="DF372" s="105"/>
      <c r="DG372" s="105"/>
      <c r="DH372" s="105"/>
      <c r="DI372" s="105"/>
      <c r="DJ372" s="105"/>
      <c r="DK372" s="105"/>
      <c r="DL372" s="105"/>
      <c r="DM372" s="105"/>
      <c r="DN372" s="105"/>
      <c r="DO372" s="105"/>
      <c r="DP372" s="105"/>
      <c r="DQ372" s="105"/>
      <c r="DR372" s="105"/>
      <c r="DS372" s="105"/>
      <c r="DT372" s="105"/>
      <c r="DU372" s="105"/>
      <c r="DV372" s="105"/>
      <c r="DW372" s="105"/>
      <c r="DX372" s="105"/>
      <c r="DY372" s="105"/>
      <c r="DZ372" s="105"/>
      <c r="EA372" s="105"/>
      <c r="EB372" s="105"/>
      <c r="EC372" s="105"/>
      <c r="ED372" s="105"/>
      <c r="EE372" s="105"/>
      <c r="EF372" s="105"/>
      <c r="EG372" s="105"/>
      <c r="EH372" s="105"/>
      <c r="EI372" s="105"/>
      <c r="EJ372" s="105"/>
      <c r="EK372" s="105"/>
      <c r="EL372" s="105"/>
      <c r="EM372" s="105"/>
      <c r="EN372" s="105"/>
      <c r="EO372" s="105"/>
      <c r="EP372" s="105"/>
      <c r="EQ372" s="105"/>
      <c r="ER372" s="105"/>
      <c r="ES372" s="105"/>
      <c r="ET372" s="105"/>
      <c r="EU372" s="105"/>
      <c r="EV372" s="105"/>
      <c r="EW372" s="105"/>
      <c r="EX372" s="105"/>
      <c r="EY372" s="105"/>
      <c r="EZ372" s="105"/>
      <c r="FA372" s="105"/>
      <c r="FB372" s="105"/>
      <c r="FC372" s="105"/>
      <c r="FD372" s="105"/>
      <c r="FE372" s="105"/>
      <c r="FF372" s="105"/>
      <c r="FG372" s="105"/>
      <c r="FH372" s="105"/>
      <c r="FI372" s="105"/>
      <c r="FJ372" s="105"/>
      <c r="FK372" s="105"/>
      <c r="FL372" s="105"/>
      <c r="FM372" s="105"/>
      <c r="FN372" s="105"/>
      <c r="FO372" s="105"/>
      <c r="FP372" s="105"/>
      <c r="FQ372" s="105"/>
      <c r="FR372" s="105"/>
      <c r="FS372" s="105"/>
      <c r="FT372" s="105"/>
      <c r="FU372" s="105"/>
      <c r="FV372" s="105"/>
      <c r="FW372" s="105"/>
      <c r="FX372" s="105"/>
      <c r="FY372" s="105"/>
      <c r="FZ372" s="105"/>
      <c r="GA372" s="105"/>
      <c r="GB372" s="105"/>
      <c r="GC372" s="105"/>
      <c r="GD372" s="105"/>
      <c r="GE372" s="105"/>
      <c r="GF372" s="105"/>
      <c r="GG372" s="105"/>
      <c r="GH372" s="105"/>
      <c r="GI372" s="105"/>
      <c r="GJ372" s="105"/>
      <c r="GK372" s="105"/>
      <c r="GL372" s="105"/>
      <c r="GM372" s="105"/>
      <c r="GN372" s="105"/>
      <c r="GO372" s="105"/>
      <c r="GP372" s="105"/>
      <c r="GQ372" s="105"/>
      <c r="GR372" s="105"/>
      <c r="GS372" s="105"/>
      <c r="GT372" s="105"/>
      <c r="GU372" s="105"/>
      <c r="GV372" s="105"/>
      <c r="GW372" s="105"/>
      <c r="GX372" s="105"/>
      <c r="GY372" s="105"/>
      <c r="GZ372" s="105"/>
      <c r="HA372" s="105"/>
      <c r="HB372" s="105"/>
      <c r="HC372" s="105"/>
      <c r="HD372" s="105"/>
      <c r="HE372" s="105"/>
      <c r="HF372" s="105"/>
      <c r="HG372" s="105"/>
      <c r="HH372" s="105"/>
      <c r="HI372" s="105"/>
      <c r="HJ372" s="105"/>
      <c r="HK372" s="105"/>
      <c r="HL372" s="105"/>
      <c r="HM372" s="105"/>
      <c r="HN372" s="105"/>
      <c r="HO372" s="105"/>
      <c r="HP372" s="105"/>
      <c r="HQ372" s="105"/>
      <c r="HR372" s="105"/>
      <c r="HS372" s="105"/>
      <c r="HT372" s="105"/>
      <c r="HU372" s="105"/>
      <c r="HV372" s="105"/>
      <c r="HW372" s="105"/>
      <c r="HX372" s="105"/>
      <c r="HY372" s="105"/>
      <c r="HZ372" s="105"/>
      <c r="IA372" s="105"/>
      <c r="IB372" s="105"/>
      <c r="IC372" s="105"/>
      <c r="ID372" s="105"/>
      <c r="IE372" s="105"/>
      <c r="IF372" s="105"/>
      <c r="IG372" s="105"/>
      <c r="IH372" s="105"/>
      <c r="II372" s="105"/>
      <c r="IJ372" s="105"/>
      <c r="IK372" s="105"/>
      <c r="IL372" s="105"/>
      <c r="IM372" s="105"/>
      <c r="IN372" s="105"/>
      <c r="IO372" s="105"/>
      <c r="IP372" s="105"/>
      <c r="IQ372" s="105"/>
      <c r="IR372" s="105"/>
      <c r="IS372" s="105"/>
      <c r="IT372" s="105"/>
      <c r="IU372" s="105"/>
      <c r="IV372" s="105"/>
      <c r="IW372" s="105"/>
      <c r="IX372" s="105"/>
      <c r="IY372" s="105"/>
      <c r="IZ372" s="105"/>
      <c r="JA372" s="105"/>
      <c r="JB372" s="105"/>
      <c r="JC372" s="105"/>
      <c r="JD372" s="105"/>
      <c r="JE372" s="105"/>
      <c r="JF372" s="105"/>
      <c r="JG372" s="105"/>
      <c r="JH372" s="105"/>
      <c r="JI372" s="105"/>
      <c r="JJ372" s="105"/>
      <c r="JK372" s="105"/>
      <c r="JL372" s="105"/>
      <c r="JM372" s="105"/>
      <c r="JN372" s="105"/>
      <c r="JO372" s="105"/>
      <c r="JP372" s="105"/>
      <c r="JQ372" s="105"/>
      <c r="JR372" s="105"/>
      <c r="JS372" s="105"/>
      <c r="JT372" s="105"/>
      <c r="JU372" s="105"/>
      <c r="JV372" s="105"/>
      <c r="JW372" s="105"/>
      <c r="JX372" s="105"/>
      <c r="JY372" s="105"/>
      <c r="JZ372" s="105"/>
      <c r="KA372" s="105"/>
      <c r="KB372" s="105"/>
      <c r="KC372" s="105"/>
      <c r="KD372" s="105"/>
      <c r="KE372" s="105"/>
      <c r="KF372" s="105"/>
      <c r="KG372" s="105"/>
      <c r="KH372" s="105"/>
      <c r="KI372" s="105"/>
      <c r="KJ372" s="105"/>
      <c r="KK372" s="105"/>
      <c r="KL372" s="105"/>
      <c r="KM372" s="105"/>
      <c r="KN372" s="105"/>
      <c r="KO372" s="105"/>
      <c r="KP372" s="105"/>
      <c r="KQ372" s="105"/>
      <c r="KR372" s="105"/>
      <c r="KS372" s="105"/>
      <c r="KT372" s="105"/>
      <c r="KU372" s="105"/>
      <c r="KV372" s="105"/>
      <c r="KW372" s="105"/>
      <c r="KX372" s="105"/>
      <c r="KY372" s="105"/>
      <c r="KZ372" s="105"/>
      <c r="LA372" s="105"/>
      <c r="LB372" s="105"/>
      <c r="LC372" s="105"/>
      <c r="LD372" s="105"/>
      <c r="LE372" s="105"/>
      <c r="LF372" s="105"/>
      <c r="LG372" s="105"/>
      <c r="LH372" s="105"/>
      <c r="LI372" s="105"/>
      <c r="LJ372" s="105"/>
      <c r="LK372" s="105"/>
      <c r="LL372" s="105"/>
      <c r="LM372" s="105"/>
      <c r="LN372" s="105"/>
      <c r="LO372" s="105"/>
      <c r="LP372" s="105"/>
      <c r="LQ372" s="105"/>
      <c r="LR372" s="105"/>
      <c r="LS372" s="105"/>
      <c r="LT372" s="105"/>
      <c r="LU372" s="105"/>
      <c r="LV372" s="105"/>
      <c r="LW372" s="105"/>
      <c r="LX372" s="105"/>
      <c r="LY372" s="105"/>
      <c r="LZ372" s="105"/>
      <c r="MA372" s="105"/>
      <c r="MB372" s="105"/>
      <c r="MC372" s="105"/>
      <c r="MD372" s="105"/>
      <c r="ME372" s="105"/>
      <c r="MF372" s="105"/>
      <c r="MG372" s="105"/>
      <c r="MH372" s="105"/>
      <c r="MI372" s="105"/>
      <c r="MJ372" s="105"/>
      <c r="MK372" s="105"/>
      <c r="ML372" s="105"/>
      <c r="MM372" s="105"/>
      <c r="MN372" s="105"/>
      <c r="MO372" s="105"/>
      <c r="MP372" s="105"/>
      <c r="MQ372" s="105"/>
      <c r="MR372" s="105"/>
      <c r="MS372" s="105"/>
      <c r="MT372" s="105"/>
      <c r="MU372" s="105"/>
      <c r="MV372" s="105"/>
      <c r="MW372" s="105"/>
      <c r="MX372" s="105"/>
      <c r="MY372" s="105"/>
      <c r="MZ372" s="105"/>
      <c r="NA372" s="105"/>
      <c r="NB372" s="105"/>
      <c r="NC372" s="105"/>
      <c r="ND372" s="105"/>
      <c r="NE372" s="105"/>
      <c r="NF372" s="105"/>
      <c r="NG372" s="105"/>
      <c r="NH372" s="105"/>
      <c r="NI372" s="105"/>
      <c r="NJ372" s="105"/>
      <c r="NK372" s="105"/>
      <c r="NL372" s="105"/>
      <c r="NM372" s="105"/>
      <c r="NN372" s="105"/>
      <c r="NO372" s="105"/>
      <c r="NP372" s="105"/>
      <c r="NQ372" s="105"/>
      <c r="NR372" s="105"/>
      <c r="NS372" s="105"/>
      <c r="NT372" s="105"/>
      <c r="NU372" s="105"/>
      <c r="NV372" s="105"/>
      <c r="NW372" s="105"/>
      <c r="NX372" s="105"/>
      <c r="NY372" s="105"/>
      <c r="NZ372" s="105"/>
      <c r="OA372" s="105"/>
      <c r="OB372" s="105"/>
      <c r="OC372" s="105"/>
      <c r="OD372" s="105"/>
      <c r="OE372" s="105"/>
      <c r="OF372" s="106"/>
      <c r="OG372" s="106"/>
      <c r="OH372" s="106"/>
      <c r="OI372" s="106"/>
      <c r="OJ372" s="106"/>
      <c r="OK372" s="106"/>
      <c r="OL372" s="106"/>
      <c r="OM372" s="106"/>
      <c r="ON372" s="106"/>
      <c r="OO372" s="106"/>
      <c r="OP372" s="106"/>
      <c r="OQ372" s="106"/>
      <c r="OR372" s="106"/>
      <c r="OS372" s="106"/>
      <c r="OT372" s="106"/>
      <c r="OU372" s="106"/>
      <c r="OV372" s="106"/>
      <c r="OW372" s="106"/>
      <c r="OX372" s="106"/>
      <c r="OY372" s="106"/>
      <c r="OZ372" s="106"/>
      <c r="PA372" s="106"/>
      <c r="PB372" s="106"/>
      <c r="PC372" s="106"/>
      <c r="PD372" s="106"/>
      <c r="PE372" s="106"/>
      <c r="PF372" s="106"/>
      <c r="PG372" s="106"/>
      <c r="PH372" s="106"/>
      <c r="PI372" s="106"/>
      <c r="PJ372" s="106"/>
      <c r="PK372" s="106"/>
      <c r="PL372" s="106"/>
      <c r="PM372" s="106"/>
      <c r="PN372" s="106"/>
      <c r="PO372" s="106"/>
      <c r="PP372" s="106"/>
      <c r="PQ372" s="106"/>
      <c r="PR372" s="106"/>
      <c r="PS372" s="106"/>
      <c r="PT372" s="106"/>
      <c r="PU372" s="106"/>
      <c r="PV372" s="106"/>
      <c r="PW372" s="106"/>
      <c r="PX372" s="106"/>
      <c r="PY372" s="106"/>
      <c r="PZ372" s="106"/>
      <c r="QA372" s="106"/>
      <c r="QB372" s="106"/>
      <c r="QC372" s="106"/>
      <c r="QD372" s="106"/>
      <c r="QE372" s="106"/>
      <c r="QF372" s="106"/>
      <c r="QG372" s="106"/>
      <c r="QH372" s="106"/>
      <c r="QI372" s="106"/>
      <c r="QJ372" s="106"/>
      <c r="QK372" s="106"/>
      <c r="QL372" s="106"/>
      <c r="QM372" s="106"/>
      <c r="QN372" s="106"/>
      <c r="QO372" s="106"/>
      <c r="QP372" s="106"/>
      <c r="QQ372" s="106"/>
      <c r="QR372" s="106"/>
      <c r="QS372" s="106"/>
      <c r="QT372" s="106"/>
      <c r="QU372" s="106"/>
      <c r="QV372" s="106"/>
      <c r="QW372" s="106"/>
      <c r="QX372" s="106"/>
      <c r="QY372" s="106"/>
      <c r="QZ372" s="106"/>
      <c r="RA372" s="106"/>
      <c r="RB372" s="106"/>
      <c r="RC372" s="106"/>
      <c r="RD372" s="106"/>
      <c r="RE372" s="106"/>
      <c r="RF372" s="106"/>
      <c r="RG372" s="106"/>
      <c r="RH372" s="106"/>
      <c r="RI372" s="106"/>
      <c r="RJ372" s="106"/>
      <c r="RK372" s="106"/>
      <c r="RL372" s="106"/>
      <c r="RM372" s="106"/>
      <c r="RN372" s="106"/>
      <c r="RO372" s="106"/>
      <c r="RP372" s="106"/>
      <c r="RQ372" s="106"/>
      <c r="RR372" s="106"/>
      <c r="RS372" s="106"/>
      <c r="RT372" s="106"/>
      <c r="RU372" s="106"/>
      <c r="RV372" s="106"/>
      <c r="RW372" s="106"/>
      <c r="RX372" s="106"/>
      <c r="RY372" s="106"/>
      <c r="RZ372" s="106"/>
      <c r="SA372" s="106"/>
      <c r="SB372" s="106"/>
      <c r="SC372" s="106"/>
      <c r="SD372" s="106"/>
      <c r="SE372" s="106"/>
      <c r="SF372" s="106"/>
      <c r="SG372" s="106"/>
      <c r="SH372" s="106"/>
      <c r="SI372" s="106"/>
      <c r="SJ372" s="106"/>
      <c r="SK372" s="106"/>
      <c r="SL372" s="106"/>
      <c r="SM372" s="106"/>
      <c r="SN372" s="106"/>
      <c r="SO372" s="106"/>
      <c r="SP372" s="106"/>
      <c r="SQ372" s="106"/>
      <c r="SR372" s="106"/>
      <c r="SS372" s="106"/>
      <c r="ST372" s="106"/>
      <c r="SU372" s="106"/>
      <c r="SV372" s="106"/>
      <c r="SW372" s="106"/>
      <c r="SX372" s="106"/>
      <c r="SY372" s="106"/>
      <c r="SZ372" s="106"/>
      <c r="TA372" s="106"/>
      <c r="TB372" s="106"/>
      <c r="TC372" s="106"/>
      <c r="TD372" s="106"/>
      <c r="TE372" s="106"/>
      <c r="TF372" s="106"/>
      <c r="TG372" s="106"/>
      <c r="TH372" s="106"/>
      <c r="TI372" s="106"/>
      <c r="TJ372" s="106"/>
      <c r="TK372" s="106"/>
      <c r="TL372" s="106"/>
      <c r="TM372" s="106"/>
      <c r="TN372" s="106"/>
      <c r="TO372" s="106"/>
      <c r="TP372" s="106"/>
      <c r="TQ372" s="106"/>
      <c r="TR372" s="106"/>
      <c r="TS372" s="106"/>
      <c r="TT372" s="106"/>
      <c r="TU372" s="106"/>
      <c r="TV372" s="106"/>
      <c r="TW372" s="106"/>
      <c r="TX372" s="106"/>
      <c r="TY372" s="106"/>
      <c r="TZ372" s="106"/>
      <c r="UA372" s="106"/>
      <c r="UB372" s="106"/>
      <c r="UC372" s="106"/>
      <c r="UD372" s="106"/>
      <c r="UE372" s="106"/>
      <c r="UF372" s="106"/>
      <c r="UG372" s="106"/>
      <c r="UH372" s="106"/>
      <c r="UI372" s="106"/>
      <c r="UJ372" s="106"/>
      <c r="UK372" s="106"/>
      <c r="UL372" s="106"/>
      <c r="UM372" s="106"/>
      <c r="UN372" s="106"/>
      <c r="UO372" s="106"/>
      <c r="UP372" s="106"/>
      <c r="UQ372" s="106"/>
      <c r="UR372" s="106"/>
      <c r="US372" s="106"/>
      <c r="UT372" s="106"/>
      <c r="UU372" s="106"/>
      <c r="UV372" s="106"/>
      <c r="UW372" s="106"/>
      <c r="UX372" s="106"/>
      <c r="UY372" s="106"/>
      <c r="UZ372" s="106"/>
      <c r="VA372" s="106"/>
      <c r="VB372" s="106"/>
      <c r="VC372" s="106"/>
      <c r="VD372" s="106"/>
      <c r="VE372" s="106"/>
      <c r="VF372" s="106"/>
      <c r="VG372" s="106"/>
      <c r="VH372" s="106"/>
      <c r="VI372" s="106"/>
      <c r="VJ372" s="106"/>
      <c r="VK372" s="106"/>
      <c r="VL372" s="106"/>
      <c r="VM372" s="106"/>
      <c r="VN372" s="106"/>
      <c r="VO372" s="106"/>
      <c r="VP372" s="106"/>
      <c r="VQ372" s="106"/>
      <c r="VR372" s="106"/>
      <c r="VS372" s="106"/>
      <c r="VT372" s="106"/>
      <c r="VU372" s="106"/>
      <c r="VV372" s="106"/>
      <c r="VW372" s="106"/>
      <c r="VX372" s="106"/>
      <c r="VY372" s="106"/>
      <c r="VZ372" s="106"/>
      <c r="WA372" s="106"/>
      <c r="WB372" s="106"/>
      <c r="WC372" s="106"/>
      <c r="WD372" s="106"/>
      <c r="WE372" s="106"/>
      <c r="WF372" s="106"/>
      <c r="WG372" s="106"/>
      <c r="WH372" s="106"/>
      <c r="WI372" s="106"/>
      <c r="WJ372" s="106"/>
      <c r="WK372" s="106"/>
      <c r="WL372" s="106"/>
      <c r="WM372" s="106"/>
      <c r="WN372" s="106"/>
      <c r="WO372" s="106"/>
      <c r="WP372" s="106"/>
      <c r="WQ372" s="106"/>
      <c r="WR372" s="106"/>
      <c r="WS372" s="106"/>
      <c r="WT372" s="106"/>
      <c r="WU372" s="106"/>
      <c r="WV372" s="106"/>
      <c r="WW372" s="106"/>
      <c r="WX372" s="106"/>
      <c r="WY372" s="106"/>
      <c r="WZ372" s="106"/>
      <c r="XA372" s="106"/>
      <c r="XB372" s="106"/>
      <c r="XC372" s="106"/>
      <c r="XD372" s="106"/>
      <c r="XE372" s="106"/>
      <c r="XF372" s="106"/>
      <c r="XG372" s="106"/>
      <c r="XH372" s="106"/>
      <c r="XI372" s="106"/>
      <c r="XJ372" s="106"/>
      <c r="XK372" s="106"/>
      <c r="XL372" s="106"/>
      <c r="XM372" s="106"/>
      <c r="XN372" s="106"/>
      <c r="XO372" s="106"/>
      <c r="XP372" s="106"/>
      <c r="XQ372" s="106"/>
      <c r="XR372" s="106"/>
      <c r="XS372" s="106"/>
      <c r="XT372" s="106"/>
      <c r="XU372" s="106"/>
      <c r="XV372" s="106"/>
      <c r="XW372" s="106"/>
      <c r="XX372" s="106"/>
      <c r="XY372" s="106"/>
      <c r="XZ372" s="106"/>
      <c r="YA372" s="106"/>
      <c r="YB372" s="106"/>
      <c r="YC372" s="106"/>
      <c r="YD372" s="106"/>
      <c r="YE372" s="106"/>
      <c r="YF372" s="106"/>
      <c r="YG372" s="106"/>
      <c r="YH372" s="106"/>
      <c r="YI372" s="106"/>
      <c r="YJ372" s="106"/>
      <c r="YK372" s="106"/>
      <c r="YL372" s="106"/>
      <c r="YM372" s="106"/>
      <c r="YN372" s="106"/>
      <c r="YO372" s="106"/>
      <c r="YP372" s="106"/>
      <c r="YQ372" s="106"/>
      <c r="YR372" s="106"/>
      <c r="YS372" s="106"/>
      <c r="YT372" s="106"/>
      <c r="YU372" s="106"/>
      <c r="YV372" s="106"/>
      <c r="YW372" s="106"/>
      <c r="YX372" s="106"/>
      <c r="YY372" s="106"/>
      <c r="YZ372" s="106"/>
      <c r="ZA372" s="106"/>
      <c r="ZB372" s="106"/>
      <c r="ZC372" s="106"/>
      <c r="ZD372" s="106"/>
      <c r="ZE372" s="106"/>
      <c r="ZF372" s="106"/>
      <c r="ZG372" s="106"/>
      <c r="ZH372" s="106"/>
      <c r="ZI372" s="106"/>
      <c r="ZJ372" s="106"/>
      <c r="ZK372" s="106"/>
      <c r="ZL372" s="106"/>
      <c r="ZM372" s="106"/>
      <c r="ZN372" s="106"/>
      <c r="ZO372" s="106"/>
      <c r="ZP372" s="106"/>
      <c r="ZQ372" s="106"/>
      <c r="ZR372" s="106"/>
      <c r="ZS372" s="106"/>
      <c r="ZT372" s="106"/>
      <c r="ZU372" s="106"/>
      <c r="ZV372" s="106"/>
      <c r="ZW372" s="106"/>
      <c r="ZX372" s="106"/>
      <c r="ZY372" s="106"/>
      <c r="ZZ372" s="106"/>
      <c r="AAA372" s="106"/>
      <c r="AAB372" s="106"/>
      <c r="AAC372" s="106"/>
      <c r="AAD372" s="106"/>
      <c r="AAE372" s="106"/>
      <c r="AAF372" s="106"/>
      <c r="AAG372" s="106"/>
      <c r="AAH372" s="106"/>
      <c r="AAI372" s="106"/>
      <c r="AAJ372" s="106"/>
      <c r="AAK372" s="106"/>
      <c r="AAL372" s="106"/>
      <c r="AAM372" s="106"/>
      <c r="AAN372" s="106"/>
      <c r="AAO372" s="106"/>
      <c r="AAP372" s="106"/>
      <c r="AAQ372" s="106"/>
    </row>
    <row r="373" spans="1:719" s="107" customFormat="1">
      <c r="A373" s="135">
        <v>44304</v>
      </c>
      <c r="B373" s="138">
        <v>9638</v>
      </c>
      <c r="C373" s="142">
        <f t="shared" si="86"/>
        <v>44305</v>
      </c>
      <c r="D373" s="140"/>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c r="AH373" s="105"/>
      <c r="AI373" s="105"/>
      <c r="AJ373" s="105"/>
      <c r="AK373" s="105"/>
      <c r="AL373" s="105"/>
      <c r="AM373" s="105"/>
      <c r="AN373" s="105"/>
      <c r="AO373" s="105"/>
      <c r="AP373" s="105"/>
      <c r="AQ373" s="105"/>
      <c r="AR373" s="105"/>
      <c r="AS373" s="105"/>
      <c r="AT373" s="105"/>
      <c r="AU373" s="105"/>
      <c r="AV373" s="105"/>
      <c r="AW373" s="105"/>
      <c r="AX373" s="105"/>
      <c r="AY373" s="105"/>
      <c r="AZ373" s="105"/>
      <c r="BA373" s="105"/>
      <c r="BB373" s="105"/>
      <c r="BC373" s="105"/>
      <c r="BD373" s="105"/>
      <c r="BE373" s="105"/>
      <c r="BF373" s="105"/>
      <c r="BG373" s="105"/>
      <c r="BH373" s="105"/>
      <c r="BI373" s="105"/>
      <c r="BJ373" s="105"/>
      <c r="BK373" s="105"/>
      <c r="BL373" s="105"/>
      <c r="BM373" s="105"/>
      <c r="BN373" s="105"/>
      <c r="BO373" s="105"/>
      <c r="BP373" s="105"/>
      <c r="BQ373" s="105"/>
      <c r="BR373" s="105"/>
      <c r="BS373" s="105"/>
      <c r="BT373" s="105"/>
      <c r="BU373" s="105"/>
      <c r="BV373" s="105"/>
      <c r="BW373" s="105"/>
      <c r="BX373" s="105"/>
      <c r="BY373" s="105"/>
      <c r="BZ373" s="105"/>
      <c r="CA373" s="105"/>
      <c r="CB373" s="105"/>
      <c r="CC373" s="105"/>
      <c r="CD373" s="105"/>
      <c r="CE373" s="105"/>
      <c r="CF373" s="105"/>
      <c r="CG373" s="105"/>
      <c r="CH373" s="105"/>
      <c r="CI373" s="105"/>
      <c r="CJ373" s="105"/>
      <c r="CK373" s="105"/>
      <c r="CL373" s="105"/>
      <c r="CM373" s="105"/>
      <c r="CN373" s="105"/>
      <c r="CO373" s="105"/>
      <c r="CP373" s="105"/>
      <c r="CQ373" s="105"/>
      <c r="CR373" s="105"/>
      <c r="CS373" s="105"/>
      <c r="CT373" s="105"/>
      <c r="CU373" s="105"/>
      <c r="CV373" s="105"/>
      <c r="CW373" s="105"/>
      <c r="CX373" s="105"/>
      <c r="CY373" s="105"/>
      <c r="CZ373" s="105"/>
      <c r="DA373" s="105"/>
      <c r="DB373" s="105"/>
      <c r="DC373" s="105"/>
      <c r="DD373" s="105"/>
      <c r="DE373" s="105"/>
      <c r="DF373" s="105"/>
      <c r="DG373" s="105"/>
      <c r="DH373" s="105"/>
      <c r="DI373" s="105"/>
      <c r="DJ373" s="105"/>
      <c r="DK373" s="105"/>
      <c r="DL373" s="105"/>
      <c r="DM373" s="105"/>
      <c r="DN373" s="105"/>
      <c r="DO373" s="105"/>
      <c r="DP373" s="105"/>
      <c r="DQ373" s="105"/>
      <c r="DR373" s="105"/>
      <c r="DS373" s="105"/>
      <c r="DT373" s="105"/>
      <c r="DU373" s="105"/>
      <c r="DV373" s="105"/>
      <c r="DW373" s="105"/>
      <c r="DX373" s="105"/>
      <c r="DY373" s="105"/>
      <c r="DZ373" s="105"/>
      <c r="EA373" s="105"/>
      <c r="EB373" s="105"/>
      <c r="EC373" s="105"/>
      <c r="ED373" s="105"/>
      <c r="EE373" s="105"/>
      <c r="EF373" s="105"/>
      <c r="EG373" s="105"/>
      <c r="EH373" s="105"/>
      <c r="EI373" s="105"/>
      <c r="EJ373" s="105"/>
      <c r="EK373" s="105"/>
      <c r="EL373" s="105"/>
      <c r="EM373" s="105"/>
      <c r="EN373" s="105"/>
      <c r="EO373" s="105"/>
      <c r="EP373" s="105"/>
      <c r="EQ373" s="105"/>
      <c r="ER373" s="105"/>
      <c r="ES373" s="105"/>
      <c r="ET373" s="105"/>
      <c r="EU373" s="105"/>
      <c r="EV373" s="105"/>
      <c r="EW373" s="105"/>
      <c r="EX373" s="105"/>
      <c r="EY373" s="105"/>
      <c r="EZ373" s="105"/>
      <c r="FA373" s="105"/>
      <c r="FB373" s="105"/>
      <c r="FC373" s="105"/>
      <c r="FD373" s="105"/>
      <c r="FE373" s="105"/>
      <c r="FF373" s="105"/>
      <c r="FG373" s="105"/>
      <c r="FH373" s="105"/>
      <c r="FI373" s="105"/>
      <c r="FJ373" s="105"/>
      <c r="FK373" s="105"/>
      <c r="FL373" s="105"/>
      <c r="FM373" s="105"/>
      <c r="FN373" s="105"/>
      <c r="FO373" s="105"/>
      <c r="FP373" s="105"/>
      <c r="FQ373" s="105"/>
      <c r="FR373" s="105"/>
      <c r="FS373" s="105"/>
      <c r="FT373" s="105"/>
      <c r="FU373" s="105"/>
      <c r="FV373" s="105"/>
      <c r="FW373" s="105"/>
      <c r="FX373" s="105"/>
      <c r="FY373" s="105"/>
      <c r="FZ373" s="105"/>
      <c r="GA373" s="105"/>
      <c r="GB373" s="105"/>
      <c r="GC373" s="105"/>
      <c r="GD373" s="105"/>
      <c r="GE373" s="105"/>
      <c r="GF373" s="105"/>
      <c r="GG373" s="105"/>
      <c r="GH373" s="105"/>
      <c r="GI373" s="105"/>
      <c r="GJ373" s="105"/>
      <c r="GK373" s="105"/>
      <c r="GL373" s="105"/>
      <c r="GM373" s="105"/>
      <c r="GN373" s="105"/>
      <c r="GO373" s="105"/>
      <c r="GP373" s="105"/>
      <c r="GQ373" s="105"/>
      <c r="GR373" s="105"/>
      <c r="GS373" s="105"/>
      <c r="GT373" s="105"/>
      <c r="GU373" s="105"/>
      <c r="GV373" s="105"/>
      <c r="GW373" s="105"/>
      <c r="GX373" s="105"/>
      <c r="GY373" s="105"/>
      <c r="GZ373" s="105"/>
      <c r="HA373" s="105"/>
      <c r="HB373" s="105"/>
      <c r="HC373" s="105"/>
      <c r="HD373" s="105"/>
      <c r="HE373" s="105"/>
      <c r="HF373" s="105"/>
      <c r="HG373" s="105"/>
      <c r="HH373" s="105"/>
      <c r="HI373" s="105"/>
      <c r="HJ373" s="105"/>
      <c r="HK373" s="105"/>
      <c r="HL373" s="105"/>
      <c r="HM373" s="105"/>
      <c r="HN373" s="105"/>
      <c r="HO373" s="105"/>
      <c r="HP373" s="105"/>
      <c r="HQ373" s="105"/>
      <c r="HR373" s="105"/>
      <c r="HS373" s="105"/>
      <c r="HT373" s="105"/>
      <c r="HU373" s="105"/>
      <c r="HV373" s="105"/>
      <c r="HW373" s="105"/>
      <c r="HX373" s="105"/>
      <c r="HY373" s="105"/>
      <c r="HZ373" s="105"/>
      <c r="IA373" s="105"/>
      <c r="IB373" s="105"/>
      <c r="IC373" s="105"/>
      <c r="ID373" s="105"/>
      <c r="IE373" s="105"/>
      <c r="IF373" s="105"/>
      <c r="IG373" s="105"/>
      <c r="IH373" s="105"/>
      <c r="II373" s="105"/>
      <c r="IJ373" s="105"/>
      <c r="IK373" s="105"/>
      <c r="IL373" s="105"/>
      <c r="IM373" s="105"/>
      <c r="IN373" s="105"/>
      <c r="IO373" s="105"/>
      <c r="IP373" s="105"/>
      <c r="IQ373" s="105"/>
      <c r="IR373" s="105"/>
      <c r="IS373" s="105"/>
      <c r="IT373" s="105"/>
      <c r="IU373" s="105"/>
      <c r="IV373" s="105"/>
      <c r="IW373" s="105"/>
      <c r="IX373" s="105"/>
      <c r="IY373" s="105"/>
      <c r="IZ373" s="105"/>
      <c r="JA373" s="105"/>
      <c r="JB373" s="105"/>
      <c r="JC373" s="105"/>
      <c r="JD373" s="105"/>
      <c r="JE373" s="105"/>
      <c r="JF373" s="105"/>
      <c r="JG373" s="105"/>
      <c r="JH373" s="105"/>
      <c r="JI373" s="105"/>
      <c r="JJ373" s="105"/>
      <c r="JK373" s="105"/>
      <c r="JL373" s="105"/>
      <c r="JM373" s="105"/>
      <c r="JN373" s="105"/>
      <c r="JO373" s="105"/>
      <c r="JP373" s="105"/>
      <c r="JQ373" s="105"/>
      <c r="JR373" s="105"/>
      <c r="JS373" s="105"/>
      <c r="JT373" s="105"/>
      <c r="JU373" s="105"/>
      <c r="JV373" s="105"/>
      <c r="JW373" s="105"/>
      <c r="JX373" s="105"/>
      <c r="JY373" s="105"/>
      <c r="JZ373" s="105"/>
      <c r="KA373" s="105"/>
      <c r="KB373" s="105"/>
      <c r="KC373" s="105"/>
      <c r="KD373" s="105"/>
      <c r="KE373" s="105"/>
      <c r="KF373" s="105"/>
      <c r="KG373" s="105"/>
      <c r="KH373" s="105"/>
      <c r="KI373" s="105"/>
      <c r="KJ373" s="105"/>
      <c r="KK373" s="105"/>
      <c r="KL373" s="105"/>
      <c r="KM373" s="105"/>
      <c r="KN373" s="105"/>
      <c r="KO373" s="105"/>
      <c r="KP373" s="105"/>
      <c r="KQ373" s="105"/>
      <c r="KR373" s="105"/>
      <c r="KS373" s="105"/>
      <c r="KT373" s="105"/>
      <c r="KU373" s="105"/>
      <c r="KV373" s="105"/>
      <c r="KW373" s="105"/>
      <c r="KX373" s="105"/>
      <c r="KY373" s="105"/>
      <c r="KZ373" s="105"/>
      <c r="LA373" s="105"/>
      <c r="LB373" s="105"/>
      <c r="LC373" s="105"/>
      <c r="LD373" s="105"/>
      <c r="LE373" s="105"/>
      <c r="LF373" s="105"/>
      <c r="LG373" s="105"/>
      <c r="LH373" s="105"/>
      <c r="LI373" s="105"/>
      <c r="LJ373" s="105"/>
      <c r="LK373" s="105"/>
      <c r="LL373" s="105"/>
      <c r="LM373" s="105"/>
      <c r="LN373" s="105"/>
      <c r="LO373" s="105"/>
      <c r="LP373" s="105"/>
      <c r="LQ373" s="105"/>
      <c r="LR373" s="105"/>
      <c r="LS373" s="105"/>
      <c r="LT373" s="105"/>
      <c r="LU373" s="105"/>
      <c r="LV373" s="105"/>
      <c r="LW373" s="105"/>
      <c r="LX373" s="105"/>
      <c r="LY373" s="105"/>
      <c r="LZ373" s="105"/>
      <c r="MA373" s="105"/>
      <c r="MB373" s="105"/>
      <c r="MC373" s="105"/>
      <c r="MD373" s="105"/>
      <c r="ME373" s="105"/>
      <c r="MF373" s="105"/>
      <c r="MG373" s="105"/>
      <c r="MH373" s="105"/>
      <c r="MI373" s="105"/>
      <c r="MJ373" s="105"/>
      <c r="MK373" s="105"/>
      <c r="ML373" s="105"/>
      <c r="MM373" s="105"/>
      <c r="MN373" s="105"/>
      <c r="MO373" s="105"/>
      <c r="MP373" s="105"/>
      <c r="MQ373" s="105"/>
      <c r="MR373" s="105"/>
      <c r="MS373" s="105"/>
      <c r="MT373" s="105"/>
      <c r="MU373" s="105"/>
      <c r="MV373" s="105"/>
      <c r="MW373" s="105"/>
      <c r="MX373" s="105"/>
      <c r="MY373" s="105"/>
      <c r="MZ373" s="105"/>
      <c r="NA373" s="105"/>
      <c r="NB373" s="105"/>
      <c r="NC373" s="105"/>
      <c r="ND373" s="105"/>
      <c r="NE373" s="105"/>
      <c r="NF373" s="105"/>
      <c r="NG373" s="105"/>
      <c r="NH373" s="105"/>
      <c r="NI373" s="105"/>
      <c r="NJ373" s="105"/>
      <c r="NK373" s="105"/>
      <c r="NL373" s="105"/>
      <c r="NM373" s="105"/>
      <c r="NN373" s="105"/>
      <c r="NO373" s="105"/>
      <c r="NP373" s="105"/>
      <c r="NQ373" s="105"/>
      <c r="NR373" s="105"/>
      <c r="NS373" s="105"/>
      <c r="NT373" s="105"/>
      <c r="NU373" s="105"/>
      <c r="NV373" s="105"/>
      <c r="NW373" s="105"/>
      <c r="NX373" s="105"/>
      <c r="NY373" s="105"/>
      <c r="NZ373" s="105"/>
      <c r="OA373" s="105"/>
      <c r="OB373" s="105"/>
      <c r="OC373" s="105"/>
      <c r="OD373" s="105"/>
      <c r="OE373" s="105"/>
      <c r="OF373" s="106"/>
      <c r="OG373" s="106"/>
      <c r="OH373" s="106"/>
      <c r="OI373" s="106"/>
      <c r="OJ373" s="106"/>
      <c r="OK373" s="106"/>
      <c r="OL373" s="106"/>
      <c r="OM373" s="106"/>
      <c r="ON373" s="106"/>
      <c r="OO373" s="106"/>
      <c r="OP373" s="106"/>
      <c r="OQ373" s="106"/>
      <c r="OR373" s="106"/>
      <c r="OS373" s="106"/>
      <c r="OT373" s="106"/>
      <c r="OU373" s="106"/>
      <c r="OV373" s="106"/>
      <c r="OW373" s="106"/>
      <c r="OX373" s="106"/>
      <c r="OY373" s="106"/>
      <c r="OZ373" s="106"/>
      <c r="PA373" s="106"/>
      <c r="PB373" s="106"/>
      <c r="PC373" s="106"/>
      <c r="PD373" s="106"/>
      <c r="PE373" s="106"/>
      <c r="PF373" s="106"/>
      <c r="PG373" s="106"/>
      <c r="PH373" s="106"/>
      <c r="PI373" s="106"/>
      <c r="PJ373" s="106"/>
      <c r="PK373" s="106"/>
      <c r="PL373" s="106"/>
      <c r="PM373" s="106"/>
      <c r="PN373" s="106"/>
      <c r="PO373" s="106"/>
      <c r="PP373" s="106"/>
      <c r="PQ373" s="106"/>
      <c r="PR373" s="106"/>
      <c r="PS373" s="106"/>
      <c r="PT373" s="106"/>
      <c r="PU373" s="106"/>
      <c r="PV373" s="106"/>
      <c r="PW373" s="106"/>
      <c r="PX373" s="106"/>
      <c r="PY373" s="106"/>
      <c r="PZ373" s="106"/>
      <c r="QA373" s="106"/>
      <c r="QB373" s="106"/>
      <c r="QC373" s="106"/>
      <c r="QD373" s="106"/>
      <c r="QE373" s="106"/>
      <c r="QF373" s="106"/>
      <c r="QG373" s="106"/>
      <c r="QH373" s="106"/>
      <c r="QI373" s="106"/>
      <c r="QJ373" s="106"/>
      <c r="QK373" s="106"/>
      <c r="QL373" s="106"/>
      <c r="QM373" s="106"/>
      <c r="QN373" s="106"/>
      <c r="QO373" s="106"/>
      <c r="QP373" s="106"/>
      <c r="QQ373" s="106"/>
      <c r="QR373" s="106"/>
      <c r="QS373" s="106"/>
      <c r="QT373" s="106"/>
      <c r="QU373" s="106"/>
      <c r="QV373" s="106"/>
      <c r="QW373" s="106"/>
      <c r="QX373" s="106"/>
      <c r="QY373" s="106"/>
      <c r="QZ373" s="106"/>
      <c r="RA373" s="106"/>
      <c r="RB373" s="106"/>
      <c r="RC373" s="106"/>
      <c r="RD373" s="106"/>
      <c r="RE373" s="106"/>
      <c r="RF373" s="106"/>
      <c r="RG373" s="106"/>
      <c r="RH373" s="106"/>
      <c r="RI373" s="106"/>
      <c r="RJ373" s="106"/>
      <c r="RK373" s="106"/>
      <c r="RL373" s="106"/>
      <c r="RM373" s="106"/>
      <c r="RN373" s="106"/>
      <c r="RO373" s="106"/>
      <c r="RP373" s="106"/>
      <c r="RQ373" s="106"/>
      <c r="RR373" s="106"/>
      <c r="RS373" s="106"/>
      <c r="RT373" s="106"/>
      <c r="RU373" s="106"/>
      <c r="RV373" s="106"/>
      <c r="RW373" s="106"/>
      <c r="RX373" s="106"/>
      <c r="RY373" s="106"/>
      <c r="RZ373" s="106"/>
      <c r="SA373" s="106"/>
      <c r="SB373" s="106"/>
      <c r="SC373" s="106"/>
      <c r="SD373" s="106"/>
      <c r="SE373" s="106"/>
      <c r="SF373" s="106"/>
      <c r="SG373" s="106"/>
      <c r="SH373" s="106"/>
      <c r="SI373" s="106"/>
      <c r="SJ373" s="106"/>
      <c r="SK373" s="106"/>
      <c r="SL373" s="106"/>
      <c r="SM373" s="106"/>
      <c r="SN373" s="106"/>
      <c r="SO373" s="106"/>
      <c r="SP373" s="106"/>
      <c r="SQ373" s="106"/>
      <c r="SR373" s="106"/>
      <c r="SS373" s="106"/>
      <c r="ST373" s="106"/>
      <c r="SU373" s="106"/>
      <c r="SV373" s="106"/>
      <c r="SW373" s="106"/>
      <c r="SX373" s="106"/>
      <c r="SY373" s="106"/>
      <c r="SZ373" s="106"/>
      <c r="TA373" s="106"/>
      <c r="TB373" s="106"/>
      <c r="TC373" s="106"/>
      <c r="TD373" s="106"/>
      <c r="TE373" s="106"/>
      <c r="TF373" s="106"/>
      <c r="TG373" s="106"/>
      <c r="TH373" s="106"/>
      <c r="TI373" s="106"/>
      <c r="TJ373" s="106"/>
      <c r="TK373" s="106"/>
      <c r="TL373" s="106"/>
      <c r="TM373" s="106"/>
      <c r="TN373" s="106"/>
      <c r="TO373" s="106"/>
      <c r="TP373" s="106"/>
      <c r="TQ373" s="106"/>
      <c r="TR373" s="106"/>
      <c r="TS373" s="106"/>
      <c r="TT373" s="106"/>
      <c r="TU373" s="106"/>
      <c r="TV373" s="106"/>
      <c r="TW373" s="106"/>
      <c r="TX373" s="106"/>
      <c r="TY373" s="106"/>
      <c r="TZ373" s="106"/>
      <c r="UA373" s="106"/>
      <c r="UB373" s="106"/>
      <c r="UC373" s="106"/>
      <c r="UD373" s="106"/>
      <c r="UE373" s="106"/>
      <c r="UF373" s="106"/>
      <c r="UG373" s="106"/>
      <c r="UH373" s="106"/>
      <c r="UI373" s="106"/>
      <c r="UJ373" s="106"/>
      <c r="UK373" s="106"/>
      <c r="UL373" s="106"/>
      <c r="UM373" s="106"/>
      <c r="UN373" s="106"/>
      <c r="UO373" s="106"/>
      <c r="UP373" s="106"/>
      <c r="UQ373" s="106"/>
      <c r="UR373" s="106"/>
      <c r="US373" s="106"/>
      <c r="UT373" s="106"/>
      <c r="UU373" s="106"/>
      <c r="UV373" s="106"/>
      <c r="UW373" s="106"/>
      <c r="UX373" s="106"/>
      <c r="UY373" s="106"/>
      <c r="UZ373" s="106"/>
      <c r="VA373" s="106"/>
      <c r="VB373" s="106"/>
      <c r="VC373" s="106"/>
      <c r="VD373" s="106"/>
      <c r="VE373" s="106"/>
      <c r="VF373" s="106"/>
      <c r="VG373" s="106"/>
      <c r="VH373" s="106"/>
      <c r="VI373" s="106"/>
      <c r="VJ373" s="106"/>
      <c r="VK373" s="106"/>
      <c r="VL373" s="106"/>
      <c r="VM373" s="106"/>
      <c r="VN373" s="106"/>
      <c r="VO373" s="106"/>
      <c r="VP373" s="106"/>
      <c r="VQ373" s="106"/>
      <c r="VR373" s="106"/>
      <c r="VS373" s="106"/>
      <c r="VT373" s="106"/>
      <c r="VU373" s="106"/>
      <c r="VV373" s="106"/>
      <c r="VW373" s="106"/>
      <c r="VX373" s="106"/>
      <c r="VY373" s="106"/>
      <c r="VZ373" s="106"/>
      <c r="WA373" s="106"/>
      <c r="WB373" s="106"/>
      <c r="WC373" s="106"/>
      <c r="WD373" s="106"/>
      <c r="WE373" s="106"/>
      <c r="WF373" s="106"/>
      <c r="WG373" s="106"/>
      <c r="WH373" s="106"/>
      <c r="WI373" s="106"/>
      <c r="WJ373" s="106"/>
      <c r="WK373" s="106"/>
      <c r="WL373" s="106"/>
      <c r="WM373" s="106"/>
      <c r="WN373" s="106"/>
      <c r="WO373" s="106"/>
      <c r="WP373" s="106"/>
      <c r="WQ373" s="106"/>
      <c r="WR373" s="106"/>
      <c r="WS373" s="106"/>
      <c r="WT373" s="106"/>
      <c r="WU373" s="106"/>
      <c r="WV373" s="106"/>
      <c r="WW373" s="106"/>
      <c r="WX373" s="106"/>
      <c r="WY373" s="106"/>
      <c r="WZ373" s="106"/>
      <c r="XA373" s="106"/>
      <c r="XB373" s="106"/>
      <c r="XC373" s="106"/>
      <c r="XD373" s="106"/>
      <c r="XE373" s="106"/>
      <c r="XF373" s="106"/>
      <c r="XG373" s="106"/>
      <c r="XH373" s="106"/>
      <c r="XI373" s="106"/>
      <c r="XJ373" s="106"/>
      <c r="XK373" s="106"/>
      <c r="XL373" s="106"/>
      <c r="XM373" s="106"/>
      <c r="XN373" s="106"/>
      <c r="XO373" s="106"/>
      <c r="XP373" s="106"/>
      <c r="XQ373" s="106"/>
      <c r="XR373" s="106"/>
      <c r="XS373" s="106"/>
      <c r="XT373" s="106"/>
      <c r="XU373" s="106"/>
      <c r="XV373" s="106"/>
      <c r="XW373" s="106"/>
      <c r="XX373" s="106"/>
      <c r="XY373" s="106"/>
      <c r="XZ373" s="106"/>
      <c r="YA373" s="106"/>
      <c r="YB373" s="106"/>
      <c r="YC373" s="106"/>
      <c r="YD373" s="106"/>
      <c r="YE373" s="106"/>
      <c r="YF373" s="106"/>
      <c r="YG373" s="106"/>
      <c r="YH373" s="106"/>
      <c r="YI373" s="106"/>
      <c r="YJ373" s="106"/>
      <c r="YK373" s="106"/>
      <c r="YL373" s="106"/>
      <c r="YM373" s="106"/>
      <c r="YN373" s="106"/>
      <c r="YO373" s="106"/>
      <c r="YP373" s="106"/>
      <c r="YQ373" s="106"/>
      <c r="YR373" s="106"/>
      <c r="YS373" s="106"/>
      <c r="YT373" s="106"/>
      <c r="YU373" s="106"/>
      <c r="YV373" s="106"/>
      <c r="YW373" s="106"/>
      <c r="YX373" s="106"/>
      <c r="YY373" s="106"/>
      <c r="YZ373" s="106"/>
      <c r="ZA373" s="106"/>
      <c r="ZB373" s="106"/>
      <c r="ZC373" s="106"/>
      <c r="ZD373" s="106"/>
      <c r="ZE373" s="106"/>
      <c r="ZF373" s="106"/>
      <c r="ZG373" s="106"/>
      <c r="ZH373" s="106"/>
      <c r="ZI373" s="106"/>
      <c r="ZJ373" s="106"/>
      <c r="ZK373" s="106"/>
      <c r="ZL373" s="106"/>
      <c r="ZM373" s="106"/>
      <c r="ZN373" s="106"/>
      <c r="ZO373" s="106"/>
      <c r="ZP373" s="106"/>
      <c r="ZQ373" s="106"/>
      <c r="ZR373" s="106"/>
      <c r="ZS373" s="106"/>
      <c r="ZT373" s="106"/>
      <c r="ZU373" s="106"/>
      <c r="ZV373" s="106"/>
      <c r="ZW373" s="106"/>
      <c r="ZX373" s="106"/>
      <c r="ZY373" s="106"/>
      <c r="ZZ373" s="106"/>
      <c r="AAA373" s="106"/>
      <c r="AAB373" s="106"/>
      <c r="AAC373" s="106"/>
      <c r="AAD373" s="106"/>
      <c r="AAE373" s="106"/>
      <c r="AAF373" s="106"/>
      <c r="AAG373" s="106"/>
      <c r="AAH373" s="106"/>
      <c r="AAI373" s="106"/>
      <c r="AAJ373" s="106"/>
      <c r="AAK373" s="106"/>
      <c r="AAL373" s="106"/>
      <c r="AAM373" s="106"/>
      <c r="AAN373" s="106"/>
      <c r="AAO373" s="106"/>
      <c r="AAP373" s="106"/>
      <c r="AAQ373" s="106"/>
    </row>
    <row r="374" spans="1:719" s="107" customFormat="1">
      <c r="A374" s="135">
        <v>44303</v>
      </c>
      <c r="B374" s="138">
        <v>9619</v>
      </c>
      <c r="C374" s="142">
        <f t="shared" si="86"/>
        <v>44304</v>
      </c>
      <c r="D374" s="140"/>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c r="AH374" s="105"/>
      <c r="AI374" s="105"/>
      <c r="AJ374" s="105"/>
      <c r="AK374" s="105"/>
      <c r="AL374" s="105"/>
      <c r="AM374" s="105"/>
      <c r="AN374" s="105"/>
      <c r="AO374" s="105"/>
      <c r="AP374" s="105"/>
      <c r="AQ374" s="105"/>
      <c r="AR374" s="105"/>
      <c r="AS374" s="105"/>
      <c r="AT374" s="105"/>
      <c r="AU374" s="105"/>
      <c r="AV374" s="105"/>
      <c r="AW374" s="105"/>
      <c r="AX374" s="105"/>
      <c r="AY374" s="105"/>
      <c r="AZ374" s="105"/>
      <c r="BA374" s="105"/>
      <c r="BB374" s="105"/>
      <c r="BC374" s="105"/>
      <c r="BD374" s="105"/>
      <c r="BE374" s="105"/>
      <c r="BF374" s="105"/>
      <c r="BG374" s="105"/>
      <c r="BH374" s="105"/>
      <c r="BI374" s="105"/>
      <c r="BJ374" s="105"/>
      <c r="BK374" s="105"/>
      <c r="BL374" s="105"/>
      <c r="BM374" s="105"/>
      <c r="BN374" s="105"/>
      <c r="BO374" s="105"/>
      <c r="BP374" s="105"/>
      <c r="BQ374" s="105"/>
      <c r="BR374" s="105"/>
      <c r="BS374" s="105"/>
      <c r="BT374" s="105"/>
      <c r="BU374" s="105"/>
      <c r="BV374" s="105"/>
      <c r="BW374" s="105"/>
      <c r="BX374" s="105"/>
      <c r="BY374" s="105"/>
      <c r="BZ374" s="105"/>
      <c r="CA374" s="105"/>
      <c r="CB374" s="105"/>
      <c r="CC374" s="105"/>
      <c r="CD374" s="105"/>
      <c r="CE374" s="105"/>
      <c r="CF374" s="105"/>
      <c r="CG374" s="105"/>
      <c r="CH374" s="105"/>
      <c r="CI374" s="105"/>
      <c r="CJ374" s="105"/>
      <c r="CK374" s="105"/>
      <c r="CL374" s="105"/>
      <c r="CM374" s="105"/>
      <c r="CN374" s="105"/>
      <c r="CO374" s="105"/>
      <c r="CP374" s="105"/>
      <c r="CQ374" s="105"/>
      <c r="CR374" s="105"/>
      <c r="CS374" s="105"/>
      <c r="CT374" s="105"/>
      <c r="CU374" s="105"/>
      <c r="CV374" s="105"/>
      <c r="CW374" s="105"/>
      <c r="CX374" s="105"/>
      <c r="CY374" s="105"/>
      <c r="CZ374" s="105"/>
      <c r="DA374" s="105"/>
      <c r="DB374" s="105"/>
      <c r="DC374" s="105"/>
      <c r="DD374" s="105"/>
      <c r="DE374" s="105"/>
      <c r="DF374" s="105"/>
      <c r="DG374" s="105"/>
      <c r="DH374" s="105"/>
      <c r="DI374" s="105"/>
      <c r="DJ374" s="105"/>
      <c r="DK374" s="105"/>
      <c r="DL374" s="105"/>
      <c r="DM374" s="105"/>
      <c r="DN374" s="105"/>
      <c r="DO374" s="105"/>
      <c r="DP374" s="105"/>
      <c r="DQ374" s="105"/>
      <c r="DR374" s="105"/>
      <c r="DS374" s="105"/>
      <c r="DT374" s="105"/>
      <c r="DU374" s="105"/>
      <c r="DV374" s="105"/>
      <c r="DW374" s="105"/>
      <c r="DX374" s="105"/>
      <c r="DY374" s="105"/>
      <c r="DZ374" s="105"/>
      <c r="EA374" s="105"/>
      <c r="EB374" s="105"/>
      <c r="EC374" s="105"/>
      <c r="ED374" s="105"/>
      <c r="EE374" s="105"/>
      <c r="EF374" s="105"/>
      <c r="EG374" s="105"/>
      <c r="EH374" s="105"/>
      <c r="EI374" s="105"/>
      <c r="EJ374" s="105"/>
      <c r="EK374" s="105"/>
      <c r="EL374" s="105"/>
      <c r="EM374" s="105"/>
      <c r="EN374" s="105"/>
      <c r="EO374" s="105"/>
      <c r="EP374" s="105"/>
      <c r="EQ374" s="105"/>
      <c r="ER374" s="105"/>
      <c r="ES374" s="105"/>
      <c r="ET374" s="105"/>
      <c r="EU374" s="105"/>
      <c r="EV374" s="105"/>
      <c r="EW374" s="105"/>
      <c r="EX374" s="105"/>
      <c r="EY374" s="105"/>
      <c r="EZ374" s="105"/>
      <c r="FA374" s="105"/>
      <c r="FB374" s="105"/>
      <c r="FC374" s="105"/>
      <c r="FD374" s="105"/>
      <c r="FE374" s="105"/>
      <c r="FF374" s="105"/>
      <c r="FG374" s="105"/>
      <c r="FH374" s="105"/>
      <c r="FI374" s="105"/>
      <c r="FJ374" s="105"/>
      <c r="FK374" s="105"/>
      <c r="FL374" s="105"/>
      <c r="FM374" s="105"/>
      <c r="FN374" s="105"/>
      <c r="FO374" s="105"/>
      <c r="FP374" s="105"/>
      <c r="FQ374" s="105"/>
      <c r="FR374" s="105"/>
      <c r="FS374" s="105"/>
      <c r="FT374" s="105"/>
      <c r="FU374" s="105"/>
      <c r="FV374" s="105"/>
      <c r="FW374" s="105"/>
      <c r="FX374" s="105"/>
      <c r="FY374" s="105"/>
      <c r="FZ374" s="105"/>
      <c r="GA374" s="105"/>
      <c r="GB374" s="105"/>
      <c r="GC374" s="105"/>
      <c r="GD374" s="105"/>
      <c r="GE374" s="105"/>
      <c r="GF374" s="105"/>
      <c r="GG374" s="105"/>
      <c r="GH374" s="105"/>
      <c r="GI374" s="105"/>
      <c r="GJ374" s="105"/>
      <c r="GK374" s="105"/>
      <c r="GL374" s="105"/>
      <c r="GM374" s="105"/>
      <c r="GN374" s="105"/>
      <c r="GO374" s="105"/>
      <c r="GP374" s="105"/>
      <c r="GQ374" s="105"/>
      <c r="GR374" s="105"/>
      <c r="GS374" s="105"/>
      <c r="GT374" s="105"/>
      <c r="GU374" s="105"/>
      <c r="GV374" s="105"/>
      <c r="GW374" s="105"/>
      <c r="GX374" s="105"/>
      <c r="GY374" s="105"/>
      <c r="GZ374" s="105"/>
      <c r="HA374" s="105"/>
      <c r="HB374" s="105"/>
      <c r="HC374" s="105"/>
      <c r="HD374" s="105"/>
      <c r="HE374" s="105"/>
      <c r="HF374" s="105"/>
      <c r="HG374" s="105"/>
      <c r="HH374" s="105"/>
      <c r="HI374" s="105"/>
      <c r="HJ374" s="105"/>
      <c r="HK374" s="105"/>
      <c r="HL374" s="105"/>
      <c r="HM374" s="105"/>
      <c r="HN374" s="105"/>
      <c r="HO374" s="105"/>
      <c r="HP374" s="105"/>
      <c r="HQ374" s="105"/>
      <c r="HR374" s="105"/>
      <c r="HS374" s="105"/>
      <c r="HT374" s="105"/>
      <c r="HU374" s="105"/>
      <c r="HV374" s="105"/>
      <c r="HW374" s="105"/>
      <c r="HX374" s="105"/>
      <c r="HY374" s="105"/>
      <c r="HZ374" s="105"/>
      <c r="IA374" s="105"/>
      <c r="IB374" s="105"/>
      <c r="IC374" s="105"/>
      <c r="ID374" s="105"/>
      <c r="IE374" s="105"/>
      <c r="IF374" s="105"/>
      <c r="IG374" s="105"/>
      <c r="IH374" s="105"/>
      <c r="II374" s="105"/>
      <c r="IJ374" s="105"/>
      <c r="IK374" s="105"/>
      <c r="IL374" s="105"/>
      <c r="IM374" s="105"/>
      <c r="IN374" s="105"/>
      <c r="IO374" s="105"/>
      <c r="IP374" s="105"/>
      <c r="IQ374" s="105"/>
      <c r="IR374" s="105"/>
      <c r="IS374" s="105"/>
      <c r="IT374" s="105"/>
      <c r="IU374" s="105"/>
      <c r="IV374" s="105"/>
      <c r="IW374" s="105"/>
      <c r="IX374" s="105"/>
      <c r="IY374" s="105"/>
      <c r="IZ374" s="105"/>
      <c r="JA374" s="105"/>
      <c r="JB374" s="105"/>
      <c r="JC374" s="105"/>
      <c r="JD374" s="105"/>
      <c r="JE374" s="105"/>
      <c r="JF374" s="105"/>
      <c r="JG374" s="105"/>
      <c r="JH374" s="105"/>
      <c r="JI374" s="105"/>
      <c r="JJ374" s="105"/>
      <c r="JK374" s="105"/>
      <c r="JL374" s="105"/>
      <c r="JM374" s="105"/>
      <c r="JN374" s="105"/>
      <c r="JO374" s="105"/>
      <c r="JP374" s="105"/>
      <c r="JQ374" s="105"/>
      <c r="JR374" s="105"/>
      <c r="JS374" s="105"/>
      <c r="JT374" s="105"/>
      <c r="JU374" s="105"/>
      <c r="JV374" s="105"/>
      <c r="JW374" s="105"/>
      <c r="JX374" s="105"/>
      <c r="JY374" s="105"/>
      <c r="JZ374" s="105"/>
      <c r="KA374" s="105"/>
      <c r="KB374" s="105"/>
      <c r="KC374" s="105"/>
      <c r="KD374" s="105"/>
      <c r="KE374" s="105"/>
      <c r="KF374" s="105"/>
      <c r="KG374" s="105"/>
      <c r="KH374" s="105"/>
      <c r="KI374" s="105"/>
      <c r="KJ374" s="105"/>
      <c r="KK374" s="105"/>
      <c r="KL374" s="105"/>
      <c r="KM374" s="105"/>
      <c r="KN374" s="105"/>
      <c r="KO374" s="105"/>
      <c r="KP374" s="105"/>
      <c r="KQ374" s="105"/>
      <c r="KR374" s="105"/>
      <c r="KS374" s="105"/>
      <c r="KT374" s="105"/>
      <c r="KU374" s="105"/>
      <c r="KV374" s="105"/>
      <c r="KW374" s="105"/>
      <c r="KX374" s="105"/>
      <c r="KY374" s="105"/>
      <c r="KZ374" s="105"/>
      <c r="LA374" s="105"/>
      <c r="LB374" s="105"/>
      <c r="LC374" s="105"/>
      <c r="LD374" s="105"/>
      <c r="LE374" s="105"/>
      <c r="LF374" s="105"/>
      <c r="LG374" s="105"/>
      <c r="LH374" s="105"/>
      <c r="LI374" s="105"/>
      <c r="LJ374" s="105"/>
      <c r="LK374" s="105"/>
      <c r="LL374" s="105"/>
      <c r="LM374" s="105"/>
      <c r="LN374" s="105"/>
      <c r="LO374" s="105"/>
      <c r="LP374" s="105"/>
      <c r="LQ374" s="105"/>
      <c r="LR374" s="105"/>
      <c r="LS374" s="105"/>
      <c r="LT374" s="105"/>
      <c r="LU374" s="105"/>
      <c r="LV374" s="105"/>
      <c r="LW374" s="105"/>
      <c r="LX374" s="105"/>
      <c r="LY374" s="105"/>
      <c r="LZ374" s="105"/>
      <c r="MA374" s="105"/>
      <c r="MB374" s="105"/>
      <c r="MC374" s="105"/>
      <c r="MD374" s="105"/>
      <c r="ME374" s="105"/>
      <c r="MF374" s="105"/>
      <c r="MG374" s="105"/>
      <c r="MH374" s="105"/>
      <c r="MI374" s="105"/>
      <c r="MJ374" s="105"/>
      <c r="MK374" s="105"/>
      <c r="ML374" s="105"/>
      <c r="MM374" s="105"/>
      <c r="MN374" s="105"/>
      <c r="MO374" s="105"/>
      <c r="MP374" s="105"/>
      <c r="MQ374" s="105"/>
      <c r="MR374" s="105"/>
      <c r="MS374" s="105"/>
      <c r="MT374" s="105"/>
      <c r="MU374" s="105"/>
      <c r="MV374" s="105"/>
      <c r="MW374" s="105"/>
      <c r="MX374" s="105"/>
      <c r="MY374" s="105"/>
      <c r="MZ374" s="105"/>
      <c r="NA374" s="105"/>
      <c r="NB374" s="105"/>
      <c r="NC374" s="105"/>
      <c r="ND374" s="105"/>
      <c r="NE374" s="105"/>
      <c r="NF374" s="105"/>
      <c r="NG374" s="105"/>
      <c r="NH374" s="105"/>
      <c r="NI374" s="105"/>
      <c r="NJ374" s="105"/>
      <c r="NK374" s="105"/>
      <c r="NL374" s="105"/>
      <c r="NM374" s="105"/>
      <c r="NN374" s="105"/>
      <c r="NO374" s="105"/>
      <c r="NP374" s="105"/>
      <c r="NQ374" s="105"/>
      <c r="NR374" s="105"/>
      <c r="NS374" s="105"/>
      <c r="NT374" s="105"/>
      <c r="NU374" s="105"/>
      <c r="NV374" s="105"/>
      <c r="NW374" s="105"/>
      <c r="NX374" s="105"/>
      <c r="NY374" s="105"/>
      <c r="NZ374" s="105"/>
      <c r="OA374" s="105"/>
      <c r="OB374" s="105"/>
      <c r="OC374" s="105"/>
      <c r="OD374" s="105"/>
      <c r="OE374" s="105"/>
      <c r="OF374" s="106"/>
      <c r="OG374" s="106"/>
      <c r="OH374" s="106"/>
      <c r="OI374" s="106"/>
      <c r="OJ374" s="106"/>
      <c r="OK374" s="106"/>
      <c r="OL374" s="106"/>
      <c r="OM374" s="106"/>
      <c r="ON374" s="106"/>
      <c r="OO374" s="106"/>
      <c r="OP374" s="106"/>
      <c r="OQ374" s="106"/>
      <c r="OR374" s="106"/>
      <c r="OS374" s="106"/>
      <c r="OT374" s="106"/>
      <c r="OU374" s="106"/>
      <c r="OV374" s="106"/>
      <c r="OW374" s="106"/>
      <c r="OX374" s="106"/>
      <c r="OY374" s="106"/>
      <c r="OZ374" s="106"/>
      <c r="PA374" s="106"/>
      <c r="PB374" s="106"/>
      <c r="PC374" s="106"/>
      <c r="PD374" s="106"/>
      <c r="PE374" s="106"/>
      <c r="PF374" s="106"/>
      <c r="PG374" s="106"/>
      <c r="PH374" s="106"/>
      <c r="PI374" s="106"/>
      <c r="PJ374" s="106"/>
      <c r="PK374" s="106"/>
      <c r="PL374" s="106"/>
      <c r="PM374" s="106"/>
      <c r="PN374" s="106"/>
      <c r="PO374" s="106"/>
      <c r="PP374" s="106"/>
      <c r="PQ374" s="106"/>
      <c r="PR374" s="106"/>
      <c r="PS374" s="106"/>
      <c r="PT374" s="106"/>
      <c r="PU374" s="106"/>
      <c r="PV374" s="106"/>
      <c r="PW374" s="106"/>
      <c r="PX374" s="106"/>
      <c r="PY374" s="106"/>
      <c r="PZ374" s="106"/>
      <c r="QA374" s="106"/>
      <c r="QB374" s="106"/>
      <c r="QC374" s="106"/>
      <c r="QD374" s="106"/>
      <c r="QE374" s="106"/>
      <c r="QF374" s="106"/>
      <c r="QG374" s="106"/>
      <c r="QH374" s="106"/>
      <c r="QI374" s="106"/>
      <c r="QJ374" s="106"/>
      <c r="QK374" s="106"/>
      <c r="QL374" s="106"/>
      <c r="QM374" s="106"/>
      <c r="QN374" s="106"/>
      <c r="QO374" s="106"/>
      <c r="QP374" s="106"/>
      <c r="QQ374" s="106"/>
      <c r="QR374" s="106"/>
      <c r="QS374" s="106"/>
      <c r="QT374" s="106"/>
      <c r="QU374" s="106"/>
      <c r="QV374" s="106"/>
      <c r="QW374" s="106"/>
      <c r="QX374" s="106"/>
      <c r="QY374" s="106"/>
      <c r="QZ374" s="106"/>
      <c r="RA374" s="106"/>
      <c r="RB374" s="106"/>
      <c r="RC374" s="106"/>
      <c r="RD374" s="106"/>
      <c r="RE374" s="106"/>
      <c r="RF374" s="106"/>
      <c r="RG374" s="106"/>
      <c r="RH374" s="106"/>
      <c r="RI374" s="106"/>
      <c r="RJ374" s="106"/>
      <c r="RK374" s="106"/>
      <c r="RL374" s="106"/>
      <c r="RM374" s="106"/>
      <c r="RN374" s="106"/>
      <c r="RO374" s="106"/>
      <c r="RP374" s="106"/>
      <c r="RQ374" s="106"/>
      <c r="RR374" s="106"/>
      <c r="RS374" s="106"/>
      <c r="RT374" s="106"/>
      <c r="RU374" s="106"/>
      <c r="RV374" s="106"/>
      <c r="RW374" s="106"/>
      <c r="RX374" s="106"/>
      <c r="RY374" s="106"/>
      <c r="RZ374" s="106"/>
      <c r="SA374" s="106"/>
      <c r="SB374" s="106"/>
      <c r="SC374" s="106"/>
      <c r="SD374" s="106"/>
      <c r="SE374" s="106"/>
      <c r="SF374" s="106"/>
      <c r="SG374" s="106"/>
      <c r="SH374" s="106"/>
      <c r="SI374" s="106"/>
      <c r="SJ374" s="106"/>
      <c r="SK374" s="106"/>
      <c r="SL374" s="106"/>
      <c r="SM374" s="106"/>
      <c r="SN374" s="106"/>
      <c r="SO374" s="106"/>
      <c r="SP374" s="106"/>
      <c r="SQ374" s="106"/>
      <c r="SR374" s="106"/>
      <c r="SS374" s="106"/>
      <c r="ST374" s="106"/>
      <c r="SU374" s="106"/>
      <c r="SV374" s="106"/>
      <c r="SW374" s="106"/>
      <c r="SX374" s="106"/>
      <c r="SY374" s="106"/>
      <c r="SZ374" s="106"/>
      <c r="TA374" s="106"/>
      <c r="TB374" s="106"/>
      <c r="TC374" s="106"/>
      <c r="TD374" s="106"/>
      <c r="TE374" s="106"/>
      <c r="TF374" s="106"/>
      <c r="TG374" s="106"/>
      <c r="TH374" s="106"/>
      <c r="TI374" s="106"/>
      <c r="TJ374" s="106"/>
      <c r="TK374" s="106"/>
      <c r="TL374" s="106"/>
      <c r="TM374" s="106"/>
      <c r="TN374" s="106"/>
      <c r="TO374" s="106"/>
      <c r="TP374" s="106"/>
      <c r="TQ374" s="106"/>
      <c r="TR374" s="106"/>
      <c r="TS374" s="106"/>
      <c r="TT374" s="106"/>
      <c r="TU374" s="106"/>
      <c r="TV374" s="106"/>
      <c r="TW374" s="106"/>
      <c r="TX374" s="106"/>
      <c r="TY374" s="106"/>
      <c r="TZ374" s="106"/>
      <c r="UA374" s="106"/>
      <c r="UB374" s="106"/>
      <c r="UC374" s="106"/>
      <c r="UD374" s="106"/>
      <c r="UE374" s="106"/>
      <c r="UF374" s="106"/>
      <c r="UG374" s="106"/>
      <c r="UH374" s="106"/>
      <c r="UI374" s="106"/>
      <c r="UJ374" s="106"/>
      <c r="UK374" s="106"/>
      <c r="UL374" s="106"/>
      <c r="UM374" s="106"/>
      <c r="UN374" s="106"/>
      <c r="UO374" s="106"/>
      <c r="UP374" s="106"/>
      <c r="UQ374" s="106"/>
      <c r="UR374" s="106"/>
      <c r="US374" s="106"/>
      <c r="UT374" s="106"/>
      <c r="UU374" s="106"/>
      <c r="UV374" s="106"/>
      <c r="UW374" s="106"/>
      <c r="UX374" s="106"/>
      <c r="UY374" s="106"/>
      <c r="UZ374" s="106"/>
      <c r="VA374" s="106"/>
      <c r="VB374" s="106"/>
      <c r="VC374" s="106"/>
      <c r="VD374" s="106"/>
      <c r="VE374" s="106"/>
      <c r="VF374" s="106"/>
      <c r="VG374" s="106"/>
      <c r="VH374" s="106"/>
      <c r="VI374" s="106"/>
      <c r="VJ374" s="106"/>
      <c r="VK374" s="106"/>
      <c r="VL374" s="106"/>
      <c r="VM374" s="106"/>
      <c r="VN374" s="106"/>
      <c r="VO374" s="106"/>
      <c r="VP374" s="106"/>
      <c r="VQ374" s="106"/>
      <c r="VR374" s="106"/>
      <c r="VS374" s="106"/>
      <c r="VT374" s="106"/>
      <c r="VU374" s="106"/>
      <c r="VV374" s="106"/>
      <c r="VW374" s="106"/>
      <c r="VX374" s="106"/>
      <c r="VY374" s="106"/>
      <c r="VZ374" s="106"/>
      <c r="WA374" s="106"/>
      <c r="WB374" s="106"/>
      <c r="WC374" s="106"/>
      <c r="WD374" s="106"/>
      <c r="WE374" s="106"/>
      <c r="WF374" s="106"/>
      <c r="WG374" s="106"/>
      <c r="WH374" s="106"/>
      <c r="WI374" s="106"/>
      <c r="WJ374" s="106"/>
      <c r="WK374" s="106"/>
      <c r="WL374" s="106"/>
      <c r="WM374" s="106"/>
      <c r="WN374" s="106"/>
      <c r="WO374" s="106"/>
      <c r="WP374" s="106"/>
      <c r="WQ374" s="106"/>
      <c r="WR374" s="106"/>
      <c r="WS374" s="106"/>
      <c r="WT374" s="106"/>
      <c r="WU374" s="106"/>
      <c r="WV374" s="106"/>
      <c r="WW374" s="106"/>
      <c r="WX374" s="106"/>
      <c r="WY374" s="106"/>
      <c r="WZ374" s="106"/>
      <c r="XA374" s="106"/>
      <c r="XB374" s="106"/>
      <c r="XC374" s="106"/>
      <c r="XD374" s="106"/>
      <c r="XE374" s="106"/>
      <c r="XF374" s="106"/>
      <c r="XG374" s="106"/>
      <c r="XH374" s="106"/>
      <c r="XI374" s="106"/>
      <c r="XJ374" s="106"/>
      <c r="XK374" s="106"/>
      <c r="XL374" s="106"/>
      <c r="XM374" s="106"/>
      <c r="XN374" s="106"/>
      <c r="XO374" s="106"/>
      <c r="XP374" s="106"/>
      <c r="XQ374" s="106"/>
      <c r="XR374" s="106"/>
      <c r="XS374" s="106"/>
      <c r="XT374" s="106"/>
      <c r="XU374" s="106"/>
      <c r="XV374" s="106"/>
      <c r="XW374" s="106"/>
      <c r="XX374" s="106"/>
      <c r="XY374" s="106"/>
      <c r="XZ374" s="106"/>
      <c r="YA374" s="106"/>
      <c r="YB374" s="106"/>
      <c r="YC374" s="106"/>
      <c r="YD374" s="106"/>
      <c r="YE374" s="106"/>
      <c r="YF374" s="106"/>
      <c r="YG374" s="106"/>
      <c r="YH374" s="106"/>
      <c r="YI374" s="106"/>
      <c r="YJ374" s="106"/>
      <c r="YK374" s="106"/>
      <c r="YL374" s="106"/>
      <c r="YM374" s="106"/>
      <c r="YN374" s="106"/>
      <c r="YO374" s="106"/>
      <c r="YP374" s="106"/>
      <c r="YQ374" s="106"/>
      <c r="YR374" s="106"/>
      <c r="YS374" s="106"/>
      <c r="YT374" s="106"/>
      <c r="YU374" s="106"/>
      <c r="YV374" s="106"/>
      <c r="YW374" s="106"/>
      <c r="YX374" s="106"/>
      <c r="YY374" s="106"/>
      <c r="YZ374" s="106"/>
      <c r="ZA374" s="106"/>
      <c r="ZB374" s="106"/>
      <c r="ZC374" s="106"/>
      <c r="ZD374" s="106"/>
      <c r="ZE374" s="106"/>
      <c r="ZF374" s="106"/>
      <c r="ZG374" s="106"/>
      <c r="ZH374" s="106"/>
      <c r="ZI374" s="106"/>
      <c r="ZJ374" s="106"/>
      <c r="ZK374" s="106"/>
      <c r="ZL374" s="106"/>
      <c r="ZM374" s="106"/>
      <c r="ZN374" s="106"/>
      <c r="ZO374" s="106"/>
      <c r="ZP374" s="106"/>
      <c r="ZQ374" s="106"/>
      <c r="ZR374" s="106"/>
      <c r="ZS374" s="106"/>
      <c r="ZT374" s="106"/>
      <c r="ZU374" s="106"/>
      <c r="ZV374" s="106"/>
      <c r="ZW374" s="106"/>
      <c r="ZX374" s="106"/>
      <c r="ZY374" s="106"/>
      <c r="ZZ374" s="106"/>
      <c r="AAA374" s="106"/>
      <c r="AAB374" s="106"/>
      <c r="AAC374" s="106"/>
      <c r="AAD374" s="106"/>
      <c r="AAE374" s="106"/>
      <c r="AAF374" s="106"/>
      <c r="AAG374" s="106"/>
      <c r="AAH374" s="106"/>
      <c r="AAI374" s="106"/>
      <c r="AAJ374" s="106"/>
      <c r="AAK374" s="106"/>
      <c r="AAL374" s="106"/>
      <c r="AAM374" s="106"/>
      <c r="AAN374" s="106"/>
      <c r="AAO374" s="106"/>
      <c r="AAP374" s="106"/>
      <c r="AAQ374" s="106"/>
    </row>
    <row r="375" spans="1:719" s="107" customFormat="1">
      <c r="A375" s="135">
        <v>44302</v>
      </c>
      <c r="B375" s="138">
        <v>9581</v>
      </c>
      <c r="C375" s="142">
        <f t="shared" si="86"/>
        <v>44303</v>
      </c>
      <c r="D375" s="140"/>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c r="AH375" s="105"/>
      <c r="AI375" s="105"/>
      <c r="AJ375" s="105"/>
      <c r="AK375" s="105"/>
      <c r="AL375" s="105"/>
      <c r="AM375" s="105"/>
      <c r="AN375" s="105"/>
      <c r="AO375" s="105"/>
      <c r="AP375" s="105"/>
      <c r="AQ375" s="105"/>
      <c r="AR375" s="105"/>
      <c r="AS375" s="105"/>
      <c r="AT375" s="105"/>
      <c r="AU375" s="105"/>
      <c r="AV375" s="105"/>
      <c r="AW375" s="105"/>
      <c r="AX375" s="105"/>
      <c r="AY375" s="105"/>
      <c r="AZ375" s="105"/>
      <c r="BA375" s="105"/>
      <c r="BB375" s="105"/>
      <c r="BC375" s="105"/>
      <c r="BD375" s="105"/>
      <c r="BE375" s="105"/>
      <c r="BF375" s="105"/>
      <c r="BG375" s="105"/>
      <c r="BH375" s="105"/>
      <c r="BI375" s="105"/>
      <c r="BJ375" s="105"/>
      <c r="BK375" s="105"/>
      <c r="BL375" s="105"/>
      <c r="BM375" s="105"/>
      <c r="BN375" s="105"/>
      <c r="BO375" s="105"/>
      <c r="BP375" s="105"/>
      <c r="BQ375" s="105"/>
      <c r="BR375" s="105"/>
      <c r="BS375" s="105"/>
      <c r="BT375" s="105"/>
      <c r="BU375" s="105"/>
      <c r="BV375" s="105"/>
      <c r="BW375" s="105"/>
      <c r="BX375" s="105"/>
      <c r="BY375" s="105"/>
      <c r="BZ375" s="105"/>
      <c r="CA375" s="105"/>
      <c r="CB375" s="105"/>
      <c r="CC375" s="105"/>
      <c r="CD375" s="105"/>
      <c r="CE375" s="105"/>
      <c r="CF375" s="105"/>
      <c r="CG375" s="105"/>
      <c r="CH375" s="105"/>
      <c r="CI375" s="105"/>
      <c r="CJ375" s="105"/>
      <c r="CK375" s="105"/>
      <c r="CL375" s="105"/>
      <c r="CM375" s="105"/>
      <c r="CN375" s="105"/>
      <c r="CO375" s="105"/>
      <c r="CP375" s="105"/>
      <c r="CQ375" s="105"/>
      <c r="CR375" s="105"/>
      <c r="CS375" s="105"/>
      <c r="CT375" s="105"/>
      <c r="CU375" s="105"/>
      <c r="CV375" s="105"/>
      <c r="CW375" s="105"/>
      <c r="CX375" s="105"/>
      <c r="CY375" s="105"/>
      <c r="CZ375" s="105"/>
      <c r="DA375" s="105"/>
      <c r="DB375" s="105"/>
      <c r="DC375" s="105"/>
      <c r="DD375" s="105"/>
      <c r="DE375" s="105"/>
      <c r="DF375" s="105"/>
      <c r="DG375" s="105"/>
      <c r="DH375" s="105"/>
      <c r="DI375" s="105"/>
      <c r="DJ375" s="105"/>
      <c r="DK375" s="105"/>
      <c r="DL375" s="105"/>
      <c r="DM375" s="105"/>
      <c r="DN375" s="105"/>
      <c r="DO375" s="105"/>
      <c r="DP375" s="105"/>
      <c r="DQ375" s="105"/>
      <c r="DR375" s="105"/>
      <c r="DS375" s="105"/>
      <c r="DT375" s="105"/>
      <c r="DU375" s="105"/>
      <c r="DV375" s="105"/>
      <c r="DW375" s="105"/>
      <c r="DX375" s="105"/>
      <c r="DY375" s="105"/>
      <c r="DZ375" s="105"/>
      <c r="EA375" s="105"/>
      <c r="EB375" s="105"/>
      <c r="EC375" s="105"/>
      <c r="ED375" s="105"/>
      <c r="EE375" s="105"/>
      <c r="EF375" s="105"/>
      <c r="EG375" s="105"/>
      <c r="EH375" s="105"/>
      <c r="EI375" s="105"/>
      <c r="EJ375" s="105"/>
      <c r="EK375" s="105"/>
      <c r="EL375" s="105"/>
      <c r="EM375" s="105"/>
      <c r="EN375" s="105"/>
      <c r="EO375" s="105"/>
      <c r="EP375" s="105"/>
      <c r="EQ375" s="105"/>
      <c r="ER375" s="105"/>
      <c r="ES375" s="105"/>
      <c r="ET375" s="105"/>
      <c r="EU375" s="105"/>
      <c r="EV375" s="105"/>
      <c r="EW375" s="105"/>
      <c r="EX375" s="105"/>
      <c r="EY375" s="105"/>
      <c r="EZ375" s="105"/>
      <c r="FA375" s="105"/>
      <c r="FB375" s="105"/>
      <c r="FC375" s="105"/>
      <c r="FD375" s="105"/>
      <c r="FE375" s="105"/>
      <c r="FF375" s="105"/>
      <c r="FG375" s="105"/>
      <c r="FH375" s="105"/>
      <c r="FI375" s="105"/>
      <c r="FJ375" s="105"/>
      <c r="FK375" s="105"/>
      <c r="FL375" s="105"/>
      <c r="FM375" s="105"/>
      <c r="FN375" s="105"/>
      <c r="FO375" s="105"/>
      <c r="FP375" s="105"/>
      <c r="FQ375" s="105"/>
      <c r="FR375" s="105"/>
      <c r="FS375" s="105"/>
      <c r="FT375" s="105"/>
      <c r="FU375" s="105"/>
      <c r="FV375" s="105"/>
      <c r="FW375" s="105"/>
      <c r="FX375" s="105"/>
      <c r="FY375" s="105"/>
      <c r="FZ375" s="105"/>
      <c r="GA375" s="105"/>
      <c r="GB375" s="105"/>
      <c r="GC375" s="105"/>
      <c r="GD375" s="105"/>
      <c r="GE375" s="105"/>
      <c r="GF375" s="105"/>
      <c r="GG375" s="105"/>
      <c r="GH375" s="105"/>
      <c r="GI375" s="105"/>
      <c r="GJ375" s="105"/>
      <c r="GK375" s="105"/>
      <c r="GL375" s="105"/>
      <c r="GM375" s="105"/>
      <c r="GN375" s="105"/>
      <c r="GO375" s="105"/>
      <c r="GP375" s="105"/>
      <c r="GQ375" s="105"/>
      <c r="GR375" s="105"/>
      <c r="GS375" s="105"/>
      <c r="GT375" s="105"/>
      <c r="GU375" s="105"/>
      <c r="GV375" s="105"/>
      <c r="GW375" s="105"/>
      <c r="GX375" s="105"/>
      <c r="GY375" s="105"/>
      <c r="GZ375" s="105"/>
      <c r="HA375" s="105"/>
      <c r="HB375" s="105"/>
      <c r="HC375" s="105"/>
      <c r="HD375" s="105"/>
      <c r="HE375" s="105"/>
      <c r="HF375" s="105"/>
      <c r="HG375" s="105"/>
      <c r="HH375" s="105"/>
      <c r="HI375" s="105"/>
      <c r="HJ375" s="105"/>
      <c r="HK375" s="105"/>
      <c r="HL375" s="105"/>
      <c r="HM375" s="105"/>
      <c r="HN375" s="105"/>
      <c r="HO375" s="105"/>
      <c r="HP375" s="105"/>
      <c r="HQ375" s="105"/>
      <c r="HR375" s="105"/>
      <c r="HS375" s="105"/>
      <c r="HT375" s="105"/>
      <c r="HU375" s="105"/>
      <c r="HV375" s="105"/>
      <c r="HW375" s="105"/>
      <c r="HX375" s="105"/>
      <c r="HY375" s="105"/>
      <c r="HZ375" s="105"/>
      <c r="IA375" s="105"/>
      <c r="IB375" s="105"/>
      <c r="IC375" s="105"/>
      <c r="ID375" s="105"/>
      <c r="IE375" s="105"/>
      <c r="IF375" s="105"/>
      <c r="IG375" s="105"/>
      <c r="IH375" s="105"/>
      <c r="II375" s="105"/>
      <c r="IJ375" s="105"/>
      <c r="IK375" s="105"/>
      <c r="IL375" s="105"/>
      <c r="IM375" s="105"/>
      <c r="IN375" s="105"/>
      <c r="IO375" s="105"/>
      <c r="IP375" s="105"/>
      <c r="IQ375" s="105"/>
      <c r="IR375" s="105"/>
      <c r="IS375" s="105"/>
      <c r="IT375" s="105"/>
      <c r="IU375" s="105"/>
      <c r="IV375" s="105"/>
      <c r="IW375" s="105"/>
      <c r="IX375" s="105"/>
      <c r="IY375" s="105"/>
      <c r="IZ375" s="105"/>
      <c r="JA375" s="105"/>
      <c r="JB375" s="105"/>
      <c r="JC375" s="105"/>
      <c r="JD375" s="105"/>
      <c r="JE375" s="105"/>
      <c r="JF375" s="105"/>
      <c r="JG375" s="105"/>
      <c r="JH375" s="105"/>
      <c r="JI375" s="105"/>
      <c r="JJ375" s="105"/>
      <c r="JK375" s="105"/>
      <c r="JL375" s="105"/>
      <c r="JM375" s="105"/>
      <c r="JN375" s="105"/>
      <c r="JO375" s="105"/>
      <c r="JP375" s="105"/>
      <c r="JQ375" s="105"/>
      <c r="JR375" s="105"/>
      <c r="JS375" s="105"/>
      <c r="JT375" s="105"/>
      <c r="JU375" s="105"/>
      <c r="JV375" s="105"/>
      <c r="JW375" s="105"/>
      <c r="JX375" s="105"/>
      <c r="JY375" s="105"/>
      <c r="JZ375" s="105"/>
      <c r="KA375" s="105"/>
      <c r="KB375" s="105"/>
      <c r="KC375" s="105"/>
      <c r="KD375" s="105"/>
      <c r="KE375" s="105"/>
      <c r="KF375" s="105"/>
      <c r="KG375" s="105"/>
      <c r="KH375" s="105"/>
      <c r="KI375" s="105"/>
      <c r="KJ375" s="105"/>
      <c r="KK375" s="105"/>
      <c r="KL375" s="105"/>
      <c r="KM375" s="105"/>
      <c r="KN375" s="105"/>
      <c r="KO375" s="105"/>
      <c r="KP375" s="105"/>
      <c r="KQ375" s="105"/>
      <c r="KR375" s="105"/>
      <c r="KS375" s="105"/>
      <c r="KT375" s="105"/>
      <c r="KU375" s="105"/>
      <c r="KV375" s="105"/>
      <c r="KW375" s="105"/>
      <c r="KX375" s="105"/>
      <c r="KY375" s="105"/>
      <c r="KZ375" s="105"/>
      <c r="LA375" s="105"/>
      <c r="LB375" s="105"/>
      <c r="LC375" s="105"/>
      <c r="LD375" s="105"/>
      <c r="LE375" s="105"/>
      <c r="LF375" s="105"/>
      <c r="LG375" s="105"/>
      <c r="LH375" s="105"/>
      <c r="LI375" s="105"/>
      <c r="LJ375" s="105"/>
      <c r="LK375" s="105"/>
      <c r="LL375" s="105"/>
      <c r="LM375" s="105"/>
      <c r="LN375" s="105"/>
      <c r="LO375" s="105"/>
      <c r="LP375" s="105"/>
      <c r="LQ375" s="105"/>
      <c r="LR375" s="105"/>
      <c r="LS375" s="105"/>
      <c r="LT375" s="105"/>
      <c r="LU375" s="105"/>
      <c r="LV375" s="105"/>
      <c r="LW375" s="105"/>
      <c r="LX375" s="105"/>
      <c r="LY375" s="105"/>
      <c r="LZ375" s="105"/>
      <c r="MA375" s="105"/>
      <c r="MB375" s="105"/>
      <c r="MC375" s="105"/>
      <c r="MD375" s="105"/>
      <c r="ME375" s="105"/>
      <c r="MF375" s="105"/>
      <c r="MG375" s="105"/>
      <c r="MH375" s="105"/>
      <c r="MI375" s="105"/>
      <c r="MJ375" s="105"/>
      <c r="MK375" s="105"/>
      <c r="ML375" s="105"/>
      <c r="MM375" s="105"/>
      <c r="MN375" s="105"/>
      <c r="MO375" s="105"/>
      <c r="MP375" s="105"/>
      <c r="MQ375" s="105"/>
      <c r="MR375" s="105"/>
      <c r="MS375" s="105"/>
      <c r="MT375" s="105"/>
      <c r="MU375" s="105"/>
      <c r="MV375" s="105"/>
      <c r="MW375" s="105"/>
      <c r="MX375" s="105"/>
      <c r="MY375" s="105"/>
      <c r="MZ375" s="105"/>
      <c r="NA375" s="105"/>
      <c r="NB375" s="105"/>
      <c r="NC375" s="105"/>
      <c r="ND375" s="105"/>
      <c r="NE375" s="105"/>
      <c r="NF375" s="105"/>
      <c r="NG375" s="105"/>
      <c r="NH375" s="105"/>
      <c r="NI375" s="105"/>
      <c r="NJ375" s="105"/>
      <c r="NK375" s="105"/>
      <c r="NL375" s="105"/>
      <c r="NM375" s="105"/>
      <c r="NN375" s="105"/>
      <c r="NO375" s="105"/>
      <c r="NP375" s="105"/>
      <c r="NQ375" s="105"/>
      <c r="NR375" s="105"/>
      <c r="NS375" s="105"/>
      <c r="NT375" s="105"/>
      <c r="NU375" s="105"/>
      <c r="NV375" s="105"/>
      <c r="NW375" s="105"/>
      <c r="NX375" s="105"/>
      <c r="NY375" s="105"/>
      <c r="NZ375" s="105"/>
      <c r="OA375" s="105"/>
      <c r="OB375" s="105"/>
      <c r="OC375" s="105"/>
      <c r="OD375" s="105"/>
      <c r="OE375" s="105"/>
      <c r="OF375" s="106"/>
      <c r="OG375" s="106"/>
      <c r="OH375" s="106"/>
      <c r="OI375" s="106"/>
      <c r="OJ375" s="106"/>
      <c r="OK375" s="106"/>
      <c r="OL375" s="106"/>
      <c r="OM375" s="106"/>
      <c r="ON375" s="106"/>
      <c r="OO375" s="106"/>
      <c r="OP375" s="106"/>
      <c r="OQ375" s="106"/>
      <c r="OR375" s="106"/>
      <c r="OS375" s="106"/>
      <c r="OT375" s="106"/>
      <c r="OU375" s="106"/>
      <c r="OV375" s="106"/>
      <c r="OW375" s="106"/>
      <c r="OX375" s="106"/>
      <c r="OY375" s="106"/>
      <c r="OZ375" s="106"/>
      <c r="PA375" s="106"/>
      <c r="PB375" s="106"/>
      <c r="PC375" s="106"/>
      <c r="PD375" s="106"/>
      <c r="PE375" s="106"/>
      <c r="PF375" s="106"/>
      <c r="PG375" s="106"/>
      <c r="PH375" s="106"/>
      <c r="PI375" s="106"/>
      <c r="PJ375" s="106"/>
      <c r="PK375" s="106"/>
      <c r="PL375" s="106"/>
      <c r="PM375" s="106"/>
      <c r="PN375" s="106"/>
      <c r="PO375" s="106"/>
      <c r="PP375" s="106"/>
      <c r="PQ375" s="106"/>
      <c r="PR375" s="106"/>
      <c r="PS375" s="106"/>
      <c r="PT375" s="106"/>
      <c r="PU375" s="106"/>
      <c r="PV375" s="106"/>
      <c r="PW375" s="106"/>
      <c r="PX375" s="106"/>
      <c r="PY375" s="106"/>
      <c r="PZ375" s="106"/>
      <c r="QA375" s="106"/>
      <c r="QB375" s="106"/>
      <c r="QC375" s="106"/>
      <c r="QD375" s="106"/>
      <c r="QE375" s="106"/>
      <c r="QF375" s="106"/>
      <c r="QG375" s="106"/>
      <c r="QH375" s="106"/>
      <c r="QI375" s="106"/>
      <c r="QJ375" s="106"/>
      <c r="QK375" s="106"/>
      <c r="QL375" s="106"/>
      <c r="QM375" s="106"/>
      <c r="QN375" s="106"/>
      <c r="QO375" s="106"/>
      <c r="QP375" s="106"/>
      <c r="QQ375" s="106"/>
      <c r="QR375" s="106"/>
      <c r="QS375" s="106"/>
      <c r="QT375" s="106"/>
      <c r="QU375" s="106"/>
      <c r="QV375" s="106"/>
      <c r="QW375" s="106"/>
      <c r="QX375" s="106"/>
      <c r="QY375" s="106"/>
      <c r="QZ375" s="106"/>
      <c r="RA375" s="106"/>
      <c r="RB375" s="106"/>
      <c r="RC375" s="106"/>
      <c r="RD375" s="106"/>
      <c r="RE375" s="106"/>
      <c r="RF375" s="106"/>
      <c r="RG375" s="106"/>
      <c r="RH375" s="106"/>
      <c r="RI375" s="106"/>
      <c r="RJ375" s="106"/>
      <c r="RK375" s="106"/>
      <c r="RL375" s="106"/>
      <c r="RM375" s="106"/>
      <c r="RN375" s="106"/>
      <c r="RO375" s="106"/>
      <c r="RP375" s="106"/>
      <c r="RQ375" s="106"/>
      <c r="RR375" s="106"/>
      <c r="RS375" s="106"/>
      <c r="RT375" s="106"/>
      <c r="RU375" s="106"/>
      <c r="RV375" s="106"/>
      <c r="RW375" s="106"/>
      <c r="RX375" s="106"/>
      <c r="RY375" s="106"/>
      <c r="RZ375" s="106"/>
      <c r="SA375" s="106"/>
      <c r="SB375" s="106"/>
      <c r="SC375" s="106"/>
      <c r="SD375" s="106"/>
      <c r="SE375" s="106"/>
      <c r="SF375" s="106"/>
      <c r="SG375" s="106"/>
      <c r="SH375" s="106"/>
      <c r="SI375" s="106"/>
      <c r="SJ375" s="106"/>
      <c r="SK375" s="106"/>
      <c r="SL375" s="106"/>
      <c r="SM375" s="106"/>
      <c r="SN375" s="106"/>
      <c r="SO375" s="106"/>
      <c r="SP375" s="106"/>
      <c r="SQ375" s="106"/>
      <c r="SR375" s="106"/>
      <c r="SS375" s="106"/>
      <c r="ST375" s="106"/>
      <c r="SU375" s="106"/>
      <c r="SV375" s="106"/>
      <c r="SW375" s="106"/>
      <c r="SX375" s="106"/>
      <c r="SY375" s="106"/>
      <c r="SZ375" s="106"/>
      <c r="TA375" s="106"/>
      <c r="TB375" s="106"/>
      <c r="TC375" s="106"/>
      <c r="TD375" s="106"/>
      <c r="TE375" s="106"/>
      <c r="TF375" s="106"/>
      <c r="TG375" s="106"/>
      <c r="TH375" s="106"/>
      <c r="TI375" s="106"/>
      <c r="TJ375" s="106"/>
      <c r="TK375" s="106"/>
      <c r="TL375" s="106"/>
      <c r="TM375" s="106"/>
      <c r="TN375" s="106"/>
      <c r="TO375" s="106"/>
      <c r="TP375" s="106"/>
      <c r="TQ375" s="106"/>
      <c r="TR375" s="106"/>
      <c r="TS375" s="106"/>
      <c r="TT375" s="106"/>
      <c r="TU375" s="106"/>
      <c r="TV375" s="106"/>
      <c r="TW375" s="106"/>
      <c r="TX375" s="106"/>
      <c r="TY375" s="106"/>
      <c r="TZ375" s="106"/>
      <c r="UA375" s="106"/>
      <c r="UB375" s="106"/>
      <c r="UC375" s="106"/>
      <c r="UD375" s="106"/>
      <c r="UE375" s="106"/>
      <c r="UF375" s="106"/>
      <c r="UG375" s="106"/>
      <c r="UH375" s="106"/>
      <c r="UI375" s="106"/>
      <c r="UJ375" s="106"/>
      <c r="UK375" s="106"/>
      <c r="UL375" s="106"/>
      <c r="UM375" s="106"/>
      <c r="UN375" s="106"/>
      <c r="UO375" s="106"/>
      <c r="UP375" s="106"/>
      <c r="UQ375" s="106"/>
      <c r="UR375" s="106"/>
      <c r="US375" s="106"/>
      <c r="UT375" s="106"/>
      <c r="UU375" s="106"/>
      <c r="UV375" s="106"/>
      <c r="UW375" s="106"/>
      <c r="UX375" s="106"/>
      <c r="UY375" s="106"/>
      <c r="UZ375" s="106"/>
      <c r="VA375" s="106"/>
      <c r="VB375" s="106"/>
      <c r="VC375" s="106"/>
      <c r="VD375" s="106"/>
      <c r="VE375" s="106"/>
      <c r="VF375" s="106"/>
      <c r="VG375" s="106"/>
      <c r="VH375" s="106"/>
      <c r="VI375" s="106"/>
      <c r="VJ375" s="106"/>
      <c r="VK375" s="106"/>
      <c r="VL375" s="106"/>
      <c r="VM375" s="106"/>
      <c r="VN375" s="106"/>
      <c r="VO375" s="106"/>
      <c r="VP375" s="106"/>
      <c r="VQ375" s="106"/>
      <c r="VR375" s="106"/>
      <c r="VS375" s="106"/>
      <c r="VT375" s="106"/>
      <c r="VU375" s="106"/>
      <c r="VV375" s="106"/>
      <c r="VW375" s="106"/>
      <c r="VX375" s="106"/>
      <c r="VY375" s="106"/>
      <c r="VZ375" s="106"/>
      <c r="WA375" s="106"/>
      <c r="WB375" s="106"/>
      <c r="WC375" s="106"/>
      <c r="WD375" s="106"/>
      <c r="WE375" s="106"/>
      <c r="WF375" s="106"/>
      <c r="WG375" s="106"/>
      <c r="WH375" s="106"/>
      <c r="WI375" s="106"/>
      <c r="WJ375" s="106"/>
      <c r="WK375" s="106"/>
      <c r="WL375" s="106"/>
      <c r="WM375" s="106"/>
      <c r="WN375" s="106"/>
      <c r="WO375" s="106"/>
      <c r="WP375" s="106"/>
      <c r="WQ375" s="106"/>
      <c r="WR375" s="106"/>
      <c r="WS375" s="106"/>
      <c r="WT375" s="106"/>
      <c r="WU375" s="106"/>
      <c r="WV375" s="106"/>
      <c r="WW375" s="106"/>
      <c r="WX375" s="106"/>
      <c r="WY375" s="106"/>
      <c r="WZ375" s="106"/>
      <c r="XA375" s="106"/>
      <c r="XB375" s="106"/>
      <c r="XC375" s="106"/>
      <c r="XD375" s="106"/>
      <c r="XE375" s="106"/>
      <c r="XF375" s="106"/>
      <c r="XG375" s="106"/>
      <c r="XH375" s="106"/>
      <c r="XI375" s="106"/>
      <c r="XJ375" s="106"/>
      <c r="XK375" s="106"/>
      <c r="XL375" s="106"/>
      <c r="XM375" s="106"/>
      <c r="XN375" s="106"/>
      <c r="XO375" s="106"/>
      <c r="XP375" s="106"/>
      <c r="XQ375" s="106"/>
      <c r="XR375" s="106"/>
      <c r="XS375" s="106"/>
      <c r="XT375" s="106"/>
      <c r="XU375" s="106"/>
      <c r="XV375" s="106"/>
      <c r="XW375" s="106"/>
      <c r="XX375" s="106"/>
      <c r="XY375" s="106"/>
      <c r="XZ375" s="106"/>
      <c r="YA375" s="106"/>
      <c r="YB375" s="106"/>
      <c r="YC375" s="106"/>
      <c r="YD375" s="106"/>
      <c r="YE375" s="106"/>
      <c r="YF375" s="106"/>
      <c r="YG375" s="106"/>
      <c r="YH375" s="106"/>
      <c r="YI375" s="106"/>
      <c r="YJ375" s="106"/>
      <c r="YK375" s="106"/>
      <c r="YL375" s="106"/>
      <c r="YM375" s="106"/>
      <c r="YN375" s="106"/>
      <c r="YO375" s="106"/>
      <c r="YP375" s="106"/>
      <c r="YQ375" s="106"/>
      <c r="YR375" s="106"/>
      <c r="YS375" s="106"/>
      <c r="YT375" s="106"/>
      <c r="YU375" s="106"/>
      <c r="YV375" s="106"/>
      <c r="YW375" s="106"/>
      <c r="YX375" s="106"/>
      <c r="YY375" s="106"/>
      <c r="YZ375" s="106"/>
      <c r="ZA375" s="106"/>
      <c r="ZB375" s="106"/>
      <c r="ZC375" s="106"/>
      <c r="ZD375" s="106"/>
      <c r="ZE375" s="106"/>
      <c r="ZF375" s="106"/>
      <c r="ZG375" s="106"/>
      <c r="ZH375" s="106"/>
      <c r="ZI375" s="106"/>
      <c r="ZJ375" s="106"/>
      <c r="ZK375" s="106"/>
      <c r="ZL375" s="106"/>
      <c r="ZM375" s="106"/>
      <c r="ZN375" s="106"/>
      <c r="ZO375" s="106"/>
      <c r="ZP375" s="106"/>
      <c r="ZQ375" s="106"/>
      <c r="ZR375" s="106"/>
      <c r="ZS375" s="106"/>
      <c r="ZT375" s="106"/>
      <c r="ZU375" s="106"/>
      <c r="ZV375" s="106"/>
      <c r="ZW375" s="106"/>
      <c r="ZX375" s="106"/>
      <c r="ZY375" s="106"/>
      <c r="ZZ375" s="106"/>
      <c r="AAA375" s="106"/>
      <c r="AAB375" s="106"/>
      <c r="AAC375" s="106"/>
      <c r="AAD375" s="106"/>
      <c r="AAE375" s="106"/>
      <c r="AAF375" s="106"/>
      <c r="AAG375" s="106"/>
      <c r="AAH375" s="106"/>
      <c r="AAI375" s="106"/>
      <c r="AAJ375" s="106"/>
      <c r="AAK375" s="106"/>
      <c r="AAL375" s="106"/>
      <c r="AAM375" s="106"/>
      <c r="AAN375" s="106"/>
      <c r="AAO375" s="106"/>
      <c r="AAP375" s="106"/>
      <c r="AAQ375" s="106"/>
    </row>
    <row r="376" spans="1:719" s="107" customFormat="1">
      <c r="A376" s="135">
        <v>44301</v>
      </c>
      <c r="B376" s="138">
        <v>9535</v>
      </c>
      <c r="C376" s="142">
        <f t="shared" si="86"/>
        <v>44302</v>
      </c>
      <c r="D376" s="140"/>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c r="AH376" s="105"/>
      <c r="AI376" s="105"/>
      <c r="AJ376" s="105"/>
      <c r="AK376" s="105"/>
      <c r="AL376" s="105"/>
      <c r="AM376" s="105"/>
      <c r="AN376" s="105"/>
      <c r="AO376" s="105"/>
      <c r="AP376" s="105"/>
      <c r="AQ376" s="105"/>
      <c r="AR376" s="105"/>
      <c r="AS376" s="105"/>
      <c r="AT376" s="105"/>
      <c r="AU376" s="105"/>
      <c r="AV376" s="105"/>
      <c r="AW376" s="105"/>
      <c r="AX376" s="105"/>
      <c r="AY376" s="105"/>
      <c r="AZ376" s="105"/>
      <c r="BA376" s="105"/>
      <c r="BB376" s="105"/>
      <c r="BC376" s="105"/>
      <c r="BD376" s="105"/>
      <c r="BE376" s="105"/>
      <c r="BF376" s="105"/>
      <c r="BG376" s="105"/>
      <c r="BH376" s="105"/>
      <c r="BI376" s="105"/>
      <c r="BJ376" s="105"/>
      <c r="BK376" s="105"/>
      <c r="BL376" s="105"/>
      <c r="BM376" s="105"/>
      <c r="BN376" s="105"/>
      <c r="BO376" s="105"/>
      <c r="BP376" s="105"/>
      <c r="BQ376" s="105"/>
      <c r="BR376" s="105"/>
      <c r="BS376" s="105"/>
      <c r="BT376" s="105"/>
      <c r="BU376" s="105"/>
      <c r="BV376" s="105"/>
      <c r="BW376" s="105"/>
      <c r="BX376" s="105"/>
      <c r="BY376" s="105"/>
      <c r="BZ376" s="105"/>
      <c r="CA376" s="105"/>
      <c r="CB376" s="105"/>
      <c r="CC376" s="105"/>
      <c r="CD376" s="105"/>
      <c r="CE376" s="105"/>
      <c r="CF376" s="105"/>
      <c r="CG376" s="105"/>
      <c r="CH376" s="105"/>
      <c r="CI376" s="105"/>
      <c r="CJ376" s="105"/>
      <c r="CK376" s="105"/>
      <c r="CL376" s="105"/>
      <c r="CM376" s="105"/>
      <c r="CN376" s="105"/>
      <c r="CO376" s="105"/>
      <c r="CP376" s="105"/>
      <c r="CQ376" s="105"/>
      <c r="CR376" s="105"/>
      <c r="CS376" s="105"/>
      <c r="CT376" s="105"/>
      <c r="CU376" s="105"/>
      <c r="CV376" s="105"/>
      <c r="CW376" s="105"/>
      <c r="CX376" s="105"/>
      <c r="CY376" s="105"/>
      <c r="CZ376" s="105"/>
      <c r="DA376" s="105"/>
      <c r="DB376" s="105"/>
      <c r="DC376" s="105"/>
      <c r="DD376" s="105"/>
      <c r="DE376" s="105"/>
      <c r="DF376" s="105"/>
      <c r="DG376" s="105"/>
      <c r="DH376" s="105"/>
      <c r="DI376" s="105"/>
      <c r="DJ376" s="105"/>
      <c r="DK376" s="105"/>
      <c r="DL376" s="105"/>
      <c r="DM376" s="105"/>
      <c r="DN376" s="105"/>
      <c r="DO376" s="105"/>
      <c r="DP376" s="105"/>
      <c r="DQ376" s="105"/>
      <c r="DR376" s="105"/>
      <c r="DS376" s="105"/>
      <c r="DT376" s="105"/>
      <c r="DU376" s="105"/>
      <c r="DV376" s="105"/>
      <c r="DW376" s="105"/>
      <c r="DX376" s="105"/>
      <c r="DY376" s="105"/>
      <c r="DZ376" s="105"/>
      <c r="EA376" s="105"/>
      <c r="EB376" s="105"/>
      <c r="EC376" s="105"/>
      <c r="ED376" s="105"/>
      <c r="EE376" s="105"/>
      <c r="EF376" s="105"/>
      <c r="EG376" s="105"/>
      <c r="EH376" s="105"/>
      <c r="EI376" s="105"/>
      <c r="EJ376" s="105"/>
      <c r="EK376" s="105"/>
      <c r="EL376" s="105"/>
      <c r="EM376" s="105"/>
      <c r="EN376" s="105"/>
      <c r="EO376" s="105"/>
      <c r="EP376" s="105"/>
      <c r="EQ376" s="105"/>
      <c r="ER376" s="105"/>
      <c r="ES376" s="105"/>
      <c r="ET376" s="105"/>
      <c r="EU376" s="105"/>
      <c r="EV376" s="105"/>
      <c r="EW376" s="105"/>
      <c r="EX376" s="105"/>
      <c r="EY376" s="105"/>
      <c r="EZ376" s="105"/>
      <c r="FA376" s="105"/>
      <c r="FB376" s="105"/>
      <c r="FC376" s="105"/>
      <c r="FD376" s="105"/>
      <c r="FE376" s="105"/>
      <c r="FF376" s="105"/>
      <c r="FG376" s="105"/>
      <c r="FH376" s="105"/>
      <c r="FI376" s="105"/>
      <c r="FJ376" s="105"/>
      <c r="FK376" s="105"/>
      <c r="FL376" s="105"/>
      <c r="FM376" s="105"/>
      <c r="FN376" s="105"/>
      <c r="FO376" s="105"/>
      <c r="FP376" s="105"/>
      <c r="FQ376" s="105"/>
      <c r="FR376" s="105"/>
      <c r="FS376" s="105"/>
      <c r="FT376" s="105"/>
      <c r="FU376" s="105"/>
      <c r="FV376" s="105"/>
      <c r="FW376" s="105"/>
      <c r="FX376" s="105"/>
      <c r="FY376" s="105"/>
      <c r="FZ376" s="105"/>
      <c r="GA376" s="105"/>
      <c r="GB376" s="105"/>
      <c r="GC376" s="105"/>
      <c r="GD376" s="105"/>
      <c r="GE376" s="105"/>
      <c r="GF376" s="105"/>
      <c r="GG376" s="105"/>
      <c r="GH376" s="105"/>
      <c r="GI376" s="105"/>
      <c r="GJ376" s="105"/>
      <c r="GK376" s="105"/>
      <c r="GL376" s="105"/>
      <c r="GM376" s="105"/>
      <c r="GN376" s="105"/>
      <c r="GO376" s="105"/>
      <c r="GP376" s="105"/>
      <c r="GQ376" s="105"/>
      <c r="GR376" s="105"/>
      <c r="GS376" s="105"/>
      <c r="GT376" s="105"/>
      <c r="GU376" s="105"/>
      <c r="GV376" s="105"/>
      <c r="GW376" s="105"/>
      <c r="GX376" s="105"/>
      <c r="GY376" s="105"/>
      <c r="GZ376" s="105"/>
      <c r="HA376" s="105"/>
      <c r="HB376" s="105"/>
      <c r="HC376" s="105"/>
      <c r="HD376" s="105"/>
      <c r="HE376" s="105"/>
      <c r="HF376" s="105"/>
      <c r="HG376" s="105"/>
      <c r="HH376" s="105"/>
      <c r="HI376" s="105"/>
      <c r="HJ376" s="105"/>
      <c r="HK376" s="105"/>
      <c r="HL376" s="105"/>
      <c r="HM376" s="105"/>
      <c r="HN376" s="105"/>
      <c r="HO376" s="105"/>
      <c r="HP376" s="105"/>
      <c r="HQ376" s="105"/>
      <c r="HR376" s="105"/>
      <c r="HS376" s="105"/>
      <c r="HT376" s="105"/>
      <c r="HU376" s="105"/>
      <c r="HV376" s="105"/>
      <c r="HW376" s="105"/>
      <c r="HX376" s="105"/>
      <c r="HY376" s="105"/>
      <c r="HZ376" s="105"/>
      <c r="IA376" s="105"/>
      <c r="IB376" s="105"/>
      <c r="IC376" s="105"/>
      <c r="ID376" s="105"/>
      <c r="IE376" s="105"/>
      <c r="IF376" s="105"/>
      <c r="IG376" s="105"/>
      <c r="IH376" s="105"/>
      <c r="II376" s="105"/>
      <c r="IJ376" s="105"/>
      <c r="IK376" s="105"/>
      <c r="IL376" s="105"/>
      <c r="IM376" s="105"/>
      <c r="IN376" s="105"/>
      <c r="IO376" s="105"/>
      <c r="IP376" s="105"/>
      <c r="IQ376" s="105"/>
      <c r="IR376" s="105"/>
      <c r="IS376" s="105"/>
      <c r="IT376" s="105"/>
      <c r="IU376" s="105"/>
      <c r="IV376" s="105"/>
      <c r="IW376" s="105"/>
      <c r="IX376" s="105"/>
      <c r="IY376" s="105"/>
      <c r="IZ376" s="105"/>
      <c r="JA376" s="105"/>
      <c r="JB376" s="105"/>
      <c r="JC376" s="105"/>
      <c r="JD376" s="105"/>
      <c r="JE376" s="105"/>
      <c r="JF376" s="105"/>
      <c r="JG376" s="105"/>
      <c r="JH376" s="105"/>
      <c r="JI376" s="105"/>
      <c r="JJ376" s="105"/>
      <c r="JK376" s="105"/>
      <c r="JL376" s="105"/>
      <c r="JM376" s="105"/>
      <c r="JN376" s="105"/>
      <c r="JO376" s="105"/>
      <c r="JP376" s="105"/>
      <c r="JQ376" s="105"/>
      <c r="JR376" s="105"/>
      <c r="JS376" s="105"/>
      <c r="JT376" s="105"/>
      <c r="JU376" s="105"/>
      <c r="JV376" s="105"/>
      <c r="JW376" s="105"/>
      <c r="JX376" s="105"/>
      <c r="JY376" s="105"/>
      <c r="JZ376" s="105"/>
      <c r="KA376" s="105"/>
      <c r="KB376" s="105"/>
      <c r="KC376" s="105"/>
      <c r="KD376" s="105"/>
      <c r="KE376" s="105"/>
      <c r="KF376" s="105"/>
      <c r="KG376" s="105"/>
      <c r="KH376" s="105"/>
      <c r="KI376" s="105"/>
      <c r="KJ376" s="105"/>
      <c r="KK376" s="105"/>
      <c r="KL376" s="105"/>
      <c r="KM376" s="105"/>
      <c r="KN376" s="105"/>
      <c r="KO376" s="105"/>
      <c r="KP376" s="105"/>
      <c r="KQ376" s="105"/>
      <c r="KR376" s="105"/>
      <c r="KS376" s="105"/>
      <c r="KT376" s="105"/>
      <c r="KU376" s="105"/>
      <c r="KV376" s="105"/>
      <c r="KW376" s="105"/>
      <c r="KX376" s="105"/>
      <c r="KY376" s="105"/>
      <c r="KZ376" s="105"/>
      <c r="LA376" s="105"/>
      <c r="LB376" s="105"/>
      <c r="LC376" s="105"/>
      <c r="LD376" s="105"/>
      <c r="LE376" s="105"/>
      <c r="LF376" s="105"/>
      <c r="LG376" s="105"/>
      <c r="LH376" s="105"/>
      <c r="LI376" s="105"/>
      <c r="LJ376" s="105"/>
      <c r="LK376" s="105"/>
      <c r="LL376" s="105"/>
      <c r="LM376" s="105"/>
      <c r="LN376" s="105"/>
      <c r="LO376" s="105"/>
      <c r="LP376" s="105"/>
      <c r="LQ376" s="105"/>
      <c r="LR376" s="105"/>
      <c r="LS376" s="105"/>
      <c r="LT376" s="105"/>
      <c r="LU376" s="105"/>
      <c r="LV376" s="105"/>
      <c r="LW376" s="105"/>
      <c r="LX376" s="105"/>
      <c r="LY376" s="105"/>
      <c r="LZ376" s="105"/>
      <c r="MA376" s="105"/>
      <c r="MB376" s="105"/>
      <c r="MC376" s="105"/>
      <c r="MD376" s="105"/>
      <c r="ME376" s="105"/>
      <c r="MF376" s="105"/>
      <c r="MG376" s="105"/>
      <c r="MH376" s="105"/>
      <c r="MI376" s="105"/>
      <c r="MJ376" s="105"/>
      <c r="MK376" s="105"/>
      <c r="ML376" s="105"/>
      <c r="MM376" s="105"/>
      <c r="MN376" s="105"/>
      <c r="MO376" s="105"/>
      <c r="MP376" s="105"/>
      <c r="MQ376" s="105"/>
      <c r="MR376" s="105"/>
      <c r="MS376" s="105"/>
      <c r="MT376" s="105"/>
      <c r="MU376" s="105"/>
      <c r="MV376" s="105"/>
      <c r="MW376" s="105"/>
      <c r="MX376" s="105"/>
      <c r="MY376" s="105"/>
      <c r="MZ376" s="105"/>
      <c r="NA376" s="105"/>
      <c r="NB376" s="105"/>
      <c r="NC376" s="105"/>
      <c r="ND376" s="105"/>
      <c r="NE376" s="105"/>
      <c r="NF376" s="105"/>
      <c r="NG376" s="105"/>
      <c r="NH376" s="105"/>
      <c r="NI376" s="105"/>
      <c r="NJ376" s="105"/>
      <c r="NK376" s="105"/>
      <c r="NL376" s="105"/>
      <c r="NM376" s="105"/>
      <c r="NN376" s="105"/>
      <c r="NO376" s="105"/>
      <c r="NP376" s="105"/>
      <c r="NQ376" s="105"/>
      <c r="NR376" s="105"/>
      <c r="NS376" s="105"/>
      <c r="NT376" s="105"/>
      <c r="NU376" s="105"/>
      <c r="NV376" s="105"/>
      <c r="NW376" s="105"/>
      <c r="NX376" s="105"/>
      <c r="NY376" s="105"/>
      <c r="NZ376" s="105"/>
      <c r="OA376" s="105"/>
      <c r="OB376" s="105"/>
      <c r="OC376" s="105"/>
      <c r="OD376" s="105"/>
      <c r="OE376" s="105"/>
      <c r="OF376" s="106"/>
      <c r="OG376" s="106"/>
      <c r="OH376" s="106"/>
      <c r="OI376" s="106"/>
      <c r="OJ376" s="106"/>
      <c r="OK376" s="106"/>
      <c r="OL376" s="106"/>
      <c r="OM376" s="106"/>
      <c r="ON376" s="106"/>
      <c r="OO376" s="106"/>
      <c r="OP376" s="106"/>
      <c r="OQ376" s="106"/>
      <c r="OR376" s="106"/>
      <c r="OS376" s="106"/>
      <c r="OT376" s="106"/>
      <c r="OU376" s="106"/>
      <c r="OV376" s="106"/>
      <c r="OW376" s="106"/>
      <c r="OX376" s="106"/>
      <c r="OY376" s="106"/>
      <c r="OZ376" s="106"/>
      <c r="PA376" s="106"/>
      <c r="PB376" s="106"/>
      <c r="PC376" s="106"/>
      <c r="PD376" s="106"/>
      <c r="PE376" s="106"/>
      <c r="PF376" s="106"/>
      <c r="PG376" s="106"/>
      <c r="PH376" s="106"/>
      <c r="PI376" s="106"/>
      <c r="PJ376" s="106"/>
      <c r="PK376" s="106"/>
      <c r="PL376" s="106"/>
      <c r="PM376" s="106"/>
      <c r="PN376" s="106"/>
      <c r="PO376" s="106"/>
      <c r="PP376" s="106"/>
      <c r="PQ376" s="106"/>
      <c r="PR376" s="106"/>
      <c r="PS376" s="106"/>
      <c r="PT376" s="106"/>
      <c r="PU376" s="106"/>
      <c r="PV376" s="106"/>
      <c r="PW376" s="106"/>
      <c r="PX376" s="106"/>
      <c r="PY376" s="106"/>
      <c r="PZ376" s="106"/>
      <c r="QA376" s="106"/>
      <c r="QB376" s="106"/>
      <c r="QC376" s="106"/>
      <c r="QD376" s="106"/>
      <c r="QE376" s="106"/>
      <c r="QF376" s="106"/>
      <c r="QG376" s="106"/>
      <c r="QH376" s="106"/>
      <c r="QI376" s="106"/>
      <c r="QJ376" s="106"/>
      <c r="QK376" s="106"/>
      <c r="QL376" s="106"/>
      <c r="QM376" s="106"/>
      <c r="QN376" s="106"/>
      <c r="QO376" s="106"/>
      <c r="QP376" s="106"/>
      <c r="QQ376" s="106"/>
      <c r="QR376" s="106"/>
      <c r="QS376" s="106"/>
      <c r="QT376" s="106"/>
      <c r="QU376" s="106"/>
      <c r="QV376" s="106"/>
      <c r="QW376" s="106"/>
      <c r="QX376" s="106"/>
      <c r="QY376" s="106"/>
      <c r="QZ376" s="106"/>
      <c r="RA376" s="106"/>
      <c r="RB376" s="106"/>
      <c r="RC376" s="106"/>
      <c r="RD376" s="106"/>
      <c r="RE376" s="106"/>
      <c r="RF376" s="106"/>
      <c r="RG376" s="106"/>
      <c r="RH376" s="106"/>
      <c r="RI376" s="106"/>
      <c r="RJ376" s="106"/>
      <c r="RK376" s="106"/>
      <c r="RL376" s="106"/>
      <c r="RM376" s="106"/>
      <c r="RN376" s="106"/>
      <c r="RO376" s="106"/>
      <c r="RP376" s="106"/>
      <c r="RQ376" s="106"/>
      <c r="RR376" s="106"/>
      <c r="RS376" s="106"/>
      <c r="RT376" s="106"/>
      <c r="RU376" s="106"/>
      <c r="RV376" s="106"/>
      <c r="RW376" s="106"/>
      <c r="RX376" s="106"/>
      <c r="RY376" s="106"/>
      <c r="RZ376" s="106"/>
      <c r="SA376" s="106"/>
      <c r="SB376" s="106"/>
      <c r="SC376" s="106"/>
      <c r="SD376" s="106"/>
      <c r="SE376" s="106"/>
      <c r="SF376" s="106"/>
      <c r="SG376" s="106"/>
      <c r="SH376" s="106"/>
      <c r="SI376" s="106"/>
      <c r="SJ376" s="106"/>
      <c r="SK376" s="106"/>
      <c r="SL376" s="106"/>
      <c r="SM376" s="106"/>
      <c r="SN376" s="106"/>
      <c r="SO376" s="106"/>
      <c r="SP376" s="106"/>
      <c r="SQ376" s="106"/>
      <c r="SR376" s="106"/>
      <c r="SS376" s="106"/>
      <c r="ST376" s="106"/>
      <c r="SU376" s="106"/>
      <c r="SV376" s="106"/>
      <c r="SW376" s="106"/>
      <c r="SX376" s="106"/>
      <c r="SY376" s="106"/>
      <c r="SZ376" s="106"/>
      <c r="TA376" s="106"/>
      <c r="TB376" s="106"/>
      <c r="TC376" s="106"/>
      <c r="TD376" s="106"/>
      <c r="TE376" s="106"/>
      <c r="TF376" s="106"/>
      <c r="TG376" s="106"/>
      <c r="TH376" s="106"/>
      <c r="TI376" s="106"/>
      <c r="TJ376" s="106"/>
      <c r="TK376" s="106"/>
      <c r="TL376" s="106"/>
      <c r="TM376" s="106"/>
      <c r="TN376" s="106"/>
      <c r="TO376" s="106"/>
      <c r="TP376" s="106"/>
      <c r="TQ376" s="106"/>
      <c r="TR376" s="106"/>
      <c r="TS376" s="106"/>
      <c r="TT376" s="106"/>
      <c r="TU376" s="106"/>
      <c r="TV376" s="106"/>
      <c r="TW376" s="106"/>
      <c r="TX376" s="106"/>
      <c r="TY376" s="106"/>
      <c r="TZ376" s="106"/>
      <c r="UA376" s="106"/>
      <c r="UB376" s="106"/>
      <c r="UC376" s="106"/>
      <c r="UD376" s="106"/>
      <c r="UE376" s="106"/>
      <c r="UF376" s="106"/>
      <c r="UG376" s="106"/>
      <c r="UH376" s="106"/>
      <c r="UI376" s="106"/>
      <c r="UJ376" s="106"/>
      <c r="UK376" s="106"/>
      <c r="UL376" s="106"/>
      <c r="UM376" s="106"/>
      <c r="UN376" s="106"/>
      <c r="UO376" s="106"/>
      <c r="UP376" s="106"/>
      <c r="UQ376" s="106"/>
      <c r="UR376" s="106"/>
      <c r="US376" s="106"/>
      <c r="UT376" s="106"/>
      <c r="UU376" s="106"/>
      <c r="UV376" s="106"/>
      <c r="UW376" s="106"/>
      <c r="UX376" s="106"/>
      <c r="UY376" s="106"/>
      <c r="UZ376" s="106"/>
      <c r="VA376" s="106"/>
      <c r="VB376" s="106"/>
      <c r="VC376" s="106"/>
      <c r="VD376" s="106"/>
      <c r="VE376" s="106"/>
      <c r="VF376" s="106"/>
      <c r="VG376" s="106"/>
      <c r="VH376" s="106"/>
      <c r="VI376" s="106"/>
      <c r="VJ376" s="106"/>
      <c r="VK376" s="106"/>
      <c r="VL376" s="106"/>
      <c r="VM376" s="106"/>
      <c r="VN376" s="106"/>
      <c r="VO376" s="106"/>
      <c r="VP376" s="106"/>
      <c r="VQ376" s="106"/>
      <c r="VR376" s="106"/>
      <c r="VS376" s="106"/>
      <c r="VT376" s="106"/>
      <c r="VU376" s="106"/>
      <c r="VV376" s="106"/>
      <c r="VW376" s="106"/>
      <c r="VX376" s="106"/>
      <c r="VY376" s="106"/>
      <c r="VZ376" s="106"/>
      <c r="WA376" s="106"/>
      <c r="WB376" s="106"/>
      <c r="WC376" s="106"/>
      <c r="WD376" s="106"/>
      <c r="WE376" s="106"/>
      <c r="WF376" s="106"/>
      <c r="WG376" s="106"/>
      <c r="WH376" s="106"/>
      <c r="WI376" s="106"/>
      <c r="WJ376" s="106"/>
      <c r="WK376" s="106"/>
      <c r="WL376" s="106"/>
      <c r="WM376" s="106"/>
      <c r="WN376" s="106"/>
      <c r="WO376" s="106"/>
      <c r="WP376" s="106"/>
      <c r="WQ376" s="106"/>
      <c r="WR376" s="106"/>
      <c r="WS376" s="106"/>
      <c r="WT376" s="106"/>
      <c r="WU376" s="106"/>
      <c r="WV376" s="106"/>
      <c r="WW376" s="106"/>
      <c r="WX376" s="106"/>
      <c r="WY376" s="106"/>
      <c r="WZ376" s="106"/>
      <c r="XA376" s="106"/>
      <c r="XB376" s="106"/>
      <c r="XC376" s="106"/>
      <c r="XD376" s="106"/>
      <c r="XE376" s="106"/>
      <c r="XF376" s="106"/>
      <c r="XG376" s="106"/>
      <c r="XH376" s="106"/>
      <c r="XI376" s="106"/>
      <c r="XJ376" s="106"/>
      <c r="XK376" s="106"/>
      <c r="XL376" s="106"/>
      <c r="XM376" s="106"/>
      <c r="XN376" s="106"/>
      <c r="XO376" s="106"/>
      <c r="XP376" s="106"/>
      <c r="XQ376" s="106"/>
      <c r="XR376" s="106"/>
      <c r="XS376" s="106"/>
      <c r="XT376" s="106"/>
      <c r="XU376" s="106"/>
      <c r="XV376" s="106"/>
      <c r="XW376" s="106"/>
      <c r="XX376" s="106"/>
      <c r="XY376" s="106"/>
      <c r="XZ376" s="106"/>
      <c r="YA376" s="106"/>
      <c r="YB376" s="106"/>
      <c r="YC376" s="106"/>
      <c r="YD376" s="106"/>
      <c r="YE376" s="106"/>
      <c r="YF376" s="106"/>
      <c r="YG376" s="106"/>
      <c r="YH376" s="106"/>
      <c r="YI376" s="106"/>
      <c r="YJ376" s="106"/>
      <c r="YK376" s="106"/>
      <c r="YL376" s="106"/>
      <c r="YM376" s="106"/>
      <c r="YN376" s="106"/>
      <c r="YO376" s="106"/>
      <c r="YP376" s="106"/>
      <c r="YQ376" s="106"/>
      <c r="YR376" s="106"/>
      <c r="YS376" s="106"/>
      <c r="YT376" s="106"/>
      <c r="YU376" s="106"/>
      <c r="YV376" s="106"/>
      <c r="YW376" s="106"/>
      <c r="YX376" s="106"/>
      <c r="YY376" s="106"/>
      <c r="YZ376" s="106"/>
      <c r="ZA376" s="106"/>
      <c r="ZB376" s="106"/>
      <c r="ZC376" s="106"/>
      <c r="ZD376" s="106"/>
      <c r="ZE376" s="106"/>
      <c r="ZF376" s="106"/>
      <c r="ZG376" s="106"/>
      <c r="ZH376" s="106"/>
      <c r="ZI376" s="106"/>
      <c r="ZJ376" s="106"/>
      <c r="ZK376" s="106"/>
      <c r="ZL376" s="106"/>
      <c r="ZM376" s="106"/>
      <c r="ZN376" s="106"/>
      <c r="ZO376" s="106"/>
      <c r="ZP376" s="106"/>
      <c r="ZQ376" s="106"/>
      <c r="ZR376" s="106"/>
      <c r="ZS376" s="106"/>
      <c r="ZT376" s="106"/>
      <c r="ZU376" s="106"/>
      <c r="ZV376" s="106"/>
      <c r="ZW376" s="106"/>
      <c r="ZX376" s="106"/>
      <c r="ZY376" s="106"/>
      <c r="ZZ376" s="106"/>
      <c r="AAA376" s="106"/>
      <c r="AAB376" s="106"/>
      <c r="AAC376" s="106"/>
      <c r="AAD376" s="106"/>
      <c r="AAE376" s="106"/>
      <c r="AAF376" s="106"/>
      <c r="AAG376" s="106"/>
      <c r="AAH376" s="106"/>
      <c r="AAI376" s="106"/>
      <c r="AAJ376" s="106"/>
      <c r="AAK376" s="106"/>
      <c r="AAL376" s="106"/>
      <c r="AAM376" s="106"/>
      <c r="AAN376" s="106"/>
      <c r="AAO376" s="106"/>
      <c r="AAP376" s="106"/>
      <c r="AAQ376" s="106"/>
    </row>
    <row r="377" spans="1:719" s="107" customFormat="1">
      <c r="A377" s="135">
        <v>44300</v>
      </c>
      <c r="B377" s="138">
        <v>9497</v>
      </c>
      <c r="C377" s="142">
        <f t="shared" si="86"/>
        <v>44301</v>
      </c>
      <c r="D377" s="140"/>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c r="AH377" s="105"/>
      <c r="AI377" s="105"/>
      <c r="AJ377" s="105"/>
      <c r="AK377" s="105"/>
      <c r="AL377" s="105"/>
      <c r="AM377" s="105"/>
      <c r="AN377" s="105"/>
      <c r="AO377" s="105"/>
      <c r="AP377" s="105"/>
      <c r="AQ377" s="105"/>
      <c r="AR377" s="105"/>
      <c r="AS377" s="105"/>
      <c r="AT377" s="105"/>
      <c r="AU377" s="105"/>
      <c r="AV377" s="105"/>
      <c r="AW377" s="105"/>
      <c r="AX377" s="105"/>
      <c r="AY377" s="105"/>
      <c r="AZ377" s="105"/>
      <c r="BA377" s="105"/>
      <c r="BB377" s="105"/>
      <c r="BC377" s="105"/>
      <c r="BD377" s="105"/>
      <c r="BE377" s="105"/>
      <c r="BF377" s="105"/>
      <c r="BG377" s="105"/>
      <c r="BH377" s="105"/>
      <c r="BI377" s="105"/>
      <c r="BJ377" s="105"/>
      <c r="BK377" s="105"/>
      <c r="BL377" s="105"/>
      <c r="BM377" s="105"/>
      <c r="BN377" s="105"/>
      <c r="BO377" s="105"/>
      <c r="BP377" s="105"/>
      <c r="BQ377" s="105"/>
      <c r="BR377" s="105"/>
      <c r="BS377" s="105"/>
      <c r="BT377" s="105"/>
      <c r="BU377" s="105"/>
      <c r="BV377" s="105"/>
      <c r="BW377" s="105"/>
      <c r="BX377" s="105"/>
      <c r="BY377" s="105"/>
      <c r="BZ377" s="105"/>
      <c r="CA377" s="105"/>
      <c r="CB377" s="105"/>
      <c r="CC377" s="105"/>
      <c r="CD377" s="105"/>
      <c r="CE377" s="105"/>
      <c r="CF377" s="105"/>
      <c r="CG377" s="105"/>
      <c r="CH377" s="105"/>
      <c r="CI377" s="105"/>
      <c r="CJ377" s="105"/>
      <c r="CK377" s="105"/>
      <c r="CL377" s="105"/>
      <c r="CM377" s="105"/>
      <c r="CN377" s="105"/>
      <c r="CO377" s="105"/>
      <c r="CP377" s="105"/>
      <c r="CQ377" s="105"/>
      <c r="CR377" s="105"/>
      <c r="CS377" s="105"/>
      <c r="CT377" s="105"/>
      <c r="CU377" s="105"/>
      <c r="CV377" s="105"/>
      <c r="CW377" s="105"/>
      <c r="CX377" s="105"/>
      <c r="CY377" s="105"/>
      <c r="CZ377" s="105"/>
      <c r="DA377" s="105"/>
      <c r="DB377" s="105"/>
      <c r="DC377" s="105"/>
      <c r="DD377" s="105"/>
      <c r="DE377" s="105"/>
      <c r="DF377" s="105"/>
      <c r="DG377" s="105"/>
      <c r="DH377" s="105"/>
      <c r="DI377" s="105"/>
      <c r="DJ377" s="105"/>
      <c r="DK377" s="105"/>
      <c r="DL377" s="105"/>
      <c r="DM377" s="105"/>
      <c r="DN377" s="105"/>
      <c r="DO377" s="105"/>
      <c r="DP377" s="105"/>
      <c r="DQ377" s="105"/>
      <c r="DR377" s="105"/>
      <c r="DS377" s="105"/>
      <c r="DT377" s="105"/>
      <c r="DU377" s="105"/>
      <c r="DV377" s="105"/>
      <c r="DW377" s="105"/>
      <c r="DX377" s="105"/>
      <c r="DY377" s="105"/>
      <c r="DZ377" s="105"/>
      <c r="EA377" s="105"/>
      <c r="EB377" s="105"/>
      <c r="EC377" s="105"/>
      <c r="ED377" s="105"/>
      <c r="EE377" s="105"/>
      <c r="EF377" s="105"/>
      <c r="EG377" s="105"/>
      <c r="EH377" s="105"/>
      <c r="EI377" s="105"/>
      <c r="EJ377" s="105"/>
      <c r="EK377" s="105"/>
      <c r="EL377" s="105"/>
      <c r="EM377" s="105"/>
      <c r="EN377" s="105"/>
      <c r="EO377" s="105"/>
      <c r="EP377" s="105"/>
      <c r="EQ377" s="105"/>
      <c r="ER377" s="105"/>
      <c r="ES377" s="105"/>
      <c r="ET377" s="105"/>
      <c r="EU377" s="105"/>
      <c r="EV377" s="105"/>
      <c r="EW377" s="105"/>
      <c r="EX377" s="105"/>
      <c r="EY377" s="105"/>
      <c r="EZ377" s="105"/>
      <c r="FA377" s="105"/>
      <c r="FB377" s="105"/>
      <c r="FC377" s="105"/>
      <c r="FD377" s="105"/>
      <c r="FE377" s="105"/>
      <c r="FF377" s="105"/>
      <c r="FG377" s="105"/>
      <c r="FH377" s="105"/>
      <c r="FI377" s="105"/>
      <c r="FJ377" s="105"/>
      <c r="FK377" s="105"/>
      <c r="FL377" s="105"/>
      <c r="FM377" s="105"/>
      <c r="FN377" s="105"/>
      <c r="FO377" s="105"/>
      <c r="FP377" s="105"/>
      <c r="FQ377" s="105"/>
      <c r="FR377" s="105"/>
      <c r="FS377" s="105"/>
      <c r="FT377" s="105"/>
      <c r="FU377" s="105"/>
      <c r="FV377" s="105"/>
      <c r="FW377" s="105"/>
      <c r="FX377" s="105"/>
      <c r="FY377" s="105"/>
      <c r="FZ377" s="105"/>
      <c r="GA377" s="105"/>
      <c r="GB377" s="105"/>
      <c r="GC377" s="105"/>
      <c r="GD377" s="105"/>
      <c r="GE377" s="105"/>
      <c r="GF377" s="105"/>
      <c r="GG377" s="105"/>
      <c r="GH377" s="105"/>
      <c r="GI377" s="105"/>
      <c r="GJ377" s="105"/>
      <c r="GK377" s="105"/>
      <c r="GL377" s="105"/>
      <c r="GM377" s="105"/>
      <c r="GN377" s="105"/>
      <c r="GO377" s="105"/>
      <c r="GP377" s="105"/>
      <c r="GQ377" s="105"/>
      <c r="GR377" s="105"/>
      <c r="GS377" s="105"/>
      <c r="GT377" s="105"/>
      <c r="GU377" s="105"/>
      <c r="GV377" s="105"/>
      <c r="GW377" s="105"/>
      <c r="GX377" s="105"/>
      <c r="GY377" s="105"/>
      <c r="GZ377" s="105"/>
      <c r="HA377" s="105"/>
      <c r="HB377" s="105"/>
      <c r="HC377" s="105"/>
      <c r="HD377" s="105"/>
      <c r="HE377" s="105"/>
      <c r="HF377" s="105"/>
      <c r="HG377" s="105"/>
      <c r="HH377" s="105"/>
      <c r="HI377" s="105"/>
      <c r="HJ377" s="105"/>
      <c r="HK377" s="105"/>
      <c r="HL377" s="105"/>
      <c r="HM377" s="105"/>
      <c r="HN377" s="105"/>
      <c r="HO377" s="105"/>
      <c r="HP377" s="105"/>
      <c r="HQ377" s="105"/>
      <c r="HR377" s="105"/>
      <c r="HS377" s="105"/>
      <c r="HT377" s="105"/>
      <c r="HU377" s="105"/>
      <c r="HV377" s="105"/>
      <c r="HW377" s="105"/>
      <c r="HX377" s="105"/>
      <c r="HY377" s="105"/>
      <c r="HZ377" s="105"/>
      <c r="IA377" s="105"/>
      <c r="IB377" s="105"/>
      <c r="IC377" s="105"/>
      <c r="ID377" s="105"/>
      <c r="IE377" s="105"/>
      <c r="IF377" s="105"/>
      <c r="IG377" s="105"/>
      <c r="IH377" s="105"/>
      <c r="II377" s="105"/>
      <c r="IJ377" s="105"/>
      <c r="IK377" s="105"/>
      <c r="IL377" s="105"/>
      <c r="IM377" s="105"/>
      <c r="IN377" s="105"/>
      <c r="IO377" s="105"/>
      <c r="IP377" s="105"/>
      <c r="IQ377" s="105"/>
      <c r="IR377" s="105"/>
      <c r="IS377" s="105"/>
      <c r="IT377" s="105"/>
      <c r="IU377" s="105"/>
      <c r="IV377" s="105"/>
      <c r="IW377" s="105"/>
      <c r="IX377" s="105"/>
      <c r="IY377" s="105"/>
      <c r="IZ377" s="105"/>
      <c r="JA377" s="105"/>
      <c r="JB377" s="105"/>
      <c r="JC377" s="105"/>
      <c r="JD377" s="105"/>
      <c r="JE377" s="105"/>
      <c r="JF377" s="105"/>
      <c r="JG377" s="105"/>
      <c r="JH377" s="105"/>
      <c r="JI377" s="105"/>
      <c r="JJ377" s="105"/>
      <c r="JK377" s="105"/>
      <c r="JL377" s="105"/>
      <c r="JM377" s="105"/>
      <c r="JN377" s="105"/>
      <c r="JO377" s="105"/>
      <c r="JP377" s="105"/>
      <c r="JQ377" s="105"/>
      <c r="JR377" s="105"/>
      <c r="JS377" s="105"/>
      <c r="JT377" s="105"/>
      <c r="JU377" s="105"/>
      <c r="JV377" s="105"/>
      <c r="JW377" s="105"/>
      <c r="JX377" s="105"/>
      <c r="JY377" s="105"/>
      <c r="JZ377" s="105"/>
      <c r="KA377" s="105"/>
      <c r="KB377" s="105"/>
      <c r="KC377" s="105"/>
      <c r="KD377" s="105"/>
      <c r="KE377" s="105"/>
      <c r="KF377" s="105"/>
      <c r="KG377" s="105"/>
      <c r="KH377" s="105"/>
      <c r="KI377" s="105"/>
      <c r="KJ377" s="105"/>
      <c r="KK377" s="105"/>
      <c r="KL377" s="105"/>
      <c r="KM377" s="105"/>
      <c r="KN377" s="105"/>
      <c r="KO377" s="105"/>
      <c r="KP377" s="105"/>
      <c r="KQ377" s="105"/>
      <c r="KR377" s="105"/>
      <c r="KS377" s="105"/>
      <c r="KT377" s="105"/>
      <c r="KU377" s="105"/>
      <c r="KV377" s="105"/>
      <c r="KW377" s="105"/>
      <c r="KX377" s="105"/>
      <c r="KY377" s="105"/>
      <c r="KZ377" s="105"/>
      <c r="LA377" s="105"/>
      <c r="LB377" s="105"/>
      <c r="LC377" s="105"/>
      <c r="LD377" s="105"/>
      <c r="LE377" s="105"/>
      <c r="LF377" s="105"/>
      <c r="LG377" s="105"/>
      <c r="LH377" s="105"/>
      <c r="LI377" s="105"/>
      <c r="LJ377" s="105"/>
      <c r="LK377" s="105"/>
      <c r="LL377" s="105"/>
      <c r="LM377" s="105"/>
      <c r="LN377" s="105"/>
      <c r="LO377" s="105"/>
      <c r="LP377" s="105"/>
      <c r="LQ377" s="105"/>
      <c r="LR377" s="105"/>
      <c r="LS377" s="105"/>
      <c r="LT377" s="105"/>
      <c r="LU377" s="105"/>
      <c r="LV377" s="105"/>
      <c r="LW377" s="105"/>
      <c r="LX377" s="105"/>
      <c r="LY377" s="105"/>
      <c r="LZ377" s="105"/>
      <c r="MA377" s="105"/>
      <c r="MB377" s="105"/>
      <c r="MC377" s="105"/>
      <c r="MD377" s="105"/>
      <c r="ME377" s="105"/>
      <c r="MF377" s="105"/>
      <c r="MG377" s="105"/>
      <c r="MH377" s="105"/>
      <c r="MI377" s="105"/>
      <c r="MJ377" s="105"/>
      <c r="MK377" s="105"/>
      <c r="ML377" s="105"/>
      <c r="MM377" s="105"/>
      <c r="MN377" s="105"/>
      <c r="MO377" s="105"/>
      <c r="MP377" s="105"/>
      <c r="MQ377" s="105"/>
      <c r="MR377" s="105"/>
      <c r="MS377" s="105"/>
      <c r="MT377" s="105"/>
      <c r="MU377" s="105"/>
      <c r="MV377" s="105"/>
      <c r="MW377" s="105"/>
      <c r="MX377" s="105"/>
      <c r="MY377" s="105"/>
      <c r="MZ377" s="105"/>
      <c r="NA377" s="105"/>
      <c r="NB377" s="105"/>
      <c r="NC377" s="105"/>
      <c r="ND377" s="105"/>
      <c r="NE377" s="105"/>
      <c r="NF377" s="105"/>
      <c r="NG377" s="105"/>
      <c r="NH377" s="105"/>
      <c r="NI377" s="105"/>
      <c r="NJ377" s="105"/>
      <c r="NK377" s="105"/>
      <c r="NL377" s="105"/>
      <c r="NM377" s="105"/>
      <c r="NN377" s="105"/>
      <c r="NO377" s="105"/>
      <c r="NP377" s="105"/>
      <c r="NQ377" s="105"/>
      <c r="NR377" s="105"/>
      <c r="NS377" s="105"/>
      <c r="NT377" s="105"/>
      <c r="NU377" s="105"/>
      <c r="NV377" s="105"/>
      <c r="NW377" s="105"/>
      <c r="NX377" s="105"/>
      <c r="NY377" s="105"/>
      <c r="NZ377" s="105"/>
      <c r="OA377" s="105"/>
      <c r="OB377" s="105"/>
      <c r="OC377" s="105"/>
      <c r="OD377" s="105"/>
      <c r="OE377" s="105"/>
      <c r="OF377" s="106"/>
      <c r="OG377" s="106"/>
      <c r="OH377" s="106"/>
      <c r="OI377" s="106"/>
      <c r="OJ377" s="106"/>
      <c r="OK377" s="106"/>
      <c r="OL377" s="106"/>
      <c r="OM377" s="106"/>
      <c r="ON377" s="106"/>
      <c r="OO377" s="106"/>
      <c r="OP377" s="106"/>
      <c r="OQ377" s="106"/>
      <c r="OR377" s="106"/>
      <c r="OS377" s="106"/>
      <c r="OT377" s="106"/>
      <c r="OU377" s="106"/>
      <c r="OV377" s="106"/>
      <c r="OW377" s="106"/>
      <c r="OX377" s="106"/>
      <c r="OY377" s="106"/>
      <c r="OZ377" s="106"/>
      <c r="PA377" s="106"/>
      <c r="PB377" s="106"/>
      <c r="PC377" s="106"/>
      <c r="PD377" s="106"/>
      <c r="PE377" s="106"/>
      <c r="PF377" s="106"/>
      <c r="PG377" s="106"/>
      <c r="PH377" s="106"/>
      <c r="PI377" s="106"/>
      <c r="PJ377" s="106"/>
      <c r="PK377" s="106"/>
      <c r="PL377" s="106"/>
      <c r="PM377" s="106"/>
      <c r="PN377" s="106"/>
      <c r="PO377" s="106"/>
      <c r="PP377" s="106"/>
      <c r="PQ377" s="106"/>
      <c r="PR377" s="106"/>
      <c r="PS377" s="106"/>
      <c r="PT377" s="106"/>
      <c r="PU377" s="106"/>
      <c r="PV377" s="106"/>
      <c r="PW377" s="106"/>
      <c r="PX377" s="106"/>
      <c r="PY377" s="106"/>
      <c r="PZ377" s="106"/>
      <c r="QA377" s="106"/>
      <c r="QB377" s="106"/>
      <c r="QC377" s="106"/>
      <c r="QD377" s="106"/>
      <c r="QE377" s="106"/>
      <c r="QF377" s="106"/>
      <c r="QG377" s="106"/>
      <c r="QH377" s="106"/>
      <c r="QI377" s="106"/>
      <c r="QJ377" s="106"/>
      <c r="QK377" s="106"/>
      <c r="QL377" s="106"/>
      <c r="QM377" s="106"/>
      <c r="QN377" s="106"/>
      <c r="QO377" s="106"/>
      <c r="QP377" s="106"/>
      <c r="QQ377" s="106"/>
      <c r="QR377" s="106"/>
      <c r="QS377" s="106"/>
      <c r="QT377" s="106"/>
      <c r="QU377" s="106"/>
      <c r="QV377" s="106"/>
      <c r="QW377" s="106"/>
      <c r="QX377" s="106"/>
      <c r="QY377" s="106"/>
      <c r="QZ377" s="106"/>
      <c r="RA377" s="106"/>
      <c r="RB377" s="106"/>
      <c r="RC377" s="106"/>
      <c r="RD377" s="106"/>
      <c r="RE377" s="106"/>
      <c r="RF377" s="106"/>
      <c r="RG377" s="106"/>
      <c r="RH377" s="106"/>
      <c r="RI377" s="106"/>
      <c r="RJ377" s="106"/>
      <c r="RK377" s="106"/>
      <c r="RL377" s="106"/>
      <c r="RM377" s="106"/>
      <c r="RN377" s="106"/>
      <c r="RO377" s="106"/>
      <c r="RP377" s="106"/>
      <c r="RQ377" s="106"/>
      <c r="RR377" s="106"/>
      <c r="RS377" s="106"/>
      <c r="RT377" s="106"/>
      <c r="RU377" s="106"/>
      <c r="RV377" s="106"/>
      <c r="RW377" s="106"/>
      <c r="RX377" s="106"/>
      <c r="RY377" s="106"/>
      <c r="RZ377" s="106"/>
      <c r="SA377" s="106"/>
      <c r="SB377" s="106"/>
      <c r="SC377" s="106"/>
      <c r="SD377" s="106"/>
      <c r="SE377" s="106"/>
      <c r="SF377" s="106"/>
      <c r="SG377" s="106"/>
      <c r="SH377" s="106"/>
      <c r="SI377" s="106"/>
      <c r="SJ377" s="106"/>
      <c r="SK377" s="106"/>
      <c r="SL377" s="106"/>
      <c r="SM377" s="106"/>
      <c r="SN377" s="106"/>
      <c r="SO377" s="106"/>
      <c r="SP377" s="106"/>
      <c r="SQ377" s="106"/>
      <c r="SR377" s="106"/>
      <c r="SS377" s="106"/>
      <c r="ST377" s="106"/>
      <c r="SU377" s="106"/>
      <c r="SV377" s="106"/>
      <c r="SW377" s="106"/>
      <c r="SX377" s="106"/>
      <c r="SY377" s="106"/>
      <c r="SZ377" s="106"/>
      <c r="TA377" s="106"/>
      <c r="TB377" s="106"/>
      <c r="TC377" s="106"/>
      <c r="TD377" s="106"/>
      <c r="TE377" s="106"/>
      <c r="TF377" s="106"/>
      <c r="TG377" s="106"/>
      <c r="TH377" s="106"/>
      <c r="TI377" s="106"/>
      <c r="TJ377" s="106"/>
      <c r="TK377" s="106"/>
      <c r="TL377" s="106"/>
      <c r="TM377" s="106"/>
      <c r="TN377" s="106"/>
      <c r="TO377" s="106"/>
      <c r="TP377" s="106"/>
      <c r="TQ377" s="106"/>
      <c r="TR377" s="106"/>
      <c r="TS377" s="106"/>
      <c r="TT377" s="106"/>
      <c r="TU377" s="106"/>
      <c r="TV377" s="106"/>
      <c r="TW377" s="106"/>
      <c r="TX377" s="106"/>
      <c r="TY377" s="106"/>
      <c r="TZ377" s="106"/>
      <c r="UA377" s="106"/>
      <c r="UB377" s="106"/>
      <c r="UC377" s="106"/>
      <c r="UD377" s="106"/>
      <c r="UE377" s="106"/>
      <c r="UF377" s="106"/>
      <c r="UG377" s="106"/>
      <c r="UH377" s="106"/>
      <c r="UI377" s="106"/>
      <c r="UJ377" s="106"/>
      <c r="UK377" s="106"/>
      <c r="UL377" s="106"/>
      <c r="UM377" s="106"/>
      <c r="UN377" s="106"/>
      <c r="UO377" s="106"/>
      <c r="UP377" s="106"/>
      <c r="UQ377" s="106"/>
      <c r="UR377" s="106"/>
      <c r="US377" s="106"/>
      <c r="UT377" s="106"/>
      <c r="UU377" s="106"/>
      <c r="UV377" s="106"/>
      <c r="UW377" s="106"/>
      <c r="UX377" s="106"/>
      <c r="UY377" s="106"/>
      <c r="UZ377" s="106"/>
      <c r="VA377" s="106"/>
      <c r="VB377" s="106"/>
      <c r="VC377" s="106"/>
      <c r="VD377" s="106"/>
      <c r="VE377" s="106"/>
      <c r="VF377" s="106"/>
      <c r="VG377" s="106"/>
      <c r="VH377" s="106"/>
      <c r="VI377" s="106"/>
      <c r="VJ377" s="106"/>
      <c r="VK377" s="106"/>
      <c r="VL377" s="106"/>
      <c r="VM377" s="106"/>
      <c r="VN377" s="106"/>
      <c r="VO377" s="106"/>
      <c r="VP377" s="106"/>
      <c r="VQ377" s="106"/>
      <c r="VR377" s="106"/>
      <c r="VS377" s="106"/>
      <c r="VT377" s="106"/>
      <c r="VU377" s="106"/>
      <c r="VV377" s="106"/>
      <c r="VW377" s="106"/>
      <c r="VX377" s="106"/>
      <c r="VY377" s="106"/>
      <c r="VZ377" s="106"/>
      <c r="WA377" s="106"/>
      <c r="WB377" s="106"/>
      <c r="WC377" s="106"/>
      <c r="WD377" s="106"/>
      <c r="WE377" s="106"/>
      <c r="WF377" s="106"/>
      <c r="WG377" s="106"/>
      <c r="WH377" s="106"/>
      <c r="WI377" s="106"/>
      <c r="WJ377" s="106"/>
      <c r="WK377" s="106"/>
      <c r="WL377" s="106"/>
      <c r="WM377" s="106"/>
      <c r="WN377" s="106"/>
      <c r="WO377" s="106"/>
      <c r="WP377" s="106"/>
      <c r="WQ377" s="106"/>
      <c r="WR377" s="106"/>
      <c r="WS377" s="106"/>
      <c r="WT377" s="106"/>
      <c r="WU377" s="106"/>
      <c r="WV377" s="106"/>
      <c r="WW377" s="106"/>
      <c r="WX377" s="106"/>
      <c r="WY377" s="106"/>
      <c r="WZ377" s="106"/>
      <c r="XA377" s="106"/>
      <c r="XB377" s="106"/>
      <c r="XC377" s="106"/>
      <c r="XD377" s="106"/>
      <c r="XE377" s="106"/>
      <c r="XF377" s="106"/>
      <c r="XG377" s="106"/>
      <c r="XH377" s="106"/>
      <c r="XI377" s="106"/>
      <c r="XJ377" s="106"/>
      <c r="XK377" s="106"/>
      <c r="XL377" s="106"/>
      <c r="XM377" s="106"/>
      <c r="XN377" s="106"/>
      <c r="XO377" s="106"/>
      <c r="XP377" s="106"/>
      <c r="XQ377" s="106"/>
      <c r="XR377" s="106"/>
      <c r="XS377" s="106"/>
      <c r="XT377" s="106"/>
      <c r="XU377" s="106"/>
      <c r="XV377" s="106"/>
      <c r="XW377" s="106"/>
      <c r="XX377" s="106"/>
      <c r="XY377" s="106"/>
      <c r="XZ377" s="106"/>
      <c r="YA377" s="106"/>
      <c r="YB377" s="106"/>
      <c r="YC377" s="106"/>
      <c r="YD377" s="106"/>
      <c r="YE377" s="106"/>
      <c r="YF377" s="106"/>
      <c r="YG377" s="106"/>
      <c r="YH377" s="106"/>
      <c r="YI377" s="106"/>
      <c r="YJ377" s="106"/>
      <c r="YK377" s="106"/>
      <c r="YL377" s="106"/>
      <c r="YM377" s="106"/>
      <c r="YN377" s="106"/>
      <c r="YO377" s="106"/>
      <c r="YP377" s="106"/>
      <c r="YQ377" s="106"/>
      <c r="YR377" s="106"/>
      <c r="YS377" s="106"/>
      <c r="YT377" s="106"/>
      <c r="YU377" s="106"/>
      <c r="YV377" s="106"/>
      <c r="YW377" s="106"/>
      <c r="YX377" s="106"/>
      <c r="YY377" s="106"/>
      <c r="YZ377" s="106"/>
      <c r="ZA377" s="106"/>
      <c r="ZB377" s="106"/>
      <c r="ZC377" s="106"/>
      <c r="ZD377" s="106"/>
      <c r="ZE377" s="106"/>
      <c r="ZF377" s="106"/>
      <c r="ZG377" s="106"/>
      <c r="ZH377" s="106"/>
      <c r="ZI377" s="106"/>
      <c r="ZJ377" s="106"/>
      <c r="ZK377" s="106"/>
      <c r="ZL377" s="106"/>
      <c r="ZM377" s="106"/>
      <c r="ZN377" s="106"/>
      <c r="ZO377" s="106"/>
      <c r="ZP377" s="106"/>
      <c r="ZQ377" s="106"/>
      <c r="ZR377" s="106"/>
      <c r="ZS377" s="106"/>
      <c r="ZT377" s="106"/>
      <c r="ZU377" s="106"/>
      <c r="ZV377" s="106"/>
      <c r="ZW377" s="106"/>
      <c r="ZX377" s="106"/>
      <c r="ZY377" s="106"/>
      <c r="ZZ377" s="106"/>
      <c r="AAA377" s="106"/>
      <c r="AAB377" s="106"/>
      <c r="AAC377" s="106"/>
      <c r="AAD377" s="106"/>
      <c r="AAE377" s="106"/>
      <c r="AAF377" s="106"/>
      <c r="AAG377" s="106"/>
      <c r="AAH377" s="106"/>
      <c r="AAI377" s="106"/>
      <c r="AAJ377" s="106"/>
      <c r="AAK377" s="106"/>
      <c r="AAL377" s="106"/>
      <c r="AAM377" s="106"/>
      <c r="AAN377" s="106"/>
      <c r="AAO377" s="106"/>
      <c r="AAP377" s="106"/>
      <c r="AAQ377" s="106"/>
    </row>
    <row r="378" spans="1:719" s="107" customFormat="1">
      <c r="A378" s="135">
        <v>44299</v>
      </c>
      <c r="B378" s="138">
        <v>9466</v>
      </c>
      <c r="C378" s="142">
        <f t="shared" si="86"/>
        <v>44300</v>
      </c>
      <c r="D378" s="140"/>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c r="AH378" s="105"/>
      <c r="AI378" s="105"/>
      <c r="AJ378" s="105"/>
      <c r="AK378" s="105"/>
      <c r="AL378" s="105"/>
      <c r="AM378" s="105"/>
      <c r="AN378" s="105"/>
      <c r="AO378" s="105"/>
      <c r="AP378" s="105"/>
      <c r="AQ378" s="105"/>
      <c r="AR378" s="105"/>
      <c r="AS378" s="105"/>
      <c r="AT378" s="105"/>
      <c r="AU378" s="105"/>
      <c r="AV378" s="105"/>
      <c r="AW378" s="105"/>
      <c r="AX378" s="105"/>
      <c r="AY378" s="105"/>
      <c r="AZ378" s="105"/>
      <c r="BA378" s="105"/>
      <c r="BB378" s="105"/>
      <c r="BC378" s="105"/>
      <c r="BD378" s="105"/>
      <c r="BE378" s="105"/>
      <c r="BF378" s="105"/>
      <c r="BG378" s="105"/>
      <c r="BH378" s="105"/>
      <c r="BI378" s="105"/>
      <c r="BJ378" s="105"/>
      <c r="BK378" s="105"/>
      <c r="BL378" s="105"/>
      <c r="BM378" s="105"/>
      <c r="BN378" s="105"/>
      <c r="BO378" s="105"/>
      <c r="BP378" s="105"/>
      <c r="BQ378" s="105"/>
      <c r="BR378" s="105"/>
      <c r="BS378" s="105"/>
      <c r="BT378" s="105"/>
      <c r="BU378" s="105"/>
      <c r="BV378" s="105"/>
      <c r="BW378" s="105"/>
      <c r="BX378" s="105"/>
      <c r="BY378" s="105"/>
      <c r="BZ378" s="105"/>
      <c r="CA378" s="105"/>
      <c r="CB378" s="105"/>
      <c r="CC378" s="105"/>
      <c r="CD378" s="105"/>
      <c r="CE378" s="105"/>
      <c r="CF378" s="105"/>
      <c r="CG378" s="105"/>
      <c r="CH378" s="105"/>
      <c r="CI378" s="105"/>
      <c r="CJ378" s="105"/>
      <c r="CK378" s="105"/>
      <c r="CL378" s="105"/>
      <c r="CM378" s="105"/>
      <c r="CN378" s="105"/>
      <c r="CO378" s="105"/>
      <c r="CP378" s="105"/>
      <c r="CQ378" s="105"/>
      <c r="CR378" s="105"/>
      <c r="CS378" s="105"/>
      <c r="CT378" s="105"/>
      <c r="CU378" s="105"/>
      <c r="CV378" s="105"/>
      <c r="CW378" s="105"/>
      <c r="CX378" s="105"/>
      <c r="CY378" s="105"/>
      <c r="CZ378" s="105"/>
      <c r="DA378" s="105"/>
      <c r="DB378" s="105"/>
      <c r="DC378" s="105"/>
      <c r="DD378" s="105"/>
      <c r="DE378" s="105"/>
      <c r="DF378" s="105"/>
      <c r="DG378" s="105"/>
      <c r="DH378" s="105"/>
      <c r="DI378" s="105"/>
      <c r="DJ378" s="105"/>
      <c r="DK378" s="105"/>
      <c r="DL378" s="105"/>
      <c r="DM378" s="105"/>
      <c r="DN378" s="105"/>
      <c r="DO378" s="105"/>
      <c r="DP378" s="105"/>
      <c r="DQ378" s="105"/>
      <c r="DR378" s="105"/>
      <c r="DS378" s="105"/>
      <c r="DT378" s="105"/>
      <c r="DU378" s="105"/>
      <c r="DV378" s="105"/>
      <c r="DW378" s="105"/>
      <c r="DX378" s="105"/>
      <c r="DY378" s="105"/>
      <c r="DZ378" s="105"/>
      <c r="EA378" s="105"/>
      <c r="EB378" s="105"/>
      <c r="EC378" s="105"/>
      <c r="ED378" s="105"/>
      <c r="EE378" s="105"/>
      <c r="EF378" s="105"/>
      <c r="EG378" s="105"/>
      <c r="EH378" s="105"/>
      <c r="EI378" s="105"/>
      <c r="EJ378" s="105"/>
      <c r="EK378" s="105"/>
      <c r="EL378" s="105"/>
      <c r="EM378" s="105"/>
      <c r="EN378" s="105"/>
      <c r="EO378" s="105"/>
      <c r="EP378" s="105"/>
      <c r="EQ378" s="105"/>
      <c r="ER378" s="105"/>
      <c r="ES378" s="105"/>
      <c r="ET378" s="105"/>
      <c r="EU378" s="105"/>
      <c r="EV378" s="105"/>
      <c r="EW378" s="105"/>
      <c r="EX378" s="105"/>
      <c r="EY378" s="105"/>
      <c r="EZ378" s="105"/>
      <c r="FA378" s="105"/>
      <c r="FB378" s="105"/>
      <c r="FC378" s="105"/>
      <c r="FD378" s="105"/>
      <c r="FE378" s="105"/>
      <c r="FF378" s="105"/>
      <c r="FG378" s="105"/>
      <c r="FH378" s="105"/>
      <c r="FI378" s="105"/>
      <c r="FJ378" s="105"/>
      <c r="FK378" s="105"/>
      <c r="FL378" s="105"/>
      <c r="FM378" s="105"/>
      <c r="FN378" s="105"/>
      <c r="FO378" s="105"/>
      <c r="FP378" s="105"/>
      <c r="FQ378" s="105"/>
      <c r="FR378" s="105"/>
      <c r="FS378" s="105"/>
      <c r="FT378" s="105"/>
      <c r="FU378" s="105"/>
      <c r="FV378" s="105"/>
      <c r="FW378" s="105"/>
      <c r="FX378" s="105"/>
      <c r="FY378" s="105"/>
      <c r="FZ378" s="105"/>
      <c r="GA378" s="105"/>
      <c r="GB378" s="105"/>
      <c r="GC378" s="105"/>
      <c r="GD378" s="105"/>
      <c r="GE378" s="105"/>
      <c r="GF378" s="105"/>
      <c r="GG378" s="105"/>
      <c r="GH378" s="105"/>
      <c r="GI378" s="105"/>
      <c r="GJ378" s="105"/>
      <c r="GK378" s="105"/>
      <c r="GL378" s="105"/>
      <c r="GM378" s="105"/>
      <c r="GN378" s="105"/>
      <c r="GO378" s="105"/>
      <c r="GP378" s="105"/>
      <c r="GQ378" s="105"/>
      <c r="GR378" s="105"/>
      <c r="GS378" s="105"/>
      <c r="GT378" s="105"/>
      <c r="GU378" s="105"/>
      <c r="GV378" s="105"/>
      <c r="GW378" s="105"/>
      <c r="GX378" s="105"/>
      <c r="GY378" s="105"/>
      <c r="GZ378" s="105"/>
      <c r="HA378" s="105"/>
      <c r="HB378" s="105"/>
      <c r="HC378" s="105"/>
      <c r="HD378" s="105"/>
      <c r="HE378" s="105"/>
      <c r="HF378" s="105"/>
      <c r="HG378" s="105"/>
      <c r="HH378" s="105"/>
      <c r="HI378" s="105"/>
      <c r="HJ378" s="105"/>
      <c r="HK378" s="105"/>
      <c r="HL378" s="105"/>
      <c r="HM378" s="105"/>
      <c r="HN378" s="105"/>
      <c r="HO378" s="105"/>
      <c r="HP378" s="105"/>
      <c r="HQ378" s="105"/>
      <c r="HR378" s="105"/>
      <c r="HS378" s="105"/>
      <c r="HT378" s="105"/>
      <c r="HU378" s="105"/>
      <c r="HV378" s="105"/>
      <c r="HW378" s="105"/>
      <c r="HX378" s="105"/>
      <c r="HY378" s="105"/>
      <c r="HZ378" s="105"/>
      <c r="IA378" s="105"/>
      <c r="IB378" s="105"/>
      <c r="IC378" s="105"/>
      <c r="ID378" s="105"/>
      <c r="IE378" s="105"/>
      <c r="IF378" s="105"/>
      <c r="IG378" s="105"/>
      <c r="IH378" s="105"/>
      <c r="II378" s="105"/>
      <c r="IJ378" s="105"/>
      <c r="IK378" s="105"/>
      <c r="IL378" s="105"/>
      <c r="IM378" s="105"/>
      <c r="IN378" s="105"/>
      <c r="IO378" s="105"/>
      <c r="IP378" s="105"/>
      <c r="IQ378" s="105"/>
      <c r="IR378" s="105"/>
      <c r="IS378" s="105"/>
      <c r="IT378" s="105"/>
      <c r="IU378" s="105"/>
      <c r="IV378" s="105"/>
      <c r="IW378" s="105"/>
      <c r="IX378" s="105"/>
      <c r="IY378" s="105"/>
      <c r="IZ378" s="105"/>
      <c r="JA378" s="105"/>
      <c r="JB378" s="105"/>
      <c r="JC378" s="105"/>
      <c r="JD378" s="105"/>
      <c r="JE378" s="105"/>
      <c r="JF378" s="105"/>
      <c r="JG378" s="105"/>
      <c r="JH378" s="105"/>
      <c r="JI378" s="105"/>
      <c r="JJ378" s="105"/>
      <c r="JK378" s="105"/>
      <c r="JL378" s="105"/>
      <c r="JM378" s="105"/>
      <c r="JN378" s="105"/>
      <c r="JO378" s="105"/>
      <c r="JP378" s="105"/>
      <c r="JQ378" s="105"/>
      <c r="JR378" s="105"/>
      <c r="JS378" s="105"/>
      <c r="JT378" s="105"/>
      <c r="JU378" s="105"/>
      <c r="JV378" s="105"/>
      <c r="JW378" s="105"/>
      <c r="JX378" s="105"/>
      <c r="JY378" s="105"/>
      <c r="JZ378" s="105"/>
      <c r="KA378" s="105"/>
      <c r="KB378" s="105"/>
      <c r="KC378" s="105"/>
      <c r="KD378" s="105"/>
      <c r="KE378" s="105"/>
      <c r="KF378" s="105"/>
      <c r="KG378" s="105"/>
      <c r="KH378" s="105"/>
      <c r="KI378" s="105"/>
      <c r="KJ378" s="105"/>
      <c r="KK378" s="105"/>
      <c r="KL378" s="105"/>
      <c r="KM378" s="105"/>
      <c r="KN378" s="105"/>
      <c r="KO378" s="105"/>
      <c r="KP378" s="105"/>
      <c r="KQ378" s="105"/>
      <c r="KR378" s="105"/>
      <c r="KS378" s="105"/>
      <c r="KT378" s="105"/>
      <c r="KU378" s="105"/>
      <c r="KV378" s="105"/>
      <c r="KW378" s="105"/>
      <c r="KX378" s="105"/>
      <c r="KY378" s="105"/>
      <c r="KZ378" s="105"/>
      <c r="LA378" s="105"/>
      <c r="LB378" s="105"/>
      <c r="LC378" s="105"/>
      <c r="LD378" s="105"/>
      <c r="LE378" s="105"/>
      <c r="LF378" s="105"/>
      <c r="LG378" s="105"/>
      <c r="LH378" s="105"/>
      <c r="LI378" s="105"/>
      <c r="LJ378" s="105"/>
      <c r="LK378" s="105"/>
      <c r="LL378" s="105"/>
      <c r="LM378" s="105"/>
      <c r="LN378" s="105"/>
      <c r="LO378" s="105"/>
      <c r="LP378" s="105"/>
      <c r="LQ378" s="105"/>
      <c r="LR378" s="105"/>
      <c r="LS378" s="105"/>
      <c r="LT378" s="105"/>
      <c r="LU378" s="105"/>
      <c r="LV378" s="105"/>
      <c r="LW378" s="105"/>
      <c r="LX378" s="105"/>
      <c r="LY378" s="105"/>
      <c r="LZ378" s="105"/>
      <c r="MA378" s="105"/>
      <c r="MB378" s="105"/>
      <c r="MC378" s="105"/>
      <c r="MD378" s="105"/>
      <c r="ME378" s="105"/>
      <c r="MF378" s="105"/>
      <c r="MG378" s="105"/>
      <c r="MH378" s="105"/>
      <c r="MI378" s="105"/>
      <c r="MJ378" s="105"/>
      <c r="MK378" s="105"/>
      <c r="ML378" s="105"/>
      <c r="MM378" s="105"/>
      <c r="MN378" s="105"/>
      <c r="MO378" s="105"/>
      <c r="MP378" s="105"/>
      <c r="MQ378" s="105"/>
      <c r="MR378" s="105"/>
      <c r="MS378" s="105"/>
      <c r="MT378" s="105"/>
      <c r="MU378" s="105"/>
      <c r="MV378" s="105"/>
      <c r="MW378" s="105"/>
      <c r="MX378" s="105"/>
      <c r="MY378" s="105"/>
      <c r="MZ378" s="105"/>
      <c r="NA378" s="105"/>
      <c r="NB378" s="105"/>
      <c r="NC378" s="105"/>
      <c r="ND378" s="105"/>
      <c r="NE378" s="105"/>
      <c r="NF378" s="105"/>
      <c r="NG378" s="105"/>
      <c r="NH378" s="105"/>
      <c r="NI378" s="105"/>
      <c r="NJ378" s="105"/>
      <c r="NK378" s="105"/>
      <c r="NL378" s="105"/>
      <c r="NM378" s="105"/>
      <c r="NN378" s="105"/>
      <c r="NO378" s="105"/>
      <c r="NP378" s="105"/>
      <c r="NQ378" s="105"/>
      <c r="NR378" s="105"/>
      <c r="NS378" s="105"/>
      <c r="NT378" s="105"/>
      <c r="NU378" s="105"/>
      <c r="NV378" s="105"/>
      <c r="NW378" s="105"/>
      <c r="NX378" s="105"/>
      <c r="NY378" s="105"/>
      <c r="NZ378" s="105"/>
      <c r="OA378" s="105"/>
      <c r="OB378" s="105"/>
      <c r="OC378" s="105"/>
      <c r="OD378" s="105"/>
      <c r="OE378" s="105"/>
      <c r="OF378" s="106"/>
      <c r="OG378" s="106"/>
      <c r="OH378" s="106"/>
      <c r="OI378" s="106"/>
      <c r="OJ378" s="106"/>
      <c r="OK378" s="106"/>
      <c r="OL378" s="106"/>
      <c r="OM378" s="106"/>
      <c r="ON378" s="106"/>
      <c r="OO378" s="106"/>
      <c r="OP378" s="106"/>
      <c r="OQ378" s="106"/>
      <c r="OR378" s="106"/>
      <c r="OS378" s="106"/>
      <c r="OT378" s="106"/>
      <c r="OU378" s="106"/>
      <c r="OV378" s="106"/>
      <c r="OW378" s="106"/>
      <c r="OX378" s="106"/>
      <c r="OY378" s="106"/>
      <c r="OZ378" s="106"/>
      <c r="PA378" s="106"/>
      <c r="PB378" s="106"/>
      <c r="PC378" s="106"/>
      <c r="PD378" s="106"/>
      <c r="PE378" s="106"/>
      <c r="PF378" s="106"/>
      <c r="PG378" s="106"/>
      <c r="PH378" s="106"/>
      <c r="PI378" s="106"/>
      <c r="PJ378" s="106"/>
      <c r="PK378" s="106"/>
      <c r="PL378" s="106"/>
      <c r="PM378" s="106"/>
      <c r="PN378" s="106"/>
      <c r="PO378" s="106"/>
      <c r="PP378" s="106"/>
      <c r="PQ378" s="106"/>
      <c r="PR378" s="106"/>
      <c r="PS378" s="106"/>
      <c r="PT378" s="106"/>
      <c r="PU378" s="106"/>
      <c r="PV378" s="106"/>
      <c r="PW378" s="106"/>
      <c r="PX378" s="106"/>
      <c r="PY378" s="106"/>
      <c r="PZ378" s="106"/>
      <c r="QA378" s="106"/>
      <c r="QB378" s="106"/>
      <c r="QC378" s="106"/>
      <c r="QD378" s="106"/>
      <c r="QE378" s="106"/>
      <c r="QF378" s="106"/>
      <c r="QG378" s="106"/>
      <c r="QH378" s="106"/>
      <c r="QI378" s="106"/>
      <c r="QJ378" s="106"/>
      <c r="QK378" s="106"/>
      <c r="QL378" s="106"/>
      <c r="QM378" s="106"/>
      <c r="QN378" s="106"/>
      <c r="QO378" s="106"/>
      <c r="QP378" s="106"/>
      <c r="QQ378" s="106"/>
      <c r="QR378" s="106"/>
      <c r="QS378" s="106"/>
      <c r="QT378" s="106"/>
      <c r="QU378" s="106"/>
      <c r="QV378" s="106"/>
      <c r="QW378" s="106"/>
      <c r="QX378" s="106"/>
      <c r="QY378" s="106"/>
      <c r="QZ378" s="106"/>
      <c r="RA378" s="106"/>
      <c r="RB378" s="106"/>
      <c r="RC378" s="106"/>
      <c r="RD378" s="106"/>
      <c r="RE378" s="106"/>
      <c r="RF378" s="106"/>
      <c r="RG378" s="106"/>
      <c r="RH378" s="106"/>
      <c r="RI378" s="106"/>
      <c r="RJ378" s="106"/>
      <c r="RK378" s="106"/>
      <c r="RL378" s="106"/>
      <c r="RM378" s="106"/>
      <c r="RN378" s="106"/>
      <c r="RO378" s="106"/>
      <c r="RP378" s="106"/>
      <c r="RQ378" s="106"/>
      <c r="RR378" s="106"/>
      <c r="RS378" s="106"/>
      <c r="RT378" s="106"/>
      <c r="RU378" s="106"/>
      <c r="RV378" s="106"/>
      <c r="RW378" s="106"/>
      <c r="RX378" s="106"/>
      <c r="RY378" s="106"/>
      <c r="RZ378" s="106"/>
      <c r="SA378" s="106"/>
      <c r="SB378" s="106"/>
      <c r="SC378" s="106"/>
      <c r="SD378" s="106"/>
      <c r="SE378" s="106"/>
      <c r="SF378" s="106"/>
      <c r="SG378" s="106"/>
      <c r="SH378" s="106"/>
      <c r="SI378" s="106"/>
      <c r="SJ378" s="106"/>
      <c r="SK378" s="106"/>
      <c r="SL378" s="106"/>
      <c r="SM378" s="106"/>
      <c r="SN378" s="106"/>
      <c r="SO378" s="106"/>
      <c r="SP378" s="106"/>
      <c r="SQ378" s="106"/>
      <c r="SR378" s="106"/>
      <c r="SS378" s="106"/>
      <c r="ST378" s="106"/>
      <c r="SU378" s="106"/>
      <c r="SV378" s="106"/>
      <c r="SW378" s="106"/>
      <c r="SX378" s="106"/>
      <c r="SY378" s="106"/>
      <c r="SZ378" s="106"/>
      <c r="TA378" s="106"/>
      <c r="TB378" s="106"/>
      <c r="TC378" s="106"/>
      <c r="TD378" s="106"/>
      <c r="TE378" s="106"/>
      <c r="TF378" s="106"/>
      <c r="TG378" s="106"/>
      <c r="TH378" s="106"/>
      <c r="TI378" s="106"/>
      <c r="TJ378" s="106"/>
      <c r="TK378" s="106"/>
      <c r="TL378" s="106"/>
      <c r="TM378" s="106"/>
      <c r="TN378" s="106"/>
      <c r="TO378" s="106"/>
      <c r="TP378" s="106"/>
      <c r="TQ378" s="106"/>
      <c r="TR378" s="106"/>
      <c r="TS378" s="106"/>
      <c r="TT378" s="106"/>
      <c r="TU378" s="106"/>
      <c r="TV378" s="106"/>
      <c r="TW378" s="106"/>
      <c r="TX378" s="106"/>
      <c r="TY378" s="106"/>
      <c r="TZ378" s="106"/>
      <c r="UA378" s="106"/>
      <c r="UB378" s="106"/>
      <c r="UC378" s="106"/>
      <c r="UD378" s="106"/>
      <c r="UE378" s="106"/>
      <c r="UF378" s="106"/>
      <c r="UG378" s="106"/>
      <c r="UH378" s="106"/>
      <c r="UI378" s="106"/>
      <c r="UJ378" s="106"/>
      <c r="UK378" s="106"/>
      <c r="UL378" s="106"/>
      <c r="UM378" s="106"/>
      <c r="UN378" s="106"/>
      <c r="UO378" s="106"/>
      <c r="UP378" s="106"/>
      <c r="UQ378" s="106"/>
      <c r="UR378" s="106"/>
      <c r="US378" s="106"/>
      <c r="UT378" s="106"/>
      <c r="UU378" s="106"/>
      <c r="UV378" s="106"/>
      <c r="UW378" s="106"/>
      <c r="UX378" s="106"/>
      <c r="UY378" s="106"/>
      <c r="UZ378" s="106"/>
      <c r="VA378" s="106"/>
      <c r="VB378" s="106"/>
      <c r="VC378" s="106"/>
      <c r="VD378" s="106"/>
      <c r="VE378" s="106"/>
      <c r="VF378" s="106"/>
      <c r="VG378" s="106"/>
      <c r="VH378" s="106"/>
      <c r="VI378" s="106"/>
      <c r="VJ378" s="106"/>
      <c r="VK378" s="106"/>
      <c r="VL378" s="106"/>
      <c r="VM378" s="106"/>
      <c r="VN378" s="106"/>
      <c r="VO378" s="106"/>
      <c r="VP378" s="106"/>
      <c r="VQ378" s="106"/>
      <c r="VR378" s="106"/>
      <c r="VS378" s="106"/>
      <c r="VT378" s="106"/>
      <c r="VU378" s="106"/>
      <c r="VV378" s="106"/>
      <c r="VW378" s="106"/>
      <c r="VX378" s="106"/>
      <c r="VY378" s="106"/>
      <c r="VZ378" s="106"/>
      <c r="WA378" s="106"/>
      <c r="WB378" s="106"/>
      <c r="WC378" s="106"/>
      <c r="WD378" s="106"/>
      <c r="WE378" s="106"/>
      <c r="WF378" s="106"/>
      <c r="WG378" s="106"/>
      <c r="WH378" s="106"/>
      <c r="WI378" s="106"/>
      <c r="WJ378" s="106"/>
      <c r="WK378" s="106"/>
      <c r="WL378" s="106"/>
      <c r="WM378" s="106"/>
      <c r="WN378" s="106"/>
      <c r="WO378" s="106"/>
      <c r="WP378" s="106"/>
      <c r="WQ378" s="106"/>
      <c r="WR378" s="106"/>
      <c r="WS378" s="106"/>
      <c r="WT378" s="106"/>
      <c r="WU378" s="106"/>
      <c r="WV378" s="106"/>
      <c r="WW378" s="106"/>
      <c r="WX378" s="106"/>
      <c r="WY378" s="106"/>
      <c r="WZ378" s="106"/>
      <c r="XA378" s="106"/>
      <c r="XB378" s="106"/>
      <c r="XC378" s="106"/>
      <c r="XD378" s="106"/>
      <c r="XE378" s="106"/>
      <c r="XF378" s="106"/>
      <c r="XG378" s="106"/>
      <c r="XH378" s="106"/>
      <c r="XI378" s="106"/>
      <c r="XJ378" s="106"/>
      <c r="XK378" s="106"/>
      <c r="XL378" s="106"/>
      <c r="XM378" s="106"/>
      <c r="XN378" s="106"/>
      <c r="XO378" s="106"/>
      <c r="XP378" s="106"/>
      <c r="XQ378" s="106"/>
      <c r="XR378" s="106"/>
      <c r="XS378" s="106"/>
      <c r="XT378" s="106"/>
      <c r="XU378" s="106"/>
      <c r="XV378" s="106"/>
      <c r="XW378" s="106"/>
      <c r="XX378" s="106"/>
      <c r="XY378" s="106"/>
      <c r="XZ378" s="106"/>
      <c r="YA378" s="106"/>
      <c r="YB378" s="106"/>
      <c r="YC378" s="106"/>
      <c r="YD378" s="106"/>
      <c r="YE378" s="106"/>
      <c r="YF378" s="106"/>
      <c r="YG378" s="106"/>
      <c r="YH378" s="106"/>
      <c r="YI378" s="106"/>
      <c r="YJ378" s="106"/>
      <c r="YK378" s="106"/>
      <c r="YL378" s="106"/>
      <c r="YM378" s="106"/>
      <c r="YN378" s="106"/>
      <c r="YO378" s="106"/>
      <c r="YP378" s="106"/>
      <c r="YQ378" s="106"/>
      <c r="YR378" s="106"/>
      <c r="YS378" s="106"/>
      <c r="YT378" s="106"/>
      <c r="YU378" s="106"/>
      <c r="YV378" s="106"/>
      <c r="YW378" s="106"/>
      <c r="YX378" s="106"/>
      <c r="YY378" s="106"/>
      <c r="YZ378" s="106"/>
      <c r="ZA378" s="106"/>
      <c r="ZB378" s="106"/>
      <c r="ZC378" s="106"/>
      <c r="ZD378" s="106"/>
      <c r="ZE378" s="106"/>
      <c r="ZF378" s="106"/>
      <c r="ZG378" s="106"/>
      <c r="ZH378" s="106"/>
      <c r="ZI378" s="106"/>
      <c r="ZJ378" s="106"/>
      <c r="ZK378" s="106"/>
      <c r="ZL378" s="106"/>
      <c r="ZM378" s="106"/>
      <c r="ZN378" s="106"/>
      <c r="ZO378" s="106"/>
      <c r="ZP378" s="106"/>
      <c r="ZQ378" s="106"/>
      <c r="ZR378" s="106"/>
      <c r="ZS378" s="106"/>
      <c r="ZT378" s="106"/>
      <c r="ZU378" s="106"/>
      <c r="ZV378" s="106"/>
      <c r="ZW378" s="106"/>
      <c r="ZX378" s="106"/>
      <c r="ZY378" s="106"/>
      <c r="ZZ378" s="106"/>
      <c r="AAA378" s="106"/>
      <c r="AAB378" s="106"/>
      <c r="AAC378" s="106"/>
      <c r="AAD378" s="106"/>
      <c r="AAE378" s="106"/>
      <c r="AAF378" s="106"/>
      <c r="AAG378" s="106"/>
      <c r="AAH378" s="106"/>
      <c r="AAI378" s="106"/>
      <c r="AAJ378" s="106"/>
      <c r="AAK378" s="106"/>
      <c r="AAL378" s="106"/>
      <c r="AAM378" s="106"/>
      <c r="AAN378" s="106"/>
      <c r="AAO378" s="106"/>
      <c r="AAP378" s="106"/>
      <c r="AAQ378" s="106"/>
    </row>
    <row r="379" spans="1:719" s="107" customFormat="1">
      <c r="A379" s="135">
        <v>44298</v>
      </c>
      <c r="B379" s="138">
        <v>9422</v>
      </c>
      <c r="C379" s="142">
        <f t="shared" si="86"/>
        <v>44299</v>
      </c>
      <c r="D379" s="140"/>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c r="AH379" s="105"/>
      <c r="AI379" s="105"/>
      <c r="AJ379" s="105"/>
      <c r="AK379" s="105"/>
      <c r="AL379" s="105"/>
      <c r="AM379" s="105"/>
      <c r="AN379" s="105"/>
      <c r="AO379" s="105"/>
      <c r="AP379" s="105"/>
      <c r="AQ379" s="105"/>
      <c r="AR379" s="105"/>
      <c r="AS379" s="105"/>
      <c r="AT379" s="105"/>
      <c r="AU379" s="105"/>
      <c r="AV379" s="105"/>
      <c r="AW379" s="105"/>
      <c r="AX379" s="105"/>
      <c r="AY379" s="105"/>
      <c r="AZ379" s="105"/>
      <c r="BA379" s="105"/>
      <c r="BB379" s="105"/>
      <c r="BC379" s="105"/>
      <c r="BD379" s="105"/>
      <c r="BE379" s="105"/>
      <c r="BF379" s="105"/>
      <c r="BG379" s="105"/>
      <c r="BH379" s="105"/>
      <c r="BI379" s="105"/>
      <c r="BJ379" s="105"/>
      <c r="BK379" s="105"/>
      <c r="BL379" s="105"/>
      <c r="BM379" s="105"/>
      <c r="BN379" s="105"/>
      <c r="BO379" s="105"/>
      <c r="BP379" s="105"/>
      <c r="BQ379" s="105"/>
      <c r="BR379" s="105"/>
      <c r="BS379" s="105"/>
      <c r="BT379" s="105"/>
      <c r="BU379" s="105"/>
      <c r="BV379" s="105"/>
      <c r="BW379" s="105"/>
      <c r="BX379" s="105"/>
      <c r="BY379" s="105"/>
      <c r="BZ379" s="105"/>
      <c r="CA379" s="105"/>
      <c r="CB379" s="105"/>
      <c r="CC379" s="105"/>
      <c r="CD379" s="105"/>
      <c r="CE379" s="105"/>
      <c r="CF379" s="105"/>
      <c r="CG379" s="105"/>
      <c r="CH379" s="105"/>
      <c r="CI379" s="105"/>
      <c r="CJ379" s="105"/>
      <c r="CK379" s="105"/>
      <c r="CL379" s="105"/>
      <c r="CM379" s="105"/>
      <c r="CN379" s="105"/>
      <c r="CO379" s="105"/>
      <c r="CP379" s="105"/>
      <c r="CQ379" s="105"/>
      <c r="CR379" s="105"/>
      <c r="CS379" s="105"/>
      <c r="CT379" s="105"/>
      <c r="CU379" s="105"/>
      <c r="CV379" s="105"/>
      <c r="CW379" s="105"/>
      <c r="CX379" s="105"/>
      <c r="CY379" s="105"/>
      <c r="CZ379" s="105"/>
      <c r="DA379" s="105"/>
      <c r="DB379" s="105"/>
      <c r="DC379" s="105"/>
      <c r="DD379" s="105"/>
      <c r="DE379" s="105"/>
      <c r="DF379" s="105"/>
      <c r="DG379" s="105"/>
      <c r="DH379" s="105"/>
      <c r="DI379" s="105"/>
      <c r="DJ379" s="105"/>
      <c r="DK379" s="105"/>
      <c r="DL379" s="105"/>
      <c r="DM379" s="105"/>
      <c r="DN379" s="105"/>
      <c r="DO379" s="105"/>
      <c r="DP379" s="105"/>
      <c r="DQ379" s="105"/>
      <c r="DR379" s="105"/>
      <c r="DS379" s="105"/>
      <c r="DT379" s="105"/>
      <c r="DU379" s="105"/>
      <c r="DV379" s="105"/>
      <c r="DW379" s="105"/>
      <c r="DX379" s="105"/>
      <c r="DY379" s="105"/>
      <c r="DZ379" s="105"/>
      <c r="EA379" s="105"/>
      <c r="EB379" s="105"/>
      <c r="EC379" s="105"/>
      <c r="ED379" s="105"/>
      <c r="EE379" s="105"/>
      <c r="EF379" s="105"/>
      <c r="EG379" s="105"/>
      <c r="EH379" s="105"/>
      <c r="EI379" s="105"/>
      <c r="EJ379" s="105"/>
      <c r="EK379" s="105"/>
      <c r="EL379" s="105"/>
      <c r="EM379" s="105"/>
      <c r="EN379" s="105"/>
      <c r="EO379" s="105"/>
      <c r="EP379" s="105"/>
      <c r="EQ379" s="105"/>
      <c r="ER379" s="105"/>
      <c r="ES379" s="105"/>
      <c r="ET379" s="105"/>
      <c r="EU379" s="105"/>
      <c r="EV379" s="105"/>
      <c r="EW379" s="105"/>
      <c r="EX379" s="105"/>
      <c r="EY379" s="105"/>
      <c r="EZ379" s="105"/>
      <c r="FA379" s="105"/>
      <c r="FB379" s="105"/>
      <c r="FC379" s="105"/>
      <c r="FD379" s="105"/>
      <c r="FE379" s="105"/>
      <c r="FF379" s="105"/>
      <c r="FG379" s="105"/>
      <c r="FH379" s="105"/>
      <c r="FI379" s="105"/>
      <c r="FJ379" s="105"/>
      <c r="FK379" s="105"/>
      <c r="FL379" s="105"/>
      <c r="FM379" s="105"/>
      <c r="FN379" s="105"/>
      <c r="FO379" s="105"/>
      <c r="FP379" s="105"/>
      <c r="FQ379" s="105"/>
      <c r="FR379" s="105"/>
      <c r="FS379" s="105"/>
      <c r="FT379" s="105"/>
      <c r="FU379" s="105"/>
      <c r="FV379" s="105"/>
      <c r="FW379" s="105"/>
      <c r="FX379" s="105"/>
      <c r="FY379" s="105"/>
      <c r="FZ379" s="105"/>
      <c r="GA379" s="105"/>
      <c r="GB379" s="105"/>
      <c r="GC379" s="105"/>
      <c r="GD379" s="105"/>
      <c r="GE379" s="105"/>
      <c r="GF379" s="105"/>
      <c r="GG379" s="105"/>
      <c r="GH379" s="105"/>
      <c r="GI379" s="105"/>
      <c r="GJ379" s="105"/>
      <c r="GK379" s="105"/>
      <c r="GL379" s="105"/>
      <c r="GM379" s="105"/>
      <c r="GN379" s="105"/>
      <c r="GO379" s="105"/>
      <c r="GP379" s="105"/>
      <c r="GQ379" s="105"/>
      <c r="GR379" s="105"/>
      <c r="GS379" s="105"/>
      <c r="GT379" s="105"/>
      <c r="GU379" s="105"/>
      <c r="GV379" s="105"/>
      <c r="GW379" s="105"/>
      <c r="GX379" s="105"/>
      <c r="GY379" s="105"/>
      <c r="GZ379" s="105"/>
      <c r="HA379" s="105"/>
      <c r="HB379" s="105"/>
      <c r="HC379" s="105"/>
      <c r="HD379" s="105"/>
      <c r="HE379" s="105"/>
      <c r="HF379" s="105"/>
      <c r="HG379" s="105"/>
      <c r="HH379" s="105"/>
      <c r="HI379" s="105"/>
      <c r="HJ379" s="105"/>
      <c r="HK379" s="105"/>
      <c r="HL379" s="105"/>
      <c r="HM379" s="105"/>
      <c r="HN379" s="105"/>
      <c r="HO379" s="105"/>
      <c r="HP379" s="105"/>
      <c r="HQ379" s="105"/>
      <c r="HR379" s="105"/>
      <c r="HS379" s="105"/>
      <c r="HT379" s="105"/>
      <c r="HU379" s="105"/>
      <c r="HV379" s="105"/>
      <c r="HW379" s="105"/>
      <c r="HX379" s="105"/>
      <c r="HY379" s="105"/>
      <c r="HZ379" s="105"/>
      <c r="IA379" s="105"/>
      <c r="IB379" s="105"/>
      <c r="IC379" s="105"/>
      <c r="ID379" s="105"/>
      <c r="IE379" s="105"/>
      <c r="IF379" s="105"/>
      <c r="IG379" s="105"/>
      <c r="IH379" s="105"/>
      <c r="II379" s="105"/>
      <c r="IJ379" s="105"/>
      <c r="IK379" s="105"/>
      <c r="IL379" s="105"/>
      <c r="IM379" s="105"/>
      <c r="IN379" s="105"/>
      <c r="IO379" s="105"/>
      <c r="IP379" s="105"/>
      <c r="IQ379" s="105"/>
      <c r="IR379" s="105"/>
      <c r="IS379" s="105"/>
      <c r="IT379" s="105"/>
      <c r="IU379" s="105"/>
      <c r="IV379" s="105"/>
      <c r="IW379" s="105"/>
      <c r="IX379" s="105"/>
      <c r="IY379" s="105"/>
      <c r="IZ379" s="105"/>
      <c r="JA379" s="105"/>
      <c r="JB379" s="105"/>
      <c r="JC379" s="105"/>
      <c r="JD379" s="105"/>
      <c r="JE379" s="105"/>
      <c r="JF379" s="105"/>
      <c r="JG379" s="105"/>
      <c r="JH379" s="105"/>
      <c r="JI379" s="105"/>
      <c r="JJ379" s="105"/>
      <c r="JK379" s="105"/>
      <c r="JL379" s="105"/>
      <c r="JM379" s="105"/>
      <c r="JN379" s="105"/>
      <c r="JO379" s="105"/>
      <c r="JP379" s="105"/>
      <c r="JQ379" s="105"/>
      <c r="JR379" s="105"/>
      <c r="JS379" s="105"/>
      <c r="JT379" s="105"/>
      <c r="JU379" s="105"/>
      <c r="JV379" s="105"/>
      <c r="JW379" s="105"/>
      <c r="JX379" s="105"/>
      <c r="JY379" s="105"/>
      <c r="JZ379" s="105"/>
      <c r="KA379" s="105"/>
      <c r="KB379" s="105"/>
      <c r="KC379" s="105"/>
      <c r="KD379" s="105"/>
      <c r="KE379" s="105"/>
      <c r="KF379" s="105"/>
      <c r="KG379" s="105"/>
      <c r="KH379" s="105"/>
      <c r="KI379" s="105"/>
      <c r="KJ379" s="105"/>
      <c r="KK379" s="105"/>
      <c r="KL379" s="105"/>
      <c r="KM379" s="105"/>
      <c r="KN379" s="105"/>
      <c r="KO379" s="105"/>
      <c r="KP379" s="105"/>
      <c r="KQ379" s="105"/>
      <c r="KR379" s="105"/>
      <c r="KS379" s="105"/>
      <c r="KT379" s="105"/>
      <c r="KU379" s="105"/>
      <c r="KV379" s="105"/>
      <c r="KW379" s="105"/>
      <c r="KX379" s="105"/>
      <c r="KY379" s="105"/>
      <c r="KZ379" s="105"/>
      <c r="LA379" s="105"/>
      <c r="LB379" s="105"/>
      <c r="LC379" s="105"/>
      <c r="LD379" s="105"/>
      <c r="LE379" s="105"/>
      <c r="LF379" s="105"/>
      <c r="LG379" s="105"/>
      <c r="LH379" s="105"/>
      <c r="LI379" s="105"/>
      <c r="LJ379" s="105"/>
      <c r="LK379" s="105"/>
      <c r="LL379" s="105"/>
      <c r="LM379" s="105"/>
      <c r="LN379" s="105"/>
      <c r="LO379" s="105"/>
      <c r="LP379" s="105"/>
      <c r="LQ379" s="105"/>
      <c r="LR379" s="105"/>
      <c r="LS379" s="105"/>
      <c r="LT379" s="105"/>
      <c r="LU379" s="105"/>
      <c r="LV379" s="105"/>
      <c r="LW379" s="105"/>
      <c r="LX379" s="105"/>
      <c r="LY379" s="105"/>
      <c r="LZ379" s="105"/>
      <c r="MA379" s="105"/>
      <c r="MB379" s="105"/>
      <c r="MC379" s="105"/>
      <c r="MD379" s="105"/>
      <c r="ME379" s="105"/>
      <c r="MF379" s="105"/>
      <c r="MG379" s="105"/>
      <c r="MH379" s="105"/>
      <c r="MI379" s="105"/>
      <c r="MJ379" s="105"/>
      <c r="MK379" s="105"/>
      <c r="ML379" s="105"/>
      <c r="MM379" s="105"/>
      <c r="MN379" s="105"/>
      <c r="MO379" s="105"/>
      <c r="MP379" s="105"/>
      <c r="MQ379" s="105"/>
      <c r="MR379" s="105"/>
      <c r="MS379" s="105"/>
      <c r="MT379" s="105"/>
      <c r="MU379" s="105"/>
      <c r="MV379" s="105"/>
      <c r="MW379" s="105"/>
      <c r="MX379" s="105"/>
      <c r="MY379" s="105"/>
      <c r="MZ379" s="105"/>
      <c r="NA379" s="105"/>
      <c r="NB379" s="105"/>
      <c r="NC379" s="105"/>
      <c r="ND379" s="105"/>
      <c r="NE379" s="105"/>
      <c r="NF379" s="105"/>
      <c r="NG379" s="105"/>
      <c r="NH379" s="105"/>
      <c r="NI379" s="105"/>
      <c r="NJ379" s="105"/>
      <c r="NK379" s="105"/>
      <c r="NL379" s="105"/>
      <c r="NM379" s="105"/>
      <c r="NN379" s="105"/>
      <c r="NO379" s="105"/>
      <c r="NP379" s="105"/>
      <c r="NQ379" s="105"/>
      <c r="NR379" s="105"/>
      <c r="NS379" s="105"/>
      <c r="NT379" s="105"/>
      <c r="NU379" s="105"/>
      <c r="NV379" s="105"/>
      <c r="NW379" s="105"/>
      <c r="NX379" s="105"/>
      <c r="NY379" s="105"/>
      <c r="NZ379" s="105"/>
      <c r="OA379" s="105"/>
      <c r="OB379" s="105"/>
      <c r="OC379" s="105"/>
      <c r="OD379" s="105"/>
      <c r="OE379" s="105"/>
      <c r="OF379" s="106"/>
      <c r="OG379" s="106"/>
      <c r="OH379" s="106"/>
      <c r="OI379" s="106"/>
      <c r="OJ379" s="106"/>
      <c r="OK379" s="106"/>
      <c r="OL379" s="106"/>
      <c r="OM379" s="106"/>
      <c r="ON379" s="106"/>
      <c r="OO379" s="106"/>
      <c r="OP379" s="106"/>
      <c r="OQ379" s="106"/>
      <c r="OR379" s="106"/>
      <c r="OS379" s="106"/>
      <c r="OT379" s="106"/>
      <c r="OU379" s="106"/>
      <c r="OV379" s="106"/>
      <c r="OW379" s="106"/>
      <c r="OX379" s="106"/>
      <c r="OY379" s="106"/>
      <c r="OZ379" s="106"/>
      <c r="PA379" s="106"/>
      <c r="PB379" s="106"/>
      <c r="PC379" s="106"/>
      <c r="PD379" s="106"/>
      <c r="PE379" s="106"/>
      <c r="PF379" s="106"/>
      <c r="PG379" s="106"/>
      <c r="PH379" s="106"/>
      <c r="PI379" s="106"/>
      <c r="PJ379" s="106"/>
      <c r="PK379" s="106"/>
      <c r="PL379" s="106"/>
      <c r="PM379" s="106"/>
      <c r="PN379" s="106"/>
      <c r="PO379" s="106"/>
      <c r="PP379" s="106"/>
      <c r="PQ379" s="106"/>
      <c r="PR379" s="106"/>
      <c r="PS379" s="106"/>
      <c r="PT379" s="106"/>
      <c r="PU379" s="106"/>
      <c r="PV379" s="106"/>
      <c r="PW379" s="106"/>
      <c r="PX379" s="106"/>
      <c r="PY379" s="106"/>
      <c r="PZ379" s="106"/>
      <c r="QA379" s="106"/>
      <c r="QB379" s="106"/>
      <c r="QC379" s="106"/>
      <c r="QD379" s="106"/>
      <c r="QE379" s="106"/>
      <c r="QF379" s="106"/>
      <c r="QG379" s="106"/>
      <c r="QH379" s="106"/>
      <c r="QI379" s="106"/>
      <c r="QJ379" s="106"/>
      <c r="QK379" s="106"/>
      <c r="QL379" s="106"/>
      <c r="QM379" s="106"/>
      <c r="QN379" s="106"/>
      <c r="QO379" s="106"/>
      <c r="QP379" s="106"/>
      <c r="QQ379" s="106"/>
      <c r="QR379" s="106"/>
      <c r="QS379" s="106"/>
      <c r="QT379" s="106"/>
      <c r="QU379" s="106"/>
      <c r="QV379" s="106"/>
      <c r="QW379" s="106"/>
      <c r="QX379" s="106"/>
      <c r="QY379" s="106"/>
      <c r="QZ379" s="106"/>
      <c r="RA379" s="106"/>
      <c r="RB379" s="106"/>
      <c r="RC379" s="106"/>
      <c r="RD379" s="106"/>
      <c r="RE379" s="106"/>
      <c r="RF379" s="106"/>
      <c r="RG379" s="106"/>
      <c r="RH379" s="106"/>
      <c r="RI379" s="106"/>
      <c r="RJ379" s="106"/>
      <c r="RK379" s="106"/>
      <c r="RL379" s="106"/>
      <c r="RM379" s="106"/>
      <c r="RN379" s="106"/>
      <c r="RO379" s="106"/>
      <c r="RP379" s="106"/>
      <c r="RQ379" s="106"/>
      <c r="RR379" s="106"/>
      <c r="RS379" s="106"/>
      <c r="RT379" s="106"/>
      <c r="RU379" s="106"/>
      <c r="RV379" s="106"/>
      <c r="RW379" s="106"/>
      <c r="RX379" s="106"/>
      <c r="RY379" s="106"/>
      <c r="RZ379" s="106"/>
      <c r="SA379" s="106"/>
      <c r="SB379" s="106"/>
      <c r="SC379" s="106"/>
      <c r="SD379" s="106"/>
      <c r="SE379" s="106"/>
      <c r="SF379" s="106"/>
      <c r="SG379" s="106"/>
      <c r="SH379" s="106"/>
      <c r="SI379" s="106"/>
      <c r="SJ379" s="106"/>
      <c r="SK379" s="106"/>
      <c r="SL379" s="106"/>
      <c r="SM379" s="106"/>
      <c r="SN379" s="106"/>
      <c r="SO379" s="106"/>
      <c r="SP379" s="106"/>
      <c r="SQ379" s="106"/>
      <c r="SR379" s="106"/>
      <c r="SS379" s="106"/>
      <c r="ST379" s="106"/>
      <c r="SU379" s="106"/>
      <c r="SV379" s="106"/>
      <c r="SW379" s="106"/>
      <c r="SX379" s="106"/>
      <c r="SY379" s="106"/>
      <c r="SZ379" s="106"/>
      <c r="TA379" s="106"/>
      <c r="TB379" s="106"/>
      <c r="TC379" s="106"/>
      <c r="TD379" s="106"/>
      <c r="TE379" s="106"/>
      <c r="TF379" s="106"/>
      <c r="TG379" s="106"/>
      <c r="TH379" s="106"/>
      <c r="TI379" s="106"/>
      <c r="TJ379" s="106"/>
      <c r="TK379" s="106"/>
      <c r="TL379" s="106"/>
      <c r="TM379" s="106"/>
      <c r="TN379" s="106"/>
      <c r="TO379" s="106"/>
      <c r="TP379" s="106"/>
      <c r="TQ379" s="106"/>
      <c r="TR379" s="106"/>
      <c r="TS379" s="106"/>
      <c r="TT379" s="106"/>
      <c r="TU379" s="106"/>
      <c r="TV379" s="106"/>
      <c r="TW379" s="106"/>
      <c r="TX379" s="106"/>
      <c r="TY379" s="106"/>
      <c r="TZ379" s="106"/>
      <c r="UA379" s="106"/>
      <c r="UB379" s="106"/>
      <c r="UC379" s="106"/>
      <c r="UD379" s="106"/>
      <c r="UE379" s="106"/>
      <c r="UF379" s="106"/>
      <c r="UG379" s="106"/>
      <c r="UH379" s="106"/>
      <c r="UI379" s="106"/>
      <c r="UJ379" s="106"/>
      <c r="UK379" s="106"/>
      <c r="UL379" s="106"/>
      <c r="UM379" s="106"/>
      <c r="UN379" s="106"/>
      <c r="UO379" s="106"/>
      <c r="UP379" s="106"/>
      <c r="UQ379" s="106"/>
      <c r="UR379" s="106"/>
      <c r="US379" s="106"/>
      <c r="UT379" s="106"/>
      <c r="UU379" s="106"/>
      <c r="UV379" s="106"/>
      <c r="UW379" s="106"/>
      <c r="UX379" s="106"/>
      <c r="UY379" s="106"/>
      <c r="UZ379" s="106"/>
      <c r="VA379" s="106"/>
      <c r="VB379" s="106"/>
      <c r="VC379" s="106"/>
      <c r="VD379" s="106"/>
      <c r="VE379" s="106"/>
      <c r="VF379" s="106"/>
      <c r="VG379" s="106"/>
      <c r="VH379" s="106"/>
      <c r="VI379" s="106"/>
      <c r="VJ379" s="106"/>
      <c r="VK379" s="106"/>
      <c r="VL379" s="106"/>
      <c r="VM379" s="106"/>
      <c r="VN379" s="106"/>
      <c r="VO379" s="106"/>
      <c r="VP379" s="106"/>
      <c r="VQ379" s="106"/>
      <c r="VR379" s="106"/>
      <c r="VS379" s="106"/>
      <c r="VT379" s="106"/>
      <c r="VU379" s="106"/>
      <c r="VV379" s="106"/>
      <c r="VW379" s="106"/>
      <c r="VX379" s="106"/>
      <c r="VY379" s="106"/>
      <c r="VZ379" s="106"/>
      <c r="WA379" s="106"/>
      <c r="WB379" s="106"/>
      <c r="WC379" s="106"/>
      <c r="WD379" s="106"/>
      <c r="WE379" s="106"/>
      <c r="WF379" s="106"/>
      <c r="WG379" s="106"/>
      <c r="WH379" s="106"/>
      <c r="WI379" s="106"/>
      <c r="WJ379" s="106"/>
      <c r="WK379" s="106"/>
      <c r="WL379" s="106"/>
      <c r="WM379" s="106"/>
      <c r="WN379" s="106"/>
      <c r="WO379" s="106"/>
      <c r="WP379" s="106"/>
      <c r="WQ379" s="106"/>
      <c r="WR379" s="106"/>
      <c r="WS379" s="106"/>
      <c r="WT379" s="106"/>
      <c r="WU379" s="106"/>
      <c r="WV379" s="106"/>
      <c r="WW379" s="106"/>
      <c r="WX379" s="106"/>
      <c r="WY379" s="106"/>
      <c r="WZ379" s="106"/>
      <c r="XA379" s="106"/>
      <c r="XB379" s="106"/>
      <c r="XC379" s="106"/>
      <c r="XD379" s="106"/>
      <c r="XE379" s="106"/>
      <c r="XF379" s="106"/>
      <c r="XG379" s="106"/>
      <c r="XH379" s="106"/>
      <c r="XI379" s="106"/>
      <c r="XJ379" s="106"/>
      <c r="XK379" s="106"/>
      <c r="XL379" s="106"/>
      <c r="XM379" s="106"/>
      <c r="XN379" s="106"/>
      <c r="XO379" s="106"/>
      <c r="XP379" s="106"/>
      <c r="XQ379" s="106"/>
      <c r="XR379" s="106"/>
      <c r="XS379" s="106"/>
      <c r="XT379" s="106"/>
      <c r="XU379" s="106"/>
      <c r="XV379" s="106"/>
      <c r="XW379" s="106"/>
      <c r="XX379" s="106"/>
      <c r="XY379" s="106"/>
      <c r="XZ379" s="106"/>
      <c r="YA379" s="106"/>
      <c r="YB379" s="106"/>
      <c r="YC379" s="106"/>
      <c r="YD379" s="106"/>
      <c r="YE379" s="106"/>
      <c r="YF379" s="106"/>
      <c r="YG379" s="106"/>
      <c r="YH379" s="106"/>
      <c r="YI379" s="106"/>
      <c r="YJ379" s="106"/>
      <c r="YK379" s="106"/>
      <c r="YL379" s="106"/>
      <c r="YM379" s="106"/>
      <c r="YN379" s="106"/>
      <c r="YO379" s="106"/>
      <c r="YP379" s="106"/>
      <c r="YQ379" s="106"/>
      <c r="YR379" s="106"/>
      <c r="YS379" s="106"/>
      <c r="YT379" s="106"/>
      <c r="YU379" s="106"/>
      <c r="YV379" s="106"/>
      <c r="YW379" s="106"/>
      <c r="YX379" s="106"/>
      <c r="YY379" s="106"/>
      <c r="YZ379" s="106"/>
      <c r="ZA379" s="106"/>
      <c r="ZB379" s="106"/>
      <c r="ZC379" s="106"/>
      <c r="ZD379" s="106"/>
      <c r="ZE379" s="106"/>
      <c r="ZF379" s="106"/>
      <c r="ZG379" s="106"/>
      <c r="ZH379" s="106"/>
      <c r="ZI379" s="106"/>
      <c r="ZJ379" s="106"/>
      <c r="ZK379" s="106"/>
      <c r="ZL379" s="106"/>
      <c r="ZM379" s="106"/>
      <c r="ZN379" s="106"/>
      <c r="ZO379" s="106"/>
      <c r="ZP379" s="106"/>
      <c r="ZQ379" s="106"/>
      <c r="ZR379" s="106"/>
      <c r="ZS379" s="106"/>
      <c r="ZT379" s="106"/>
      <c r="ZU379" s="106"/>
      <c r="ZV379" s="106"/>
      <c r="ZW379" s="106"/>
      <c r="ZX379" s="106"/>
      <c r="ZY379" s="106"/>
      <c r="ZZ379" s="106"/>
      <c r="AAA379" s="106"/>
      <c r="AAB379" s="106"/>
      <c r="AAC379" s="106"/>
      <c r="AAD379" s="106"/>
      <c r="AAE379" s="106"/>
      <c r="AAF379" s="106"/>
      <c r="AAG379" s="106"/>
      <c r="AAH379" s="106"/>
      <c r="AAI379" s="106"/>
      <c r="AAJ379" s="106"/>
      <c r="AAK379" s="106"/>
      <c r="AAL379" s="106"/>
      <c r="AAM379" s="106"/>
      <c r="AAN379" s="106"/>
      <c r="AAO379" s="106"/>
      <c r="AAP379" s="106"/>
      <c r="AAQ379" s="106"/>
    </row>
    <row r="380" spans="1:719" s="107" customFormat="1">
      <c r="A380" s="135">
        <v>44297</v>
      </c>
      <c r="B380" s="138">
        <v>9397</v>
      </c>
      <c r="C380" s="142">
        <f t="shared" si="86"/>
        <v>44298</v>
      </c>
      <c r="D380" s="140"/>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c r="AH380" s="105"/>
      <c r="AI380" s="105"/>
      <c r="AJ380" s="105"/>
      <c r="AK380" s="105"/>
      <c r="AL380" s="105"/>
      <c r="AM380" s="105"/>
      <c r="AN380" s="105"/>
      <c r="AO380" s="105"/>
      <c r="AP380" s="105"/>
      <c r="AQ380" s="105"/>
      <c r="AR380" s="105"/>
      <c r="AS380" s="105"/>
      <c r="AT380" s="105"/>
      <c r="AU380" s="105"/>
      <c r="AV380" s="105"/>
      <c r="AW380" s="105"/>
      <c r="AX380" s="105"/>
      <c r="AY380" s="105"/>
      <c r="AZ380" s="105"/>
      <c r="BA380" s="105"/>
      <c r="BB380" s="105"/>
      <c r="BC380" s="105"/>
      <c r="BD380" s="105"/>
      <c r="BE380" s="105"/>
      <c r="BF380" s="105"/>
      <c r="BG380" s="105"/>
      <c r="BH380" s="105"/>
      <c r="BI380" s="105"/>
      <c r="BJ380" s="105"/>
      <c r="BK380" s="105"/>
      <c r="BL380" s="105"/>
      <c r="BM380" s="105"/>
      <c r="BN380" s="105"/>
      <c r="BO380" s="105"/>
      <c r="BP380" s="105"/>
      <c r="BQ380" s="105"/>
      <c r="BR380" s="105"/>
      <c r="BS380" s="105"/>
      <c r="BT380" s="105"/>
      <c r="BU380" s="105"/>
      <c r="BV380" s="105"/>
      <c r="BW380" s="105"/>
      <c r="BX380" s="105"/>
      <c r="BY380" s="105"/>
      <c r="BZ380" s="105"/>
      <c r="CA380" s="105"/>
      <c r="CB380" s="105"/>
      <c r="CC380" s="105"/>
      <c r="CD380" s="105"/>
      <c r="CE380" s="105"/>
      <c r="CF380" s="105"/>
      <c r="CG380" s="105"/>
      <c r="CH380" s="105"/>
      <c r="CI380" s="105"/>
      <c r="CJ380" s="105"/>
      <c r="CK380" s="105"/>
      <c r="CL380" s="105"/>
      <c r="CM380" s="105"/>
      <c r="CN380" s="105"/>
      <c r="CO380" s="105"/>
      <c r="CP380" s="105"/>
      <c r="CQ380" s="105"/>
      <c r="CR380" s="105"/>
      <c r="CS380" s="105"/>
      <c r="CT380" s="105"/>
      <c r="CU380" s="105"/>
      <c r="CV380" s="105"/>
      <c r="CW380" s="105"/>
      <c r="CX380" s="105"/>
      <c r="CY380" s="105"/>
      <c r="CZ380" s="105"/>
      <c r="DA380" s="105"/>
      <c r="DB380" s="105"/>
      <c r="DC380" s="105"/>
      <c r="DD380" s="105"/>
      <c r="DE380" s="105"/>
      <c r="DF380" s="105"/>
      <c r="DG380" s="105"/>
      <c r="DH380" s="105"/>
      <c r="DI380" s="105"/>
      <c r="DJ380" s="105"/>
      <c r="DK380" s="105"/>
      <c r="DL380" s="105"/>
      <c r="DM380" s="105"/>
      <c r="DN380" s="105"/>
      <c r="DO380" s="105"/>
      <c r="DP380" s="105"/>
      <c r="DQ380" s="105"/>
      <c r="DR380" s="105"/>
      <c r="DS380" s="105"/>
      <c r="DT380" s="105"/>
      <c r="DU380" s="105"/>
      <c r="DV380" s="105"/>
      <c r="DW380" s="105"/>
      <c r="DX380" s="105"/>
      <c r="DY380" s="105"/>
      <c r="DZ380" s="105"/>
      <c r="EA380" s="105"/>
      <c r="EB380" s="105"/>
      <c r="EC380" s="105"/>
      <c r="ED380" s="105"/>
      <c r="EE380" s="105"/>
      <c r="EF380" s="105"/>
      <c r="EG380" s="105"/>
      <c r="EH380" s="105"/>
      <c r="EI380" s="105"/>
      <c r="EJ380" s="105"/>
      <c r="EK380" s="105"/>
      <c r="EL380" s="105"/>
      <c r="EM380" s="105"/>
      <c r="EN380" s="105"/>
      <c r="EO380" s="105"/>
      <c r="EP380" s="105"/>
      <c r="EQ380" s="105"/>
      <c r="ER380" s="105"/>
      <c r="ES380" s="105"/>
      <c r="ET380" s="105"/>
      <c r="EU380" s="105"/>
      <c r="EV380" s="105"/>
      <c r="EW380" s="105"/>
      <c r="EX380" s="105"/>
      <c r="EY380" s="105"/>
      <c r="EZ380" s="105"/>
      <c r="FA380" s="105"/>
      <c r="FB380" s="105"/>
      <c r="FC380" s="105"/>
      <c r="FD380" s="105"/>
      <c r="FE380" s="105"/>
      <c r="FF380" s="105"/>
      <c r="FG380" s="105"/>
      <c r="FH380" s="105"/>
      <c r="FI380" s="105"/>
      <c r="FJ380" s="105"/>
      <c r="FK380" s="105"/>
      <c r="FL380" s="105"/>
      <c r="FM380" s="105"/>
      <c r="FN380" s="105"/>
      <c r="FO380" s="105"/>
      <c r="FP380" s="105"/>
      <c r="FQ380" s="105"/>
      <c r="FR380" s="105"/>
      <c r="FS380" s="105"/>
      <c r="FT380" s="105"/>
      <c r="FU380" s="105"/>
      <c r="FV380" s="105"/>
      <c r="FW380" s="105"/>
      <c r="FX380" s="105"/>
      <c r="FY380" s="105"/>
      <c r="FZ380" s="105"/>
      <c r="GA380" s="105"/>
      <c r="GB380" s="105"/>
      <c r="GC380" s="105"/>
      <c r="GD380" s="105"/>
      <c r="GE380" s="105"/>
      <c r="GF380" s="105"/>
      <c r="GG380" s="105"/>
      <c r="GH380" s="105"/>
      <c r="GI380" s="105"/>
      <c r="GJ380" s="105"/>
      <c r="GK380" s="105"/>
      <c r="GL380" s="105"/>
      <c r="GM380" s="105"/>
      <c r="GN380" s="105"/>
      <c r="GO380" s="105"/>
      <c r="GP380" s="105"/>
      <c r="GQ380" s="105"/>
      <c r="GR380" s="105"/>
      <c r="GS380" s="105"/>
      <c r="GT380" s="105"/>
      <c r="GU380" s="105"/>
      <c r="GV380" s="105"/>
      <c r="GW380" s="105"/>
      <c r="GX380" s="105"/>
      <c r="GY380" s="105"/>
      <c r="GZ380" s="105"/>
      <c r="HA380" s="105"/>
      <c r="HB380" s="105"/>
      <c r="HC380" s="105"/>
      <c r="HD380" s="105"/>
      <c r="HE380" s="105"/>
      <c r="HF380" s="105"/>
      <c r="HG380" s="105"/>
      <c r="HH380" s="105"/>
      <c r="HI380" s="105"/>
      <c r="HJ380" s="105"/>
      <c r="HK380" s="105"/>
      <c r="HL380" s="105"/>
      <c r="HM380" s="105"/>
      <c r="HN380" s="105"/>
      <c r="HO380" s="105"/>
      <c r="HP380" s="105"/>
      <c r="HQ380" s="105"/>
      <c r="HR380" s="105"/>
      <c r="HS380" s="105"/>
      <c r="HT380" s="105"/>
      <c r="HU380" s="105"/>
      <c r="HV380" s="105"/>
      <c r="HW380" s="105"/>
      <c r="HX380" s="105"/>
      <c r="HY380" s="105"/>
      <c r="HZ380" s="105"/>
      <c r="IA380" s="105"/>
      <c r="IB380" s="105"/>
      <c r="IC380" s="105"/>
      <c r="ID380" s="105"/>
      <c r="IE380" s="105"/>
      <c r="IF380" s="105"/>
      <c r="IG380" s="105"/>
      <c r="IH380" s="105"/>
      <c r="II380" s="105"/>
      <c r="IJ380" s="105"/>
      <c r="IK380" s="105"/>
      <c r="IL380" s="105"/>
      <c r="IM380" s="105"/>
      <c r="IN380" s="105"/>
      <c r="IO380" s="105"/>
      <c r="IP380" s="105"/>
      <c r="IQ380" s="105"/>
      <c r="IR380" s="105"/>
      <c r="IS380" s="105"/>
      <c r="IT380" s="105"/>
      <c r="IU380" s="105"/>
      <c r="IV380" s="105"/>
      <c r="IW380" s="105"/>
      <c r="IX380" s="105"/>
      <c r="IY380" s="105"/>
      <c r="IZ380" s="105"/>
      <c r="JA380" s="105"/>
      <c r="JB380" s="105"/>
      <c r="JC380" s="105"/>
      <c r="JD380" s="105"/>
      <c r="JE380" s="105"/>
      <c r="JF380" s="105"/>
      <c r="JG380" s="105"/>
      <c r="JH380" s="105"/>
      <c r="JI380" s="105"/>
      <c r="JJ380" s="105"/>
      <c r="JK380" s="105"/>
      <c r="JL380" s="105"/>
      <c r="JM380" s="105"/>
      <c r="JN380" s="105"/>
      <c r="JO380" s="105"/>
      <c r="JP380" s="105"/>
      <c r="JQ380" s="105"/>
      <c r="JR380" s="105"/>
      <c r="JS380" s="105"/>
      <c r="JT380" s="105"/>
      <c r="JU380" s="105"/>
      <c r="JV380" s="105"/>
      <c r="JW380" s="105"/>
      <c r="JX380" s="105"/>
      <c r="JY380" s="105"/>
      <c r="JZ380" s="105"/>
      <c r="KA380" s="105"/>
      <c r="KB380" s="105"/>
      <c r="KC380" s="105"/>
      <c r="KD380" s="105"/>
      <c r="KE380" s="105"/>
      <c r="KF380" s="105"/>
      <c r="KG380" s="105"/>
      <c r="KH380" s="105"/>
      <c r="KI380" s="105"/>
      <c r="KJ380" s="105"/>
      <c r="KK380" s="105"/>
      <c r="KL380" s="105"/>
      <c r="KM380" s="105"/>
      <c r="KN380" s="105"/>
      <c r="KO380" s="105"/>
      <c r="KP380" s="105"/>
      <c r="KQ380" s="105"/>
      <c r="KR380" s="105"/>
      <c r="KS380" s="105"/>
      <c r="KT380" s="105"/>
      <c r="KU380" s="105"/>
      <c r="KV380" s="105"/>
      <c r="KW380" s="105"/>
      <c r="KX380" s="105"/>
      <c r="KY380" s="105"/>
      <c r="KZ380" s="105"/>
      <c r="LA380" s="105"/>
      <c r="LB380" s="105"/>
      <c r="LC380" s="105"/>
      <c r="LD380" s="105"/>
      <c r="LE380" s="105"/>
      <c r="LF380" s="105"/>
      <c r="LG380" s="105"/>
      <c r="LH380" s="105"/>
      <c r="LI380" s="105"/>
      <c r="LJ380" s="105"/>
      <c r="LK380" s="105"/>
      <c r="LL380" s="105"/>
      <c r="LM380" s="105"/>
      <c r="LN380" s="105"/>
      <c r="LO380" s="105"/>
      <c r="LP380" s="105"/>
      <c r="LQ380" s="105"/>
      <c r="LR380" s="105"/>
      <c r="LS380" s="105"/>
      <c r="LT380" s="105"/>
      <c r="LU380" s="105"/>
      <c r="LV380" s="105"/>
      <c r="LW380" s="105"/>
      <c r="LX380" s="105"/>
      <c r="LY380" s="105"/>
      <c r="LZ380" s="105"/>
      <c r="MA380" s="105"/>
      <c r="MB380" s="105"/>
      <c r="MC380" s="105"/>
      <c r="MD380" s="105"/>
      <c r="ME380" s="105"/>
      <c r="MF380" s="105"/>
      <c r="MG380" s="105"/>
      <c r="MH380" s="105"/>
      <c r="MI380" s="105"/>
      <c r="MJ380" s="105"/>
      <c r="MK380" s="105"/>
      <c r="ML380" s="105"/>
      <c r="MM380" s="105"/>
      <c r="MN380" s="105"/>
      <c r="MO380" s="105"/>
      <c r="MP380" s="105"/>
      <c r="MQ380" s="105"/>
      <c r="MR380" s="105"/>
      <c r="MS380" s="105"/>
      <c r="MT380" s="105"/>
      <c r="MU380" s="105"/>
      <c r="MV380" s="105"/>
      <c r="MW380" s="105"/>
      <c r="MX380" s="105"/>
      <c r="MY380" s="105"/>
      <c r="MZ380" s="105"/>
      <c r="NA380" s="105"/>
      <c r="NB380" s="105"/>
      <c r="NC380" s="105"/>
      <c r="ND380" s="105"/>
      <c r="NE380" s="105"/>
      <c r="NF380" s="105"/>
      <c r="NG380" s="105"/>
      <c r="NH380" s="105"/>
      <c r="NI380" s="105"/>
      <c r="NJ380" s="105"/>
      <c r="NK380" s="105"/>
      <c r="NL380" s="105"/>
      <c r="NM380" s="105"/>
      <c r="NN380" s="105"/>
      <c r="NO380" s="105"/>
      <c r="NP380" s="105"/>
      <c r="NQ380" s="105"/>
      <c r="NR380" s="105"/>
      <c r="NS380" s="105"/>
      <c r="NT380" s="105"/>
      <c r="NU380" s="105"/>
      <c r="NV380" s="105"/>
      <c r="NW380" s="105"/>
      <c r="NX380" s="105"/>
      <c r="NY380" s="105"/>
      <c r="NZ380" s="105"/>
      <c r="OA380" s="105"/>
      <c r="OB380" s="105"/>
      <c r="OC380" s="105"/>
      <c r="OD380" s="105"/>
      <c r="OE380" s="105"/>
      <c r="OF380" s="106"/>
      <c r="OG380" s="106"/>
      <c r="OH380" s="106"/>
      <c r="OI380" s="106"/>
      <c r="OJ380" s="106"/>
      <c r="OK380" s="106"/>
      <c r="OL380" s="106"/>
      <c r="OM380" s="106"/>
      <c r="ON380" s="106"/>
      <c r="OO380" s="106"/>
      <c r="OP380" s="106"/>
      <c r="OQ380" s="106"/>
      <c r="OR380" s="106"/>
      <c r="OS380" s="106"/>
      <c r="OT380" s="106"/>
      <c r="OU380" s="106"/>
      <c r="OV380" s="106"/>
      <c r="OW380" s="106"/>
      <c r="OX380" s="106"/>
      <c r="OY380" s="106"/>
      <c r="OZ380" s="106"/>
      <c r="PA380" s="106"/>
      <c r="PB380" s="106"/>
      <c r="PC380" s="106"/>
      <c r="PD380" s="106"/>
      <c r="PE380" s="106"/>
      <c r="PF380" s="106"/>
      <c r="PG380" s="106"/>
      <c r="PH380" s="106"/>
      <c r="PI380" s="106"/>
      <c r="PJ380" s="106"/>
      <c r="PK380" s="106"/>
      <c r="PL380" s="106"/>
      <c r="PM380" s="106"/>
      <c r="PN380" s="106"/>
      <c r="PO380" s="106"/>
      <c r="PP380" s="106"/>
      <c r="PQ380" s="106"/>
      <c r="PR380" s="106"/>
      <c r="PS380" s="106"/>
      <c r="PT380" s="106"/>
      <c r="PU380" s="106"/>
      <c r="PV380" s="106"/>
      <c r="PW380" s="106"/>
      <c r="PX380" s="106"/>
      <c r="PY380" s="106"/>
      <c r="PZ380" s="106"/>
      <c r="QA380" s="106"/>
      <c r="QB380" s="106"/>
      <c r="QC380" s="106"/>
      <c r="QD380" s="106"/>
      <c r="QE380" s="106"/>
      <c r="QF380" s="106"/>
      <c r="QG380" s="106"/>
      <c r="QH380" s="106"/>
      <c r="QI380" s="106"/>
      <c r="QJ380" s="106"/>
      <c r="QK380" s="106"/>
      <c r="QL380" s="106"/>
      <c r="QM380" s="106"/>
      <c r="QN380" s="106"/>
      <c r="QO380" s="106"/>
      <c r="QP380" s="106"/>
      <c r="QQ380" s="106"/>
      <c r="QR380" s="106"/>
      <c r="QS380" s="106"/>
      <c r="QT380" s="106"/>
      <c r="QU380" s="106"/>
      <c r="QV380" s="106"/>
      <c r="QW380" s="106"/>
      <c r="QX380" s="106"/>
      <c r="QY380" s="106"/>
      <c r="QZ380" s="106"/>
      <c r="RA380" s="106"/>
      <c r="RB380" s="106"/>
      <c r="RC380" s="106"/>
      <c r="RD380" s="106"/>
      <c r="RE380" s="106"/>
      <c r="RF380" s="106"/>
      <c r="RG380" s="106"/>
      <c r="RH380" s="106"/>
      <c r="RI380" s="106"/>
      <c r="RJ380" s="106"/>
      <c r="RK380" s="106"/>
      <c r="RL380" s="106"/>
      <c r="RM380" s="106"/>
      <c r="RN380" s="106"/>
      <c r="RO380" s="106"/>
      <c r="RP380" s="106"/>
      <c r="RQ380" s="106"/>
      <c r="RR380" s="106"/>
      <c r="RS380" s="106"/>
      <c r="RT380" s="106"/>
      <c r="RU380" s="106"/>
      <c r="RV380" s="106"/>
      <c r="RW380" s="106"/>
      <c r="RX380" s="106"/>
      <c r="RY380" s="106"/>
      <c r="RZ380" s="106"/>
      <c r="SA380" s="106"/>
      <c r="SB380" s="106"/>
      <c r="SC380" s="106"/>
      <c r="SD380" s="106"/>
      <c r="SE380" s="106"/>
      <c r="SF380" s="106"/>
      <c r="SG380" s="106"/>
      <c r="SH380" s="106"/>
      <c r="SI380" s="106"/>
      <c r="SJ380" s="106"/>
      <c r="SK380" s="106"/>
      <c r="SL380" s="106"/>
      <c r="SM380" s="106"/>
      <c r="SN380" s="106"/>
      <c r="SO380" s="106"/>
      <c r="SP380" s="106"/>
      <c r="SQ380" s="106"/>
      <c r="SR380" s="106"/>
      <c r="SS380" s="106"/>
      <c r="ST380" s="106"/>
      <c r="SU380" s="106"/>
      <c r="SV380" s="106"/>
      <c r="SW380" s="106"/>
      <c r="SX380" s="106"/>
      <c r="SY380" s="106"/>
      <c r="SZ380" s="106"/>
      <c r="TA380" s="106"/>
      <c r="TB380" s="106"/>
      <c r="TC380" s="106"/>
      <c r="TD380" s="106"/>
      <c r="TE380" s="106"/>
      <c r="TF380" s="106"/>
      <c r="TG380" s="106"/>
      <c r="TH380" s="106"/>
      <c r="TI380" s="106"/>
      <c r="TJ380" s="106"/>
      <c r="TK380" s="106"/>
      <c r="TL380" s="106"/>
      <c r="TM380" s="106"/>
      <c r="TN380" s="106"/>
      <c r="TO380" s="106"/>
      <c r="TP380" s="106"/>
      <c r="TQ380" s="106"/>
      <c r="TR380" s="106"/>
      <c r="TS380" s="106"/>
      <c r="TT380" s="106"/>
      <c r="TU380" s="106"/>
      <c r="TV380" s="106"/>
      <c r="TW380" s="106"/>
      <c r="TX380" s="106"/>
      <c r="TY380" s="106"/>
      <c r="TZ380" s="106"/>
      <c r="UA380" s="106"/>
      <c r="UB380" s="106"/>
      <c r="UC380" s="106"/>
      <c r="UD380" s="106"/>
      <c r="UE380" s="106"/>
      <c r="UF380" s="106"/>
      <c r="UG380" s="106"/>
      <c r="UH380" s="106"/>
      <c r="UI380" s="106"/>
      <c r="UJ380" s="106"/>
      <c r="UK380" s="106"/>
      <c r="UL380" s="106"/>
      <c r="UM380" s="106"/>
      <c r="UN380" s="106"/>
      <c r="UO380" s="106"/>
      <c r="UP380" s="106"/>
      <c r="UQ380" s="106"/>
      <c r="UR380" s="106"/>
      <c r="US380" s="106"/>
      <c r="UT380" s="106"/>
      <c r="UU380" s="106"/>
      <c r="UV380" s="106"/>
      <c r="UW380" s="106"/>
      <c r="UX380" s="106"/>
      <c r="UY380" s="106"/>
      <c r="UZ380" s="106"/>
      <c r="VA380" s="106"/>
      <c r="VB380" s="106"/>
      <c r="VC380" s="106"/>
      <c r="VD380" s="106"/>
      <c r="VE380" s="106"/>
      <c r="VF380" s="106"/>
      <c r="VG380" s="106"/>
      <c r="VH380" s="106"/>
      <c r="VI380" s="106"/>
      <c r="VJ380" s="106"/>
      <c r="VK380" s="106"/>
      <c r="VL380" s="106"/>
      <c r="VM380" s="106"/>
      <c r="VN380" s="106"/>
      <c r="VO380" s="106"/>
      <c r="VP380" s="106"/>
      <c r="VQ380" s="106"/>
      <c r="VR380" s="106"/>
      <c r="VS380" s="106"/>
      <c r="VT380" s="106"/>
      <c r="VU380" s="106"/>
      <c r="VV380" s="106"/>
      <c r="VW380" s="106"/>
      <c r="VX380" s="106"/>
      <c r="VY380" s="106"/>
      <c r="VZ380" s="106"/>
      <c r="WA380" s="106"/>
      <c r="WB380" s="106"/>
      <c r="WC380" s="106"/>
      <c r="WD380" s="106"/>
      <c r="WE380" s="106"/>
      <c r="WF380" s="106"/>
      <c r="WG380" s="106"/>
      <c r="WH380" s="106"/>
      <c r="WI380" s="106"/>
      <c r="WJ380" s="106"/>
      <c r="WK380" s="106"/>
      <c r="WL380" s="106"/>
      <c r="WM380" s="106"/>
      <c r="WN380" s="106"/>
      <c r="WO380" s="106"/>
      <c r="WP380" s="106"/>
      <c r="WQ380" s="106"/>
      <c r="WR380" s="106"/>
      <c r="WS380" s="106"/>
      <c r="WT380" s="106"/>
      <c r="WU380" s="106"/>
      <c r="WV380" s="106"/>
      <c r="WW380" s="106"/>
      <c r="WX380" s="106"/>
      <c r="WY380" s="106"/>
      <c r="WZ380" s="106"/>
      <c r="XA380" s="106"/>
      <c r="XB380" s="106"/>
      <c r="XC380" s="106"/>
      <c r="XD380" s="106"/>
      <c r="XE380" s="106"/>
      <c r="XF380" s="106"/>
      <c r="XG380" s="106"/>
      <c r="XH380" s="106"/>
      <c r="XI380" s="106"/>
      <c r="XJ380" s="106"/>
      <c r="XK380" s="106"/>
      <c r="XL380" s="106"/>
      <c r="XM380" s="106"/>
      <c r="XN380" s="106"/>
      <c r="XO380" s="106"/>
      <c r="XP380" s="106"/>
      <c r="XQ380" s="106"/>
      <c r="XR380" s="106"/>
      <c r="XS380" s="106"/>
      <c r="XT380" s="106"/>
      <c r="XU380" s="106"/>
      <c r="XV380" s="106"/>
      <c r="XW380" s="106"/>
      <c r="XX380" s="106"/>
      <c r="XY380" s="106"/>
      <c r="XZ380" s="106"/>
      <c r="YA380" s="106"/>
      <c r="YB380" s="106"/>
      <c r="YC380" s="106"/>
      <c r="YD380" s="106"/>
      <c r="YE380" s="106"/>
      <c r="YF380" s="106"/>
      <c r="YG380" s="106"/>
      <c r="YH380" s="106"/>
      <c r="YI380" s="106"/>
      <c r="YJ380" s="106"/>
      <c r="YK380" s="106"/>
      <c r="YL380" s="106"/>
      <c r="YM380" s="106"/>
      <c r="YN380" s="106"/>
      <c r="YO380" s="106"/>
      <c r="YP380" s="106"/>
      <c r="YQ380" s="106"/>
      <c r="YR380" s="106"/>
      <c r="YS380" s="106"/>
      <c r="YT380" s="106"/>
      <c r="YU380" s="106"/>
      <c r="YV380" s="106"/>
      <c r="YW380" s="106"/>
      <c r="YX380" s="106"/>
      <c r="YY380" s="106"/>
      <c r="YZ380" s="106"/>
      <c r="ZA380" s="106"/>
      <c r="ZB380" s="106"/>
      <c r="ZC380" s="106"/>
      <c r="ZD380" s="106"/>
      <c r="ZE380" s="106"/>
      <c r="ZF380" s="106"/>
      <c r="ZG380" s="106"/>
      <c r="ZH380" s="106"/>
      <c r="ZI380" s="106"/>
      <c r="ZJ380" s="106"/>
      <c r="ZK380" s="106"/>
      <c r="ZL380" s="106"/>
      <c r="ZM380" s="106"/>
      <c r="ZN380" s="106"/>
      <c r="ZO380" s="106"/>
      <c r="ZP380" s="106"/>
      <c r="ZQ380" s="106"/>
      <c r="ZR380" s="106"/>
      <c r="ZS380" s="106"/>
      <c r="ZT380" s="106"/>
      <c r="ZU380" s="106"/>
      <c r="ZV380" s="106"/>
      <c r="ZW380" s="106"/>
      <c r="ZX380" s="106"/>
      <c r="ZY380" s="106"/>
      <c r="ZZ380" s="106"/>
      <c r="AAA380" s="106"/>
      <c r="AAB380" s="106"/>
      <c r="AAC380" s="106"/>
      <c r="AAD380" s="106"/>
      <c r="AAE380" s="106"/>
      <c r="AAF380" s="106"/>
      <c r="AAG380" s="106"/>
      <c r="AAH380" s="106"/>
      <c r="AAI380" s="106"/>
      <c r="AAJ380" s="106"/>
      <c r="AAK380" s="106"/>
      <c r="AAL380" s="106"/>
      <c r="AAM380" s="106"/>
      <c r="AAN380" s="106"/>
      <c r="AAO380" s="106"/>
      <c r="AAP380" s="106"/>
      <c r="AAQ380" s="106"/>
    </row>
    <row r="381" spans="1:719" s="107" customFormat="1">
      <c r="A381" s="135">
        <v>44296</v>
      </c>
      <c r="B381" s="138">
        <v>9379</v>
      </c>
      <c r="C381" s="142">
        <f t="shared" si="86"/>
        <v>44297</v>
      </c>
      <c r="D381" s="140"/>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c r="AH381" s="105"/>
      <c r="AI381" s="105"/>
      <c r="AJ381" s="105"/>
      <c r="AK381" s="105"/>
      <c r="AL381" s="105"/>
      <c r="AM381" s="105"/>
      <c r="AN381" s="105"/>
      <c r="AO381" s="105"/>
      <c r="AP381" s="105"/>
      <c r="AQ381" s="105"/>
      <c r="AR381" s="105"/>
      <c r="AS381" s="105"/>
      <c r="AT381" s="105"/>
      <c r="AU381" s="105"/>
      <c r="AV381" s="105"/>
      <c r="AW381" s="105"/>
      <c r="AX381" s="105"/>
      <c r="AY381" s="105"/>
      <c r="AZ381" s="105"/>
      <c r="BA381" s="105"/>
      <c r="BB381" s="105"/>
      <c r="BC381" s="105"/>
      <c r="BD381" s="105"/>
      <c r="BE381" s="105"/>
      <c r="BF381" s="105"/>
      <c r="BG381" s="105"/>
      <c r="BH381" s="105"/>
      <c r="BI381" s="105"/>
      <c r="BJ381" s="105"/>
      <c r="BK381" s="105"/>
      <c r="BL381" s="105"/>
      <c r="BM381" s="105"/>
      <c r="BN381" s="105"/>
      <c r="BO381" s="105"/>
      <c r="BP381" s="105"/>
      <c r="BQ381" s="105"/>
      <c r="BR381" s="105"/>
      <c r="BS381" s="105"/>
      <c r="BT381" s="105"/>
      <c r="BU381" s="105"/>
      <c r="BV381" s="105"/>
      <c r="BW381" s="105"/>
      <c r="BX381" s="105"/>
      <c r="BY381" s="105"/>
      <c r="BZ381" s="105"/>
      <c r="CA381" s="105"/>
      <c r="CB381" s="105"/>
      <c r="CC381" s="105"/>
      <c r="CD381" s="105"/>
      <c r="CE381" s="105"/>
      <c r="CF381" s="105"/>
      <c r="CG381" s="105"/>
      <c r="CH381" s="105"/>
      <c r="CI381" s="105"/>
      <c r="CJ381" s="105"/>
      <c r="CK381" s="105"/>
      <c r="CL381" s="105"/>
      <c r="CM381" s="105"/>
      <c r="CN381" s="105"/>
      <c r="CO381" s="105"/>
      <c r="CP381" s="105"/>
      <c r="CQ381" s="105"/>
      <c r="CR381" s="105"/>
      <c r="CS381" s="105"/>
      <c r="CT381" s="105"/>
      <c r="CU381" s="105"/>
      <c r="CV381" s="105"/>
      <c r="CW381" s="105"/>
      <c r="CX381" s="105"/>
      <c r="CY381" s="105"/>
      <c r="CZ381" s="105"/>
      <c r="DA381" s="105"/>
      <c r="DB381" s="105"/>
      <c r="DC381" s="105"/>
      <c r="DD381" s="105"/>
      <c r="DE381" s="105"/>
      <c r="DF381" s="105"/>
      <c r="DG381" s="105"/>
      <c r="DH381" s="105"/>
      <c r="DI381" s="105"/>
      <c r="DJ381" s="105"/>
      <c r="DK381" s="105"/>
      <c r="DL381" s="105"/>
      <c r="DM381" s="105"/>
      <c r="DN381" s="105"/>
      <c r="DO381" s="105"/>
      <c r="DP381" s="105"/>
      <c r="DQ381" s="105"/>
      <c r="DR381" s="105"/>
      <c r="DS381" s="105"/>
      <c r="DT381" s="105"/>
      <c r="DU381" s="105"/>
      <c r="DV381" s="105"/>
      <c r="DW381" s="105"/>
      <c r="DX381" s="105"/>
      <c r="DY381" s="105"/>
      <c r="DZ381" s="105"/>
      <c r="EA381" s="105"/>
      <c r="EB381" s="105"/>
      <c r="EC381" s="105"/>
      <c r="ED381" s="105"/>
      <c r="EE381" s="105"/>
      <c r="EF381" s="105"/>
      <c r="EG381" s="105"/>
      <c r="EH381" s="105"/>
      <c r="EI381" s="105"/>
      <c r="EJ381" s="105"/>
      <c r="EK381" s="105"/>
      <c r="EL381" s="105"/>
      <c r="EM381" s="105"/>
      <c r="EN381" s="105"/>
      <c r="EO381" s="105"/>
      <c r="EP381" s="105"/>
      <c r="EQ381" s="105"/>
      <c r="ER381" s="105"/>
      <c r="ES381" s="105"/>
      <c r="ET381" s="105"/>
      <c r="EU381" s="105"/>
      <c r="EV381" s="105"/>
      <c r="EW381" s="105"/>
      <c r="EX381" s="105"/>
      <c r="EY381" s="105"/>
      <c r="EZ381" s="105"/>
      <c r="FA381" s="105"/>
      <c r="FB381" s="105"/>
      <c r="FC381" s="105"/>
      <c r="FD381" s="105"/>
      <c r="FE381" s="105"/>
      <c r="FF381" s="105"/>
      <c r="FG381" s="105"/>
      <c r="FH381" s="105"/>
      <c r="FI381" s="105"/>
      <c r="FJ381" s="105"/>
      <c r="FK381" s="105"/>
      <c r="FL381" s="105"/>
      <c r="FM381" s="105"/>
      <c r="FN381" s="105"/>
      <c r="FO381" s="105"/>
      <c r="FP381" s="105"/>
      <c r="FQ381" s="105"/>
      <c r="FR381" s="105"/>
      <c r="FS381" s="105"/>
      <c r="FT381" s="105"/>
      <c r="FU381" s="105"/>
      <c r="FV381" s="105"/>
      <c r="FW381" s="105"/>
      <c r="FX381" s="105"/>
      <c r="FY381" s="105"/>
      <c r="FZ381" s="105"/>
      <c r="GA381" s="105"/>
      <c r="GB381" s="105"/>
      <c r="GC381" s="105"/>
      <c r="GD381" s="105"/>
      <c r="GE381" s="105"/>
      <c r="GF381" s="105"/>
      <c r="GG381" s="105"/>
      <c r="GH381" s="105"/>
      <c r="GI381" s="105"/>
      <c r="GJ381" s="105"/>
      <c r="GK381" s="105"/>
      <c r="GL381" s="105"/>
      <c r="GM381" s="105"/>
      <c r="GN381" s="105"/>
      <c r="GO381" s="105"/>
      <c r="GP381" s="105"/>
      <c r="GQ381" s="105"/>
      <c r="GR381" s="105"/>
      <c r="GS381" s="105"/>
      <c r="GT381" s="105"/>
      <c r="GU381" s="105"/>
      <c r="GV381" s="105"/>
      <c r="GW381" s="105"/>
      <c r="GX381" s="105"/>
      <c r="GY381" s="105"/>
      <c r="GZ381" s="105"/>
      <c r="HA381" s="105"/>
      <c r="HB381" s="105"/>
      <c r="HC381" s="105"/>
      <c r="HD381" s="105"/>
      <c r="HE381" s="105"/>
      <c r="HF381" s="105"/>
      <c r="HG381" s="105"/>
      <c r="HH381" s="105"/>
      <c r="HI381" s="105"/>
      <c r="HJ381" s="105"/>
      <c r="HK381" s="105"/>
      <c r="HL381" s="105"/>
      <c r="HM381" s="105"/>
      <c r="HN381" s="105"/>
      <c r="HO381" s="105"/>
      <c r="HP381" s="105"/>
      <c r="HQ381" s="105"/>
      <c r="HR381" s="105"/>
      <c r="HS381" s="105"/>
      <c r="HT381" s="105"/>
      <c r="HU381" s="105"/>
      <c r="HV381" s="105"/>
      <c r="HW381" s="105"/>
      <c r="HX381" s="105"/>
      <c r="HY381" s="105"/>
      <c r="HZ381" s="105"/>
      <c r="IA381" s="105"/>
      <c r="IB381" s="105"/>
      <c r="IC381" s="105"/>
      <c r="ID381" s="105"/>
      <c r="IE381" s="105"/>
      <c r="IF381" s="105"/>
      <c r="IG381" s="105"/>
      <c r="IH381" s="105"/>
      <c r="II381" s="105"/>
      <c r="IJ381" s="105"/>
      <c r="IK381" s="105"/>
      <c r="IL381" s="105"/>
      <c r="IM381" s="105"/>
      <c r="IN381" s="105"/>
      <c r="IO381" s="105"/>
      <c r="IP381" s="105"/>
      <c r="IQ381" s="105"/>
      <c r="IR381" s="105"/>
      <c r="IS381" s="105"/>
      <c r="IT381" s="105"/>
      <c r="IU381" s="105"/>
      <c r="IV381" s="105"/>
      <c r="IW381" s="105"/>
      <c r="IX381" s="105"/>
      <c r="IY381" s="105"/>
      <c r="IZ381" s="105"/>
      <c r="JA381" s="105"/>
      <c r="JB381" s="105"/>
      <c r="JC381" s="105"/>
      <c r="JD381" s="105"/>
      <c r="JE381" s="105"/>
      <c r="JF381" s="105"/>
      <c r="JG381" s="105"/>
      <c r="JH381" s="105"/>
      <c r="JI381" s="105"/>
      <c r="JJ381" s="105"/>
      <c r="JK381" s="105"/>
      <c r="JL381" s="105"/>
      <c r="JM381" s="105"/>
      <c r="JN381" s="105"/>
      <c r="JO381" s="105"/>
      <c r="JP381" s="105"/>
      <c r="JQ381" s="105"/>
      <c r="JR381" s="105"/>
      <c r="JS381" s="105"/>
      <c r="JT381" s="105"/>
      <c r="JU381" s="105"/>
      <c r="JV381" s="105"/>
      <c r="JW381" s="105"/>
      <c r="JX381" s="105"/>
      <c r="JY381" s="105"/>
      <c r="JZ381" s="105"/>
      <c r="KA381" s="105"/>
      <c r="KB381" s="105"/>
      <c r="KC381" s="105"/>
      <c r="KD381" s="105"/>
      <c r="KE381" s="105"/>
      <c r="KF381" s="105"/>
      <c r="KG381" s="105"/>
      <c r="KH381" s="105"/>
      <c r="KI381" s="105"/>
      <c r="KJ381" s="105"/>
      <c r="KK381" s="105"/>
      <c r="KL381" s="105"/>
      <c r="KM381" s="105"/>
      <c r="KN381" s="105"/>
      <c r="KO381" s="105"/>
      <c r="KP381" s="105"/>
      <c r="KQ381" s="105"/>
      <c r="KR381" s="105"/>
      <c r="KS381" s="105"/>
      <c r="KT381" s="105"/>
      <c r="KU381" s="105"/>
      <c r="KV381" s="105"/>
      <c r="KW381" s="105"/>
      <c r="KX381" s="105"/>
      <c r="KY381" s="105"/>
      <c r="KZ381" s="105"/>
      <c r="LA381" s="105"/>
      <c r="LB381" s="105"/>
      <c r="LC381" s="105"/>
      <c r="LD381" s="105"/>
      <c r="LE381" s="105"/>
      <c r="LF381" s="105"/>
      <c r="LG381" s="105"/>
      <c r="LH381" s="105"/>
      <c r="LI381" s="105"/>
      <c r="LJ381" s="105"/>
      <c r="LK381" s="105"/>
      <c r="LL381" s="105"/>
      <c r="LM381" s="105"/>
      <c r="LN381" s="105"/>
      <c r="LO381" s="105"/>
      <c r="LP381" s="105"/>
      <c r="LQ381" s="105"/>
      <c r="LR381" s="105"/>
      <c r="LS381" s="105"/>
      <c r="LT381" s="105"/>
      <c r="LU381" s="105"/>
      <c r="LV381" s="105"/>
      <c r="LW381" s="105"/>
      <c r="LX381" s="105"/>
      <c r="LY381" s="105"/>
      <c r="LZ381" s="105"/>
      <c r="MA381" s="105"/>
      <c r="MB381" s="105"/>
      <c r="MC381" s="105"/>
      <c r="MD381" s="105"/>
      <c r="ME381" s="105"/>
      <c r="MF381" s="105"/>
      <c r="MG381" s="105"/>
      <c r="MH381" s="105"/>
      <c r="MI381" s="105"/>
      <c r="MJ381" s="105"/>
      <c r="MK381" s="105"/>
      <c r="ML381" s="105"/>
      <c r="MM381" s="105"/>
      <c r="MN381" s="105"/>
      <c r="MO381" s="105"/>
      <c r="MP381" s="105"/>
      <c r="MQ381" s="105"/>
      <c r="MR381" s="105"/>
      <c r="MS381" s="105"/>
      <c r="MT381" s="105"/>
      <c r="MU381" s="105"/>
      <c r="MV381" s="105"/>
      <c r="MW381" s="105"/>
      <c r="MX381" s="105"/>
      <c r="MY381" s="105"/>
      <c r="MZ381" s="105"/>
      <c r="NA381" s="105"/>
      <c r="NB381" s="105"/>
      <c r="NC381" s="105"/>
      <c r="ND381" s="105"/>
      <c r="NE381" s="105"/>
      <c r="NF381" s="105"/>
      <c r="NG381" s="105"/>
      <c r="NH381" s="105"/>
      <c r="NI381" s="105"/>
      <c r="NJ381" s="105"/>
      <c r="NK381" s="105"/>
      <c r="NL381" s="105"/>
      <c r="NM381" s="105"/>
      <c r="NN381" s="105"/>
      <c r="NO381" s="105"/>
      <c r="NP381" s="105"/>
      <c r="NQ381" s="105"/>
      <c r="NR381" s="105"/>
      <c r="NS381" s="105"/>
      <c r="NT381" s="105"/>
      <c r="NU381" s="105"/>
      <c r="NV381" s="105"/>
      <c r="NW381" s="105"/>
      <c r="NX381" s="105"/>
      <c r="NY381" s="105"/>
      <c r="NZ381" s="105"/>
      <c r="OA381" s="105"/>
      <c r="OB381" s="105"/>
      <c r="OC381" s="105"/>
      <c r="OD381" s="105"/>
      <c r="OE381" s="105"/>
      <c r="OF381" s="106"/>
      <c r="OG381" s="106"/>
      <c r="OH381" s="106"/>
      <c r="OI381" s="106"/>
      <c r="OJ381" s="106"/>
      <c r="OK381" s="106"/>
      <c r="OL381" s="106"/>
      <c r="OM381" s="106"/>
      <c r="ON381" s="106"/>
      <c r="OO381" s="106"/>
      <c r="OP381" s="106"/>
      <c r="OQ381" s="106"/>
      <c r="OR381" s="106"/>
      <c r="OS381" s="106"/>
      <c r="OT381" s="106"/>
      <c r="OU381" s="106"/>
      <c r="OV381" s="106"/>
      <c r="OW381" s="106"/>
      <c r="OX381" s="106"/>
      <c r="OY381" s="106"/>
      <c r="OZ381" s="106"/>
      <c r="PA381" s="106"/>
      <c r="PB381" s="106"/>
      <c r="PC381" s="106"/>
      <c r="PD381" s="106"/>
      <c r="PE381" s="106"/>
      <c r="PF381" s="106"/>
      <c r="PG381" s="106"/>
      <c r="PH381" s="106"/>
      <c r="PI381" s="106"/>
      <c r="PJ381" s="106"/>
      <c r="PK381" s="106"/>
      <c r="PL381" s="106"/>
      <c r="PM381" s="106"/>
      <c r="PN381" s="106"/>
      <c r="PO381" s="106"/>
      <c r="PP381" s="106"/>
      <c r="PQ381" s="106"/>
      <c r="PR381" s="106"/>
      <c r="PS381" s="106"/>
      <c r="PT381" s="106"/>
      <c r="PU381" s="106"/>
      <c r="PV381" s="106"/>
      <c r="PW381" s="106"/>
      <c r="PX381" s="106"/>
      <c r="PY381" s="106"/>
      <c r="PZ381" s="106"/>
      <c r="QA381" s="106"/>
      <c r="QB381" s="106"/>
      <c r="QC381" s="106"/>
      <c r="QD381" s="106"/>
      <c r="QE381" s="106"/>
      <c r="QF381" s="106"/>
      <c r="QG381" s="106"/>
      <c r="QH381" s="106"/>
      <c r="QI381" s="106"/>
      <c r="QJ381" s="106"/>
      <c r="QK381" s="106"/>
      <c r="QL381" s="106"/>
      <c r="QM381" s="106"/>
      <c r="QN381" s="106"/>
      <c r="QO381" s="106"/>
      <c r="QP381" s="106"/>
      <c r="QQ381" s="106"/>
      <c r="QR381" s="106"/>
      <c r="QS381" s="106"/>
      <c r="QT381" s="106"/>
      <c r="QU381" s="106"/>
      <c r="QV381" s="106"/>
      <c r="QW381" s="106"/>
      <c r="QX381" s="106"/>
      <c r="QY381" s="106"/>
      <c r="QZ381" s="106"/>
      <c r="RA381" s="106"/>
      <c r="RB381" s="106"/>
      <c r="RC381" s="106"/>
      <c r="RD381" s="106"/>
      <c r="RE381" s="106"/>
      <c r="RF381" s="106"/>
      <c r="RG381" s="106"/>
      <c r="RH381" s="106"/>
      <c r="RI381" s="106"/>
      <c r="RJ381" s="106"/>
      <c r="RK381" s="106"/>
      <c r="RL381" s="106"/>
      <c r="RM381" s="106"/>
      <c r="RN381" s="106"/>
      <c r="RO381" s="106"/>
      <c r="RP381" s="106"/>
      <c r="RQ381" s="106"/>
      <c r="RR381" s="106"/>
      <c r="RS381" s="106"/>
      <c r="RT381" s="106"/>
      <c r="RU381" s="106"/>
      <c r="RV381" s="106"/>
      <c r="RW381" s="106"/>
      <c r="RX381" s="106"/>
      <c r="RY381" s="106"/>
      <c r="RZ381" s="106"/>
      <c r="SA381" s="106"/>
      <c r="SB381" s="106"/>
      <c r="SC381" s="106"/>
      <c r="SD381" s="106"/>
      <c r="SE381" s="106"/>
      <c r="SF381" s="106"/>
      <c r="SG381" s="106"/>
      <c r="SH381" s="106"/>
      <c r="SI381" s="106"/>
      <c r="SJ381" s="106"/>
      <c r="SK381" s="106"/>
      <c r="SL381" s="106"/>
      <c r="SM381" s="106"/>
      <c r="SN381" s="106"/>
      <c r="SO381" s="106"/>
      <c r="SP381" s="106"/>
      <c r="SQ381" s="106"/>
      <c r="SR381" s="106"/>
      <c r="SS381" s="106"/>
      <c r="ST381" s="106"/>
      <c r="SU381" s="106"/>
      <c r="SV381" s="106"/>
      <c r="SW381" s="106"/>
      <c r="SX381" s="106"/>
      <c r="SY381" s="106"/>
      <c r="SZ381" s="106"/>
      <c r="TA381" s="106"/>
      <c r="TB381" s="106"/>
      <c r="TC381" s="106"/>
      <c r="TD381" s="106"/>
      <c r="TE381" s="106"/>
      <c r="TF381" s="106"/>
      <c r="TG381" s="106"/>
      <c r="TH381" s="106"/>
      <c r="TI381" s="106"/>
      <c r="TJ381" s="106"/>
      <c r="TK381" s="106"/>
      <c r="TL381" s="106"/>
      <c r="TM381" s="106"/>
      <c r="TN381" s="106"/>
      <c r="TO381" s="106"/>
      <c r="TP381" s="106"/>
      <c r="TQ381" s="106"/>
      <c r="TR381" s="106"/>
      <c r="TS381" s="106"/>
      <c r="TT381" s="106"/>
      <c r="TU381" s="106"/>
      <c r="TV381" s="106"/>
      <c r="TW381" s="106"/>
      <c r="TX381" s="106"/>
      <c r="TY381" s="106"/>
      <c r="TZ381" s="106"/>
      <c r="UA381" s="106"/>
      <c r="UB381" s="106"/>
      <c r="UC381" s="106"/>
      <c r="UD381" s="106"/>
      <c r="UE381" s="106"/>
      <c r="UF381" s="106"/>
      <c r="UG381" s="106"/>
      <c r="UH381" s="106"/>
      <c r="UI381" s="106"/>
      <c r="UJ381" s="106"/>
      <c r="UK381" s="106"/>
      <c r="UL381" s="106"/>
      <c r="UM381" s="106"/>
      <c r="UN381" s="106"/>
      <c r="UO381" s="106"/>
      <c r="UP381" s="106"/>
      <c r="UQ381" s="106"/>
      <c r="UR381" s="106"/>
      <c r="US381" s="106"/>
      <c r="UT381" s="106"/>
      <c r="UU381" s="106"/>
      <c r="UV381" s="106"/>
      <c r="UW381" s="106"/>
      <c r="UX381" s="106"/>
      <c r="UY381" s="106"/>
      <c r="UZ381" s="106"/>
      <c r="VA381" s="106"/>
      <c r="VB381" s="106"/>
      <c r="VC381" s="106"/>
      <c r="VD381" s="106"/>
      <c r="VE381" s="106"/>
      <c r="VF381" s="106"/>
      <c r="VG381" s="106"/>
      <c r="VH381" s="106"/>
      <c r="VI381" s="106"/>
      <c r="VJ381" s="106"/>
      <c r="VK381" s="106"/>
      <c r="VL381" s="106"/>
      <c r="VM381" s="106"/>
      <c r="VN381" s="106"/>
      <c r="VO381" s="106"/>
      <c r="VP381" s="106"/>
      <c r="VQ381" s="106"/>
      <c r="VR381" s="106"/>
      <c r="VS381" s="106"/>
      <c r="VT381" s="106"/>
      <c r="VU381" s="106"/>
      <c r="VV381" s="106"/>
      <c r="VW381" s="106"/>
      <c r="VX381" s="106"/>
      <c r="VY381" s="106"/>
      <c r="VZ381" s="106"/>
      <c r="WA381" s="106"/>
      <c r="WB381" s="106"/>
      <c r="WC381" s="106"/>
      <c r="WD381" s="106"/>
      <c r="WE381" s="106"/>
      <c r="WF381" s="106"/>
      <c r="WG381" s="106"/>
      <c r="WH381" s="106"/>
      <c r="WI381" s="106"/>
      <c r="WJ381" s="106"/>
      <c r="WK381" s="106"/>
      <c r="WL381" s="106"/>
      <c r="WM381" s="106"/>
      <c r="WN381" s="106"/>
      <c r="WO381" s="106"/>
      <c r="WP381" s="106"/>
      <c r="WQ381" s="106"/>
      <c r="WR381" s="106"/>
      <c r="WS381" s="106"/>
      <c r="WT381" s="106"/>
      <c r="WU381" s="106"/>
      <c r="WV381" s="106"/>
      <c r="WW381" s="106"/>
      <c r="WX381" s="106"/>
      <c r="WY381" s="106"/>
      <c r="WZ381" s="106"/>
      <c r="XA381" s="106"/>
      <c r="XB381" s="106"/>
      <c r="XC381" s="106"/>
      <c r="XD381" s="106"/>
      <c r="XE381" s="106"/>
      <c r="XF381" s="106"/>
      <c r="XG381" s="106"/>
      <c r="XH381" s="106"/>
      <c r="XI381" s="106"/>
      <c r="XJ381" s="106"/>
      <c r="XK381" s="106"/>
      <c r="XL381" s="106"/>
      <c r="XM381" s="106"/>
      <c r="XN381" s="106"/>
      <c r="XO381" s="106"/>
      <c r="XP381" s="106"/>
      <c r="XQ381" s="106"/>
      <c r="XR381" s="106"/>
      <c r="XS381" s="106"/>
      <c r="XT381" s="106"/>
      <c r="XU381" s="106"/>
      <c r="XV381" s="106"/>
      <c r="XW381" s="106"/>
      <c r="XX381" s="106"/>
      <c r="XY381" s="106"/>
      <c r="XZ381" s="106"/>
      <c r="YA381" s="106"/>
      <c r="YB381" s="106"/>
      <c r="YC381" s="106"/>
      <c r="YD381" s="106"/>
      <c r="YE381" s="106"/>
      <c r="YF381" s="106"/>
      <c r="YG381" s="106"/>
      <c r="YH381" s="106"/>
      <c r="YI381" s="106"/>
      <c r="YJ381" s="106"/>
      <c r="YK381" s="106"/>
      <c r="YL381" s="106"/>
      <c r="YM381" s="106"/>
      <c r="YN381" s="106"/>
      <c r="YO381" s="106"/>
      <c r="YP381" s="106"/>
      <c r="YQ381" s="106"/>
      <c r="YR381" s="106"/>
      <c r="YS381" s="106"/>
      <c r="YT381" s="106"/>
      <c r="YU381" s="106"/>
      <c r="YV381" s="106"/>
      <c r="YW381" s="106"/>
      <c r="YX381" s="106"/>
      <c r="YY381" s="106"/>
      <c r="YZ381" s="106"/>
      <c r="ZA381" s="106"/>
      <c r="ZB381" s="106"/>
      <c r="ZC381" s="106"/>
      <c r="ZD381" s="106"/>
      <c r="ZE381" s="106"/>
      <c r="ZF381" s="106"/>
      <c r="ZG381" s="106"/>
      <c r="ZH381" s="106"/>
      <c r="ZI381" s="106"/>
      <c r="ZJ381" s="106"/>
      <c r="ZK381" s="106"/>
      <c r="ZL381" s="106"/>
      <c r="ZM381" s="106"/>
      <c r="ZN381" s="106"/>
      <c r="ZO381" s="106"/>
      <c r="ZP381" s="106"/>
      <c r="ZQ381" s="106"/>
      <c r="ZR381" s="106"/>
      <c r="ZS381" s="106"/>
      <c r="ZT381" s="106"/>
      <c r="ZU381" s="106"/>
      <c r="ZV381" s="106"/>
      <c r="ZW381" s="106"/>
      <c r="ZX381" s="106"/>
      <c r="ZY381" s="106"/>
      <c r="ZZ381" s="106"/>
      <c r="AAA381" s="106"/>
      <c r="AAB381" s="106"/>
      <c r="AAC381" s="106"/>
      <c r="AAD381" s="106"/>
      <c r="AAE381" s="106"/>
      <c r="AAF381" s="106"/>
      <c r="AAG381" s="106"/>
      <c r="AAH381" s="106"/>
      <c r="AAI381" s="106"/>
      <c r="AAJ381" s="106"/>
      <c r="AAK381" s="106"/>
      <c r="AAL381" s="106"/>
      <c r="AAM381" s="106"/>
      <c r="AAN381" s="106"/>
      <c r="AAO381" s="106"/>
      <c r="AAP381" s="106"/>
      <c r="AAQ381" s="106"/>
    </row>
    <row r="382" spans="1:719" s="107" customFormat="1">
      <c r="A382" s="135">
        <v>44295</v>
      </c>
      <c r="B382" s="138">
        <v>9350</v>
      </c>
      <c r="C382" s="142">
        <f t="shared" si="86"/>
        <v>44296</v>
      </c>
      <c r="D382" s="140"/>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c r="AH382" s="105"/>
      <c r="AI382" s="105"/>
      <c r="AJ382" s="105"/>
      <c r="AK382" s="105"/>
      <c r="AL382" s="105"/>
      <c r="AM382" s="105"/>
      <c r="AN382" s="105"/>
      <c r="AO382" s="105"/>
      <c r="AP382" s="105"/>
      <c r="AQ382" s="105"/>
      <c r="AR382" s="105"/>
      <c r="AS382" s="105"/>
      <c r="AT382" s="105"/>
      <c r="AU382" s="105"/>
      <c r="AV382" s="105"/>
      <c r="AW382" s="105"/>
      <c r="AX382" s="105"/>
      <c r="AY382" s="105"/>
      <c r="AZ382" s="105"/>
      <c r="BA382" s="105"/>
      <c r="BB382" s="105"/>
      <c r="BC382" s="105"/>
      <c r="BD382" s="105"/>
      <c r="BE382" s="105"/>
      <c r="BF382" s="105"/>
      <c r="BG382" s="105"/>
      <c r="BH382" s="105"/>
      <c r="BI382" s="105"/>
      <c r="BJ382" s="105"/>
      <c r="BK382" s="105"/>
      <c r="BL382" s="105"/>
      <c r="BM382" s="105"/>
      <c r="BN382" s="105"/>
      <c r="BO382" s="105"/>
      <c r="BP382" s="105"/>
      <c r="BQ382" s="105"/>
      <c r="BR382" s="105"/>
      <c r="BS382" s="105"/>
      <c r="BT382" s="105"/>
      <c r="BU382" s="105"/>
      <c r="BV382" s="105"/>
      <c r="BW382" s="105"/>
      <c r="BX382" s="105"/>
      <c r="BY382" s="105"/>
      <c r="BZ382" s="105"/>
      <c r="CA382" s="105"/>
      <c r="CB382" s="105"/>
      <c r="CC382" s="105"/>
      <c r="CD382" s="105"/>
      <c r="CE382" s="105"/>
      <c r="CF382" s="105"/>
      <c r="CG382" s="105"/>
      <c r="CH382" s="105"/>
      <c r="CI382" s="105"/>
      <c r="CJ382" s="105"/>
      <c r="CK382" s="105"/>
      <c r="CL382" s="105"/>
      <c r="CM382" s="105"/>
      <c r="CN382" s="105"/>
      <c r="CO382" s="105"/>
      <c r="CP382" s="105"/>
      <c r="CQ382" s="105"/>
      <c r="CR382" s="105"/>
      <c r="CS382" s="105"/>
      <c r="CT382" s="105"/>
      <c r="CU382" s="105"/>
      <c r="CV382" s="105"/>
      <c r="CW382" s="105"/>
      <c r="CX382" s="105"/>
      <c r="CY382" s="105"/>
      <c r="CZ382" s="105"/>
      <c r="DA382" s="105"/>
      <c r="DB382" s="105"/>
      <c r="DC382" s="105"/>
      <c r="DD382" s="105"/>
      <c r="DE382" s="105"/>
      <c r="DF382" s="105"/>
      <c r="DG382" s="105"/>
      <c r="DH382" s="105"/>
      <c r="DI382" s="105"/>
      <c r="DJ382" s="105"/>
      <c r="DK382" s="105"/>
      <c r="DL382" s="105"/>
      <c r="DM382" s="105"/>
      <c r="DN382" s="105"/>
      <c r="DO382" s="105"/>
      <c r="DP382" s="105"/>
      <c r="DQ382" s="105"/>
      <c r="DR382" s="105"/>
      <c r="DS382" s="105"/>
      <c r="DT382" s="105"/>
      <c r="DU382" s="105"/>
      <c r="DV382" s="105"/>
      <c r="DW382" s="105"/>
      <c r="DX382" s="105"/>
      <c r="DY382" s="105"/>
      <c r="DZ382" s="105"/>
      <c r="EA382" s="105"/>
      <c r="EB382" s="105"/>
      <c r="EC382" s="105"/>
      <c r="ED382" s="105"/>
      <c r="EE382" s="105"/>
      <c r="EF382" s="105"/>
      <c r="EG382" s="105"/>
      <c r="EH382" s="105"/>
      <c r="EI382" s="105"/>
      <c r="EJ382" s="105"/>
      <c r="EK382" s="105"/>
      <c r="EL382" s="105"/>
      <c r="EM382" s="105"/>
      <c r="EN382" s="105"/>
      <c r="EO382" s="105"/>
      <c r="EP382" s="105"/>
      <c r="EQ382" s="105"/>
      <c r="ER382" s="105"/>
      <c r="ES382" s="105"/>
      <c r="ET382" s="105"/>
      <c r="EU382" s="105"/>
      <c r="EV382" s="105"/>
      <c r="EW382" s="105"/>
      <c r="EX382" s="105"/>
      <c r="EY382" s="105"/>
      <c r="EZ382" s="105"/>
      <c r="FA382" s="105"/>
      <c r="FB382" s="105"/>
      <c r="FC382" s="105"/>
      <c r="FD382" s="105"/>
      <c r="FE382" s="105"/>
      <c r="FF382" s="105"/>
      <c r="FG382" s="105"/>
      <c r="FH382" s="105"/>
      <c r="FI382" s="105"/>
      <c r="FJ382" s="105"/>
      <c r="FK382" s="105"/>
      <c r="FL382" s="105"/>
      <c r="FM382" s="105"/>
      <c r="FN382" s="105"/>
      <c r="FO382" s="105"/>
      <c r="FP382" s="105"/>
      <c r="FQ382" s="105"/>
      <c r="FR382" s="105"/>
      <c r="FS382" s="105"/>
      <c r="FT382" s="105"/>
      <c r="FU382" s="105"/>
      <c r="FV382" s="105"/>
      <c r="FW382" s="105"/>
      <c r="FX382" s="105"/>
      <c r="FY382" s="105"/>
      <c r="FZ382" s="105"/>
      <c r="GA382" s="105"/>
      <c r="GB382" s="105"/>
      <c r="GC382" s="105"/>
      <c r="GD382" s="105"/>
      <c r="GE382" s="105"/>
      <c r="GF382" s="105"/>
      <c r="GG382" s="105"/>
      <c r="GH382" s="105"/>
      <c r="GI382" s="105"/>
      <c r="GJ382" s="105"/>
      <c r="GK382" s="105"/>
      <c r="GL382" s="105"/>
      <c r="GM382" s="105"/>
      <c r="GN382" s="105"/>
      <c r="GO382" s="105"/>
      <c r="GP382" s="105"/>
      <c r="GQ382" s="105"/>
      <c r="GR382" s="105"/>
      <c r="GS382" s="105"/>
      <c r="GT382" s="105"/>
      <c r="GU382" s="105"/>
      <c r="GV382" s="105"/>
      <c r="GW382" s="105"/>
      <c r="GX382" s="105"/>
      <c r="GY382" s="105"/>
      <c r="GZ382" s="105"/>
      <c r="HA382" s="105"/>
      <c r="HB382" s="105"/>
      <c r="HC382" s="105"/>
      <c r="HD382" s="105"/>
      <c r="HE382" s="105"/>
      <c r="HF382" s="105"/>
      <c r="HG382" s="105"/>
      <c r="HH382" s="105"/>
      <c r="HI382" s="105"/>
      <c r="HJ382" s="105"/>
      <c r="HK382" s="105"/>
      <c r="HL382" s="105"/>
      <c r="HM382" s="105"/>
      <c r="HN382" s="105"/>
      <c r="HO382" s="105"/>
      <c r="HP382" s="105"/>
      <c r="HQ382" s="105"/>
      <c r="HR382" s="105"/>
      <c r="HS382" s="105"/>
      <c r="HT382" s="105"/>
      <c r="HU382" s="105"/>
      <c r="HV382" s="105"/>
      <c r="HW382" s="105"/>
      <c r="HX382" s="105"/>
      <c r="HY382" s="105"/>
      <c r="HZ382" s="105"/>
      <c r="IA382" s="105"/>
      <c r="IB382" s="105"/>
      <c r="IC382" s="105"/>
      <c r="ID382" s="105"/>
      <c r="IE382" s="105"/>
      <c r="IF382" s="105"/>
      <c r="IG382" s="105"/>
      <c r="IH382" s="105"/>
      <c r="II382" s="105"/>
      <c r="IJ382" s="105"/>
      <c r="IK382" s="105"/>
      <c r="IL382" s="105"/>
      <c r="IM382" s="105"/>
      <c r="IN382" s="105"/>
      <c r="IO382" s="105"/>
      <c r="IP382" s="105"/>
      <c r="IQ382" s="105"/>
      <c r="IR382" s="105"/>
      <c r="IS382" s="105"/>
      <c r="IT382" s="105"/>
      <c r="IU382" s="105"/>
      <c r="IV382" s="105"/>
      <c r="IW382" s="105"/>
      <c r="IX382" s="105"/>
      <c r="IY382" s="105"/>
      <c r="IZ382" s="105"/>
      <c r="JA382" s="105"/>
      <c r="JB382" s="105"/>
      <c r="JC382" s="105"/>
      <c r="JD382" s="105"/>
      <c r="JE382" s="105"/>
      <c r="JF382" s="105"/>
      <c r="JG382" s="105"/>
      <c r="JH382" s="105"/>
      <c r="JI382" s="105"/>
      <c r="JJ382" s="105"/>
      <c r="JK382" s="105"/>
      <c r="JL382" s="105"/>
      <c r="JM382" s="105"/>
      <c r="JN382" s="105"/>
      <c r="JO382" s="105"/>
      <c r="JP382" s="105"/>
      <c r="JQ382" s="105"/>
      <c r="JR382" s="105"/>
      <c r="JS382" s="105"/>
      <c r="JT382" s="105"/>
      <c r="JU382" s="105"/>
      <c r="JV382" s="105"/>
      <c r="JW382" s="105"/>
      <c r="JX382" s="105"/>
      <c r="JY382" s="105"/>
      <c r="JZ382" s="105"/>
      <c r="KA382" s="105"/>
      <c r="KB382" s="105"/>
      <c r="KC382" s="105"/>
      <c r="KD382" s="105"/>
      <c r="KE382" s="105"/>
      <c r="KF382" s="105"/>
      <c r="KG382" s="105"/>
      <c r="KH382" s="105"/>
      <c r="KI382" s="105"/>
      <c r="KJ382" s="105"/>
      <c r="KK382" s="105"/>
      <c r="KL382" s="105"/>
      <c r="KM382" s="105"/>
      <c r="KN382" s="105"/>
      <c r="KO382" s="105"/>
      <c r="KP382" s="105"/>
      <c r="KQ382" s="105"/>
      <c r="KR382" s="105"/>
      <c r="KS382" s="105"/>
      <c r="KT382" s="105"/>
      <c r="KU382" s="105"/>
      <c r="KV382" s="105"/>
      <c r="KW382" s="105"/>
      <c r="KX382" s="105"/>
      <c r="KY382" s="105"/>
      <c r="KZ382" s="105"/>
      <c r="LA382" s="105"/>
      <c r="LB382" s="105"/>
      <c r="LC382" s="105"/>
      <c r="LD382" s="105"/>
      <c r="LE382" s="105"/>
      <c r="LF382" s="105"/>
      <c r="LG382" s="105"/>
      <c r="LH382" s="105"/>
      <c r="LI382" s="105"/>
      <c r="LJ382" s="105"/>
      <c r="LK382" s="105"/>
      <c r="LL382" s="105"/>
      <c r="LM382" s="105"/>
      <c r="LN382" s="105"/>
      <c r="LO382" s="105"/>
      <c r="LP382" s="105"/>
      <c r="LQ382" s="105"/>
      <c r="LR382" s="105"/>
      <c r="LS382" s="105"/>
      <c r="LT382" s="105"/>
      <c r="LU382" s="105"/>
      <c r="LV382" s="105"/>
      <c r="LW382" s="105"/>
      <c r="LX382" s="105"/>
      <c r="LY382" s="105"/>
      <c r="LZ382" s="105"/>
      <c r="MA382" s="105"/>
      <c r="MB382" s="105"/>
      <c r="MC382" s="105"/>
      <c r="MD382" s="105"/>
      <c r="ME382" s="105"/>
      <c r="MF382" s="105"/>
      <c r="MG382" s="105"/>
      <c r="MH382" s="105"/>
      <c r="MI382" s="105"/>
      <c r="MJ382" s="105"/>
      <c r="MK382" s="105"/>
      <c r="ML382" s="105"/>
      <c r="MM382" s="105"/>
      <c r="MN382" s="105"/>
      <c r="MO382" s="105"/>
      <c r="MP382" s="105"/>
      <c r="MQ382" s="105"/>
      <c r="MR382" s="105"/>
      <c r="MS382" s="105"/>
      <c r="MT382" s="105"/>
      <c r="MU382" s="105"/>
      <c r="MV382" s="105"/>
      <c r="MW382" s="105"/>
      <c r="MX382" s="105"/>
      <c r="MY382" s="105"/>
      <c r="MZ382" s="105"/>
      <c r="NA382" s="105"/>
      <c r="NB382" s="105"/>
      <c r="NC382" s="105"/>
      <c r="ND382" s="105"/>
      <c r="NE382" s="105"/>
      <c r="NF382" s="105"/>
      <c r="NG382" s="105"/>
      <c r="NH382" s="105"/>
      <c r="NI382" s="105"/>
      <c r="NJ382" s="105"/>
      <c r="NK382" s="105"/>
      <c r="NL382" s="105"/>
      <c r="NM382" s="105"/>
      <c r="NN382" s="105"/>
      <c r="NO382" s="105"/>
      <c r="NP382" s="105"/>
      <c r="NQ382" s="105"/>
      <c r="NR382" s="105"/>
      <c r="NS382" s="105"/>
      <c r="NT382" s="105"/>
      <c r="NU382" s="105"/>
      <c r="NV382" s="105"/>
      <c r="NW382" s="105"/>
      <c r="NX382" s="105"/>
      <c r="NY382" s="105"/>
      <c r="NZ382" s="105"/>
      <c r="OA382" s="105"/>
      <c r="OB382" s="105"/>
      <c r="OC382" s="105"/>
      <c r="OD382" s="105"/>
      <c r="OE382" s="105"/>
      <c r="OF382" s="106"/>
      <c r="OG382" s="106"/>
      <c r="OH382" s="106"/>
      <c r="OI382" s="106"/>
      <c r="OJ382" s="106"/>
      <c r="OK382" s="106"/>
      <c r="OL382" s="106"/>
      <c r="OM382" s="106"/>
      <c r="ON382" s="106"/>
      <c r="OO382" s="106"/>
      <c r="OP382" s="106"/>
      <c r="OQ382" s="106"/>
      <c r="OR382" s="106"/>
      <c r="OS382" s="106"/>
      <c r="OT382" s="106"/>
      <c r="OU382" s="106"/>
      <c r="OV382" s="106"/>
      <c r="OW382" s="106"/>
      <c r="OX382" s="106"/>
      <c r="OY382" s="106"/>
      <c r="OZ382" s="106"/>
      <c r="PA382" s="106"/>
      <c r="PB382" s="106"/>
      <c r="PC382" s="106"/>
      <c r="PD382" s="106"/>
      <c r="PE382" s="106"/>
      <c r="PF382" s="106"/>
      <c r="PG382" s="106"/>
      <c r="PH382" s="106"/>
      <c r="PI382" s="106"/>
      <c r="PJ382" s="106"/>
      <c r="PK382" s="106"/>
      <c r="PL382" s="106"/>
      <c r="PM382" s="106"/>
      <c r="PN382" s="106"/>
      <c r="PO382" s="106"/>
      <c r="PP382" s="106"/>
      <c r="PQ382" s="106"/>
      <c r="PR382" s="106"/>
      <c r="PS382" s="106"/>
      <c r="PT382" s="106"/>
      <c r="PU382" s="106"/>
      <c r="PV382" s="106"/>
      <c r="PW382" s="106"/>
      <c r="PX382" s="106"/>
      <c r="PY382" s="106"/>
      <c r="PZ382" s="106"/>
      <c r="QA382" s="106"/>
      <c r="QB382" s="106"/>
      <c r="QC382" s="106"/>
      <c r="QD382" s="106"/>
      <c r="QE382" s="106"/>
      <c r="QF382" s="106"/>
      <c r="QG382" s="106"/>
      <c r="QH382" s="106"/>
      <c r="QI382" s="106"/>
      <c r="QJ382" s="106"/>
      <c r="QK382" s="106"/>
      <c r="QL382" s="106"/>
      <c r="QM382" s="106"/>
      <c r="QN382" s="106"/>
      <c r="QO382" s="106"/>
      <c r="QP382" s="106"/>
      <c r="QQ382" s="106"/>
      <c r="QR382" s="106"/>
      <c r="QS382" s="106"/>
      <c r="QT382" s="106"/>
      <c r="QU382" s="106"/>
      <c r="QV382" s="106"/>
      <c r="QW382" s="106"/>
      <c r="QX382" s="106"/>
      <c r="QY382" s="106"/>
      <c r="QZ382" s="106"/>
      <c r="RA382" s="106"/>
      <c r="RB382" s="106"/>
      <c r="RC382" s="106"/>
      <c r="RD382" s="106"/>
      <c r="RE382" s="106"/>
      <c r="RF382" s="106"/>
      <c r="RG382" s="106"/>
      <c r="RH382" s="106"/>
      <c r="RI382" s="106"/>
      <c r="RJ382" s="106"/>
      <c r="RK382" s="106"/>
      <c r="RL382" s="106"/>
      <c r="RM382" s="106"/>
      <c r="RN382" s="106"/>
      <c r="RO382" s="106"/>
      <c r="RP382" s="106"/>
      <c r="RQ382" s="106"/>
      <c r="RR382" s="106"/>
      <c r="RS382" s="106"/>
      <c r="RT382" s="106"/>
      <c r="RU382" s="106"/>
      <c r="RV382" s="106"/>
      <c r="RW382" s="106"/>
      <c r="RX382" s="106"/>
      <c r="RY382" s="106"/>
      <c r="RZ382" s="106"/>
      <c r="SA382" s="106"/>
      <c r="SB382" s="106"/>
      <c r="SC382" s="106"/>
      <c r="SD382" s="106"/>
      <c r="SE382" s="106"/>
      <c r="SF382" s="106"/>
      <c r="SG382" s="106"/>
      <c r="SH382" s="106"/>
      <c r="SI382" s="106"/>
      <c r="SJ382" s="106"/>
      <c r="SK382" s="106"/>
      <c r="SL382" s="106"/>
      <c r="SM382" s="106"/>
      <c r="SN382" s="106"/>
      <c r="SO382" s="106"/>
      <c r="SP382" s="106"/>
      <c r="SQ382" s="106"/>
      <c r="SR382" s="106"/>
      <c r="SS382" s="106"/>
      <c r="ST382" s="106"/>
      <c r="SU382" s="106"/>
      <c r="SV382" s="106"/>
      <c r="SW382" s="106"/>
      <c r="SX382" s="106"/>
      <c r="SY382" s="106"/>
      <c r="SZ382" s="106"/>
      <c r="TA382" s="106"/>
      <c r="TB382" s="106"/>
      <c r="TC382" s="106"/>
      <c r="TD382" s="106"/>
      <c r="TE382" s="106"/>
      <c r="TF382" s="106"/>
      <c r="TG382" s="106"/>
      <c r="TH382" s="106"/>
      <c r="TI382" s="106"/>
      <c r="TJ382" s="106"/>
      <c r="TK382" s="106"/>
      <c r="TL382" s="106"/>
      <c r="TM382" s="106"/>
      <c r="TN382" s="106"/>
      <c r="TO382" s="106"/>
      <c r="TP382" s="106"/>
      <c r="TQ382" s="106"/>
      <c r="TR382" s="106"/>
      <c r="TS382" s="106"/>
      <c r="TT382" s="106"/>
      <c r="TU382" s="106"/>
      <c r="TV382" s="106"/>
      <c r="TW382" s="106"/>
      <c r="TX382" s="106"/>
      <c r="TY382" s="106"/>
      <c r="TZ382" s="106"/>
      <c r="UA382" s="106"/>
      <c r="UB382" s="106"/>
      <c r="UC382" s="106"/>
      <c r="UD382" s="106"/>
      <c r="UE382" s="106"/>
      <c r="UF382" s="106"/>
      <c r="UG382" s="106"/>
      <c r="UH382" s="106"/>
      <c r="UI382" s="106"/>
      <c r="UJ382" s="106"/>
      <c r="UK382" s="106"/>
      <c r="UL382" s="106"/>
      <c r="UM382" s="106"/>
      <c r="UN382" s="106"/>
      <c r="UO382" s="106"/>
      <c r="UP382" s="106"/>
      <c r="UQ382" s="106"/>
      <c r="UR382" s="106"/>
      <c r="US382" s="106"/>
      <c r="UT382" s="106"/>
      <c r="UU382" s="106"/>
      <c r="UV382" s="106"/>
      <c r="UW382" s="106"/>
      <c r="UX382" s="106"/>
      <c r="UY382" s="106"/>
      <c r="UZ382" s="106"/>
      <c r="VA382" s="106"/>
      <c r="VB382" s="106"/>
      <c r="VC382" s="106"/>
      <c r="VD382" s="106"/>
      <c r="VE382" s="106"/>
      <c r="VF382" s="106"/>
      <c r="VG382" s="106"/>
      <c r="VH382" s="106"/>
      <c r="VI382" s="106"/>
      <c r="VJ382" s="106"/>
      <c r="VK382" s="106"/>
      <c r="VL382" s="106"/>
      <c r="VM382" s="106"/>
      <c r="VN382" s="106"/>
      <c r="VO382" s="106"/>
      <c r="VP382" s="106"/>
      <c r="VQ382" s="106"/>
      <c r="VR382" s="106"/>
      <c r="VS382" s="106"/>
      <c r="VT382" s="106"/>
      <c r="VU382" s="106"/>
      <c r="VV382" s="106"/>
      <c r="VW382" s="106"/>
      <c r="VX382" s="106"/>
      <c r="VY382" s="106"/>
      <c r="VZ382" s="106"/>
      <c r="WA382" s="106"/>
      <c r="WB382" s="106"/>
      <c r="WC382" s="106"/>
      <c r="WD382" s="106"/>
      <c r="WE382" s="106"/>
      <c r="WF382" s="106"/>
      <c r="WG382" s="106"/>
      <c r="WH382" s="106"/>
      <c r="WI382" s="106"/>
      <c r="WJ382" s="106"/>
      <c r="WK382" s="106"/>
      <c r="WL382" s="106"/>
      <c r="WM382" s="106"/>
      <c r="WN382" s="106"/>
      <c r="WO382" s="106"/>
      <c r="WP382" s="106"/>
      <c r="WQ382" s="106"/>
      <c r="WR382" s="106"/>
      <c r="WS382" s="106"/>
      <c r="WT382" s="106"/>
      <c r="WU382" s="106"/>
      <c r="WV382" s="106"/>
      <c r="WW382" s="106"/>
      <c r="WX382" s="106"/>
      <c r="WY382" s="106"/>
      <c r="WZ382" s="106"/>
      <c r="XA382" s="106"/>
      <c r="XB382" s="106"/>
      <c r="XC382" s="106"/>
      <c r="XD382" s="106"/>
      <c r="XE382" s="106"/>
      <c r="XF382" s="106"/>
      <c r="XG382" s="106"/>
      <c r="XH382" s="106"/>
      <c r="XI382" s="106"/>
      <c r="XJ382" s="106"/>
      <c r="XK382" s="106"/>
      <c r="XL382" s="106"/>
      <c r="XM382" s="106"/>
      <c r="XN382" s="106"/>
      <c r="XO382" s="106"/>
      <c r="XP382" s="106"/>
      <c r="XQ382" s="106"/>
      <c r="XR382" s="106"/>
      <c r="XS382" s="106"/>
      <c r="XT382" s="106"/>
      <c r="XU382" s="106"/>
      <c r="XV382" s="106"/>
      <c r="XW382" s="106"/>
      <c r="XX382" s="106"/>
      <c r="XY382" s="106"/>
      <c r="XZ382" s="106"/>
      <c r="YA382" s="106"/>
      <c r="YB382" s="106"/>
      <c r="YC382" s="106"/>
      <c r="YD382" s="106"/>
      <c r="YE382" s="106"/>
      <c r="YF382" s="106"/>
      <c r="YG382" s="106"/>
      <c r="YH382" s="106"/>
      <c r="YI382" s="106"/>
      <c r="YJ382" s="106"/>
      <c r="YK382" s="106"/>
      <c r="YL382" s="106"/>
      <c r="YM382" s="106"/>
      <c r="YN382" s="106"/>
      <c r="YO382" s="106"/>
      <c r="YP382" s="106"/>
      <c r="YQ382" s="106"/>
      <c r="YR382" s="106"/>
      <c r="YS382" s="106"/>
      <c r="YT382" s="106"/>
      <c r="YU382" s="106"/>
      <c r="YV382" s="106"/>
      <c r="YW382" s="106"/>
      <c r="YX382" s="106"/>
      <c r="YY382" s="106"/>
      <c r="YZ382" s="106"/>
      <c r="ZA382" s="106"/>
      <c r="ZB382" s="106"/>
      <c r="ZC382" s="106"/>
      <c r="ZD382" s="106"/>
      <c r="ZE382" s="106"/>
      <c r="ZF382" s="106"/>
      <c r="ZG382" s="106"/>
      <c r="ZH382" s="106"/>
      <c r="ZI382" s="106"/>
      <c r="ZJ382" s="106"/>
      <c r="ZK382" s="106"/>
      <c r="ZL382" s="106"/>
      <c r="ZM382" s="106"/>
      <c r="ZN382" s="106"/>
      <c r="ZO382" s="106"/>
      <c r="ZP382" s="106"/>
      <c r="ZQ382" s="106"/>
      <c r="ZR382" s="106"/>
      <c r="ZS382" s="106"/>
      <c r="ZT382" s="106"/>
      <c r="ZU382" s="106"/>
      <c r="ZV382" s="106"/>
      <c r="ZW382" s="106"/>
      <c r="ZX382" s="106"/>
      <c r="ZY382" s="106"/>
      <c r="ZZ382" s="106"/>
      <c r="AAA382" s="106"/>
      <c r="AAB382" s="106"/>
      <c r="AAC382" s="106"/>
      <c r="AAD382" s="106"/>
      <c r="AAE382" s="106"/>
      <c r="AAF382" s="106"/>
      <c r="AAG382" s="106"/>
      <c r="AAH382" s="106"/>
      <c r="AAI382" s="106"/>
      <c r="AAJ382" s="106"/>
      <c r="AAK382" s="106"/>
      <c r="AAL382" s="106"/>
      <c r="AAM382" s="106"/>
      <c r="AAN382" s="106"/>
      <c r="AAO382" s="106"/>
      <c r="AAP382" s="106"/>
      <c r="AAQ382" s="106"/>
    </row>
    <row r="383" spans="1:719" s="107" customFormat="1">
      <c r="A383" s="135">
        <v>44294</v>
      </c>
      <c r="B383" s="138">
        <v>9330</v>
      </c>
      <c r="C383" s="142">
        <f t="shared" si="86"/>
        <v>44295</v>
      </c>
      <c r="D383" s="140"/>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c r="AL383" s="105"/>
      <c r="AM383" s="105"/>
      <c r="AN383" s="105"/>
      <c r="AO383" s="105"/>
      <c r="AP383" s="105"/>
      <c r="AQ383" s="105"/>
      <c r="AR383" s="105"/>
      <c r="AS383" s="105"/>
      <c r="AT383" s="105"/>
      <c r="AU383" s="105"/>
      <c r="AV383" s="105"/>
      <c r="AW383" s="105"/>
      <c r="AX383" s="105"/>
      <c r="AY383" s="105"/>
      <c r="AZ383" s="105"/>
      <c r="BA383" s="105"/>
      <c r="BB383" s="105"/>
      <c r="BC383" s="105"/>
      <c r="BD383" s="105"/>
      <c r="BE383" s="105"/>
      <c r="BF383" s="105"/>
      <c r="BG383" s="105"/>
      <c r="BH383" s="105"/>
      <c r="BI383" s="105"/>
      <c r="BJ383" s="105"/>
      <c r="BK383" s="105"/>
      <c r="BL383" s="105"/>
      <c r="BM383" s="105"/>
      <c r="BN383" s="105"/>
      <c r="BO383" s="105"/>
      <c r="BP383" s="105"/>
      <c r="BQ383" s="105"/>
      <c r="BR383" s="105"/>
      <c r="BS383" s="105"/>
      <c r="BT383" s="105"/>
      <c r="BU383" s="105"/>
      <c r="BV383" s="105"/>
      <c r="BW383" s="105"/>
      <c r="BX383" s="105"/>
      <c r="BY383" s="105"/>
      <c r="BZ383" s="105"/>
      <c r="CA383" s="105"/>
      <c r="CB383" s="105"/>
      <c r="CC383" s="105"/>
      <c r="CD383" s="105"/>
      <c r="CE383" s="105"/>
      <c r="CF383" s="105"/>
      <c r="CG383" s="105"/>
      <c r="CH383" s="105"/>
      <c r="CI383" s="105"/>
      <c r="CJ383" s="105"/>
      <c r="CK383" s="105"/>
      <c r="CL383" s="105"/>
      <c r="CM383" s="105"/>
      <c r="CN383" s="105"/>
      <c r="CO383" s="105"/>
      <c r="CP383" s="105"/>
      <c r="CQ383" s="105"/>
      <c r="CR383" s="105"/>
      <c r="CS383" s="105"/>
      <c r="CT383" s="105"/>
      <c r="CU383" s="105"/>
      <c r="CV383" s="105"/>
      <c r="CW383" s="105"/>
      <c r="CX383" s="105"/>
      <c r="CY383" s="105"/>
      <c r="CZ383" s="105"/>
      <c r="DA383" s="105"/>
      <c r="DB383" s="105"/>
      <c r="DC383" s="105"/>
      <c r="DD383" s="105"/>
      <c r="DE383" s="105"/>
      <c r="DF383" s="105"/>
      <c r="DG383" s="105"/>
      <c r="DH383" s="105"/>
      <c r="DI383" s="105"/>
      <c r="DJ383" s="105"/>
      <c r="DK383" s="105"/>
      <c r="DL383" s="105"/>
      <c r="DM383" s="105"/>
      <c r="DN383" s="105"/>
      <c r="DO383" s="105"/>
      <c r="DP383" s="105"/>
      <c r="DQ383" s="105"/>
      <c r="DR383" s="105"/>
      <c r="DS383" s="105"/>
      <c r="DT383" s="105"/>
      <c r="DU383" s="105"/>
      <c r="DV383" s="105"/>
      <c r="DW383" s="105"/>
      <c r="DX383" s="105"/>
      <c r="DY383" s="105"/>
      <c r="DZ383" s="105"/>
      <c r="EA383" s="105"/>
      <c r="EB383" s="105"/>
      <c r="EC383" s="105"/>
      <c r="ED383" s="105"/>
      <c r="EE383" s="105"/>
      <c r="EF383" s="105"/>
      <c r="EG383" s="105"/>
      <c r="EH383" s="105"/>
      <c r="EI383" s="105"/>
      <c r="EJ383" s="105"/>
      <c r="EK383" s="105"/>
      <c r="EL383" s="105"/>
      <c r="EM383" s="105"/>
      <c r="EN383" s="105"/>
      <c r="EO383" s="105"/>
      <c r="EP383" s="105"/>
      <c r="EQ383" s="105"/>
      <c r="ER383" s="105"/>
      <c r="ES383" s="105"/>
      <c r="ET383" s="105"/>
      <c r="EU383" s="105"/>
      <c r="EV383" s="105"/>
      <c r="EW383" s="105"/>
      <c r="EX383" s="105"/>
      <c r="EY383" s="105"/>
      <c r="EZ383" s="105"/>
      <c r="FA383" s="105"/>
      <c r="FB383" s="105"/>
      <c r="FC383" s="105"/>
      <c r="FD383" s="105"/>
      <c r="FE383" s="105"/>
      <c r="FF383" s="105"/>
      <c r="FG383" s="105"/>
      <c r="FH383" s="105"/>
      <c r="FI383" s="105"/>
      <c r="FJ383" s="105"/>
      <c r="FK383" s="105"/>
      <c r="FL383" s="105"/>
      <c r="FM383" s="105"/>
      <c r="FN383" s="105"/>
      <c r="FO383" s="105"/>
      <c r="FP383" s="105"/>
      <c r="FQ383" s="105"/>
      <c r="FR383" s="105"/>
      <c r="FS383" s="105"/>
      <c r="FT383" s="105"/>
      <c r="FU383" s="105"/>
      <c r="FV383" s="105"/>
      <c r="FW383" s="105"/>
      <c r="FX383" s="105"/>
      <c r="FY383" s="105"/>
      <c r="FZ383" s="105"/>
      <c r="GA383" s="105"/>
      <c r="GB383" s="105"/>
      <c r="GC383" s="105"/>
      <c r="GD383" s="105"/>
      <c r="GE383" s="105"/>
      <c r="GF383" s="105"/>
      <c r="GG383" s="105"/>
      <c r="GH383" s="105"/>
      <c r="GI383" s="105"/>
      <c r="GJ383" s="105"/>
      <c r="GK383" s="105"/>
      <c r="GL383" s="105"/>
      <c r="GM383" s="105"/>
      <c r="GN383" s="105"/>
      <c r="GO383" s="105"/>
      <c r="GP383" s="105"/>
      <c r="GQ383" s="105"/>
      <c r="GR383" s="105"/>
      <c r="GS383" s="105"/>
      <c r="GT383" s="105"/>
      <c r="GU383" s="105"/>
      <c r="GV383" s="105"/>
      <c r="GW383" s="105"/>
      <c r="GX383" s="105"/>
      <c r="GY383" s="105"/>
      <c r="GZ383" s="105"/>
      <c r="HA383" s="105"/>
      <c r="HB383" s="105"/>
      <c r="HC383" s="105"/>
      <c r="HD383" s="105"/>
      <c r="HE383" s="105"/>
      <c r="HF383" s="105"/>
      <c r="HG383" s="105"/>
      <c r="HH383" s="105"/>
      <c r="HI383" s="105"/>
      <c r="HJ383" s="105"/>
      <c r="HK383" s="105"/>
      <c r="HL383" s="105"/>
      <c r="HM383" s="105"/>
      <c r="HN383" s="105"/>
      <c r="HO383" s="105"/>
      <c r="HP383" s="105"/>
      <c r="HQ383" s="105"/>
      <c r="HR383" s="105"/>
      <c r="HS383" s="105"/>
      <c r="HT383" s="105"/>
      <c r="HU383" s="105"/>
      <c r="HV383" s="105"/>
      <c r="HW383" s="105"/>
      <c r="HX383" s="105"/>
      <c r="HY383" s="105"/>
      <c r="HZ383" s="105"/>
      <c r="IA383" s="105"/>
      <c r="IB383" s="105"/>
      <c r="IC383" s="105"/>
      <c r="ID383" s="105"/>
      <c r="IE383" s="105"/>
      <c r="IF383" s="105"/>
      <c r="IG383" s="105"/>
      <c r="IH383" s="105"/>
      <c r="II383" s="105"/>
      <c r="IJ383" s="105"/>
      <c r="IK383" s="105"/>
      <c r="IL383" s="105"/>
      <c r="IM383" s="105"/>
      <c r="IN383" s="105"/>
      <c r="IO383" s="105"/>
      <c r="IP383" s="105"/>
      <c r="IQ383" s="105"/>
      <c r="IR383" s="105"/>
      <c r="IS383" s="105"/>
      <c r="IT383" s="105"/>
      <c r="IU383" s="105"/>
      <c r="IV383" s="105"/>
      <c r="IW383" s="105"/>
      <c r="IX383" s="105"/>
      <c r="IY383" s="105"/>
      <c r="IZ383" s="105"/>
      <c r="JA383" s="105"/>
      <c r="JB383" s="105"/>
      <c r="JC383" s="105"/>
      <c r="JD383" s="105"/>
      <c r="JE383" s="105"/>
      <c r="JF383" s="105"/>
      <c r="JG383" s="105"/>
      <c r="JH383" s="105"/>
      <c r="JI383" s="105"/>
      <c r="JJ383" s="105"/>
      <c r="JK383" s="105"/>
      <c r="JL383" s="105"/>
      <c r="JM383" s="105"/>
      <c r="JN383" s="105"/>
      <c r="JO383" s="105"/>
      <c r="JP383" s="105"/>
      <c r="JQ383" s="105"/>
      <c r="JR383" s="105"/>
      <c r="JS383" s="105"/>
      <c r="JT383" s="105"/>
      <c r="JU383" s="105"/>
      <c r="JV383" s="105"/>
      <c r="JW383" s="105"/>
      <c r="JX383" s="105"/>
      <c r="JY383" s="105"/>
      <c r="JZ383" s="105"/>
      <c r="KA383" s="105"/>
      <c r="KB383" s="105"/>
      <c r="KC383" s="105"/>
      <c r="KD383" s="105"/>
      <c r="KE383" s="105"/>
      <c r="KF383" s="105"/>
      <c r="KG383" s="105"/>
      <c r="KH383" s="105"/>
      <c r="KI383" s="105"/>
      <c r="KJ383" s="105"/>
      <c r="KK383" s="105"/>
      <c r="KL383" s="105"/>
      <c r="KM383" s="105"/>
      <c r="KN383" s="105"/>
      <c r="KO383" s="105"/>
      <c r="KP383" s="105"/>
      <c r="KQ383" s="105"/>
      <c r="KR383" s="105"/>
      <c r="KS383" s="105"/>
      <c r="KT383" s="105"/>
      <c r="KU383" s="105"/>
      <c r="KV383" s="105"/>
      <c r="KW383" s="105"/>
      <c r="KX383" s="105"/>
      <c r="KY383" s="105"/>
      <c r="KZ383" s="105"/>
      <c r="LA383" s="105"/>
      <c r="LB383" s="105"/>
      <c r="LC383" s="105"/>
      <c r="LD383" s="105"/>
      <c r="LE383" s="105"/>
      <c r="LF383" s="105"/>
      <c r="LG383" s="105"/>
      <c r="LH383" s="105"/>
      <c r="LI383" s="105"/>
      <c r="LJ383" s="105"/>
      <c r="LK383" s="105"/>
      <c r="LL383" s="105"/>
      <c r="LM383" s="105"/>
      <c r="LN383" s="105"/>
      <c r="LO383" s="105"/>
      <c r="LP383" s="105"/>
      <c r="LQ383" s="105"/>
      <c r="LR383" s="105"/>
      <c r="LS383" s="105"/>
      <c r="LT383" s="105"/>
      <c r="LU383" s="105"/>
      <c r="LV383" s="105"/>
      <c r="LW383" s="105"/>
      <c r="LX383" s="105"/>
      <c r="LY383" s="105"/>
      <c r="LZ383" s="105"/>
      <c r="MA383" s="105"/>
      <c r="MB383" s="105"/>
      <c r="MC383" s="105"/>
      <c r="MD383" s="105"/>
      <c r="ME383" s="105"/>
      <c r="MF383" s="105"/>
      <c r="MG383" s="105"/>
      <c r="MH383" s="105"/>
      <c r="MI383" s="105"/>
      <c r="MJ383" s="105"/>
      <c r="MK383" s="105"/>
      <c r="ML383" s="105"/>
      <c r="MM383" s="105"/>
      <c r="MN383" s="105"/>
      <c r="MO383" s="105"/>
      <c r="MP383" s="105"/>
      <c r="MQ383" s="105"/>
      <c r="MR383" s="105"/>
      <c r="MS383" s="105"/>
      <c r="MT383" s="105"/>
      <c r="MU383" s="105"/>
      <c r="MV383" s="105"/>
      <c r="MW383" s="105"/>
      <c r="MX383" s="105"/>
      <c r="MY383" s="105"/>
      <c r="MZ383" s="105"/>
      <c r="NA383" s="105"/>
      <c r="NB383" s="105"/>
      <c r="NC383" s="105"/>
      <c r="ND383" s="105"/>
      <c r="NE383" s="105"/>
      <c r="NF383" s="105"/>
      <c r="NG383" s="105"/>
      <c r="NH383" s="105"/>
      <c r="NI383" s="105"/>
      <c r="NJ383" s="105"/>
      <c r="NK383" s="105"/>
      <c r="NL383" s="105"/>
      <c r="NM383" s="105"/>
      <c r="NN383" s="105"/>
      <c r="NO383" s="105"/>
      <c r="NP383" s="105"/>
      <c r="NQ383" s="105"/>
      <c r="NR383" s="105"/>
      <c r="NS383" s="105"/>
      <c r="NT383" s="105"/>
      <c r="NU383" s="105"/>
      <c r="NV383" s="105"/>
      <c r="NW383" s="105"/>
      <c r="NX383" s="105"/>
      <c r="NY383" s="105"/>
      <c r="NZ383" s="105"/>
      <c r="OA383" s="105"/>
      <c r="OB383" s="105"/>
      <c r="OC383" s="105"/>
      <c r="OD383" s="105"/>
      <c r="OE383" s="105"/>
      <c r="OF383" s="106"/>
      <c r="OG383" s="106"/>
      <c r="OH383" s="106"/>
      <c r="OI383" s="106"/>
      <c r="OJ383" s="106"/>
      <c r="OK383" s="106"/>
      <c r="OL383" s="106"/>
      <c r="OM383" s="106"/>
      <c r="ON383" s="106"/>
      <c r="OO383" s="106"/>
      <c r="OP383" s="106"/>
      <c r="OQ383" s="106"/>
      <c r="OR383" s="106"/>
      <c r="OS383" s="106"/>
      <c r="OT383" s="106"/>
      <c r="OU383" s="106"/>
      <c r="OV383" s="106"/>
      <c r="OW383" s="106"/>
      <c r="OX383" s="106"/>
      <c r="OY383" s="106"/>
      <c r="OZ383" s="106"/>
      <c r="PA383" s="106"/>
      <c r="PB383" s="106"/>
      <c r="PC383" s="106"/>
      <c r="PD383" s="106"/>
      <c r="PE383" s="106"/>
      <c r="PF383" s="106"/>
      <c r="PG383" s="106"/>
      <c r="PH383" s="106"/>
      <c r="PI383" s="106"/>
      <c r="PJ383" s="106"/>
      <c r="PK383" s="106"/>
      <c r="PL383" s="106"/>
      <c r="PM383" s="106"/>
      <c r="PN383" s="106"/>
      <c r="PO383" s="106"/>
      <c r="PP383" s="106"/>
      <c r="PQ383" s="106"/>
      <c r="PR383" s="106"/>
      <c r="PS383" s="106"/>
      <c r="PT383" s="106"/>
      <c r="PU383" s="106"/>
      <c r="PV383" s="106"/>
      <c r="PW383" s="106"/>
      <c r="PX383" s="106"/>
      <c r="PY383" s="106"/>
      <c r="PZ383" s="106"/>
      <c r="QA383" s="106"/>
      <c r="QB383" s="106"/>
      <c r="QC383" s="106"/>
      <c r="QD383" s="106"/>
      <c r="QE383" s="106"/>
      <c r="QF383" s="106"/>
      <c r="QG383" s="106"/>
      <c r="QH383" s="106"/>
      <c r="QI383" s="106"/>
      <c r="QJ383" s="106"/>
      <c r="QK383" s="106"/>
      <c r="QL383" s="106"/>
      <c r="QM383" s="106"/>
      <c r="QN383" s="106"/>
      <c r="QO383" s="106"/>
      <c r="QP383" s="106"/>
      <c r="QQ383" s="106"/>
      <c r="QR383" s="106"/>
      <c r="QS383" s="106"/>
      <c r="QT383" s="106"/>
      <c r="QU383" s="106"/>
      <c r="QV383" s="106"/>
      <c r="QW383" s="106"/>
      <c r="QX383" s="106"/>
      <c r="QY383" s="106"/>
      <c r="QZ383" s="106"/>
      <c r="RA383" s="106"/>
      <c r="RB383" s="106"/>
      <c r="RC383" s="106"/>
      <c r="RD383" s="106"/>
      <c r="RE383" s="106"/>
      <c r="RF383" s="106"/>
      <c r="RG383" s="106"/>
      <c r="RH383" s="106"/>
      <c r="RI383" s="106"/>
      <c r="RJ383" s="106"/>
      <c r="RK383" s="106"/>
      <c r="RL383" s="106"/>
      <c r="RM383" s="106"/>
      <c r="RN383" s="106"/>
      <c r="RO383" s="106"/>
      <c r="RP383" s="106"/>
      <c r="RQ383" s="106"/>
      <c r="RR383" s="106"/>
      <c r="RS383" s="106"/>
      <c r="RT383" s="106"/>
      <c r="RU383" s="106"/>
      <c r="RV383" s="106"/>
      <c r="RW383" s="106"/>
      <c r="RX383" s="106"/>
      <c r="RY383" s="106"/>
      <c r="RZ383" s="106"/>
      <c r="SA383" s="106"/>
      <c r="SB383" s="106"/>
      <c r="SC383" s="106"/>
      <c r="SD383" s="106"/>
      <c r="SE383" s="106"/>
      <c r="SF383" s="106"/>
      <c r="SG383" s="106"/>
      <c r="SH383" s="106"/>
      <c r="SI383" s="106"/>
      <c r="SJ383" s="106"/>
      <c r="SK383" s="106"/>
      <c r="SL383" s="106"/>
      <c r="SM383" s="106"/>
      <c r="SN383" s="106"/>
      <c r="SO383" s="106"/>
      <c r="SP383" s="106"/>
      <c r="SQ383" s="106"/>
      <c r="SR383" s="106"/>
      <c r="SS383" s="106"/>
      <c r="ST383" s="106"/>
      <c r="SU383" s="106"/>
      <c r="SV383" s="106"/>
      <c r="SW383" s="106"/>
      <c r="SX383" s="106"/>
      <c r="SY383" s="106"/>
      <c r="SZ383" s="106"/>
      <c r="TA383" s="106"/>
      <c r="TB383" s="106"/>
      <c r="TC383" s="106"/>
      <c r="TD383" s="106"/>
      <c r="TE383" s="106"/>
      <c r="TF383" s="106"/>
      <c r="TG383" s="106"/>
      <c r="TH383" s="106"/>
      <c r="TI383" s="106"/>
      <c r="TJ383" s="106"/>
      <c r="TK383" s="106"/>
      <c r="TL383" s="106"/>
      <c r="TM383" s="106"/>
      <c r="TN383" s="106"/>
      <c r="TO383" s="106"/>
      <c r="TP383" s="106"/>
      <c r="TQ383" s="106"/>
      <c r="TR383" s="106"/>
      <c r="TS383" s="106"/>
      <c r="TT383" s="106"/>
      <c r="TU383" s="106"/>
      <c r="TV383" s="106"/>
      <c r="TW383" s="106"/>
      <c r="TX383" s="106"/>
      <c r="TY383" s="106"/>
      <c r="TZ383" s="106"/>
      <c r="UA383" s="106"/>
      <c r="UB383" s="106"/>
      <c r="UC383" s="106"/>
      <c r="UD383" s="106"/>
      <c r="UE383" s="106"/>
      <c r="UF383" s="106"/>
      <c r="UG383" s="106"/>
      <c r="UH383" s="106"/>
      <c r="UI383" s="106"/>
      <c r="UJ383" s="106"/>
      <c r="UK383" s="106"/>
      <c r="UL383" s="106"/>
      <c r="UM383" s="106"/>
      <c r="UN383" s="106"/>
      <c r="UO383" s="106"/>
      <c r="UP383" s="106"/>
      <c r="UQ383" s="106"/>
      <c r="UR383" s="106"/>
      <c r="US383" s="106"/>
      <c r="UT383" s="106"/>
      <c r="UU383" s="106"/>
      <c r="UV383" s="106"/>
      <c r="UW383" s="106"/>
      <c r="UX383" s="106"/>
      <c r="UY383" s="106"/>
      <c r="UZ383" s="106"/>
      <c r="VA383" s="106"/>
      <c r="VB383" s="106"/>
      <c r="VC383" s="106"/>
      <c r="VD383" s="106"/>
      <c r="VE383" s="106"/>
      <c r="VF383" s="106"/>
      <c r="VG383" s="106"/>
      <c r="VH383" s="106"/>
      <c r="VI383" s="106"/>
      <c r="VJ383" s="106"/>
      <c r="VK383" s="106"/>
      <c r="VL383" s="106"/>
      <c r="VM383" s="106"/>
      <c r="VN383" s="106"/>
      <c r="VO383" s="106"/>
      <c r="VP383" s="106"/>
      <c r="VQ383" s="106"/>
      <c r="VR383" s="106"/>
      <c r="VS383" s="106"/>
      <c r="VT383" s="106"/>
      <c r="VU383" s="106"/>
      <c r="VV383" s="106"/>
      <c r="VW383" s="106"/>
      <c r="VX383" s="106"/>
      <c r="VY383" s="106"/>
      <c r="VZ383" s="106"/>
      <c r="WA383" s="106"/>
      <c r="WB383" s="106"/>
      <c r="WC383" s="106"/>
      <c r="WD383" s="106"/>
      <c r="WE383" s="106"/>
      <c r="WF383" s="106"/>
      <c r="WG383" s="106"/>
      <c r="WH383" s="106"/>
      <c r="WI383" s="106"/>
      <c r="WJ383" s="106"/>
      <c r="WK383" s="106"/>
      <c r="WL383" s="106"/>
      <c r="WM383" s="106"/>
      <c r="WN383" s="106"/>
      <c r="WO383" s="106"/>
      <c r="WP383" s="106"/>
      <c r="WQ383" s="106"/>
      <c r="WR383" s="106"/>
      <c r="WS383" s="106"/>
      <c r="WT383" s="106"/>
      <c r="WU383" s="106"/>
      <c r="WV383" s="106"/>
      <c r="WW383" s="106"/>
      <c r="WX383" s="106"/>
      <c r="WY383" s="106"/>
      <c r="WZ383" s="106"/>
      <c r="XA383" s="106"/>
      <c r="XB383" s="106"/>
      <c r="XC383" s="106"/>
      <c r="XD383" s="106"/>
      <c r="XE383" s="106"/>
      <c r="XF383" s="106"/>
      <c r="XG383" s="106"/>
      <c r="XH383" s="106"/>
      <c r="XI383" s="106"/>
      <c r="XJ383" s="106"/>
      <c r="XK383" s="106"/>
      <c r="XL383" s="106"/>
      <c r="XM383" s="106"/>
      <c r="XN383" s="106"/>
      <c r="XO383" s="106"/>
      <c r="XP383" s="106"/>
      <c r="XQ383" s="106"/>
      <c r="XR383" s="106"/>
      <c r="XS383" s="106"/>
      <c r="XT383" s="106"/>
      <c r="XU383" s="106"/>
      <c r="XV383" s="106"/>
      <c r="XW383" s="106"/>
      <c r="XX383" s="106"/>
      <c r="XY383" s="106"/>
      <c r="XZ383" s="106"/>
      <c r="YA383" s="106"/>
      <c r="YB383" s="106"/>
      <c r="YC383" s="106"/>
      <c r="YD383" s="106"/>
      <c r="YE383" s="106"/>
      <c r="YF383" s="106"/>
      <c r="YG383" s="106"/>
      <c r="YH383" s="106"/>
      <c r="YI383" s="106"/>
      <c r="YJ383" s="106"/>
      <c r="YK383" s="106"/>
      <c r="YL383" s="106"/>
      <c r="YM383" s="106"/>
      <c r="YN383" s="106"/>
      <c r="YO383" s="106"/>
      <c r="YP383" s="106"/>
      <c r="YQ383" s="106"/>
      <c r="YR383" s="106"/>
      <c r="YS383" s="106"/>
      <c r="YT383" s="106"/>
      <c r="YU383" s="106"/>
      <c r="YV383" s="106"/>
      <c r="YW383" s="106"/>
      <c r="YX383" s="106"/>
      <c r="YY383" s="106"/>
      <c r="YZ383" s="106"/>
      <c r="ZA383" s="106"/>
      <c r="ZB383" s="106"/>
      <c r="ZC383" s="106"/>
      <c r="ZD383" s="106"/>
      <c r="ZE383" s="106"/>
      <c r="ZF383" s="106"/>
      <c r="ZG383" s="106"/>
      <c r="ZH383" s="106"/>
      <c r="ZI383" s="106"/>
      <c r="ZJ383" s="106"/>
      <c r="ZK383" s="106"/>
      <c r="ZL383" s="106"/>
      <c r="ZM383" s="106"/>
      <c r="ZN383" s="106"/>
      <c r="ZO383" s="106"/>
      <c r="ZP383" s="106"/>
      <c r="ZQ383" s="106"/>
      <c r="ZR383" s="106"/>
      <c r="ZS383" s="106"/>
      <c r="ZT383" s="106"/>
      <c r="ZU383" s="106"/>
      <c r="ZV383" s="106"/>
      <c r="ZW383" s="106"/>
      <c r="ZX383" s="106"/>
      <c r="ZY383" s="106"/>
      <c r="ZZ383" s="106"/>
      <c r="AAA383" s="106"/>
      <c r="AAB383" s="106"/>
      <c r="AAC383" s="106"/>
      <c r="AAD383" s="106"/>
      <c r="AAE383" s="106"/>
      <c r="AAF383" s="106"/>
      <c r="AAG383" s="106"/>
      <c r="AAH383" s="106"/>
      <c r="AAI383" s="106"/>
      <c r="AAJ383" s="106"/>
      <c r="AAK383" s="106"/>
      <c r="AAL383" s="106"/>
      <c r="AAM383" s="106"/>
      <c r="AAN383" s="106"/>
      <c r="AAO383" s="106"/>
      <c r="AAP383" s="106"/>
      <c r="AAQ383" s="106"/>
    </row>
    <row r="384" spans="1:719" s="107" customFormat="1">
      <c r="A384" s="135">
        <v>44293</v>
      </c>
      <c r="B384" s="138">
        <v>9297</v>
      </c>
      <c r="C384" s="142">
        <f t="shared" si="86"/>
        <v>44294</v>
      </c>
      <c r="D384" s="140"/>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105"/>
      <c r="AI384" s="105"/>
      <c r="AJ384" s="105"/>
      <c r="AK384" s="105"/>
      <c r="AL384" s="105"/>
      <c r="AM384" s="105"/>
      <c r="AN384" s="105"/>
      <c r="AO384" s="105"/>
      <c r="AP384" s="105"/>
      <c r="AQ384" s="105"/>
      <c r="AR384" s="105"/>
      <c r="AS384" s="105"/>
      <c r="AT384" s="105"/>
      <c r="AU384" s="105"/>
      <c r="AV384" s="105"/>
      <c r="AW384" s="105"/>
      <c r="AX384" s="105"/>
      <c r="AY384" s="105"/>
      <c r="AZ384" s="105"/>
      <c r="BA384" s="105"/>
      <c r="BB384" s="105"/>
      <c r="BC384" s="105"/>
      <c r="BD384" s="105"/>
      <c r="BE384" s="105"/>
      <c r="BF384" s="105"/>
      <c r="BG384" s="105"/>
      <c r="BH384" s="105"/>
      <c r="BI384" s="105"/>
      <c r="BJ384" s="105"/>
      <c r="BK384" s="105"/>
      <c r="BL384" s="105"/>
      <c r="BM384" s="105"/>
      <c r="BN384" s="105"/>
      <c r="BO384" s="105"/>
      <c r="BP384" s="105"/>
      <c r="BQ384" s="105"/>
      <c r="BR384" s="105"/>
      <c r="BS384" s="105"/>
      <c r="BT384" s="105"/>
      <c r="BU384" s="105"/>
      <c r="BV384" s="105"/>
      <c r="BW384" s="105"/>
      <c r="BX384" s="105"/>
      <c r="BY384" s="105"/>
      <c r="BZ384" s="105"/>
      <c r="CA384" s="105"/>
      <c r="CB384" s="105"/>
      <c r="CC384" s="105"/>
      <c r="CD384" s="105"/>
      <c r="CE384" s="105"/>
      <c r="CF384" s="105"/>
      <c r="CG384" s="105"/>
      <c r="CH384" s="105"/>
      <c r="CI384" s="105"/>
      <c r="CJ384" s="105"/>
      <c r="CK384" s="105"/>
      <c r="CL384" s="105"/>
      <c r="CM384" s="105"/>
      <c r="CN384" s="105"/>
      <c r="CO384" s="105"/>
      <c r="CP384" s="105"/>
      <c r="CQ384" s="105"/>
      <c r="CR384" s="105"/>
      <c r="CS384" s="105"/>
      <c r="CT384" s="105"/>
      <c r="CU384" s="105"/>
      <c r="CV384" s="105"/>
      <c r="CW384" s="105"/>
      <c r="CX384" s="105"/>
      <c r="CY384" s="105"/>
      <c r="CZ384" s="105"/>
      <c r="DA384" s="105"/>
      <c r="DB384" s="105"/>
      <c r="DC384" s="105"/>
      <c r="DD384" s="105"/>
      <c r="DE384" s="105"/>
      <c r="DF384" s="105"/>
      <c r="DG384" s="105"/>
      <c r="DH384" s="105"/>
      <c r="DI384" s="105"/>
      <c r="DJ384" s="105"/>
      <c r="DK384" s="105"/>
      <c r="DL384" s="105"/>
      <c r="DM384" s="105"/>
      <c r="DN384" s="105"/>
      <c r="DO384" s="105"/>
      <c r="DP384" s="105"/>
      <c r="DQ384" s="105"/>
      <c r="DR384" s="105"/>
      <c r="DS384" s="105"/>
      <c r="DT384" s="105"/>
      <c r="DU384" s="105"/>
      <c r="DV384" s="105"/>
      <c r="DW384" s="105"/>
      <c r="DX384" s="105"/>
      <c r="DY384" s="105"/>
      <c r="DZ384" s="105"/>
      <c r="EA384" s="105"/>
      <c r="EB384" s="105"/>
      <c r="EC384" s="105"/>
      <c r="ED384" s="105"/>
      <c r="EE384" s="105"/>
      <c r="EF384" s="105"/>
      <c r="EG384" s="105"/>
      <c r="EH384" s="105"/>
      <c r="EI384" s="105"/>
      <c r="EJ384" s="105"/>
      <c r="EK384" s="105"/>
      <c r="EL384" s="105"/>
      <c r="EM384" s="105"/>
      <c r="EN384" s="105"/>
      <c r="EO384" s="105"/>
      <c r="EP384" s="105"/>
      <c r="EQ384" s="105"/>
      <c r="ER384" s="105"/>
      <c r="ES384" s="105"/>
      <c r="ET384" s="105"/>
      <c r="EU384" s="105"/>
      <c r="EV384" s="105"/>
      <c r="EW384" s="105"/>
      <c r="EX384" s="105"/>
      <c r="EY384" s="105"/>
      <c r="EZ384" s="105"/>
      <c r="FA384" s="105"/>
      <c r="FB384" s="105"/>
      <c r="FC384" s="105"/>
      <c r="FD384" s="105"/>
      <c r="FE384" s="105"/>
      <c r="FF384" s="105"/>
      <c r="FG384" s="105"/>
      <c r="FH384" s="105"/>
      <c r="FI384" s="105"/>
      <c r="FJ384" s="105"/>
      <c r="FK384" s="105"/>
      <c r="FL384" s="105"/>
      <c r="FM384" s="105"/>
      <c r="FN384" s="105"/>
      <c r="FO384" s="105"/>
      <c r="FP384" s="105"/>
      <c r="FQ384" s="105"/>
      <c r="FR384" s="105"/>
      <c r="FS384" s="105"/>
      <c r="FT384" s="105"/>
      <c r="FU384" s="105"/>
      <c r="FV384" s="105"/>
      <c r="FW384" s="105"/>
      <c r="FX384" s="105"/>
      <c r="FY384" s="105"/>
      <c r="FZ384" s="105"/>
      <c r="GA384" s="105"/>
      <c r="GB384" s="105"/>
      <c r="GC384" s="105"/>
      <c r="GD384" s="105"/>
      <c r="GE384" s="105"/>
      <c r="GF384" s="105"/>
      <c r="GG384" s="105"/>
      <c r="GH384" s="105"/>
      <c r="GI384" s="105"/>
      <c r="GJ384" s="105"/>
      <c r="GK384" s="105"/>
      <c r="GL384" s="105"/>
      <c r="GM384" s="105"/>
      <c r="GN384" s="105"/>
      <c r="GO384" s="105"/>
      <c r="GP384" s="105"/>
      <c r="GQ384" s="105"/>
      <c r="GR384" s="105"/>
      <c r="GS384" s="105"/>
      <c r="GT384" s="105"/>
      <c r="GU384" s="105"/>
      <c r="GV384" s="105"/>
      <c r="GW384" s="105"/>
      <c r="GX384" s="105"/>
      <c r="GY384" s="105"/>
      <c r="GZ384" s="105"/>
      <c r="HA384" s="105"/>
      <c r="HB384" s="105"/>
      <c r="HC384" s="105"/>
      <c r="HD384" s="105"/>
      <c r="HE384" s="105"/>
      <c r="HF384" s="105"/>
      <c r="HG384" s="105"/>
      <c r="HH384" s="105"/>
      <c r="HI384" s="105"/>
      <c r="HJ384" s="105"/>
      <c r="HK384" s="105"/>
      <c r="HL384" s="105"/>
      <c r="HM384" s="105"/>
      <c r="HN384" s="105"/>
      <c r="HO384" s="105"/>
      <c r="HP384" s="105"/>
      <c r="HQ384" s="105"/>
      <c r="HR384" s="105"/>
      <c r="HS384" s="105"/>
      <c r="HT384" s="105"/>
      <c r="HU384" s="105"/>
      <c r="HV384" s="105"/>
      <c r="HW384" s="105"/>
      <c r="HX384" s="105"/>
      <c r="HY384" s="105"/>
      <c r="HZ384" s="105"/>
      <c r="IA384" s="105"/>
      <c r="IB384" s="105"/>
      <c r="IC384" s="105"/>
      <c r="ID384" s="105"/>
      <c r="IE384" s="105"/>
      <c r="IF384" s="105"/>
      <c r="IG384" s="105"/>
      <c r="IH384" s="105"/>
      <c r="II384" s="105"/>
      <c r="IJ384" s="105"/>
      <c r="IK384" s="105"/>
      <c r="IL384" s="105"/>
      <c r="IM384" s="105"/>
      <c r="IN384" s="105"/>
      <c r="IO384" s="105"/>
      <c r="IP384" s="105"/>
      <c r="IQ384" s="105"/>
      <c r="IR384" s="105"/>
      <c r="IS384" s="105"/>
      <c r="IT384" s="105"/>
      <c r="IU384" s="105"/>
      <c r="IV384" s="105"/>
      <c r="IW384" s="105"/>
      <c r="IX384" s="105"/>
      <c r="IY384" s="105"/>
      <c r="IZ384" s="105"/>
      <c r="JA384" s="105"/>
      <c r="JB384" s="105"/>
      <c r="JC384" s="105"/>
      <c r="JD384" s="105"/>
      <c r="JE384" s="105"/>
      <c r="JF384" s="105"/>
      <c r="JG384" s="105"/>
      <c r="JH384" s="105"/>
      <c r="JI384" s="105"/>
      <c r="JJ384" s="105"/>
      <c r="JK384" s="105"/>
      <c r="JL384" s="105"/>
      <c r="JM384" s="105"/>
      <c r="JN384" s="105"/>
      <c r="JO384" s="105"/>
      <c r="JP384" s="105"/>
      <c r="JQ384" s="105"/>
      <c r="JR384" s="105"/>
      <c r="JS384" s="105"/>
      <c r="JT384" s="105"/>
      <c r="JU384" s="105"/>
      <c r="JV384" s="105"/>
      <c r="JW384" s="105"/>
      <c r="JX384" s="105"/>
      <c r="JY384" s="105"/>
      <c r="JZ384" s="105"/>
      <c r="KA384" s="105"/>
      <c r="KB384" s="105"/>
      <c r="KC384" s="105"/>
      <c r="KD384" s="105"/>
      <c r="KE384" s="105"/>
      <c r="KF384" s="105"/>
      <c r="KG384" s="105"/>
      <c r="KH384" s="105"/>
      <c r="KI384" s="105"/>
      <c r="KJ384" s="105"/>
      <c r="KK384" s="105"/>
      <c r="KL384" s="105"/>
      <c r="KM384" s="105"/>
      <c r="KN384" s="105"/>
      <c r="KO384" s="105"/>
      <c r="KP384" s="105"/>
      <c r="KQ384" s="105"/>
      <c r="KR384" s="105"/>
      <c r="KS384" s="105"/>
      <c r="KT384" s="105"/>
      <c r="KU384" s="105"/>
      <c r="KV384" s="105"/>
      <c r="KW384" s="105"/>
      <c r="KX384" s="105"/>
      <c r="KY384" s="105"/>
      <c r="KZ384" s="105"/>
      <c r="LA384" s="105"/>
      <c r="LB384" s="105"/>
      <c r="LC384" s="105"/>
      <c r="LD384" s="105"/>
      <c r="LE384" s="105"/>
      <c r="LF384" s="105"/>
      <c r="LG384" s="105"/>
      <c r="LH384" s="105"/>
      <c r="LI384" s="105"/>
      <c r="LJ384" s="105"/>
      <c r="LK384" s="105"/>
      <c r="LL384" s="105"/>
      <c r="LM384" s="105"/>
      <c r="LN384" s="105"/>
      <c r="LO384" s="105"/>
      <c r="LP384" s="105"/>
      <c r="LQ384" s="105"/>
      <c r="LR384" s="105"/>
      <c r="LS384" s="105"/>
      <c r="LT384" s="105"/>
      <c r="LU384" s="105"/>
      <c r="LV384" s="105"/>
      <c r="LW384" s="105"/>
      <c r="LX384" s="105"/>
      <c r="LY384" s="105"/>
      <c r="LZ384" s="105"/>
      <c r="MA384" s="105"/>
      <c r="MB384" s="105"/>
      <c r="MC384" s="105"/>
      <c r="MD384" s="105"/>
      <c r="ME384" s="105"/>
      <c r="MF384" s="105"/>
      <c r="MG384" s="105"/>
      <c r="MH384" s="105"/>
      <c r="MI384" s="105"/>
      <c r="MJ384" s="105"/>
      <c r="MK384" s="105"/>
      <c r="ML384" s="105"/>
      <c r="MM384" s="105"/>
      <c r="MN384" s="105"/>
      <c r="MO384" s="105"/>
      <c r="MP384" s="105"/>
      <c r="MQ384" s="105"/>
      <c r="MR384" s="105"/>
      <c r="MS384" s="105"/>
      <c r="MT384" s="105"/>
      <c r="MU384" s="105"/>
      <c r="MV384" s="105"/>
      <c r="MW384" s="105"/>
      <c r="MX384" s="105"/>
      <c r="MY384" s="105"/>
      <c r="MZ384" s="105"/>
      <c r="NA384" s="105"/>
      <c r="NB384" s="105"/>
      <c r="NC384" s="105"/>
      <c r="ND384" s="105"/>
      <c r="NE384" s="105"/>
      <c r="NF384" s="105"/>
      <c r="NG384" s="105"/>
      <c r="NH384" s="105"/>
      <c r="NI384" s="105"/>
      <c r="NJ384" s="105"/>
      <c r="NK384" s="105"/>
      <c r="NL384" s="105"/>
      <c r="NM384" s="105"/>
      <c r="NN384" s="105"/>
      <c r="NO384" s="105"/>
      <c r="NP384" s="105"/>
      <c r="NQ384" s="105"/>
      <c r="NR384" s="105"/>
      <c r="NS384" s="105"/>
      <c r="NT384" s="105"/>
      <c r="NU384" s="105"/>
      <c r="NV384" s="105"/>
      <c r="NW384" s="105"/>
      <c r="NX384" s="105"/>
      <c r="NY384" s="105"/>
      <c r="NZ384" s="105"/>
      <c r="OA384" s="105"/>
      <c r="OB384" s="105"/>
      <c r="OC384" s="105"/>
      <c r="OD384" s="105"/>
      <c r="OE384" s="105"/>
      <c r="OF384" s="106"/>
      <c r="OG384" s="106"/>
      <c r="OH384" s="106"/>
      <c r="OI384" s="106"/>
      <c r="OJ384" s="106"/>
      <c r="OK384" s="106"/>
      <c r="OL384" s="106"/>
      <c r="OM384" s="106"/>
      <c r="ON384" s="106"/>
      <c r="OO384" s="106"/>
      <c r="OP384" s="106"/>
      <c r="OQ384" s="106"/>
      <c r="OR384" s="106"/>
      <c r="OS384" s="106"/>
      <c r="OT384" s="106"/>
      <c r="OU384" s="106"/>
      <c r="OV384" s="106"/>
      <c r="OW384" s="106"/>
      <c r="OX384" s="106"/>
      <c r="OY384" s="106"/>
      <c r="OZ384" s="106"/>
      <c r="PA384" s="106"/>
      <c r="PB384" s="106"/>
      <c r="PC384" s="106"/>
      <c r="PD384" s="106"/>
      <c r="PE384" s="106"/>
      <c r="PF384" s="106"/>
      <c r="PG384" s="106"/>
      <c r="PH384" s="106"/>
      <c r="PI384" s="106"/>
      <c r="PJ384" s="106"/>
      <c r="PK384" s="106"/>
      <c r="PL384" s="106"/>
      <c r="PM384" s="106"/>
      <c r="PN384" s="106"/>
      <c r="PO384" s="106"/>
      <c r="PP384" s="106"/>
      <c r="PQ384" s="106"/>
      <c r="PR384" s="106"/>
      <c r="PS384" s="106"/>
      <c r="PT384" s="106"/>
      <c r="PU384" s="106"/>
      <c r="PV384" s="106"/>
      <c r="PW384" s="106"/>
      <c r="PX384" s="106"/>
      <c r="PY384" s="106"/>
      <c r="PZ384" s="106"/>
      <c r="QA384" s="106"/>
      <c r="QB384" s="106"/>
      <c r="QC384" s="106"/>
      <c r="QD384" s="106"/>
      <c r="QE384" s="106"/>
      <c r="QF384" s="106"/>
      <c r="QG384" s="106"/>
      <c r="QH384" s="106"/>
      <c r="QI384" s="106"/>
      <c r="QJ384" s="106"/>
      <c r="QK384" s="106"/>
      <c r="QL384" s="106"/>
      <c r="QM384" s="106"/>
      <c r="QN384" s="106"/>
      <c r="QO384" s="106"/>
      <c r="QP384" s="106"/>
      <c r="QQ384" s="106"/>
      <c r="QR384" s="106"/>
      <c r="QS384" s="106"/>
      <c r="QT384" s="106"/>
      <c r="QU384" s="106"/>
      <c r="QV384" s="106"/>
      <c r="QW384" s="106"/>
      <c r="QX384" s="106"/>
      <c r="QY384" s="106"/>
      <c r="QZ384" s="106"/>
      <c r="RA384" s="106"/>
      <c r="RB384" s="106"/>
      <c r="RC384" s="106"/>
      <c r="RD384" s="106"/>
      <c r="RE384" s="106"/>
      <c r="RF384" s="106"/>
      <c r="RG384" s="106"/>
      <c r="RH384" s="106"/>
      <c r="RI384" s="106"/>
      <c r="RJ384" s="106"/>
      <c r="RK384" s="106"/>
      <c r="RL384" s="106"/>
      <c r="RM384" s="106"/>
      <c r="RN384" s="106"/>
      <c r="RO384" s="106"/>
      <c r="RP384" s="106"/>
      <c r="RQ384" s="106"/>
      <c r="RR384" s="106"/>
      <c r="RS384" s="106"/>
      <c r="RT384" s="106"/>
      <c r="RU384" s="106"/>
      <c r="RV384" s="106"/>
      <c r="RW384" s="106"/>
      <c r="RX384" s="106"/>
      <c r="RY384" s="106"/>
      <c r="RZ384" s="106"/>
      <c r="SA384" s="106"/>
      <c r="SB384" s="106"/>
      <c r="SC384" s="106"/>
      <c r="SD384" s="106"/>
      <c r="SE384" s="106"/>
      <c r="SF384" s="106"/>
      <c r="SG384" s="106"/>
      <c r="SH384" s="106"/>
      <c r="SI384" s="106"/>
      <c r="SJ384" s="106"/>
      <c r="SK384" s="106"/>
      <c r="SL384" s="106"/>
      <c r="SM384" s="106"/>
      <c r="SN384" s="106"/>
      <c r="SO384" s="106"/>
      <c r="SP384" s="106"/>
      <c r="SQ384" s="106"/>
      <c r="SR384" s="106"/>
      <c r="SS384" s="106"/>
      <c r="ST384" s="106"/>
      <c r="SU384" s="106"/>
      <c r="SV384" s="106"/>
      <c r="SW384" s="106"/>
      <c r="SX384" s="106"/>
      <c r="SY384" s="106"/>
      <c r="SZ384" s="106"/>
      <c r="TA384" s="106"/>
      <c r="TB384" s="106"/>
      <c r="TC384" s="106"/>
      <c r="TD384" s="106"/>
      <c r="TE384" s="106"/>
      <c r="TF384" s="106"/>
      <c r="TG384" s="106"/>
      <c r="TH384" s="106"/>
      <c r="TI384" s="106"/>
      <c r="TJ384" s="106"/>
      <c r="TK384" s="106"/>
      <c r="TL384" s="106"/>
      <c r="TM384" s="106"/>
      <c r="TN384" s="106"/>
      <c r="TO384" s="106"/>
      <c r="TP384" s="106"/>
      <c r="TQ384" s="106"/>
      <c r="TR384" s="106"/>
      <c r="TS384" s="106"/>
      <c r="TT384" s="106"/>
      <c r="TU384" s="106"/>
      <c r="TV384" s="106"/>
      <c r="TW384" s="106"/>
      <c r="TX384" s="106"/>
      <c r="TY384" s="106"/>
      <c r="TZ384" s="106"/>
      <c r="UA384" s="106"/>
      <c r="UB384" s="106"/>
      <c r="UC384" s="106"/>
      <c r="UD384" s="106"/>
      <c r="UE384" s="106"/>
      <c r="UF384" s="106"/>
      <c r="UG384" s="106"/>
      <c r="UH384" s="106"/>
      <c r="UI384" s="106"/>
      <c r="UJ384" s="106"/>
      <c r="UK384" s="106"/>
      <c r="UL384" s="106"/>
      <c r="UM384" s="106"/>
      <c r="UN384" s="106"/>
      <c r="UO384" s="106"/>
      <c r="UP384" s="106"/>
      <c r="UQ384" s="106"/>
      <c r="UR384" s="106"/>
      <c r="US384" s="106"/>
      <c r="UT384" s="106"/>
      <c r="UU384" s="106"/>
      <c r="UV384" s="106"/>
      <c r="UW384" s="106"/>
      <c r="UX384" s="106"/>
      <c r="UY384" s="106"/>
      <c r="UZ384" s="106"/>
      <c r="VA384" s="106"/>
      <c r="VB384" s="106"/>
      <c r="VC384" s="106"/>
      <c r="VD384" s="106"/>
      <c r="VE384" s="106"/>
      <c r="VF384" s="106"/>
      <c r="VG384" s="106"/>
      <c r="VH384" s="106"/>
      <c r="VI384" s="106"/>
      <c r="VJ384" s="106"/>
      <c r="VK384" s="106"/>
      <c r="VL384" s="106"/>
      <c r="VM384" s="106"/>
      <c r="VN384" s="106"/>
      <c r="VO384" s="106"/>
      <c r="VP384" s="106"/>
      <c r="VQ384" s="106"/>
      <c r="VR384" s="106"/>
      <c r="VS384" s="106"/>
      <c r="VT384" s="106"/>
      <c r="VU384" s="106"/>
      <c r="VV384" s="106"/>
      <c r="VW384" s="106"/>
      <c r="VX384" s="106"/>
      <c r="VY384" s="106"/>
      <c r="VZ384" s="106"/>
      <c r="WA384" s="106"/>
      <c r="WB384" s="106"/>
      <c r="WC384" s="106"/>
      <c r="WD384" s="106"/>
      <c r="WE384" s="106"/>
      <c r="WF384" s="106"/>
      <c r="WG384" s="106"/>
      <c r="WH384" s="106"/>
      <c r="WI384" s="106"/>
      <c r="WJ384" s="106"/>
      <c r="WK384" s="106"/>
      <c r="WL384" s="106"/>
      <c r="WM384" s="106"/>
      <c r="WN384" s="106"/>
      <c r="WO384" s="106"/>
      <c r="WP384" s="106"/>
      <c r="WQ384" s="106"/>
      <c r="WR384" s="106"/>
      <c r="WS384" s="106"/>
      <c r="WT384" s="106"/>
      <c r="WU384" s="106"/>
      <c r="WV384" s="106"/>
      <c r="WW384" s="106"/>
      <c r="WX384" s="106"/>
      <c r="WY384" s="106"/>
      <c r="WZ384" s="106"/>
      <c r="XA384" s="106"/>
      <c r="XB384" s="106"/>
      <c r="XC384" s="106"/>
      <c r="XD384" s="106"/>
      <c r="XE384" s="106"/>
      <c r="XF384" s="106"/>
      <c r="XG384" s="106"/>
      <c r="XH384" s="106"/>
      <c r="XI384" s="106"/>
      <c r="XJ384" s="106"/>
      <c r="XK384" s="106"/>
      <c r="XL384" s="106"/>
      <c r="XM384" s="106"/>
      <c r="XN384" s="106"/>
      <c r="XO384" s="106"/>
      <c r="XP384" s="106"/>
      <c r="XQ384" s="106"/>
      <c r="XR384" s="106"/>
      <c r="XS384" s="106"/>
      <c r="XT384" s="106"/>
      <c r="XU384" s="106"/>
      <c r="XV384" s="106"/>
      <c r="XW384" s="106"/>
      <c r="XX384" s="106"/>
      <c r="XY384" s="106"/>
      <c r="XZ384" s="106"/>
      <c r="YA384" s="106"/>
      <c r="YB384" s="106"/>
      <c r="YC384" s="106"/>
      <c r="YD384" s="106"/>
      <c r="YE384" s="106"/>
      <c r="YF384" s="106"/>
      <c r="YG384" s="106"/>
      <c r="YH384" s="106"/>
      <c r="YI384" s="106"/>
      <c r="YJ384" s="106"/>
      <c r="YK384" s="106"/>
      <c r="YL384" s="106"/>
      <c r="YM384" s="106"/>
      <c r="YN384" s="106"/>
      <c r="YO384" s="106"/>
      <c r="YP384" s="106"/>
      <c r="YQ384" s="106"/>
      <c r="YR384" s="106"/>
      <c r="YS384" s="106"/>
      <c r="YT384" s="106"/>
      <c r="YU384" s="106"/>
      <c r="YV384" s="106"/>
      <c r="YW384" s="106"/>
      <c r="YX384" s="106"/>
      <c r="YY384" s="106"/>
      <c r="YZ384" s="106"/>
      <c r="ZA384" s="106"/>
      <c r="ZB384" s="106"/>
      <c r="ZC384" s="106"/>
      <c r="ZD384" s="106"/>
      <c r="ZE384" s="106"/>
      <c r="ZF384" s="106"/>
      <c r="ZG384" s="106"/>
      <c r="ZH384" s="106"/>
      <c r="ZI384" s="106"/>
      <c r="ZJ384" s="106"/>
      <c r="ZK384" s="106"/>
      <c r="ZL384" s="106"/>
      <c r="ZM384" s="106"/>
      <c r="ZN384" s="106"/>
      <c r="ZO384" s="106"/>
      <c r="ZP384" s="106"/>
      <c r="ZQ384" s="106"/>
      <c r="ZR384" s="106"/>
      <c r="ZS384" s="106"/>
      <c r="ZT384" s="106"/>
      <c r="ZU384" s="106"/>
      <c r="ZV384" s="106"/>
      <c r="ZW384" s="106"/>
      <c r="ZX384" s="106"/>
      <c r="ZY384" s="106"/>
      <c r="ZZ384" s="106"/>
      <c r="AAA384" s="106"/>
      <c r="AAB384" s="106"/>
      <c r="AAC384" s="106"/>
      <c r="AAD384" s="106"/>
      <c r="AAE384" s="106"/>
      <c r="AAF384" s="106"/>
      <c r="AAG384" s="106"/>
      <c r="AAH384" s="106"/>
      <c r="AAI384" s="106"/>
      <c r="AAJ384" s="106"/>
      <c r="AAK384" s="106"/>
      <c r="AAL384" s="106"/>
      <c r="AAM384" s="106"/>
      <c r="AAN384" s="106"/>
      <c r="AAO384" s="106"/>
      <c r="AAP384" s="106"/>
      <c r="AAQ384" s="106"/>
    </row>
    <row r="385" spans="1:719" s="107" customFormat="1">
      <c r="A385" s="135">
        <v>44292</v>
      </c>
      <c r="B385" s="138">
        <v>9275</v>
      </c>
      <c r="C385" s="142">
        <f t="shared" si="86"/>
        <v>44293</v>
      </c>
      <c r="D385" s="140"/>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c r="AL385" s="105"/>
      <c r="AM385" s="105"/>
      <c r="AN385" s="105"/>
      <c r="AO385" s="105"/>
      <c r="AP385" s="105"/>
      <c r="AQ385" s="105"/>
      <c r="AR385" s="105"/>
      <c r="AS385" s="105"/>
      <c r="AT385" s="105"/>
      <c r="AU385" s="105"/>
      <c r="AV385" s="105"/>
      <c r="AW385" s="105"/>
      <c r="AX385" s="105"/>
      <c r="AY385" s="105"/>
      <c r="AZ385" s="105"/>
      <c r="BA385" s="105"/>
      <c r="BB385" s="105"/>
      <c r="BC385" s="105"/>
      <c r="BD385" s="105"/>
      <c r="BE385" s="105"/>
      <c r="BF385" s="105"/>
      <c r="BG385" s="105"/>
      <c r="BH385" s="105"/>
      <c r="BI385" s="105"/>
      <c r="BJ385" s="105"/>
      <c r="BK385" s="105"/>
      <c r="BL385" s="105"/>
      <c r="BM385" s="105"/>
      <c r="BN385" s="105"/>
      <c r="BO385" s="105"/>
      <c r="BP385" s="105"/>
      <c r="BQ385" s="105"/>
      <c r="BR385" s="105"/>
      <c r="BS385" s="105"/>
      <c r="BT385" s="105"/>
      <c r="BU385" s="105"/>
      <c r="BV385" s="105"/>
      <c r="BW385" s="105"/>
      <c r="BX385" s="105"/>
      <c r="BY385" s="105"/>
      <c r="BZ385" s="105"/>
      <c r="CA385" s="105"/>
      <c r="CB385" s="105"/>
      <c r="CC385" s="105"/>
      <c r="CD385" s="105"/>
      <c r="CE385" s="105"/>
      <c r="CF385" s="105"/>
      <c r="CG385" s="105"/>
      <c r="CH385" s="105"/>
      <c r="CI385" s="105"/>
      <c r="CJ385" s="105"/>
      <c r="CK385" s="105"/>
      <c r="CL385" s="105"/>
      <c r="CM385" s="105"/>
      <c r="CN385" s="105"/>
      <c r="CO385" s="105"/>
      <c r="CP385" s="105"/>
      <c r="CQ385" s="105"/>
      <c r="CR385" s="105"/>
      <c r="CS385" s="105"/>
      <c r="CT385" s="105"/>
      <c r="CU385" s="105"/>
      <c r="CV385" s="105"/>
      <c r="CW385" s="105"/>
      <c r="CX385" s="105"/>
      <c r="CY385" s="105"/>
      <c r="CZ385" s="105"/>
      <c r="DA385" s="105"/>
      <c r="DB385" s="105"/>
      <c r="DC385" s="105"/>
      <c r="DD385" s="105"/>
      <c r="DE385" s="105"/>
      <c r="DF385" s="105"/>
      <c r="DG385" s="105"/>
      <c r="DH385" s="105"/>
      <c r="DI385" s="105"/>
      <c r="DJ385" s="105"/>
      <c r="DK385" s="105"/>
      <c r="DL385" s="105"/>
      <c r="DM385" s="105"/>
      <c r="DN385" s="105"/>
      <c r="DO385" s="105"/>
      <c r="DP385" s="105"/>
      <c r="DQ385" s="105"/>
      <c r="DR385" s="105"/>
      <c r="DS385" s="105"/>
      <c r="DT385" s="105"/>
      <c r="DU385" s="105"/>
      <c r="DV385" s="105"/>
      <c r="DW385" s="105"/>
      <c r="DX385" s="105"/>
      <c r="DY385" s="105"/>
      <c r="DZ385" s="105"/>
      <c r="EA385" s="105"/>
      <c r="EB385" s="105"/>
      <c r="EC385" s="105"/>
      <c r="ED385" s="105"/>
      <c r="EE385" s="105"/>
      <c r="EF385" s="105"/>
      <c r="EG385" s="105"/>
      <c r="EH385" s="105"/>
      <c r="EI385" s="105"/>
      <c r="EJ385" s="105"/>
      <c r="EK385" s="105"/>
      <c r="EL385" s="105"/>
      <c r="EM385" s="105"/>
      <c r="EN385" s="105"/>
      <c r="EO385" s="105"/>
      <c r="EP385" s="105"/>
      <c r="EQ385" s="105"/>
      <c r="ER385" s="105"/>
      <c r="ES385" s="105"/>
      <c r="ET385" s="105"/>
      <c r="EU385" s="105"/>
      <c r="EV385" s="105"/>
      <c r="EW385" s="105"/>
      <c r="EX385" s="105"/>
      <c r="EY385" s="105"/>
      <c r="EZ385" s="105"/>
      <c r="FA385" s="105"/>
      <c r="FB385" s="105"/>
      <c r="FC385" s="105"/>
      <c r="FD385" s="105"/>
      <c r="FE385" s="105"/>
      <c r="FF385" s="105"/>
      <c r="FG385" s="105"/>
      <c r="FH385" s="105"/>
      <c r="FI385" s="105"/>
      <c r="FJ385" s="105"/>
      <c r="FK385" s="105"/>
      <c r="FL385" s="105"/>
      <c r="FM385" s="105"/>
      <c r="FN385" s="105"/>
      <c r="FO385" s="105"/>
      <c r="FP385" s="105"/>
      <c r="FQ385" s="105"/>
      <c r="FR385" s="105"/>
      <c r="FS385" s="105"/>
      <c r="FT385" s="105"/>
      <c r="FU385" s="105"/>
      <c r="FV385" s="105"/>
      <c r="FW385" s="105"/>
      <c r="FX385" s="105"/>
      <c r="FY385" s="105"/>
      <c r="FZ385" s="105"/>
      <c r="GA385" s="105"/>
      <c r="GB385" s="105"/>
      <c r="GC385" s="105"/>
      <c r="GD385" s="105"/>
      <c r="GE385" s="105"/>
      <c r="GF385" s="105"/>
      <c r="GG385" s="105"/>
      <c r="GH385" s="105"/>
      <c r="GI385" s="105"/>
      <c r="GJ385" s="105"/>
      <c r="GK385" s="105"/>
      <c r="GL385" s="105"/>
      <c r="GM385" s="105"/>
      <c r="GN385" s="105"/>
      <c r="GO385" s="105"/>
      <c r="GP385" s="105"/>
      <c r="GQ385" s="105"/>
      <c r="GR385" s="105"/>
      <c r="GS385" s="105"/>
      <c r="GT385" s="105"/>
      <c r="GU385" s="105"/>
      <c r="GV385" s="105"/>
      <c r="GW385" s="105"/>
      <c r="GX385" s="105"/>
      <c r="GY385" s="105"/>
      <c r="GZ385" s="105"/>
      <c r="HA385" s="105"/>
      <c r="HB385" s="105"/>
      <c r="HC385" s="105"/>
      <c r="HD385" s="105"/>
      <c r="HE385" s="105"/>
      <c r="HF385" s="105"/>
      <c r="HG385" s="105"/>
      <c r="HH385" s="105"/>
      <c r="HI385" s="105"/>
      <c r="HJ385" s="105"/>
      <c r="HK385" s="105"/>
      <c r="HL385" s="105"/>
      <c r="HM385" s="105"/>
      <c r="HN385" s="105"/>
      <c r="HO385" s="105"/>
      <c r="HP385" s="105"/>
      <c r="HQ385" s="105"/>
      <c r="HR385" s="105"/>
      <c r="HS385" s="105"/>
      <c r="HT385" s="105"/>
      <c r="HU385" s="105"/>
      <c r="HV385" s="105"/>
      <c r="HW385" s="105"/>
      <c r="HX385" s="105"/>
      <c r="HY385" s="105"/>
      <c r="HZ385" s="105"/>
      <c r="IA385" s="105"/>
      <c r="IB385" s="105"/>
      <c r="IC385" s="105"/>
      <c r="ID385" s="105"/>
      <c r="IE385" s="105"/>
      <c r="IF385" s="105"/>
      <c r="IG385" s="105"/>
      <c r="IH385" s="105"/>
      <c r="II385" s="105"/>
      <c r="IJ385" s="105"/>
      <c r="IK385" s="105"/>
      <c r="IL385" s="105"/>
      <c r="IM385" s="105"/>
      <c r="IN385" s="105"/>
      <c r="IO385" s="105"/>
      <c r="IP385" s="105"/>
      <c r="IQ385" s="105"/>
      <c r="IR385" s="105"/>
      <c r="IS385" s="105"/>
      <c r="IT385" s="105"/>
      <c r="IU385" s="105"/>
      <c r="IV385" s="105"/>
      <c r="IW385" s="105"/>
      <c r="IX385" s="105"/>
      <c r="IY385" s="105"/>
      <c r="IZ385" s="105"/>
      <c r="JA385" s="105"/>
      <c r="JB385" s="105"/>
      <c r="JC385" s="105"/>
      <c r="JD385" s="105"/>
      <c r="JE385" s="105"/>
      <c r="JF385" s="105"/>
      <c r="JG385" s="105"/>
      <c r="JH385" s="105"/>
      <c r="JI385" s="105"/>
      <c r="JJ385" s="105"/>
      <c r="JK385" s="105"/>
      <c r="JL385" s="105"/>
      <c r="JM385" s="105"/>
      <c r="JN385" s="105"/>
      <c r="JO385" s="105"/>
      <c r="JP385" s="105"/>
      <c r="JQ385" s="105"/>
      <c r="JR385" s="105"/>
      <c r="JS385" s="105"/>
      <c r="JT385" s="105"/>
      <c r="JU385" s="105"/>
      <c r="JV385" s="105"/>
      <c r="JW385" s="105"/>
      <c r="JX385" s="105"/>
      <c r="JY385" s="105"/>
      <c r="JZ385" s="105"/>
      <c r="KA385" s="105"/>
      <c r="KB385" s="105"/>
      <c r="KC385" s="105"/>
      <c r="KD385" s="105"/>
      <c r="KE385" s="105"/>
      <c r="KF385" s="105"/>
      <c r="KG385" s="105"/>
      <c r="KH385" s="105"/>
      <c r="KI385" s="105"/>
      <c r="KJ385" s="105"/>
      <c r="KK385" s="105"/>
      <c r="KL385" s="105"/>
      <c r="KM385" s="105"/>
      <c r="KN385" s="105"/>
      <c r="KO385" s="105"/>
      <c r="KP385" s="105"/>
      <c r="KQ385" s="105"/>
      <c r="KR385" s="105"/>
      <c r="KS385" s="105"/>
      <c r="KT385" s="105"/>
      <c r="KU385" s="105"/>
      <c r="KV385" s="105"/>
      <c r="KW385" s="105"/>
      <c r="KX385" s="105"/>
      <c r="KY385" s="105"/>
      <c r="KZ385" s="105"/>
      <c r="LA385" s="105"/>
      <c r="LB385" s="105"/>
      <c r="LC385" s="105"/>
      <c r="LD385" s="105"/>
      <c r="LE385" s="105"/>
      <c r="LF385" s="105"/>
      <c r="LG385" s="105"/>
      <c r="LH385" s="105"/>
      <c r="LI385" s="105"/>
      <c r="LJ385" s="105"/>
      <c r="LK385" s="105"/>
      <c r="LL385" s="105"/>
      <c r="LM385" s="105"/>
      <c r="LN385" s="105"/>
      <c r="LO385" s="105"/>
      <c r="LP385" s="105"/>
      <c r="LQ385" s="105"/>
      <c r="LR385" s="105"/>
      <c r="LS385" s="105"/>
      <c r="LT385" s="105"/>
      <c r="LU385" s="105"/>
      <c r="LV385" s="105"/>
      <c r="LW385" s="105"/>
      <c r="LX385" s="105"/>
      <c r="LY385" s="105"/>
      <c r="LZ385" s="105"/>
      <c r="MA385" s="105"/>
      <c r="MB385" s="105"/>
      <c r="MC385" s="105"/>
      <c r="MD385" s="105"/>
      <c r="ME385" s="105"/>
      <c r="MF385" s="105"/>
      <c r="MG385" s="105"/>
      <c r="MH385" s="105"/>
      <c r="MI385" s="105"/>
      <c r="MJ385" s="105"/>
      <c r="MK385" s="105"/>
      <c r="ML385" s="105"/>
      <c r="MM385" s="105"/>
      <c r="MN385" s="105"/>
      <c r="MO385" s="105"/>
      <c r="MP385" s="105"/>
      <c r="MQ385" s="105"/>
      <c r="MR385" s="105"/>
      <c r="MS385" s="105"/>
      <c r="MT385" s="105"/>
      <c r="MU385" s="105"/>
      <c r="MV385" s="105"/>
      <c r="MW385" s="105"/>
      <c r="MX385" s="105"/>
      <c r="MY385" s="105"/>
      <c r="MZ385" s="105"/>
      <c r="NA385" s="105"/>
      <c r="NB385" s="105"/>
      <c r="NC385" s="105"/>
      <c r="ND385" s="105"/>
      <c r="NE385" s="105"/>
      <c r="NF385" s="105"/>
      <c r="NG385" s="105"/>
      <c r="NH385" s="105"/>
      <c r="NI385" s="105"/>
      <c r="NJ385" s="105"/>
      <c r="NK385" s="105"/>
      <c r="NL385" s="105"/>
      <c r="NM385" s="105"/>
      <c r="NN385" s="105"/>
      <c r="NO385" s="105"/>
      <c r="NP385" s="105"/>
      <c r="NQ385" s="105"/>
      <c r="NR385" s="105"/>
      <c r="NS385" s="105"/>
      <c r="NT385" s="105"/>
      <c r="NU385" s="105"/>
      <c r="NV385" s="105"/>
      <c r="NW385" s="105"/>
      <c r="NX385" s="105"/>
      <c r="NY385" s="105"/>
      <c r="NZ385" s="105"/>
      <c r="OA385" s="105"/>
      <c r="OB385" s="105"/>
      <c r="OC385" s="105"/>
      <c r="OD385" s="105"/>
      <c r="OE385" s="105"/>
      <c r="OF385" s="106"/>
      <c r="OG385" s="106"/>
      <c r="OH385" s="106"/>
      <c r="OI385" s="106"/>
      <c r="OJ385" s="106"/>
      <c r="OK385" s="106"/>
      <c r="OL385" s="106"/>
      <c r="OM385" s="106"/>
      <c r="ON385" s="106"/>
      <c r="OO385" s="106"/>
      <c r="OP385" s="106"/>
      <c r="OQ385" s="106"/>
      <c r="OR385" s="106"/>
      <c r="OS385" s="106"/>
      <c r="OT385" s="106"/>
      <c r="OU385" s="106"/>
      <c r="OV385" s="106"/>
      <c r="OW385" s="106"/>
      <c r="OX385" s="106"/>
      <c r="OY385" s="106"/>
      <c r="OZ385" s="106"/>
      <c r="PA385" s="106"/>
      <c r="PB385" s="106"/>
      <c r="PC385" s="106"/>
      <c r="PD385" s="106"/>
      <c r="PE385" s="106"/>
      <c r="PF385" s="106"/>
      <c r="PG385" s="106"/>
      <c r="PH385" s="106"/>
      <c r="PI385" s="106"/>
      <c r="PJ385" s="106"/>
      <c r="PK385" s="106"/>
      <c r="PL385" s="106"/>
      <c r="PM385" s="106"/>
      <c r="PN385" s="106"/>
      <c r="PO385" s="106"/>
      <c r="PP385" s="106"/>
      <c r="PQ385" s="106"/>
      <c r="PR385" s="106"/>
      <c r="PS385" s="106"/>
      <c r="PT385" s="106"/>
      <c r="PU385" s="106"/>
      <c r="PV385" s="106"/>
      <c r="PW385" s="106"/>
      <c r="PX385" s="106"/>
      <c r="PY385" s="106"/>
      <c r="PZ385" s="106"/>
      <c r="QA385" s="106"/>
      <c r="QB385" s="106"/>
      <c r="QC385" s="106"/>
      <c r="QD385" s="106"/>
      <c r="QE385" s="106"/>
      <c r="QF385" s="106"/>
      <c r="QG385" s="106"/>
      <c r="QH385" s="106"/>
      <c r="QI385" s="106"/>
      <c r="QJ385" s="106"/>
      <c r="QK385" s="106"/>
      <c r="QL385" s="106"/>
      <c r="QM385" s="106"/>
      <c r="QN385" s="106"/>
      <c r="QO385" s="106"/>
      <c r="QP385" s="106"/>
      <c r="QQ385" s="106"/>
      <c r="QR385" s="106"/>
      <c r="QS385" s="106"/>
      <c r="QT385" s="106"/>
      <c r="QU385" s="106"/>
      <c r="QV385" s="106"/>
      <c r="QW385" s="106"/>
      <c r="QX385" s="106"/>
      <c r="QY385" s="106"/>
      <c r="QZ385" s="106"/>
      <c r="RA385" s="106"/>
      <c r="RB385" s="106"/>
      <c r="RC385" s="106"/>
      <c r="RD385" s="106"/>
      <c r="RE385" s="106"/>
      <c r="RF385" s="106"/>
      <c r="RG385" s="106"/>
      <c r="RH385" s="106"/>
      <c r="RI385" s="106"/>
      <c r="RJ385" s="106"/>
      <c r="RK385" s="106"/>
      <c r="RL385" s="106"/>
      <c r="RM385" s="106"/>
      <c r="RN385" s="106"/>
      <c r="RO385" s="106"/>
      <c r="RP385" s="106"/>
      <c r="RQ385" s="106"/>
      <c r="RR385" s="106"/>
      <c r="RS385" s="106"/>
      <c r="RT385" s="106"/>
      <c r="RU385" s="106"/>
      <c r="RV385" s="106"/>
      <c r="RW385" s="106"/>
      <c r="RX385" s="106"/>
      <c r="RY385" s="106"/>
      <c r="RZ385" s="106"/>
      <c r="SA385" s="106"/>
      <c r="SB385" s="106"/>
      <c r="SC385" s="106"/>
      <c r="SD385" s="106"/>
      <c r="SE385" s="106"/>
      <c r="SF385" s="106"/>
      <c r="SG385" s="106"/>
      <c r="SH385" s="106"/>
      <c r="SI385" s="106"/>
      <c r="SJ385" s="106"/>
      <c r="SK385" s="106"/>
      <c r="SL385" s="106"/>
      <c r="SM385" s="106"/>
      <c r="SN385" s="106"/>
      <c r="SO385" s="106"/>
      <c r="SP385" s="106"/>
      <c r="SQ385" s="106"/>
      <c r="SR385" s="106"/>
      <c r="SS385" s="106"/>
      <c r="ST385" s="106"/>
      <c r="SU385" s="106"/>
      <c r="SV385" s="106"/>
      <c r="SW385" s="106"/>
      <c r="SX385" s="106"/>
      <c r="SY385" s="106"/>
      <c r="SZ385" s="106"/>
      <c r="TA385" s="106"/>
      <c r="TB385" s="106"/>
      <c r="TC385" s="106"/>
      <c r="TD385" s="106"/>
      <c r="TE385" s="106"/>
      <c r="TF385" s="106"/>
      <c r="TG385" s="106"/>
      <c r="TH385" s="106"/>
      <c r="TI385" s="106"/>
      <c r="TJ385" s="106"/>
      <c r="TK385" s="106"/>
      <c r="TL385" s="106"/>
      <c r="TM385" s="106"/>
      <c r="TN385" s="106"/>
      <c r="TO385" s="106"/>
      <c r="TP385" s="106"/>
      <c r="TQ385" s="106"/>
      <c r="TR385" s="106"/>
      <c r="TS385" s="106"/>
      <c r="TT385" s="106"/>
      <c r="TU385" s="106"/>
      <c r="TV385" s="106"/>
      <c r="TW385" s="106"/>
      <c r="TX385" s="106"/>
      <c r="TY385" s="106"/>
      <c r="TZ385" s="106"/>
      <c r="UA385" s="106"/>
      <c r="UB385" s="106"/>
      <c r="UC385" s="106"/>
      <c r="UD385" s="106"/>
      <c r="UE385" s="106"/>
      <c r="UF385" s="106"/>
      <c r="UG385" s="106"/>
      <c r="UH385" s="106"/>
      <c r="UI385" s="106"/>
      <c r="UJ385" s="106"/>
      <c r="UK385" s="106"/>
      <c r="UL385" s="106"/>
      <c r="UM385" s="106"/>
      <c r="UN385" s="106"/>
      <c r="UO385" s="106"/>
      <c r="UP385" s="106"/>
      <c r="UQ385" s="106"/>
      <c r="UR385" s="106"/>
      <c r="US385" s="106"/>
      <c r="UT385" s="106"/>
      <c r="UU385" s="106"/>
      <c r="UV385" s="106"/>
      <c r="UW385" s="106"/>
      <c r="UX385" s="106"/>
      <c r="UY385" s="106"/>
      <c r="UZ385" s="106"/>
      <c r="VA385" s="106"/>
      <c r="VB385" s="106"/>
      <c r="VC385" s="106"/>
      <c r="VD385" s="106"/>
      <c r="VE385" s="106"/>
      <c r="VF385" s="106"/>
      <c r="VG385" s="106"/>
      <c r="VH385" s="106"/>
      <c r="VI385" s="106"/>
      <c r="VJ385" s="106"/>
      <c r="VK385" s="106"/>
      <c r="VL385" s="106"/>
      <c r="VM385" s="106"/>
      <c r="VN385" s="106"/>
      <c r="VO385" s="106"/>
      <c r="VP385" s="106"/>
      <c r="VQ385" s="106"/>
      <c r="VR385" s="106"/>
      <c r="VS385" s="106"/>
      <c r="VT385" s="106"/>
      <c r="VU385" s="106"/>
      <c r="VV385" s="106"/>
      <c r="VW385" s="106"/>
      <c r="VX385" s="106"/>
      <c r="VY385" s="106"/>
      <c r="VZ385" s="106"/>
      <c r="WA385" s="106"/>
      <c r="WB385" s="106"/>
      <c r="WC385" s="106"/>
      <c r="WD385" s="106"/>
      <c r="WE385" s="106"/>
      <c r="WF385" s="106"/>
      <c r="WG385" s="106"/>
      <c r="WH385" s="106"/>
      <c r="WI385" s="106"/>
      <c r="WJ385" s="106"/>
      <c r="WK385" s="106"/>
      <c r="WL385" s="106"/>
      <c r="WM385" s="106"/>
      <c r="WN385" s="106"/>
      <c r="WO385" s="106"/>
      <c r="WP385" s="106"/>
      <c r="WQ385" s="106"/>
      <c r="WR385" s="106"/>
      <c r="WS385" s="106"/>
      <c r="WT385" s="106"/>
      <c r="WU385" s="106"/>
      <c r="WV385" s="106"/>
      <c r="WW385" s="106"/>
      <c r="WX385" s="106"/>
      <c r="WY385" s="106"/>
      <c r="WZ385" s="106"/>
      <c r="XA385" s="106"/>
      <c r="XB385" s="106"/>
      <c r="XC385" s="106"/>
      <c r="XD385" s="106"/>
      <c r="XE385" s="106"/>
      <c r="XF385" s="106"/>
      <c r="XG385" s="106"/>
      <c r="XH385" s="106"/>
      <c r="XI385" s="106"/>
      <c r="XJ385" s="106"/>
      <c r="XK385" s="106"/>
      <c r="XL385" s="106"/>
      <c r="XM385" s="106"/>
      <c r="XN385" s="106"/>
      <c r="XO385" s="106"/>
      <c r="XP385" s="106"/>
      <c r="XQ385" s="106"/>
      <c r="XR385" s="106"/>
      <c r="XS385" s="106"/>
      <c r="XT385" s="106"/>
      <c r="XU385" s="106"/>
      <c r="XV385" s="106"/>
      <c r="XW385" s="106"/>
      <c r="XX385" s="106"/>
      <c r="XY385" s="106"/>
      <c r="XZ385" s="106"/>
      <c r="YA385" s="106"/>
      <c r="YB385" s="106"/>
      <c r="YC385" s="106"/>
      <c r="YD385" s="106"/>
      <c r="YE385" s="106"/>
      <c r="YF385" s="106"/>
      <c r="YG385" s="106"/>
      <c r="YH385" s="106"/>
      <c r="YI385" s="106"/>
      <c r="YJ385" s="106"/>
      <c r="YK385" s="106"/>
      <c r="YL385" s="106"/>
      <c r="YM385" s="106"/>
      <c r="YN385" s="106"/>
      <c r="YO385" s="106"/>
      <c r="YP385" s="106"/>
      <c r="YQ385" s="106"/>
      <c r="YR385" s="106"/>
      <c r="YS385" s="106"/>
      <c r="YT385" s="106"/>
      <c r="YU385" s="106"/>
      <c r="YV385" s="106"/>
      <c r="YW385" s="106"/>
      <c r="YX385" s="106"/>
      <c r="YY385" s="106"/>
      <c r="YZ385" s="106"/>
      <c r="ZA385" s="106"/>
      <c r="ZB385" s="106"/>
      <c r="ZC385" s="106"/>
      <c r="ZD385" s="106"/>
      <c r="ZE385" s="106"/>
      <c r="ZF385" s="106"/>
      <c r="ZG385" s="106"/>
      <c r="ZH385" s="106"/>
      <c r="ZI385" s="106"/>
      <c r="ZJ385" s="106"/>
      <c r="ZK385" s="106"/>
      <c r="ZL385" s="106"/>
      <c r="ZM385" s="106"/>
      <c r="ZN385" s="106"/>
      <c r="ZO385" s="106"/>
      <c r="ZP385" s="106"/>
      <c r="ZQ385" s="106"/>
      <c r="ZR385" s="106"/>
      <c r="ZS385" s="106"/>
      <c r="ZT385" s="106"/>
      <c r="ZU385" s="106"/>
      <c r="ZV385" s="106"/>
      <c r="ZW385" s="106"/>
      <c r="ZX385" s="106"/>
      <c r="ZY385" s="106"/>
      <c r="ZZ385" s="106"/>
      <c r="AAA385" s="106"/>
      <c r="AAB385" s="106"/>
      <c r="AAC385" s="106"/>
      <c r="AAD385" s="106"/>
      <c r="AAE385" s="106"/>
      <c r="AAF385" s="106"/>
      <c r="AAG385" s="106"/>
      <c r="AAH385" s="106"/>
      <c r="AAI385" s="106"/>
      <c r="AAJ385" s="106"/>
      <c r="AAK385" s="106"/>
      <c r="AAL385" s="106"/>
      <c r="AAM385" s="106"/>
      <c r="AAN385" s="106"/>
      <c r="AAO385" s="106"/>
      <c r="AAP385" s="106"/>
      <c r="AAQ385" s="106"/>
    </row>
    <row r="386" spans="1:719" s="107" customFormat="1">
      <c r="A386" s="135">
        <v>44291</v>
      </c>
      <c r="B386" s="138">
        <v>9245</v>
      </c>
      <c r="C386" s="142">
        <f t="shared" ref="C386:C449" si="87">A386+1</f>
        <v>44292</v>
      </c>
      <c r="D386" s="140"/>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c r="AH386" s="105"/>
      <c r="AI386" s="105"/>
      <c r="AJ386" s="105"/>
      <c r="AK386" s="105"/>
      <c r="AL386" s="105"/>
      <c r="AM386" s="105"/>
      <c r="AN386" s="105"/>
      <c r="AO386" s="105"/>
      <c r="AP386" s="105"/>
      <c r="AQ386" s="105"/>
      <c r="AR386" s="105"/>
      <c r="AS386" s="105"/>
      <c r="AT386" s="105"/>
      <c r="AU386" s="105"/>
      <c r="AV386" s="105"/>
      <c r="AW386" s="105"/>
      <c r="AX386" s="105"/>
      <c r="AY386" s="105"/>
      <c r="AZ386" s="105"/>
      <c r="BA386" s="105"/>
      <c r="BB386" s="105"/>
      <c r="BC386" s="105"/>
      <c r="BD386" s="105"/>
      <c r="BE386" s="105"/>
      <c r="BF386" s="105"/>
      <c r="BG386" s="105"/>
      <c r="BH386" s="105"/>
      <c r="BI386" s="105"/>
      <c r="BJ386" s="105"/>
      <c r="BK386" s="105"/>
      <c r="BL386" s="105"/>
      <c r="BM386" s="105"/>
      <c r="BN386" s="105"/>
      <c r="BO386" s="105"/>
      <c r="BP386" s="105"/>
      <c r="BQ386" s="105"/>
      <c r="BR386" s="105"/>
      <c r="BS386" s="105"/>
      <c r="BT386" s="105"/>
      <c r="BU386" s="105"/>
      <c r="BV386" s="105"/>
      <c r="BW386" s="105"/>
      <c r="BX386" s="105"/>
      <c r="BY386" s="105"/>
      <c r="BZ386" s="105"/>
      <c r="CA386" s="105"/>
      <c r="CB386" s="105"/>
      <c r="CC386" s="105"/>
      <c r="CD386" s="105"/>
      <c r="CE386" s="105"/>
      <c r="CF386" s="105"/>
      <c r="CG386" s="105"/>
      <c r="CH386" s="105"/>
      <c r="CI386" s="105"/>
      <c r="CJ386" s="105"/>
      <c r="CK386" s="105"/>
      <c r="CL386" s="105"/>
      <c r="CM386" s="105"/>
      <c r="CN386" s="105"/>
      <c r="CO386" s="105"/>
      <c r="CP386" s="105"/>
      <c r="CQ386" s="105"/>
      <c r="CR386" s="105"/>
      <c r="CS386" s="105"/>
      <c r="CT386" s="105"/>
      <c r="CU386" s="105"/>
      <c r="CV386" s="105"/>
      <c r="CW386" s="105"/>
      <c r="CX386" s="105"/>
      <c r="CY386" s="105"/>
      <c r="CZ386" s="105"/>
      <c r="DA386" s="105"/>
      <c r="DB386" s="105"/>
      <c r="DC386" s="105"/>
      <c r="DD386" s="105"/>
      <c r="DE386" s="105"/>
      <c r="DF386" s="105"/>
      <c r="DG386" s="105"/>
      <c r="DH386" s="105"/>
      <c r="DI386" s="105"/>
      <c r="DJ386" s="105"/>
      <c r="DK386" s="105"/>
      <c r="DL386" s="105"/>
      <c r="DM386" s="105"/>
      <c r="DN386" s="105"/>
      <c r="DO386" s="105"/>
      <c r="DP386" s="105"/>
      <c r="DQ386" s="105"/>
      <c r="DR386" s="105"/>
      <c r="DS386" s="105"/>
      <c r="DT386" s="105"/>
      <c r="DU386" s="105"/>
      <c r="DV386" s="105"/>
      <c r="DW386" s="105"/>
      <c r="DX386" s="105"/>
      <c r="DY386" s="105"/>
      <c r="DZ386" s="105"/>
      <c r="EA386" s="105"/>
      <c r="EB386" s="105"/>
      <c r="EC386" s="105"/>
      <c r="ED386" s="105"/>
      <c r="EE386" s="105"/>
      <c r="EF386" s="105"/>
      <c r="EG386" s="105"/>
      <c r="EH386" s="105"/>
      <c r="EI386" s="105"/>
      <c r="EJ386" s="105"/>
      <c r="EK386" s="105"/>
      <c r="EL386" s="105"/>
      <c r="EM386" s="105"/>
      <c r="EN386" s="105"/>
      <c r="EO386" s="105"/>
      <c r="EP386" s="105"/>
      <c r="EQ386" s="105"/>
      <c r="ER386" s="105"/>
      <c r="ES386" s="105"/>
      <c r="ET386" s="105"/>
      <c r="EU386" s="105"/>
      <c r="EV386" s="105"/>
      <c r="EW386" s="105"/>
      <c r="EX386" s="105"/>
      <c r="EY386" s="105"/>
      <c r="EZ386" s="105"/>
      <c r="FA386" s="105"/>
      <c r="FB386" s="105"/>
      <c r="FC386" s="105"/>
      <c r="FD386" s="105"/>
      <c r="FE386" s="105"/>
      <c r="FF386" s="105"/>
      <c r="FG386" s="105"/>
      <c r="FH386" s="105"/>
      <c r="FI386" s="105"/>
      <c r="FJ386" s="105"/>
      <c r="FK386" s="105"/>
      <c r="FL386" s="105"/>
      <c r="FM386" s="105"/>
      <c r="FN386" s="105"/>
      <c r="FO386" s="105"/>
      <c r="FP386" s="105"/>
      <c r="FQ386" s="105"/>
      <c r="FR386" s="105"/>
      <c r="FS386" s="105"/>
      <c r="FT386" s="105"/>
      <c r="FU386" s="105"/>
      <c r="FV386" s="105"/>
      <c r="FW386" s="105"/>
      <c r="FX386" s="105"/>
      <c r="FY386" s="105"/>
      <c r="FZ386" s="105"/>
      <c r="GA386" s="105"/>
      <c r="GB386" s="105"/>
      <c r="GC386" s="105"/>
      <c r="GD386" s="105"/>
      <c r="GE386" s="105"/>
      <c r="GF386" s="105"/>
      <c r="GG386" s="105"/>
      <c r="GH386" s="105"/>
      <c r="GI386" s="105"/>
      <c r="GJ386" s="105"/>
      <c r="GK386" s="105"/>
      <c r="GL386" s="105"/>
      <c r="GM386" s="105"/>
      <c r="GN386" s="105"/>
      <c r="GO386" s="105"/>
      <c r="GP386" s="105"/>
      <c r="GQ386" s="105"/>
      <c r="GR386" s="105"/>
      <c r="GS386" s="105"/>
      <c r="GT386" s="105"/>
      <c r="GU386" s="105"/>
      <c r="GV386" s="105"/>
      <c r="GW386" s="105"/>
      <c r="GX386" s="105"/>
      <c r="GY386" s="105"/>
      <c r="GZ386" s="105"/>
      <c r="HA386" s="105"/>
      <c r="HB386" s="105"/>
      <c r="HC386" s="105"/>
      <c r="HD386" s="105"/>
      <c r="HE386" s="105"/>
      <c r="HF386" s="105"/>
      <c r="HG386" s="105"/>
      <c r="HH386" s="105"/>
      <c r="HI386" s="105"/>
      <c r="HJ386" s="105"/>
      <c r="HK386" s="105"/>
      <c r="HL386" s="105"/>
      <c r="HM386" s="105"/>
      <c r="HN386" s="105"/>
      <c r="HO386" s="105"/>
      <c r="HP386" s="105"/>
      <c r="HQ386" s="105"/>
      <c r="HR386" s="105"/>
      <c r="HS386" s="105"/>
      <c r="HT386" s="105"/>
      <c r="HU386" s="105"/>
      <c r="HV386" s="105"/>
      <c r="HW386" s="105"/>
      <c r="HX386" s="105"/>
      <c r="HY386" s="105"/>
      <c r="HZ386" s="105"/>
      <c r="IA386" s="105"/>
      <c r="IB386" s="105"/>
      <c r="IC386" s="105"/>
      <c r="ID386" s="105"/>
      <c r="IE386" s="105"/>
      <c r="IF386" s="105"/>
      <c r="IG386" s="105"/>
      <c r="IH386" s="105"/>
      <c r="II386" s="105"/>
      <c r="IJ386" s="105"/>
      <c r="IK386" s="105"/>
      <c r="IL386" s="105"/>
      <c r="IM386" s="105"/>
      <c r="IN386" s="105"/>
      <c r="IO386" s="105"/>
      <c r="IP386" s="105"/>
      <c r="IQ386" s="105"/>
      <c r="IR386" s="105"/>
      <c r="IS386" s="105"/>
      <c r="IT386" s="105"/>
      <c r="IU386" s="105"/>
      <c r="IV386" s="105"/>
      <c r="IW386" s="105"/>
      <c r="IX386" s="105"/>
      <c r="IY386" s="105"/>
      <c r="IZ386" s="105"/>
      <c r="JA386" s="105"/>
      <c r="JB386" s="105"/>
      <c r="JC386" s="105"/>
      <c r="JD386" s="105"/>
      <c r="JE386" s="105"/>
      <c r="JF386" s="105"/>
      <c r="JG386" s="105"/>
      <c r="JH386" s="105"/>
      <c r="JI386" s="105"/>
      <c r="JJ386" s="105"/>
      <c r="JK386" s="105"/>
      <c r="JL386" s="105"/>
      <c r="JM386" s="105"/>
      <c r="JN386" s="105"/>
      <c r="JO386" s="105"/>
      <c r="JP386" s="105"/>
      <c r="JQ386" s="105"/>
      <c r="JR386" s="105"/>
      <c r="JS386" s="105"/>
      <c r="JT386" s="105"/>
      <c r="JU386" s="105"/>
      <c r="JV386" s="105"/>
      <c r="JW386" s="105"/>
      <c r="JX386" s="105"/>
      <c r="JY386" s="105"/>
      <c r="JZ386" s="105"/>
      <c r="KA386" s="105"/>
      <c r="KB386" s="105"/>
      <c r="KC386" s="105"/>
      <c r="KD386" s="105"/>
      <c r="KE386" s="105"/>
      <c r="KF386" s="105"/>
      <c r="KG386" s="105"/>
      <c r="KH386" s="105"/>
      <c r="KI386" s="105"/>
      <c r="KJ386" s="105"/>
      <c r="KK386" s="105"/>
      <c r="KL386" s="105"/>
      <c r="KM386" s="105"/>
      <c r="KN386" s="105"/>
      <c r="KO386" s="105"/>
      <c r="KP386" s="105"/>
      <c r="KQ386" s="105"/>
      <c r="KR386" s="105"/>
      <c r="KS386" s="105"/>
      <c r="KT386" s="105"/>
      <c r="KU386" s="105"/>
      <c r="KV386" s="105"/>
      <c r="KW386" s="105"/>
      <c r="KX386" s="105"/>
      <c r="KY386" s="105"/>
      <c r="KZ386" s="105"/>
      <c r="LA386" s="105"/>
      <c r="LB386" s="105"/>
      <c r="LC386" s="105"/>
      <c r="LD386" s="105"/>
      <c r="LE386" s="105"/>
      <c r="LF386" s="105"/>
      <c r="LG386" s="105"/>
      <c r="LH386" s="105"/>
      <c r="LI386" s="105"/>
      <c r="LJ386" s="105"/>
      <c r="LK386" s="105"/>
      <c r="LL386" s="105"/>
      <c r="LM386" s="105"/>
      <c r="LN386" s="105"/>
      <c r="LO386" s="105"/>
      <c r="LP386" s="105"/>
      <c r="LQ386" s="105"/>
      <c r="LR386" s="105"/>
      <c r="LS386" s="105"/>
      <c r="LT386" s="105"/>
      <c r="LU386" s="105"/>
      <c r="LV386" s="105"/>
      <c r="LW386" s="105"/>
      <c r="LX386" s="105"/>
      <c r="LY386" s="105"/>
      <c r="LZ386" s="105"/>
      <c r="MA386" s="105"/>
      <c r="MB386" s="105"/>
      <c r="MC386" s="105"/>
      <c r="MD386" s="105"/>
      <c r="ME386" s="105"/>
      <c r="MF386" s="105"/>
      <c r="MG386" s="105"/>
      <c r="MH386" s="105"/>
      <c r="MI386" s="105"/>
      <c r="MJ386" s="105"/>
      <c r="MK386" s="105"/>
      <c r="ML386" s="105"/>
      <c r="MM386" s="105"/>
      <c r="MN386" s="105"/>
      <c r="MO386" s="105"/>
      <c r="MP386" s="105"/>
      <c r="MQ386" s="105"/>
      <c r="MR386" s="105"/>
      <c r="MS386" s="105"/>
      <c r="MT386" s="105"/>
      <c r="MU386" s="105"/>
      <c r="MV386" s="105"/>
      <c r="MW386" s="105"/>
      <c r="MX386" s="105"/>
      <c r="MY386" s="105"/>
      <c r="MZ386" s="105"/>
      <c r="NA386" s="105"/>
      <c r="NB386" s="105"/>
      <c r="NC386" s="105"/>
      <c r="ND386" s="105"/>
      <c r="NE386" s="105"/>
      <c r="NF386" s="105"/>
      <c r="NG386" s="105"/>
      <c r="NH386" s="105"/>
      <c r="NI386" s="105"/>
      <c r="NJ386" s="105"/>
      <c r="NK386" s="105"/>
      <c r="NL386" s="105"/>
      <c r="NM386" s="105"/>
      <c r="NN386" s="105"/>
      <c r="NO386" s="105"/>
      <c r="NP386" s="105"/>
      <c r="NQ386" s="105"/>
      <c r="NR386" s="105"/>
      <c r="NS386" s="105"/>
      <c r="NT386" s="105"/>
      <c r="NU386" s="105"/>
      <c r="NV386" s="105"/>
      <c r="NW386" s="105"/>
      <c r="NX386" s="105"/>
      <c r="NY386" s="105"/>
      <c r="NZ386" s="105"/>
      <c r="OA386" s="105"/>
      <c r="OB386" s="105"/>
      <c r="OC386" s="105"/>
      <c r="OD386" s="105"/>
      <c r="OE386" s="105"/>
      <c r="OF386" s="106"/>
      <c r="OG386" s="106"/>
      <c r="OH386" s="106"/>
      <c r="OI386" s="106"/>
      <c r="OJ386" s="106"/>
      <c r="OK386" s="106"/>
      <c r="OL386" s="106"/>
      <c r="OM386" s="106"/>
      <c r="ON386" s="106"/>
      <c r="OO386" s="106"/>
      <c r="OP386" s="106"/>
      <c r="OQ386" s="106"/>
      <c r="OR386" s="106"/>
      <c r="OS386" s="106"/>
      <c r="OT386" s="106"/>
      <c r="OU386" s="106"/>
      <c r="OV386" s="106"/>
      <c r="OW386" s="106"/>
      <c r="OX386" s="106"/>
      <c r="OY386" s="106"/>
      <c r="OZ386" s="106"/>
      <c r="PA386" s="106"/>
      <c r="PB386" s="106"/>
      <c r="PC386" s="106"/>
      <c r="PD386" s="106"/>
      <c r="PE386" s="106"/>
      <c r="PF386" s="106"/>
      <c r="PG386" s="106"/>
      <c r="PH386" s="106"/>
      <c r="PI386" s="106"/>
      <c r="PJ386" s="106"/>
      <c r="PK386" s="106"/>
      <c r="PL386" s="106"/>
      <c r="PM386" s="106"/>
      <c r="PN386" s="106"/>
      <c r="PO386" s="106"/>
      <c r="PP386" s="106"/>
      <c r="PQ386" s="106"/>
      <c r="PR386" s="106"/>
      <c r="PS386" s="106"/>
      <c r="PT386" s="106"/>
      <c r="PU386" s="106"/>
      <c r="PV386" s="106"/>
      <c r="PW386" s="106"/>
      <c r="PX386" s="106"/>
      <c r="PY386" s="106"/>
      <c r="PZ386" s="106"/>
      <c r="QA386" s="106"/>
      <c r="QB386" s="106"/>
      <c r="QC386" s="106"/>
      <c r="QD386" s="106"/>
      <c r="QE386" s="106"/>
      <c r="QF386" s="106"/>
      <c r="QG386" s="106"/>
      <c r="QH386" s="106"/>
      <c r="QI386" s="106"/>
      <c r="QJ386" s="106"/>
      <c r="QK386" s="106"/>
      <c r="QL386" s="106"/>
      <c r="QM386" s="106"/>
      <c r="QN386" s="106"/>
      <c r="QO386" s="106"/>
      <c r="QP386" s="106"/>
      <c r="QQ386" s="106"/>
      <c r="QR386" s="106"/>
      <c r="QS386" s="106"/>
      <c r="QT386" s="106"/>
      <c r="QU386" s="106"/>
      <c r="QV386" s="106"/>
      <c r="QW386" s="106"/>
      <c r="QX386" s="106"/>
      <c r="QY386" s="106"/>
      <c r="QZ386" s="106"/>
      <c r="RA386" s="106"/>
      <c r="RB386" s="106"/>
      <c r="RC386" s="106"/>
      <c r="RD386" s="106"/>
      <c r="RE386" s="106"/>
      <c r="RF386" s="106"/>
      <c r="RG386" s="106"/>
      <c r="RH386" s="106"/>
      <c r="RI386" s="106"/>
      <c r="RJ386" s="106"/>
      <c r="RK386" s="106"/>
      <c r="RL386" s="106"/>
      <c r="RM386" s="106"/>
      <c r="RN386" s="106"/>
      <c r="RO386" s="106"/>
      <c r="RP386" s="106"/>
      <c r="RQ386" s="106"/>
      <c r="RR386" s="106"/>
      <c r="RS386" s="106"/>
      <c r="RT386" s="106"/>
      <c r="RU386" s="106"/>
      <c r="RV386" s="106"/>
      <c r="RW386" s="106"/>
      <c r="RX386" s="106"/>
      <c r="RY386" s="106"/>
      <c r="RZ386" s="106"/>
      <c r="SA386" s="106"/>
      <c r="SB386" s="106"/>
      <c r="SC386" s="106"/>
      <c r="SD386" s="106"/>
      <c r="SE386" s="106"/>
      <c r="SF386" s="106"/>
      <c r="SG386" s="106"/>
      <c r="SH386" s="106"/>
      <c r="SI386" s="106"/>
      <c r="SJ386" s="106"/>
      <c r="SK386" s="106"/>
      <c r="SL386" s="106"/>
      <c r="SM386" s="106"/>
      <c r="SN386" s="106"/>
      <c r="SO386" s="106"/>
      <c r="SP386" s="106"/>
      <c r="SQ386" s="106"/>
      <c r="SR386" s="106"/>
      <c r="SS386" s="106"/>
      <c r="ST386" s="106"/>
      <c r="SU386" s="106"/>
      <c r="SV386" s="106"/>
      <c r="SW386" s="106"/>
      <c r="SX386" s="106"/>
      <c r="SY386" s="106"/>
      <c r="SZ386" s="106"/>
      <c r="TA386" s="106"/>
      <c r="TB386" s="106"/>
      <c r="TC386" s="106"/>
      <c r="TD386" s="106"/>
      <c r="TE386" s="106"/>
      <c r="TF386" s="106"/>
      <c r="TG386" s="106"/>
      <c r="TH386" s="106"/>
      <c r="TI386" s="106"/>
      <c r="TJ386" s="106"/>
      <c r="TK386" s="106"/>
      <c r="TL386" s="106"/>
      <c r="TM386" s="106"/>
      <c r="TN386" s="106"/>
      <c r="TO386" s="106"/>
      <c r="TP386" s="106"/>
      <c r="TQ386" s="106"/>
      <c r="TR386" s="106"/>
      <c r="TS386" s="106"/>
      <c r="TT386" s="106"/>
      <c r="TU386" s="106"/>
      <c r="TV386" s="106"/>
      <c r="TW386" s="106"/>
      <c r="TX386" s="106"/>
      <c r="TY386" s="106"/>
      <c r="TZ386" s="106"/>
      <c r="UA386" s="106"/>
      <c r="UB386" s="106"/>
      <c r="UC386" s="106"/>
      <c r="UD386" s="106"/>
      <c r="UE386" s="106"/>
      <c r="UF386" s="106"/>
      <c r="UG386" s="106"/>
      <c r="UH386" s="106"/>
      <c r="UI386" s="106"/>
      <c r="UJ386" s="106"/>
      <c r="UK386" s="106"/>
      <c r="UL386" s="106"/>
      <c r="UM386" s="106"/>
      <c r="UN386" s="106"/>
      <c r="UO386" s="106"/>
      <c r="UP386" s="106"/>
      <c r="UQ386" s="106"/>
      <c r="UR386" s="106"/>
      <c r="US386" s="106"/>
      <c r="UT386" s="106"/>
      <c r="UU386" s="106"/>
      <c r="UV386" s="106"/>
      <c r="UW386" s="106"/>
      <c r="UX386" s="106"/>
      <c r="UY386" s="106"/>
      <c r="UZ386" s="106"/>
      <c r="VA386" s="106"/>
      <c r="VB386" s="106"/>
      <c r="VC386" s="106"/>
      <c r="VD386" s="106"/>
      <c r="VE386" s="106"/>
      <c r="VF386" s="106"/>
      <c r="VG386" s="106"/>
      <c r="VH386" s="106"/>
      <c r="VI386" s="106"/>
      <c r="VJ386" s="106"/>
      <c r="VK386" s="106"/>
      <c r="VL386" s="106"/>
      <c r="VM386" s="106"/>
      <c r="VN386" s="106"/>
      <c r="VO386" s="106"/>
      <c r="VP386" s="106"/>
      <c r="VQ386" s="106"/>
      <c r="VR386" s="106"/>
      <c r="VS386" s="106"/>
      <c r="VT386" s="106"/>
      <c r="VU386" s="106"/>
      <c r="VV386" s="106"/>
      <c r="VW386" s="106"/>
      <c r="VX386" s="106"/>
      <c r="VY386" s="106"/>
      <c r="VZ386" s="106"/>
      <c r="WA386" s="106"/>
      <c r="WB386" s="106"/>
      <c r="WC386" s="106"/>
      <c r="WD386" s="106"/>
      <c r="WE386" s="106"/>
      <c r="WF386" s="106"/>
      <c r="WG386" s="106"/>
      <c r="WH386" s="106"/>
      <c r="WI386" s="106"/>
      <c r="WJ386" s="106"/>
      <c r="WK386" s="106"/>
      <c r="WL386" s="106"/>
      <c r="WM386" s="106"/>
      <c r="WN386" s="106"/>
      <c r="WO386" s="106"/>
      <c r="WP386" s="106"/>
      <c r="WQ386" s="106"/>
      <c r="WR386" s="106"/>
      <c r="WS386" s="106"/>
      <c r="WT386" s="106"/>
      <c r="WU386" s="106"/>
      <c r="WV386" s="106"/>
      <c r="WW386" s="106"/>
      <c r="WX386" s="106"/>
      <c r="WY386" s="106"/>
      <c r="WZ386" s="106"/>
      <c r="XA386" s="106"/>
      <c r="XB386" s="106"/>
      <c r="XC386" s="106"/>
      <c r="XD386" s="106"/>
      <c r="XE386" s="106"/>
      <c r="XF386" s="106"/>
      <c r="XG386" s="106"/>
      <c r="XH386" s="106"/>
      <c r="XI386" s="106"/>
      <c r="XJ386" s="106"/>
      <c r="XK386" s="106"/>
      <c r="XL386" s="106"/>
      <c r="XM386" s="106"/>
      <c r="XN386" s="106"/>
      <c r="XO386" s="106"/>
      <c r="XP386" s="106"/>
      <c r="XQ386" s="106"/>
      <c r="XR386" s="106"/>
      <c r="XS386" s="106"/>
      <c r="XT386" s="106"/>
      <c r="XU386" s="106"/>
      <c r="XV386" s="106"/>
      <c r="XW386" s="106"/>
      <c r="XX386" s="106"/>
      <c r="XY386" s="106"/>
      <c r="XZ386" s="106"/>
      <c r="YA386" s="106"/>
      <c r="YB386" s="106"/>
      <c r="YC386" s="106"/>
      <c r="YD386" s="106"/>
      <c r="YE386" s="106"/>
      <c r="YF386" s="106"/>
      <c r="YG386" s="106"/>
      <c r="YH386" s="106"/>
      <c r="YI386" s="106"/>
      <c r="YJ386" s="106"/>
      <c r="YK386" s="106"/>
      <c r="YL386" s="106"/>
      <c r="YM386" s="106"/>
      <c r="YN386" s="106"/>
      <c r="YO386" s="106"/>
      <c r="YP386" s="106"/>
      <c r="YQ386" s="106"/>
      <c r="YR386" s="106"/>
      <c r="YS386" s="106"/>
      <c r="YT386" s="106"/>
      <c r="YU386" s="106"/>
      <c r="YV386" s="106"/>
      <c r="YW386" s="106"/>
      <c r="YX386" s="106"/>
      <c r="YY386" s="106"/>
      <c r="YZ386" s="106"/>
      <c r="ZA386" s="106"/>
      <c r="ZB386" s="106"/>
      <c r="ZC386" s="106"/>
      <c r="ZD386" s="106"/>
      <c r="ZE386" s="106"/>
      <c r="ZF386" s="106"/>
      <c r="ZG386" s="106"/>
      <c r="ZH386" s="106"/>
      <c r="ZI386" s="106"/>
      <c r="ZJ386" s="106"/>
      <c r="ZK386" s="106"/>
      <c r="ZL386" s="106"/>
      <c r="ZM386" s="106"/>
      <c r="ZN386" s="106"/>
      <c r="ZO386" s="106"/>
      <c r="ZP386" s="106"/>
      <c r="ZQ386" s="106"/>
      <c r="ZR386" s="106"/>
      <c r="ZS386" s="106"/>
      <c r="ZT386" s="106"/>
      <c r="ZU386" s="106"/>
      <c r="ZV386" s="106"/>
      <c r="ZW386" s="106"/>
      <c r="ZX386" s="106"/>
      <c r="ZY386" s="106"/>
      <c r="ZZ386" s="106"/>
      <c r="AAA386" s="106"/>
      <c r="AAB386" s="106"/>
      <c r="AAC386" s="106"/>
      <c r="AAD386" s="106"/>
      <c r="AAE386" s="106"/>
      <c r="AAF386" s="106"/>
      <c r="AAG386" s="106"/>
      <c r="AAH386" s="106"/>
      <c r="AAI386" s="106"/>
      <c r="AAJ386" s="106"/>
      <c r="AAK386" s="106"/>
      <c r="AAL386" s="106"/>
      <c r="AAM386" s="106"/>
      <c r="AAN386" s="106"/>
      <c r="AAO386" s="106"/>
      <c r="AAP386" s="106"/>
      <c r="AAQ386" s="106"/>
    </row>
    <row r="387" spans="1:719" s="107" customFormat="1">
      <c r="A387" s="135">
        <v>44290</v>
      </c>
      <c r="B387" s="138">
        <v>9227</v>
      </c>
      <c r="C387" s="142">
        <f t="shared" si="87"/>
        <v>44291</v>
      </c>
      <c r="D387" s="140"/>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c r="AH387" s="105"/>
      <c r="AI387" s="105"/>
      <c r="AJ387" s="105"/>
      <c r="AK387" s="105"/>
      <c r="AL387" s="105"/>
      <c r="AM387" s="105"/>
      <c r="AN387" s="105"/>
      <c r="AO387" s="105"/>
      <c r="AP387" s="105"/>
      <c r="AQ387" s="105"/>
      <c r="AR387" s="105"/>
      <c r="AS387" s="105"/>
      <c r="AT387" s="105"/>
      <c r="AU387" s="105"/>
      <c r="AV387" s="105"/>
      <c r="AW387" s="105"/>
      <c r="AX387" s="105"/>
      <c r="AY387" s="105"/>
      <c r="AZ387" s="105"/>
      <c r="BA387" s="105"/>
      <c r="BB387" s="105"/>
      <c r="BC387" s="105"/>
      <c r="BD387" s="105"/>
      <c r="BE387" s="105"/>
      <c r="BF387" s="105"/>
      <c r="BG387" s="105"/>
      <c r="BH387" s="105"/>
      <c r="BI387" s="105"/>
      <c r="BJ387" s="105"/>
      <c r="BK387" s="105"/>
      <c r="BL387" s="105"/>
      <c r="BM387" s="105"/>
      <c r="BN387" s="105"/>
      <c r="BO387" s="105"/>
      <c r="BP387" s="105"/>
      <c r="BQ387" s="105"/>
      <c r="BR387" s="105"/>
      <c r="BS387" s="105"/>
      <c r="BT387" s="105"/>
      <c r="BU387" s="105"/>
      <c r="BV387" s="105"/>
      <c r="BW387" s="105"/>
      <c r="BX387" s="105"/>
      <c r="BY387" s="105"/>
      <c r="BZ387" s="105"/>
      <c r="CA387" s="105"/>
      <c r="CB387" s="105"/>
      <c r="CC387" s="105"/>
      <c r="CD387" s="105"/>
      <c r="CE387" s="105"/>
      <c r="CF387" s="105"/>
      <c r="CG387" s="105"/>
      <c r="CH387" s="105"/>
      <c r="CI387" s="105"/>
      <c r="CJ387" s="105"/>
      <c r="CK387" s="105"/>
      <c r="CL387" s="105"/>
      <c r="CM387" s="105"/>
      <c r="CN387" s="105"/>
      <c r="CO387" s="105"/>
      <c r="CP387" s="105"/>
      <c r="CQ387" s="105"/>
      <c r="CR387" s="105"/>
      <c r="CS387" s="105"/>
      <c r="CT387" s="105"/>
      <c r="CU387" s="105"/>
      <c r="CV387" s="105"/>
      <c r="CW387" s="105"/>
      <c r="CX387" s="105"/>
      <c r="CY387" s="105"/>
      <c r="CZ387" s="105"/>
      <c r="DA387" s="105"/>
      <c r="DB387" s="105"/>
      <c r="DC387" s="105"/>
      <c r="DD387" s="105"/>
      <c r="DE387" s="105"/>
      <c r="DF387" s="105"/>
      <c r="DG387" s="105"/>
      <c r="DH387" s="105"/>
      <c r="DI387" s="105"/>
      <c r="DJ387" s="105"/>
      <c r="DK387" s="105"/>
      <c r="DL387" s="105"/>
      <c r="DM387" s="105"/>
      <c r="DN387" s="105"/>
      <c r="DO387" s="105"/>
      <c r="DP387" s="105"/>
      <c r="DQ387" s="105"/>
      <c r="DR387" s="105"/>
      <c r="DS387" s="105"/>
      <c r="DT387" s="105"/>
      <c r="DU387" s="105"/>
      <c r="DV387" s="105"/>
      <c r="DW387" s="105"/>
      <c r="DX387" s="105"/>
      <c r="DY387" s="105"/>
      <c r="DZ387" s="105"/>
      <c r="EA387" s="105"/>
      <c r="EB387" s="105"/>
      <c r="EC387" s="105"/>
      <c r="ED387" s="105"/>
      <c r="EE387" s="105"/>
      <c r="EF387" s="105"/>
      <c r="EG387" s="105"/>
      <c r="EH387" s="105"/>
      <c r="EI387" s="105"/>
      <c r="EJ387" s="105"/>
      <c r="EK387" s="105"/>
      <c r="EL387" s="105"/>
      <c r="EM387" s="105"/>
      <c r="EN387" s="105"/>
      <c r="EO387" s="105"/>
      <c r="EP387" s="105"/>
      <c r="EQ387" s="105"/>
      <c r="ER387" s="105"/>
      <c r="ES387" s="105"/>
      <c r="ET387" s="105"/>
      <c r="EU387" s="105"/>
      <c r="EV387" s="105"/>
      <c r="EW387" s="105"/>
      <c r="EX387" s="105"/>
      <c r="EY387" s="105"/>
      <c r="EZ387" s="105"/>
      <c r="FA387" s="105"/>
      <c r="FB387" s="105"/>
      <c r="FC387" s="105"/>
      <c r="FD387" s="105"/>
      <c r="FE387" s="105"/>
      <c r="FF387" s="105"/>
      <c r="FG387" s="105"/>
      <c r="FH387" s="105"/>
      <c r="FI387" s="105"/>
      <c r="FJ387" s="105"/>
      <c r="FK387" s="105"/>
      <c r="FL387" s="105"/>
      <c r="FM387" s="105"/>
      <c r="FN387" s="105"/>
      <c r="FO387" s="105"/>
      <c r="FP387" s="105"/>
      <c r="FQ387" s="105"/>
      <c r="FR387" s="105"/>
      <c r="FS387" s="105"/>
      <c r="FT387" s="105"/>
      <c r="FU387" s="105"/>
      <c r="FV387" s="105"/>
      <c r="FW387" s="105"/>
      <c r="FX387" s="105"/>
      <c r="FY387" s="105"/>
      <c r="FZ387" s="105"/>
      <c r="GA387" s="105"/>
      <c r="GB387" s="105"/>
      <c r="GC387" s="105"/>
      <c r="GD387" s="105"/>
      <c r="GE387" s="105"/>
      <c r="GF387" s="105"/>
      <c r="GG387" s="105"/>
      <c r="GH387" s="105"/>
      <c r="GI387" s="105"/>
      <c r="GJ387" s="105"/>
      <c r="GK387" s="105"/>
      <c r="GL387" s="105"/>
      <c r="GM387" s="105"/>
      <c r="GN387" s="105"/>
      <c r="GO387" s="105"/>
      <c r="GP387" s="105"/>
      <c r="GQ387" s="105"/>
      <c r="GR387" s="105"/>
      <c r="GS387" s="105"/>
      <c r="GT387" s="105"/>
      <c r="GU387" s="105"/>
      <c r="GV387" s="105"/>
      <c r="GW387" s="105"/>
      <c r="GX387" s="105"/>
      <c r="GY387" s="105"/>
      <c r="GZ387" s="105"/>
      <c r="HA387" s="105"/>
      <c r="HB387" s="105"/>
      <c r="HC387" s="105"/>
      <c r="HD387" s="105"/>
      <c r="HE387" s="105"/>
      <c r="HF387" s="105"/>
      <c r="HG387" s="105"/>
      <c r="HH387" s="105"/>
      <c r="HI387" s="105"/>
      <c r="HJ387" s="105"/>
      <c r="HK387" s="105"/>
      <c r="HL387" s="105"/>
      <c r="HM387" s="105"/>
      <c r="HN387" s="105"/>
      <c r="HO387" s="105"/>
      <c r="HP387" s="105"/>
      <c r="HQ387" s="105"/>
      <c r="HR387" s="105"/>
      <c r="HS387" s="105"/>
      <c r="HT387" s="105"/>
      <c r="HU387" s="105"/>
      <c r="HV387" s="105"/>
      <c r="HW387" s="105"/>
      <c r="HX387" s="105"/>
      <c r="HY387" s="105"/>
      <c r="HZ387" s="105"/>
      <c r="IA387" s="105"/>
      <c r="IB387" s="105"/>
      <c r="IC387" s="105"/>
      <c r="ID387" s="105"/>
      <c r="IE387" s="105"/>
      <c r="IF387" s="105"/>
      <c r="IG387" s="105"/>
      <c r="IH387" s="105"/>
      <c r="II387" s="105"/>
      <c r="IJ387" s="105"/>
      <c r="IK387" s="105"/>
      <c r="IL387" s="105"/>
      <c r="IM387" s="105"/>
      <c r="IN387" s="105"/>
      <c r="IO387" s="105"/>
      <c r="IP387" s="105"/>
      <c r="IQ387" s="105"/>
      <c r="IR387" s="105"/>
      <c r="IS387" s="105"/>
      <c r="IT387" s="105"/>
      <c r="IU387" s="105"/>
      <c r="IV387" s="105"/>
      <c r="IW387" s="105"/>
      <c r="IX387" s="105"/>
      <c r="IY387" s="105"/>
      <c r="IZ387" s="105"/>
      <c r="JA387" s="105"/>
      <c r="JB387" s="105"/>
      <c r="JC387" s="105"/>
      <c r="JD387" s="105"/>
      <c r="JE387" s="105"/>
      <c r="JF387" s="105"/>
      <c r="JG387" s="105"/>
      <c r="JH387" s="105"/>
      <c r="JI387" s="105"/>
      <c r="JJ387" s="105"/>
      <c r="JK387" s="105"/>
      <c r="JL387" s="105"/>
      <c r="JM387" s="105"/>
      <c r="JN387" s="105"/>
      <c r="JO387" s="105"/>
      <c r="JP387" s="105"/>
      <c r="JQ387" s="105"/>
      <c r="JR387" s="105"/>
      <c r="JS387" s="105"/>
      <c r="JT387" s="105"/>
      <c r="JU387" s="105"/>
      <c r="JV387" s="105"/>
      <c r="JW387" s="105"/>
      <c r="JX387" s="105"/>
      <c r="JY387" s="105"/>
      <c r="JZ387" s="105"/>
      <c r="KA387" s="105"/>
      <c r="KB387" s="105"/>
      <c r="KC387" s="105"/>
      <c r="KD387" s="105"/>
      <c r="KE387" s="105"/>
      <c r="KF387" s="105"/>
      <c r="KG387" s="105"/>
      <c r="KH387" s="105"/>
      <c r="KI387" s="105"/>
      <c r="KJ387" s="105"/>
      <c r="KK387" s="105"/>
      <c r="KL387" s="105"/>
      <c r="KM387" s="105"/>
      <c r="KN387" s="105"/>
      <c r="KO387" s="105"/>
      <c r="KP387" s="105"/>
      <c r="KQ387" s="105"/>
      <c r="KR387" s="105"/>
      <c r="KS387" s="105"/>
      <c r="KT387" s="105"/>
      <c r="KU387" s="105"/>
      <c r="KV387" s="105"/>
      <c r="KW387" s="105"/>
      <c r="KX387" s="105"/>
      <c r="KY387" s="105"/>
      <c r="KZ387" s="105"/>
      <c r="LA387" s="105"/>
      <c r="LB387" s="105"/>
      <c r="LC387" s="105"/>
      <c r="LD387" s="105"/>
      <c r="LE387" s="105"/>
      <c r="LF387" s="105"/>
      <c r="LG387" s="105"/>
      <c r="LH387" s="105"/>
      <c r="LI387" s="105"/>
      <c r="LJ387" s="105"/>
      <c r="LK387" s="105"/>
      <c r="LL387" s="105"/>
      <c r="LM387" s="105"/>
      <c r="LN387" s="105"/>
      <c r="LO387" s="105"/>
      <c r="LP387" s="105"/>
      <c r="LQ387" s="105"/>
      <c r="LR387" s="105"/>
      <c r="LS387" s="105"/>
      <c r="LT387" s="105"/>
      <c r="LU387" s="105"/>
      <c r="LV387" s="105"/>
      <c r="LW387" s="105"/>
      <c r="LX387" s="105"/>
      <c r="LY387" s="105"/>
      <c r="LZ387" s="105"/>
      <c r="MA387" s="105"/>
      <c r="MB387" s="105"/>
      <c r="MC387" s="105"/>
      <c r="MD387" s="105"/>
      <c r="ME387" s="105"/>
      <c r="MF387" s="105"/>
      <c r="MG387" s="105"/>
      <c r="MH387" s="105"/>
      <c r="MI387" s="105"/>
      <c r="MJ387" s="105"/>
      <c r="MK387" s="105"/>
      <c r="ML387" s="105"/>
      <c r="MM387" s="105"/>
      <c r="MN387" s="105"/>
      <c r="MO387" s="105"/>
      <c r="MP387" s="105"/>
      <c r="MQ387" s="105"/>
      <c r="MR387" s="105"/>
      <c r="MS387" s="105"/>
      <c r="MT387" s="105"/>
      <c r="MU387" s="105"/>
      <c r="MV387" s="105"/>
      <c r="MW387" s="105"/>
      <c r="MX387" s="105"/>
      <c r="MY387" s="105"/>
      <c r="MZ387" s="105"/>
      <c r="NA387" s="105"/>
      <c r="NB387" s="105"/>
      <c r="NC387" s="105"/>
      <c r="ND387" s="105"/>
      <c r="NE387" s="105"/>
      <c r="NF387" s="105"/>
      <c r="NG387" s="105"/>
      <c r="NH387" s="105"/>
      <c r="NI387" s="105"/>
      <c r="NJ387" s="105"/>
      <c r="NK387" s="105"/>
      <c r="NL387" s="105"/>
      <c r="NM387" s="105"/>
      <c r="NN387" s="105"/>
      <c r="NO387" s="105"/>
      <c r="NP387" s="105"/>
      <c r="NQ387" s="105"/>
      <c r="NR387" s="105"/>
      <c r="NS387" s="105"/>
      <c r="NT387" s="105"/>
      <c r="NU387" s="105"/>
      <c r="NV387" s="105"/>
      <c r="NW387" s="105"/>
      <c r="NX387" s="105"/>
      <c r="NY387" s="105"/>
      <c r="NZ387" s="105"/>
      <c r="OA387" s="105"/>
      <c r="OB387" s="105"/>
      <c r="OC387" s="105"/>
      <c r="OD387" s="105"/>
      <c r="OE387" s="105"/>
      <c r="OF387" s="106"/>
      <c r="OG387" s="106"/>
      <c r="OH387" s="106"/>
      <c r="OI387" s="106"/>
      <c r="OJ387" s="106"/>
      <c r="OK387" s="106"/>
      <c r="OL387" s="106"/>
      <c r="OM387" s="106"/>
      <c r="ON387" s="106"/>
      <c r="OO387" s="106"/>
      <c r="OP387" s="106"/>
      <c r="OQ387" s="106"/>
      <c r="OR387" s="106"/>
      <c r="OS387" s="106"/>
      <c r="OT387" s="106"/>
      <c r="OU387" s="106"/>
      <c r="OV387" s="106"/>
      <c r="OW387" s="106"/>
      <c r="OX387" s="106"/>
      <c r="OY387" s="106"/>
      <c r="OZ387" s="106"/>
      <c r="PA387" s="106"/>
      <c r="PB387" s="106"/>
      <c r="PC387" s="106"/>
      <c r="PD387" s="106"/>
      <c r="PE387" s="106"/>
      <c r="PF387" s="106"/>
      <c r="PG387" s="106"/>
      <c r="PH387" s="106"/>
      <c r="PI387" s="106"/>
      <c r="PJ387" s="106"/>
      <c r="PK387" s="106"/>
      <c r="PL387" s="106"/>
      <c r="PM387" s="106"/>
      <c r="PN387" s="106"/>
      <c r="PO387" s="106"/>
      <c r="PP387" s="106"/>
      <c r="PQ387" s="106"/>
      <c r="PR387" s="106"/>
      <c r="PS387" s="106"/>
      <c r="PT387" s="106"/>
      <c r="PU387" s="106"/>
      <c r="PV387" s="106"/>
      <c r="PW387" s="106"/>
      <c r="PX387" s="106"/>
      <c r="PY387" s="106"/>
      <c r="PZ387" s="106"/>
      <c r="QA387" s="106"/>
      <c r="QB387" s="106"/>
      <c r="QC387" s="106"/>
      <c r="QD387" s="106"/>
      <c r="QE387" s="106"/>
      <c r="QF387" s="106"/>
      <c r="QG387" s="106"/>
      <c r="QH387" s="106"/>
      <c r="QI387" s="106"/>
      <c r="QJ387" s="106"/>
      <c r="QK387" s="106"/>
      <c r="QL387" s="106"/>
      <c r="QM387" s="106"/>
      <c r="QN387" s="106"/>
      <c r="QO387" s="106"/>
      <c r="QP387" s="106"/>
      <c r="QQ387" s="106"/>
      <c r="QR387" s="106"/>
      <c r="QS387" s="106"/>
      <c r="QT387" s="106"/>
      <c r="QU387" s="106"/>
      <c r="QV387" s="106"/>
      <c r="QW387" s="106"/>
      <c r="QX387" s="106"/>
      <c r="QY387" s="106"/>
      <c r="QZ387" s="106"/>
      <c r="RA387" s="106"/>
      <c r="RB387" s="106"/>
      <c r="RC387" s="106"/>
      <c r="RD387" s="106"/>
      <c r="RE387" s="106"/>
      <c r="RF387" s="106"/>
      <c r="RG387" s="106"/>
      <c r="RH387" s="106"/>
      <c r="RI387" s="106"/>
      <c r="RJ387" s="106"/>
      <c r="RK387" s="106"/>
      <c r="RL387" s="106"/>
      <c r="RM387" s="106"/>
      <c r="RN387" s="106"/>
      <c r="RO387" s="106"/>
      <c r="RP387" s="106"/>
      <c r="RQ387" s="106"/>
      <c r="RR387" s="106"/>
      <c r="RS387" s="106"/>
      <c r="RT387" s="106"/>
      <c r="RU387" s="106"/>
      <c r="RV387" s="106"/>
      <c r="RW387" s="106"/>
      <c r="RX387" s="106"/>
      <c r="RY387" s="106"/>
      <c r="RZ387" s="106"/>
      <c r="SA387" s="106"/>
      <c r="SB387" s="106"/>
      <c r="SC387" s="106"/>
      <c r="SD387" s="106"/>
      <c r="SE387" s="106"/>
      <c r="SF387" s="106"/>
      <c r="SG387" s="106"/>
      <c r="SH387" s="106"/>
      <c r="SI387" s="106"/>
      <c r="SJ387" s="106"/>
      <c r="SK387" s="106"/>
      <c r="SL387" s="106"/>
      <c r="SM387" s="106"/>
      <c r="SN387" s="106"/>
      <c r="SO387" s="106"/>
      <c r="SP387" s="106"/>
      <c r="SQ387" s="106"/>
      <c r="SR387" s="106"/>
      <c r="SS387" s="106"/>
      <c r="ST387" s="106"/>
      <c r="SU387" s="106"/>
      <c r="SV387" s="106"/>
      <c r="SW387" s="106"/>
      <c r="SX387" s="106"/>
      <c r="SY387" s="106"/>
      <c r="SZ387" s="106"/>
      <c r="TA387" s="106"/>
      <c r="TB387" s="106"/>
      <c r="TC387" s="106"/>
      <c r="TD387" s="106"/>
      <c r="TE387" s="106"/>
      <c r="TF387" s="106"/>
      <c r="TG387" s="106"/>
      <c r="TH387" s="106"/>
      <c r="TI387" s="106"/>
      <c r="TJ387" s="106"/>
      <c r="TK387" s="106"/>
      <c r="TL387" s="106"/>
      <c r="TM387" s="106"/>
      <c r="TN387" s="106"/>
      <c r="TO387" s="106"/>
      <c r="TP387" s="106"/>
      <c r="TQ387" s="106"/>
      <c r="TR387" s="106"/>
      <c r="TS387" s="106"/>
      <c r="TT387" s="106"/>
      <c r="TU387" s="106"/>
      <c r="TV387" s="106"/>
      <c r="TW387" s="106"/>
      <c r="TX387" s="106"/>
      <c r="TY387" s="106"/>
      <c r="TZ387" s="106"/>
      <c r="UA387" s="106"/>
      <c r="UB387" s="106"/>
      <c r="UC387" s="106"/>
      <c r="UD387" s="106"/>
      <c r="UE387" s="106"/>
      <c r="UF387" s="106"/>
      <c r="UG387" s="106"/>
      <c r="UH387" s="106"/>
      <c r="UI387" s="106"/>
      <c r="UJ387" s="106"/>
      <c r="UK387" s="106"/>
      <c r="UL387" s="106"/>
      <c r="UM387" s="106"/>
      <c r="UN387" s="106"/>
      <c r="UO387" s="106"/>
      <c r="UP387" s="106"/>
      <c r="UQ387" s="106"/>
      <c r="UR387" s="106"/>
      <c r="US387" s="106"/>
      <c r="UT387" s="106"/>
      <c r="UU387" s="106"/>
      <c r="UV387" s="106"/>
      <c r="UW387" s="106"/>
      <c r="UX387" s="106"/>
      <c r="UY387" s="106"/>
      <c r="UZ387" s="106"/>
      <c r="VA387" s="106"/>
      <c r="VB387" s="106"/>
      <c r="VC387" s="106"/>
      <c r="VD387" s="106"/>
      <c r="VE387" s="106"/>
      <c r="VF387" s="106"/>
      <c r="VG387" s="106"/>
      <c r="VH387" s="106"/>
      <c r="VI387" s="106"/>
      <c r="VJ387" s="106"/>
      <c r="VK387" s="106"/>
      <c r="VL387" s="106"/>
      <c r="VM387" s="106"/>
      <c r="VN387" s="106"/>
      <c r="VO387" s="106"/>
      <c r="VP387" s="106"/>
      <c r="VQ387" s="106"/>
      <c r="VR387" s="106"/>
      <c r="VS387" s="106"/>
      <c r="VT387" s="106"/>
      <c r="VU387" s="106"/>
      <c r="VV387" s="106"/>
      <c r="VW387" s="106"/>
      <c r="VX387" s="106"/>
      <c r="VY387" s="106"/>
      <c r="VZ387" s="106"/>
      <c r="WA387" s="106"/>
      <c r="WB387" s="106"/>
      <c r="WC387" s="106"/>
      <c r="WD387" s="106"/>
      <c r="WE387" s="106"/>
      <c r="WF387" s="106"/>
      <c r="WG387" s="106"/>
      <c r="WH387" s="106"/>
      <c r="WI387" s="106"/>
      <c r="WJ387" s="106"/>
      <c r="WK387" s="106"/>
      <c r="WL387" s="106"/>
      <c r="WM387" s="106"/>
      <c r="WN387" s="106"/>
      <c r="WO387" s="106"/>
      <c r="WP387" s="106"/>
      <c r="WQ387" s="106"/>
      <c r="WR387" s="106"/>
      <c r="WS387" s="106"/>
      <c r="WT387" s="106"/>
      <c r="WU387" s="106"/>
      <c r="WV387" s="106"/>
      <c r="WW387" s="106"/>
      <c r="WX387" s="106"/>
      <c r="WY387" s="106"/>
      <c r="WZ387" s="106"/>
      <c r="XA387" s="106"/>
      <c r="XB387" s="106"/>
      <c r="XC387" s="106"/>
      <c r="XD387" s="106"/>
      <c r="XE387" s="106"/>
      <c r="XF387" s="106"/>
      <c r="XG387" s="106"/>
      <c r="XH387" s="106"/>
      <c r="XI387" s="106"/>
      <c r="XJ387" s="106"/>
      <c r="XK387" s="106"/>
      <c r="XL387" s="106"/>
      <c r="XM387" s="106"/>
      <c r="XN387" s="106"/>
      <c r="XO387" s="106"/>
      <c r="XP387" s="106"/>
      <c r="XQ387" s="106"/>
      <c r="XR387" s="106"/>
      <c r="XS387" s="106"/>
      <c r="XT387" s="106"/>
      <c r="XU387" s="106"/>
      <c r="XV387" s="106"/>
      <c r="XW387" s="106"/>
      <c r="XX387" s="106"/>
      <c r="XY387" s="106"/>
      <c r="XZ387" s="106"/>
      <c r="YA387" s="106"/>
      <c r="YB387" s="106"/>
      <c r="YC387" s="106"/>
      <c r="YD387" s="106"/>
      <c r="YE387" s="106"/>
      <c r="YF387" s="106"/>
      <c r="YG387" s="106"/>
      <c r="YH387" s="106"/>
      <c r="YI387" s="106"/>
      <c r="YJ387" s="106"/>
      <c r="YK387" s="106"/>
      <c r="YL387" s="106"/>
      <c r="YM387" s="106"/>
      <c r="YN387" s="106"/>
      <c r="YO387" s="106"/>
      <c r="YP387" s="106"/>
      <c r="YQ387" s="106"/>
      <c r="YR387" s="106"/>
      <c r="YS387" s="106"/>
      <c r="YT387" s="106"/>
      <c r="YU387" s="106"/>
      <c r="YV387" s="106"/>
      <c r="YW387" s="106"/>
      <c r="YX387" s="106"/>
      <c r="YY387" s="106"/>
      <c r="YZ387" s="106"/>
      <c r="ZA387" s="106"/>
      <c r="ZB387" s="106"/>
      <c r="ZC387" s="106"/>
      <c r="ZD387" s="106"/>
      <c r="ZE387" s="106"/>
      <c r="ZF387" s="106"/>
      <c r="ZG387" s="106"/>
      <c r="ZH387" s="106"/>
      <c r="ZI387" s="106"/>
      <c r="ZJ387" s="106"/>
      <c r="ZK387" s="106"/>
      <c r="ZL387" s="106"/>
      <c r="ZM387" s="106"/>
      <c r="ZN387" s="106"/>
      <c r="ZO387" s="106"/>
      <c r="ZP387" s="106"/>
      <c r="ZQ387" s="106"/>
      <c r="ZR387" s="106"/>
      <c r="ZS387" s="106"/>
      <c r="ZT387" s="106"/>
      <c r="ZU387" s="106"/>
      <c r="ZV387" s="106"/>
      <c r="ZW387" s="106"/>
      <c r="ZX387" s="106"/>
      <c r="ZY387" s="106"/>
      <c r="ZZ387" s="106"/>
      <c r="AAA387" s="106"/>
      <c r="AAB387" s="106"/>
      <c r="AAC387" s="106"/>
      <c r="AAD387" s="106"/>
      <c r="AAE387" s="106"/>
      <c r="AAF387" s="106"/>
      <c r="AAG387" s="106"/>
      <c r="AAH387" s="106"/>
      <c r="AAI387" s="106"/>
      <c r="AAJ387" s="106"/>
      <c r="AAK387" s="106"/>
      <c r="AAL387" s="106"/>
      <c r="AAM387" s="106"/>
      <c r="AAN387" s="106"/>
      <c r="AAO387" s="106"/>
      <c r="AAP387" s="106"/>
      <c r="AAQ387" s="106"/>
    </row>
    <row r="388" spans="1:719" s="107" customFormat="1">
      <c r="A388" s="135">
        <v>44289</v>
      </c>
      <c r="B388" s="138">
        <v>9217</v>
      </c>
      <c r="C388" s="142">
        <f t="shared" si="87"/>
        <v>44290</v>
      </c>
      <c r="D388" s="140"/>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c r="AH388" s="105"/>
      <c r="AI388" s="105"/>
      <c r="AJ388" s="105"/>
      <c r="AK388" s="105"/>
      <c r="AL388" s="105"/>
      <c r="AM388" s="105"/>
      <c r="AN388" s="105"/>
      <c r="AO388" s="105"/>
      <c r="AP388" s="105"/>
      <c r="AQ388" s="105"/>
      <c r="AR388" s="105"/>
      <c r="AS388" s="105"/>
      <c r="AT388" s="105"/>
      <c r="AU388" s="105"/>
      <c r="AV388" s="105"/>
      <c r="AW388" s="105"/>
      <c r="AX388" s="105"/>
      <c r="AY388" s="105"/>
      <c r="AZ388" s="105"/>
      <c r="BA388" s="105"/>
      <c r="BB388" s="105"/>
      <c r="BC388" s="105"/>
      <c r="BD388" s="105"/>
      <c r="BE388" s="105"/>
      <c r="BF388" s="105"/>
      <c r="BG388" s="105"/>
      <c r="BH388" s="105"/>
      <c r="BI388" s="105"/>
      <c r="BJ388" s="105"/>
      <c r="BK388" s="105"/>
      <c r="BL388" s="105"/>
      <c r="BM388" s="105"/>
      <c r="BN388" s="105"/>
      <c r="BO388" s="105"/>
      <c r="BP388" s="105"/>
      <c r="BQ388" s="105"/>
      <c r="BR388" s="105"/>
      <c r="BS388" s="105"/>
      <c r="BT388" s="105"/>
      <c r="BU388" s="105"/>
      <c r="BV388" s="105"/>
      <c r="BW388" s="105"/>
      <c r="BX388" s="105"/>
      <c r="BY388" s="105"/>
      <c r="BZ388" s="105"/>
      <c r="CA388" s="105"/>
      <c r="CB388" s="105"/>
      <c r="CC388" s="105"/>
      <c r="CD388" s="105"/>
      <c r="CE388" s="105"/>
      <c r="CF388" s="105"/>
      <c r="CG388" s="105"/>
      <c r="CH388" s="105"/>
      <c r="CI388" s="105"/>
      <c r="CJ388" s="105"/>
      <c r="CK388" s="105"/>
      <c r="CL388" s="105"/>
      <c r="CM388" s="105"/>
      <c r="CN388" s="105"/>
      <c r="CO388" s="105"/>
      <c r="CP388" s="105"/>
      <c r="CQ388" s="105"/>
      <c r="CR388" s="105"/>
      <c r="CS388" s="105"/>
      <c r="CT388" s="105"/>
      <c r="CU388" s="105"/>
      <c r="CV388" s="105"/>
      <c r="CW388" s="105"/>
      <c r="CX388" s="105"/>
      <c r="CY388" s="105"/>
      <c r="CZ388" s="105"/>
      <c r="DA388" s="105"/>
      <c r="DB388" s="105"/>
      <c r="DC388" s="105"/>
      <c r="DD388" s="105"/>
      <c r="DE388" s="105"/>
      <c r="DF388" s="105"/>
      <c r="DG388" s="105"/>
      <c r="DH388" s="105"/>
      <c r="DI388" s="105"/>
      <c r="DJ388" s="105"/>
      <c r="DK388" s="105"/>
      <c r="DL388" s="105"/>
      <c r="DM388" s="105"/>
      <c r="DN388" s="105"/>
      <c r="DO388" s="105"/>
      <c r="DP388" s="105"/>
      <c r="DQ388" s="105"/>
      <c r="DR388" s="105"/>
      <c r="DS388" s="105"/>
      <c r="DT388" s="105"/>
      <c r="DU388" s="105"/>
      <c r="DV388" s="105"/>
      <c r="DW388" s="105"/>
      <c r="DX388" s="105"/>
      <c r="DY388" s="105"/>
      <c r="DZ388" s="105"/>
      <c r="EA388" s="105"/>
      <c r="EB388" s="105"/>
      <c r="EC388" s="105"/>
      <c r="ED388" s="105"/>
      <c r="EE388" s="105"/>
      <c r="EF388" s="105"/>
      <c r="EG388" s="105"/>
      <c r="EH388" s="105"/>
      <c r="EI388" s="105"/>
      <c r="EJ388" s="105"/>
      <c r="EK388" s="105"/>
      <c r="EL388" s="105"/>
      <c r="EM388" s="105"/>
      <c r="EN388" s="105"/>
      <c r="EO388" s="105"/>
      <c r="EP388" s="105"/>
      <c r="EQ388" s="105"/>
      <c r="ER388" s="105"/>
      <c r="ES388" s="105"/>
      <c r="ET388" s="105"/>
      <c r="EU388" s="105"/>
      <c r="EV388" s="105"/>
      <c r="EW388" s="105"/>
      <c r="EX388" s="105"/>
      <c r="EY388" s="105"/>
      <c r="EZ388" s="105"/>
      <c r="FA388" s="105"/>
      <c r="FB388" s="105"/>
      <c r="FC388" s="105"/>
      <c r="FD388" s="105"/>
      <c r="FE388" s="105"/>
      <c r="FF388" s="105"/>
      <c r="FG388" s="105"/>
      <c r="FH388" s="105"/>
      <c r="FI388" s="105"/>
      <c r="FJ388" s="105"/>
      <c r="FK388" s="105"/>
      <c r="FL388" s="105"/>
      <c r="FM388" s="105"/>
      <c r="FN388" s="105"/>
      <c r="FO388" s="105"/>
      <c r="FP388" s="105"/>
      <c r="FQ388" s="105"/>
      <c r="FR388" s="105"/>
      <c r="FS388" s="105"/>
      <c r="FT388" s="105"/>
      <c r="FU388" s="105"/>
      <c r="FV388" s="105"/>
      <c r="FW388" s="105"/>
      <c r="FX388" s="105"/>
      <c r="FY388" s="105"/>
      <c r="FZ388" s="105"/>
      <c r="GA388" s="105"/>
      <c r="GB388" s="105"/>
      <c r="GC388" s="105"/>
      <c r="GD388" s="105"/>
      <c r="GE388" s="105"/>
      <c r="GF388" s="105"/>
      <c r="GG388" s="105"/>
      <c r="GH388" s="105"/>
      <c r="GI388" s="105"/>
      <c r="GJ388" s="105"/>
      <c r="GK388" s="105"/>
      <c r="GL388" s="105"/>
      <c r="GM388" s="105"/>
      <c r="GN388" s="105"/>
      <c r="GO388" s="105"/>
      <c r="GP388" s="105"/>
      <c r="GQ388" s="105"/>
      <c r="GR388" s="105"/>
      <c r="GS388" s="105"/>
      <c r="GT388" s="105"/>
      <c r="GU388" s="105"/>
      <c r="GV388" s="105"/>
      <c r="GW388" s="105"/>
      <c r="GX388" s="105"/>
      <c r="GY388" s="105"/>
      <c r="GZ388" s="105"/>
      <c r="HA388" s="105"/>
      <c r="HB388" s="105"/>
      <c r="HC388" s="105"/>
      <c r="HD388" s="105"/>
      <c r="HE388" s="105"/>
      <c r="HF388" s="105"/>
      <c r="HG388" s="105"/>
      <c r="HH388" s="105"/>
      <c r="HI388" s="105"/>
      <c r="HJ388" s="105"/>
      <c r="HK388" s="105"/>
      <c r="HL388" s="105"/>
      <c r="HM388" s="105"/>
      <c r="HN388" s="105"/>
      <c r="HO388" s="105"/>
      <c r="HP388" s="105"/>
      <c r="HQ388" s="105"/>
      <c r="HR388" s="105"/>
      <c r="HS388" s="105"/>
      <c r="HT388" s="105"/>
      <c r="HU388" s="105"/>
      <c r="HV388" s="105"/>
      <c r="HW388" s="105"/>
      <c r="HX388" s="105"/>
      <c r="HY388" s="105"/>
      <c r="HZ388" s="105"/>
      <c r="IA388" s="105"/>
      <c r="IB388" s="105"/>
      <c r="IC388" s="105"/>
      <c r="ID388" s="105"/>
      <c r="IE388" s="105"/>
      <c r="IF388" s="105"/>
      <c r="IG388" s="105"/>
      <c r="IH388" s="105"/>
      <c r="II388" s="105"/>
      <c r="IJ388" s="105"/>
      <c r="IK388" s="105"/>
      <c r="IL388" s="105"/>
      <c r="IM388" s="105"/>
      <c r="IN388" s="105"/>
      <c r="IO388" s="105"/>
      <c r="IP388" s="105"/>
      <c r="IQ388" s="105"/>
      <c r="IR388" s="105"/>
      <c r="IS388" s="105"/>
      <c r="IT388" s="105"/>
      <c r="IU388" s="105"/>
      <c r="IV388" s="105"/>
      <c r="IW388" s="105"/>
      <c r="IX388" s="105"/>
      <c r="IY388" s="105"/>
      <c r="IZ388" s="105"/>
      <c r="JA388" s="105"/>
      <c r="JB388" s="105"/>
      <c r="JC388" s="105"/>
      <c r="JD388" s="105"/>
      <c r="JE388" s="105"/>
      <c r="JF388" s="105"/>
      <c r="JG388" s="105"/>
      <c r="JH388" s="105"/>
      <c r="JI388" s="105"/>
      <c r="JJ388" s="105"/>
      <c r="JK388" s="105"/>
      <c r="JL388" s="105"/>
      <c r="JM388" s="105"/>
      <c r="JN388" s="105"/>
      <c r="JO388" s="105"/>
      <c r="JP388" s="105"/>
      <c r="JQ388" s="105"/>
      <c r="JR388" s="105"/>
      <c r="JS388" s="105"/>
      <c r="JT388" s="105"/>
      <c r="JU388" s="105"/>
      <c r="JV388" s="105"/>
      <c r="JW388" s="105"/>
      <c r="JX388" s="105"/>
      <c r="JY388" s="105"/>
      <c r="JZ388" s="105"/>
      <c r="KA388" s="105"/>
      <c r="KB388" s="105"/>
      <c r="KC388" s="105"/>
      <c r="KD388" s="105"/>
      <c r="KE388" s="105"/>
      <c r="KF388" s="105"/>
      <c r="KG388" s="105"/>
      <c r="KH388" s="105"/>
      <c r="KI388" s="105"/>
      <c r="KJ388" s="105"/>
      <c r="KK388" s="105"/>
      <c r="KL388" s="105"/>
      <c r="KM388" s="105"/>
      <c r="KN388" s="105"/>
      <c r="KO388" s="105"/>
      <c r="KP388" s="105"/>
      <c r="KQ388" s="105"/>
      <c r="KR388" s="105"/>
      <c r="KS388" s="105"/>
      <c r="KT388" s="105"/>
      <c r="KU388" s="105"/>
      <c r="KV388" s="105"/>
      <c r="KW388" s="105"/>
      <c r="KX388" s="105"/>
      <c r="KY388" s="105"/>
      <c r="KZ388" s="105"/>
      <c r="LA388" s="105"/>
      <c r="LB388" s="105"/>
      <c r="LC388" s="105"/>
      <c r="LD388" s="105"/>
      <c r="LE388" s="105"/>
      <c r="LF388" s="105"/>
      <c r="LG388" s="105"/>
      <c r="LH388" s="105"/>
      <c r="LI388" s="105"/>
      <c r="LJ388" s="105"/>
      <c r="LK388" s="105"/>
      <c r="LL388" s="105"/>
      <c r="LM388" s="105"/>
      <c r="LN388" s="105"/>
      <c r="LO388" s="105"/>
      <c r="LP388" s="105"/>
      <c r="LQ388" s="105"/>
      <c r="LR388" s="105"/>
      <c r="LS388" s="105"/>
      <c r="LT388" s="105"/>
      <c r="LU388" s="105"/>
      <c r="LV388" s="105"/>
      <c r="LW388" s="105"/>
      <c r="LX388" s="105"/>
      <c r="LY388" s="105"/>
      <c r="LZ388" s="105"/>
      <c r="MA388" s="105"/>
      <c r="MB388" s="105"/>
      <c r="MC388" s="105"/>
      <c r="MD388" s="105"/>
      <c r="ME388" s="105"/>
      <c r="MF388" s="105"/>
      <c r="MG388" s="105"/>
      <c r="MH388" s="105"/>
      <c r="MI388" s="105"/>
      <c r="MJ388" s="105"/>
      <c r="MK388" s="105"/>
      <c r="ML388" s="105"/>
      <c r="MM388" s="105"/>
      <c r="MN388" s="105"/>
      <c r="MO388" s="105"/>
      <c r="MP388" s="105"/>
      <c r="MQ388" s="105"/>
      <c r="MR388" s="105"/>
      <c r="MS388" s="105"/>
      <c r="MT388" s="105"/>
      <c r="MU388" s="105"/>
      <c r="MV388" s="105"/>
      <c r="MW388" s="105"/>
      <c r="MX388" s="105"/>
      <c r="MY388" s="105"/>
      <c r="MZ388" s="105"/>
      <c r="NA388" s="105"/>
      <c r="NB388" s="105"/>
      <c r="NC388" s="105"/>
      <c r="ND388" s="105"/>
      <c r="NE388" s="105"/>
      <c r="NF388" s="105"/>
      <c r="NG388" s="105"/>
      <c r="NH388" s="105"/>
      <c r="NI388" s="105"/>
      <c r="NJ388" s="105"/>
      <c r="NK388" s="105"/>
      <c r="NL388" s="105"/>
      <c r="NM388" s="105"/>
      <c r="NN388" s="105"/>
      <c r="NO388" s="105"/>
      <c r="NP388" s="105"/>
      <c r="NQ388" s="105"/>
      <c r="NR388" s="105"/>
      <c r="NS388" s="105"/>
      <c r="NT388" s="105"/>
      <c r="NU388" s="105"/>
      <c r="NV388" s="105"/>
      <c r="NW388" s="105"/>
      <c r="NX388" s="105"/>
      <c r="NY388" s="105"/>
      <c r="NZ388" s="105"/>
      <c r="OA388" s="105"/>
      <c r="OB388" s="105"/>
      <c r="OC388" s="105"/>
      <c r="OD388" s="105"/>
      <c r="OE388" s="105"/>
      <c r="OF388" s="106"/>
      <c r="OG388" s="106"/>
      <c r="OH388" s="106"/>
      <c r="OI388" s="106"/>
      <c r="OJ388" s="106"/>
      <c r="OK388" s="106"/>
      <c r="OL388" s="106"/>
      <c r="OM388" s="106"/>
      <c r="ON388" s="106"/>
      <c r="OO388" s="106"/>
      <c r="OP388" s="106"/>
      <c r="OQ388" s="106"/>
      <c r="OR388" s="106"/>
      <c r="OS388" s="106"/>
      <c r="OT388" s="106"/>
      <c r="OU388" s="106"/>
      <c r="OV388" s="106"/>
      <c r="OW388" s="106"/>
      <c r="OX388" s="106"/>
      <c r="OY388" s="106"/>
      <c r="OZ388" s="106"/>
      <c r="PA388" s="106"/>
      <c r="PB388" s="106"/>
      <c r="PC388" s="106"/>
      <c r="PD388" s="106"/>
      <c r="PE388" s="106"/>
      <c r="PF388" s="106"/>
      <c r="PG388" s="106"/>
      <c r="PH388" s="106"/>
      <c r="PI388" s="106"/>
      <c r="PJ388" s="106"/>
      <c r="PK388" s="106"/>
      <c r="PL388" s="106"/>
      <c r="PM388" s="106"/>
      <c r="PN388" s="106"/>
      <c r="PO388" s="106"/>
      <c r="PP388" s="106"/>
      <c r="PQ388" s="106"/>
      <c r="PR388" s="106"/>
      <c r="PS388" s="106"/>
      <c r="PT388" s="106"/>
      <c r="PU388" s="106"/>
      <c r="PV388" s="106"/>
      <c r="PW388" s="106"/>
      <c r="PX388" s="106"/>
      <c r="PY388" s="106"/>
      <c r="PZ388" s="106"/>
      <c r="QA388" s="106"/>
      <c r="QB388" s="106"/>
      <c r="QC388" s="106"/>
      <c r="QD388" s="106"/>
      <c r="QE388" s="106"/>
      <c r="QF388" s="106"/>
      <c r="QG388" s="106"/>
      <c r="QH388" s="106"/>
      <c r="QI388" s="106"/>
      <c r="QJ388" s="106"/>
      <c r="QK388" s="106"/>
      <c r="QL388" s="106"/>
      <c r="QM388" s="106"/>
      <c r="QN388" s="106"/>
      <c r="QO388" s="106"/>
      <c r="QP388" s="106"/>
      <c r="QQ388" s="106"/>
      <c r="QR388" s="106"/>
      <c r="QS388" s="106"/>
      <c r="QT388" s="106"/>
      <c r="QU388" s="106"/>
      <c r="QV388" s="106"/>
      <c r="QW388" s="106"/>
      <c r="QX388" s="106"/>
      <c r="QY388" s="106"/>
      <c r="QZ388" s="106"/>
      <c r="RA388" s="106"/>
      <c r="RB388" s="106"/>
      <c r="RC388" s="106"/>
      <c r="RD388" s="106"/>
      <c r="RE388" s="106"/>
      <c r="RF388" s="106"/>
      <c r="RG388" s="106"/>
      <c r="RH388" s="106"/>
      <c r="RI388" s="106"/>
      <c r="RJ388" s="106"/>
      <c r="RK388" s="106"/>
      <c r="RL388" s="106"/>
      <c r="RM388" s="106"/>
      <c r="RN388" s="106"/>
      <c r="RO388" s="106"/>
      <c r="RP388" s="106"/>
      <c r="RQ388" s="106"/>
      <c r="RR388" s="106"/>
      <c r="RS388" s="106"/>
      <c r="RT388" s="106"/>
      <c r="RU388" s="106"/>
      <c r="RV388" s="106"/>
      <c r="RW388" s="106"/>
      <c r="RX388" s="106"/>
      <c r="RY388" s="106"/>
      <c r="RZ388" s="106"/>
      <c r="SA388" s="106"/>
      <c r="SB388" s="106"/>
      <c r="SC388" s="106"/>
      <c r="SD388" s="106"/>
      <c r="SE388" s="106"/>
      <c r="SF388" s="106"/>
      <c r="SG388" s="106"/>
      <c r="SH388" s="106"/>
      <c r="SI388" s="106"/>
      <c r="SJ388" s="106"/>
      <c r="SK388" s="106"/>
      <c r="SL388" s="106"/>
      <c r="SM388" s="106"/>
      <c r="SN388" s="106"/>
      <c r="SO388" s="106"/>
      <c r="SP388" s="106"/>
      <c r="SQ388" s="106"/>
      <c r="SR388" s="106"/>
      <c r="SS388" s="106"/>
      <c r="ST388" s="106"/>
      <c r="SU388" s="106"/>
      <c r="SV388" s="106"/>
      <c r="SW388" s="106"/>
      <c r="SX388" s="106"/>
      <c r="SY388" s="106"/>
      <c r="SZ388" s="106"/>
      <c r="TA388" s="106"/>
      <c r="TB388" s="106"/>
      <c r="TC388" s="106"/>
      <c r="TD388" s="106"/>
      <c r="TE388" s="106"/>
      <c r="TF388" s="106"/>
      <c r="TG388" s="106"/>
      <c r="TH388" s="106"/>
      <c r="TI388" s="106"/>
      <c r="TJ388" s="106"/>
      <c r="TK388" s="106"/>
      <c r="TL388" s="106"/>
      <c r="TM388" s="106"/>
      <c r="TN388" s="106"/>
      <c r="TO388" s="106"/>
      <c r="TP388" s="106"/>
      <c r="TQ388" s="106"/>
      <c r="TR388" s="106"/>
      <c r="TS388" s="106"/>
      <c r="TT388" s="106"/>
      <c r="TU388" s="106"/>
      <c r="TV388" s="106"/>
      <c r="TW388" s="106"/>
      <c r="TX388" s="106"/>
      <c r="TY388" s="106"/>
      <c r="TZ388" s="106"/>
      <c r="UA388" s="106"/>
      <c r="UB388" s="106"/>
      <c r="UC388" s="106"/>
      <c r="UD388" s="106"/>
      <c r="UE388" s="106"/>
      <c r="UF388" s="106"/>
      <c r="UG388" s="106"/>
      <c r="UH388" s="106"/>
      <c r="UI388" s="106"/>
      <c r="UJ388" s="106"/>
      <c r="UK388" s="106"/>
      <c r="UL388" s="106"/>
      <c r="UM388" s="106"/>
      <c r="UN388" s="106"/>
      <c r="UO388" s="106"/>
      <c r="UP388" s="106"/>
      <c r="UQ388" s="106"/>
      <c r="UR388" s="106"/>
      <c r="US388" s="106"/>
      <c r="UT388" s="106"/>
      <c r="UU388" s="106"/>
      <c r="UV388" s="106"/>
      <c r="UW388" s="106"/>
      <c r="UX388" s="106"/>
      <c r="UY388" s="106"/>
      <c r="UZ388" s="106"/>
      <c r="VA388" s="106"/>
      <c r="VB388" s="106"/>
      <c r="VC388" s="106"/>
      <c r="VD388" s="106"/>
      <c r="VE388" s="106"/>
      <c r="VF388" s="106"/>
      <c r="VG388" s="106"/>
      <c r="VH388" s="106"/>
      <c r="VI388" s="106"/>
      <c r="VJ388" s="106"/>
      <c r="VK388" s="106"/>
      <c r="VL388" s="106"/>
      <c r="VM388" s="106"/>
      <c r="VN388" s="106"/>
      <c r="VO388" s="106"/>
      <c r="VP388" s="106"/>
      <c r="VQ388" s="106"/>
      <c r="VR388" s="106"/>
      <c r="VS388" s="106"/>
      <c r="VT388" s="106"/>
      <c r="VU388" s="106"/>
      <c r="VV388" s="106"/>
      <c r="VW388" s="106"/>
      <c r="VX388" s="106"/>
      <c r="VY388" s="106"/>
      <c r="VZ388" s="106"/>
      <c r="WA388" s="106"/>
      <c r="WB388" s="106"/>
      <c r="WC388" s="106"/>
      <c r="WD388" s="106"/>
      <c r="WE388" s="106"/>
      <c r="WF388" s="106"/>
      <c r="WG388" s="106"/>
      <c r="WH388" s="106"/>
      <c r="WI388" s="106"/>
      <c r="WJ388" s="106"/>
      <c r="WK388" s="106"/>
      <c r="WL388" s="106"/>
      <c r="WM388" s="106"/>
      <c r="WN388" s="106"/>
      <c r="WO388" s="106"/>
      <c r="WP388" s="106"/>
      <c r="WQ388" s="106"/>
      <c r="WR388" s="106"/>
      <c r="WS388" s="106"/>
      <c r="WT388" s="106"/>
      <c r="WU388" s="106"/>
      <c r="WV388" s="106"/>
      <c r="WW388" s="106"/>
      <c r="WX388" s="106"/>
      <c r="WY388" s="106"/>
      <c r="WZ388" s="106"/>
      <c r="XA388" s="106"/>
      <c r="XB388" s="106"/>
      <c r="XC388" s="106"/>
      <c r="XD388" s="106"/>
      <c r="XE388" s="106"/>
      <c r="XF388" s="106"/>
      <c r="XG388" s="106"/>
      <c r="XH388" s="106"/>
      <c r="XI388" s="106"/>
      <c r="XJ388" s="106"/>
      <c r="XK388" s="106"/>
      <c r="XL388" s="106"/>
      <c r="XM388" s="106"/>
      <c r="XN388" s="106"/>
      <c r="XO388" s="106"/>
      <c r="XP388" s="106"/>
      <c r="XQ388" s="106"/>
      <c r="XR388" s="106"/>
      <c r="XS388" s="106"/>
      <c r="XT388" s="106"/>
      <c r="XU388" s="106"/>
      <c r="XV388" s="106"/>
      <c r="XW388" s="106"/>
      <c r="XX388" s="106"/>
      <c r="XY388" s="106"/>
      <c r="XZ388" s="106"/>
      <c r="YA388" s="106"/>
      <c r="YB388" s="106"/>
      <c r="YC388" s="106"/>
      <c r="YD388" s="106"/>
      <c r="YE388" s="106"/>
      <c r="YF388" s="106"/>
      <c r="YG388" s="106"/>
      <c r="YH388" s="106"/>
      <c r="YI388" s="106"/>
      <c r="YJ388" s="106"/>
      <c r="YK388" s="106"/>
      <c r="YL388" s="106"/>
      <c r="YM388" s="106"/>
      <c r="YN388" s="106"/>
      <c r="YO388" s="106"/>
      <c r="YP388" s="106"/>
      <c r="YQ388" s="106"/>
      <c r="YR388" s="106"/>
      <c r="YS388" s="106"/>
      <c r="YT388" s="106"/>
      <c r="YU388" s="106"/>
      <c r="YV388" s="106"/>
      <c r="YW388" s="106"/>
      <c r="YX388" s="106"/>
      <c r="YY388" s="106"/>
      <c r="YZ388" s="106"/>
      <c r="ZA388" s="106"/>
      <c r="ZB388" s="106"/>
      <c r="ZC388" s="106"/>
      <c r="ZD388" s="106"/>
      <c r="ZE388" s="106"/>
      <c r="ZF388" s="106"/>
      <c r="ZG388" s="106"/>
      <c r="ZH388" s="106"/>
      <c r="ZI388" s="106"/>
      <c r="ZJ388" s="106"/>
      <c r="ZK388" s="106"/>
      <c r="ZL388" s="106"/>
      <c r="ZM388" s="106"/>
      <c r="ZN388" s="106"/>
      <c r="ZO388" s="106"/>
      <c r="ZP388" s="106"/>
      <c r="ZQ388" s="106"/>
      <c r="ZR388" s="106"/>
      <c r="ZS388" s="106"/>
      <c r="ZT388" s="106"/>
      <c r="ZU388" s="106"/>
      <c r="ZV388" s="106"/>
      <c r="ZW388" s="106"/>
      <c r="ZX388" s="106"/>
      <c r="ZY388" s="106"/>
      <c r="ZZ388" s="106"/>
      <c r="AAA388" s="106"/>
      <c r="AAB388" s="106"/>
      <c r="AAC388" s="106"/>
      <c r="AAD388" s="106"/>
      <c r="AAE388" s="106"/>
      <c r="AAF388" s="106"/>
      <c r="AAG388" s="106"/>
      <c r="AAH388" s="106"/>
      <c r="AAI388" s="106"/>
      <c r="AAJ388" s="106"/>
      <c r="AAK388" s="106"/>
      <c r="AAL388" s="106"/>
      <c r="AAM388" s="106"/>
      <c r="AAN388" s="106"/>
      <c r="AAO388" s="106"/>
      <c r="AAP388" s="106"/>
      <c r="AAQ388" s="106"/>
    </row>
    <row r="389" spans="1:719" s="107" customFormat="1">
      <c r="A389" s="135">
        <v>44288</v>
      </c>
      <c r="B389" s="138">
        <v>9209</v>
      </c>
      <c r="C389" s="142">
        <f t="shared" si="87"/>
        <v>44289</v>
      </c>
      <c r="D389" s="140"/>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c r="AH389" s="105"/>
      <c r="AI389" s="105"/>
      <c r="AJ389" s="105"/>
      <c r="AK389" s="105"/>
      <c r="AL389" s="105"/>
      <c r="AM389" s="105"/>
      <c r="AN389" s="105"/>
      <c r="AO389" s="105"/>
      <c r="AP389" s="105"/>
      <c r="AQ389" s="105"/>
      <c r="AR389" s="105"/>
      <c r="AS389" s="105"/>
      <c r="AT389" s="105"/>
      <c r="AU389" s="105"/>
      <c r="AV389" s="105"/>
      <c r="AW389" s="105"/>
      <c r="AX389" s="105"/>
      <c r="AY389" s="105"/>
      <c r="AZ389" s="105"/>
      <c r="BA389" s="105"/>
      <c r="BB389" s="105"/>
      <c r="BC389" s="105"/>
      <c r="BD389" s="105"/>
      <c r="BE389" s="105"/>
      <c r="BF389" s="105"/>
      <c r="BG389" s="105"/>
      <c r="BH389" s="105"/>
      <c r="BI389" s="105"/>
      <c r="BJ389" s="105"/>
      <c r="BK389" s="105"/>
      <c r="BL389" s="105"/>
      <c r="BM389" s="105"/>
      <c r="BN389" s="105"/>
      <c r="BO389" s="105"/>
      <c r="BP389" s="105"/>
      <c r="BQ389" s="105"/>
      <c r="BR389" s="105"/>
      <c r="BS389" s="105"/>
      <c r="BT389" s="105"/>
      <c r="BU389" s="105"/>
      <c r="BV389" s="105"/>
      <c r="BW389" s="105"/>
      <c r="BX389" s="105"/>
      <c r="BY389" s="105"/>
      <c r="BZ389" s="105"/>
      <c r="CA389" s="105"/>
      <c r="CB389" s="105"/>
      <c r="CC389" s="105"/>
      <c r="CD389" s="105"/>
      <c r="CE389" s="105"/>
      <c r="CF389" s="105"/>
      <c r="CG389" s="105"/>
      <c r="CH389" s="105"/>
      <c r="CI389" s="105"/>
      <c r="CJ389" s="105"/>
      <c r="CK389" s="105"/>
      <c r="CL389" s="105"/>
      <c r="CM389" s="105"/>
      <c r="CN389" s="105"/>
      <c r="CO389" s="105"/>
      <c r="CP389" s="105"/>
      <c r="CQ389" s="105"/>
      <c r="CR389" s="105"/>
      <c r="CS389" s="105"/>
      <c r="CT389" s="105"/>
      <c r="CU389" s="105"/>
      <c r="CV389" s="105"/>
      <c r="CW389" s="105"/>
      <c r="CX389" s="105"/>
      <c r="CY389" s="105"/>
      <c r="CZ389" s="105"/>
      <c r="DA389" s="105"/>
      <c r="DB389" s="105"/>
      <c r="DC389" s="105"/>
      <c r="DD389" s="105"/>
      <c r="DE389" s="105"/>
      <c r="DF389" s="105"/>
      <c r="DG389" s="105"/>
      <c r="DH389" s="105"/>
      <c r="DI389" s="105"/>
      <c r="DJ389" s="105"/>
      <c r="DK389" s="105"/>
      <c r="DL389" s="105"/>
      <c r="DM389" s="105"/>
      <c r="DN389" s="105"/>
      <c r="DO389" s="105"/>
      <c r="DP389" s="105"/>
      <c r="DQ389" s="105"/>
      <c r="DR389" s="105"/>
      <c r="DS389" s="105"/>
      <c r="DT389" s="105"/>
      <c r="DU389" s="105"/>
      <c r="DV389" s="105"/>
      <c r="DW389" s="105"/>
      <c r="DX389" s="105"/>
      <c r="DY389" s="105"/>
      <c r="DZ389" s="105"/>
      <c r="EA389" s="105"/>
      <c r="EB389" s="105"/>
      <c r="EC389" s="105"/>
      <c r="ED389" s="105"/>
      <c r="EE389" s="105"/>
      <c r="EF389" s="105"/>
      <c r="EG389" s="105"/>
      <c r="EH389" s="105"/>
      <c r="EI389" s="105"/>
      <c r="EJ389" s="105"/>
      <c r="EK389" s="105"/>
      <c r="EL389" s="105"/>
      <c r="EM389" s="105"/>
      <c r="EN389" s="105"/>
      <c r="EO389" s="105"/>
      <c r="EP389" s="105"/>
      <c r="EQ389" s="105"/>
      <c r="ER389" s="105"/>
      <c r="ES389" s="105"/>
      <c r="ET389" s="105"/>
      <c r="EU389" s="105"/>
      <c r="EV389" s="105"/>
      <c r="EW389" s="105"/>
      <c r="EX389" s="105"/>
      <c r="EY389" s="105"/>
      <c r="EZ389" s="105"/>
      <c r="FA389" s="105"/>
      <c r="FB389" s="105"/>
      <c r="FC389" s="105"/>
      <c r="FD389" s="105"/>
      <c r="FE389" s="105"/>
      <c r="FF389" s="105"/>
      <c r="FG389" s="105"/>
      <c r="FH389" s="105"/>
      <c r="FI389" s="105"/>
      <c r="FJ389" s="105"/>
      <c r="FK389" s="105"/>
      <c r="FL389" s="105"/>
      <c r="FM389" s="105"/>
      <c r="FN389" s="105"/>
      <c r="FO389" s="105"/>
      <c r="FP389" s="105"/>
      <c r="FQ389" s="105"/>
      <c r="FR389" s="105"/>
      <c r="FS389" s="105"/>
      <c r="FT389" s="105"/>
      <c r="FU389" s="105"/>
      <c r="FV389" s="105"/>
      <c r="FW389" s="105"/>
      <c r="FX389" s="105"/>
      <c r="FY389" s="105"/>
      <c r="FZ389" s="105"/>
      <c r="GA389" s="105"/>
      <c r="GB389" s="105"/>
      <c r="GC389" s="105"/>
      <c r="GD389" s="105"/>
      <c r="GE389" s="105"/>
      <c r="GF389" s="105"/>
      <c r="GG389" s="105"/>
      <c r="GH389" s="105"/>
      <c r="GI389" s="105"/>
      <c r="GJ389" s="105"/>
      <c r="GK389" s="105"/>
      <c r="GL389" s="105"/>
      <c r="GM389" s="105"/>
      <c r="GN389" s="105"/>
      <c r="GO389" s="105"/>
      <c r="GP389" s="105"/>
      <c r="GQ389" s="105"/>
      <c r="GR389" s="105"/>
      <c r="GS389" s="105"/>
      <c r="GT389" s="105"/>
      <c r="GU389" s="105"/>
      <c r="GV389" s="105"/>
      <c r="GW389" s="105"/>
      <c r="GX389" s="105"/>
      <c r="GY389" s="105"/>
      <c r="GZ389" s="105"/>
      <c r="HA389" s="105"/>
      <c r="HB389" s="105"/>
      <c r="HC389" s="105"/>
      <c r="HD389" s="105"/>
      <c r="HE389" s="105"/>
      <c r="HF389" s="105"/>
      <c r="HG389" s="105"/>
      <c r="HH389" s="105"/>
      <c r="HI389" s="105"/>
      <c r="HJ389" s="105"/>
      <c r="HK389" s="105"/>
      <c r="HL389" s="105"/>
      <c r="HM389" s="105"/>
      <c r="HN389" s="105"/>
      <c r="HO389" s="105"/>
      <c r="HP389" s="105"/>
      <c r="HQ389" s="105"/>
      <c r="HR389" s="105"/>
      <c r="HS389" s="105"/>
      <c r="HT389" s="105"/>
      <c r="HU389" s="105"/>
      <c r="HV389" s="105"/>
      <c r="HW389" s="105"/>
      <c r="HX389" s="105"/>
      <c r="HY389" s="105"/>
      <c r="HZ389" s="105"/>
      <c r="IA389" s="105"/>
      <c r="IB389" s="105"/>
      <c r="IC389" s="105"/>
      <c r="ID389" s="105"/>
      <c r="IE389" s="105"/>
      <c r="IF389" s="105"/>
      <c r="IG389" s="105"/>
      <c r="IH389" s="105"/>
      <c r="II389" s="105"/>
      <c r="IJ389" s="105"/>
      <c r="IK389" s="105"/>
      <c r="IL389" s="105"/>
      <c r="IM389" s="105"/>
      <c r="IN389" s="105"/>
      <c r="IO389" s="105"/>
      <c r="IP389" s="105"/>
      <c r="IQ389" s="105"/>
      <c r="IR389" s="105"/>
      <c r="IS389" s="105"/>
      <c r="IT389" s="105"/>
      <c r="IU389" s="105"/>
      <c r="IV389" s="105"/>
      <c r="IW389" s="105"/>
      <c r="IX389" s="105"/>
      <c r="IY389" s="105"/>
      <c r="IZ389" s="105"/>
      <c r="JA389" s="105"/>
      <c r="JB389" s="105"/>
      <c r="JC389" s="105"/>
      <c r="JD389" s="105"/>
      <c r="JE389" s="105"/>
      <c r="JF389" s="105"/>
      <c r="JG389" s="105"/>
      <c r="JH389" s="105"/>
      <c r="JI389" s="105"/>
      <c r="JJ389" s="105"/>
      <c r="JK389" s="105"/>
      <c r="JL389" s="105"/>
      <c r="JM389" s="105"/>
      <c r="JN389" s="105"/>
      <c r="JO389" s="105"/>
      <c r="JP389" s="105"/>
      <c r="JQ389" s="105"/>
      <c r="JR389" s="105"/>
      <c r="JS389" s="105"/>
      <c r="JT389" s="105"/>
      <c r="JU389" s="105"/>
      <c r="JV389" s="105"/>
      <c r="JW389" s="105"/>
      <c r="JX389" s="105"/>
      <c r="JY389" s="105"/>
      <c r="JZ389" s="105"/>
      <c r="KA389" s="105"/>
      <c r="KB389" s="105"/>
      <c r="KC389" s="105"/>
      <c r="KD389" s="105"/>
      <c r="KE389" s="105"/>
      <c r="KF389" s="105"/>
      <c r="KG389" s="105"/>
      <c r="KH389" s="105"/>
      <c r="KI389" s="105"/>
      <c r="KJ389" s="105"/>
      <c r="KK389" s="105"/>
      <c r="KL389" s="105"/>
      <c r="KM389" s="105"/>
      <c r="KN389" s="105"/>
      <c r="KO389" s="105"/>
      <c r="KP389" s="105"/>
      <c r="KQ389" s="105"/>
      <c r="KR389" s="105"/>
      <c r="KS389" s="105"/>
      <c r="KT389" s="105"/>
      <c r="KU389" s="105"/>
      <c r="KV389" s="105"/>
      <c r="KW389" s="105"/>
      <c r="KX389" s="105"/>
      <c r="KY389" s="105"/>
      <c r="KZ389" s="105"/>
      <c r="LA389" s="105"/>
      <c r="LB389" s="105"/>
      <c r="LC389" s="105"/>
      <c r="LD389" s="105"/>
      <c r="LE389" s="105"/>
      <c r="LF389" s="105"/>
      <c r="LG389" s="105"/>
      <c r="LH389" s="105"/>
      <c r="LI389" s="105"/>
      <c r="LJ389" s="105"/>
      <c r="LK389" s="105"/>
      <c r="LL389" s="105"/>
      <c r="LM389" s="105"/>
      <c r="LN389" s="105"/>
      <c r="LO389" s="105"/>
      <c r="LP389" s="105"/>
      <c r="LQ389" s="105"/>
      <c r="LR389" s="105"/>
      <c r="LS389" s="105"/>
      <c r="LT389" s="105"/>
      <c r="LU389" s="105"/>
      <c r="LV389" s="105"/>
      <c r="LW389" s="105"/>
      <c r="LX389" s="105"/>
      <c r="LY389" s="105"/>
      <c r="LZ389" s="105"/>
      <c r="MA389" s="105"/>
      <c r="MB389" s="105"/>
      <c r="MC389" s="105"/>
      <c r="MD389" s="105"/>
      <c r="ME389" s="105"/>
      <c r="MF389" s="105"/>
      <c r="MG389" s="105"/>
      <c r="MH389" s="105"/>
      <c r="MI389" s="105"/>
      <c r="MJ389" s="105"/>
      <c r="MK389" s="105"/>
      <c r="ML389" s="105"/>
      <c r="MM389" s="105"/>
      <c r="MN389" s="105"/>
      <c r="MO389" s="105"/>
      <c r="MP389" s="105"/>
      <c r="MQ389" s="105"/>
      <c r="MR389" s="105"/>
      <c r="MS389" s="105"/>
      <c r="MT389" s="105"/>
      <c r="MU389" s="105"/>
      <c r="MV389" s="105"/>
      <c r="MW389" s="105"/>
      <c r="MX389" s="105"/>
      <c r="MY389" s="105"/>
      <c r="MZ389" s="105"/>
      <c r="NA389" s="105"/>
      <c r="NB389" s="105"/>
      <c r="NC389" s="105"/>
      <c r="ND389" s="105"/>
      <c r="NE389" s="105"/>
      <c r="NF389" s="105"/>
      <c r="NG389" s="105"/>
      <c r="NH389" s="105"/>
      <c r="NI389" s="105"/>
      <c r="NJ389" s="105"/>
      <c r="NK389" s="105"/>
      <c r="NL389" s="105"/>
      <c r="NM389" s="105"/>
      <c r="NN389" s="105"/>
      <c r="NO389" s="105"/>
      <c r="NP389" s="105"/>
      <c r="NQ389" s="105"/>
      <c r="NR389" s="105"/>
      <c r="NS389" s="105"/>
      <c r="NT389" s="105"/>
      <c r="NU389" s="105"/>
      <c r="NV389" s="105"/>
      <c r="NW389" s="105"/>
      <c r="NX389" s="105"/>
      <c r="NY389" s="105"/>
      <c r="NZ389" s="105"/>
      <c r="OA389" s="105"/>
      <c r="OB389" s="105"/>
      <c r="OC389" s="105"/>
      <c r="OD389" s="105"/>
      <c r="OE389" s="105"/>
      <c r="OF389" s="106"/>
      <c r="OG389" s="106"/>
      <c r="OH389" s="106"/>
      <c r="OI389" s="106"/>
      <c r="OJ389" s="106"/>
      <c r="OK389" s="106"/>
      <c r="OL389" s="106"/>
      <c r="OM389" s="106"/>
      <c r="ON389" s="106"/>
      <c r="OO389" s="106"/>
      <c r="OP389" s="106"/>
      <c r="OQ389" s="106"/>
      <c r="OR389" s="106"/>
      <c r="OS389" s="106"/>
      <c r="OT389" s="106"/>
      <c r="OU389" s="106"/>
      <c r="OV389" s="106"/>
      <c r="OW389" s="106"/>
      <c r="OX389" s="106"/>
      <c r="OY389" s="106"/>
      <c r="OZ389" s="106"/>
      <c r="PA389" s="106"/>
      <c r="PB389" s="106"/>
      <c r="PC389" s="106"/>
      <c r="PD389" s="106"/>
      <c r="PE389" s="106"/>
      <c r="PF389" s="106"/>
      <c r="PG389" s="106"/>
      <c r="PH389" s="106"/>
      <c r="PI389" s="106"/>
      <c r="PJ389" s="106"/>
      <c r="PK389" s="106"/>
      <c r="PL389" s="106"/>
      <c r="PM389" s="106"/>
      <c r="PN389" s="106"/>
      <c r="PO389" s="106"/>
      <c r="PP389" s="106"/>
      <c r="PQ389" s="106"/>
      <c r="PR389" s="106"/>
      <c r="PS389" s="106"/>
      <c r="PT389" s="106"/>
      <c r="PU389" s="106"/>
      <c r="PV389" s="106"/>
      <c r="PW389" s="106"/>
      <c r="PX389" s="106"/>
      <c r="PY389" s="106"/>
      <c r="PZ389" s="106"/>
      <c r="QA389" s="106"/>
      <c r="QB389" s="106"/>
      <c r="QC389" s="106"/>
      <c r="QD389" s="106"/>
      <c r="QE389" s="106"/>
      <c r="QF389" s="106"/>
      <c r="QG389" s="106"/>
      <c r="QH389" s="106"/>
      <c r="QI389" s="106"/>
      <c r="QJ389" s="106"/>
      <c r="QK389" s="106"/>
      <c r="QL389" s="106"/>
      <c r="QM389" s="106"/>
      <c r="QN389" s="106"/>
      <c r="QO389" s="106"/>
      <c r="QP389" s="106"/>
      <c r="QQ389" s="106"/>
      <c r="QR389" s="106"/>
      <c r="QS389" s="106"/>
      <c r="QT389" s="106"/>
      <c r="QU389" s="106"/>
      <c r="QV389" s="106"/>
      <c r="QW389" s="106"/>
      <c r="QX389" s="106"/>
      <c r="QY389" s="106"/>
      <c r="QZ389" s="106"/>
      <c r="RA389" s="106"/>
      <c r="RB389" s="106"/>
      <c r="RC389" s="106"/>
      <c r="RD389" s="106"/>
      <c r="RE389" s="106"/>
      <c r="RF389" s="106"/>
      <c r="RG389" s="106"/>
      <c r="RH389" s="106"/>
      <c r="RI389" s="106"/>
      <c r="RJ389" s="106"/>
      <c r="RK389" s="106"/>
      <c r="RL389" s="106"/>
      <c r="RM389" s="106"/>
      <c r="RN389" s="106"/>
      <c r="RO389" s="106"/>
      <c r="RP389" s="106"/>
      <c r="RQ389" s="106"/>
      <c r="RR389" s="106"/>
      <c r="RS389" s="106"/>
      <c r="RT389" s="106"/>
      <c r="RU389" s="106"/>
      <c r="RV389" s="106"/>
      <c r="RW389" s="106"/>
      <c r="RX389" s="106"/>
      <c r="RY389" s="106"/>
      <c r="RZ389" s="106"/>
      <c r="SA389" s="106"/>
      <c r="SB389" s="106"/>
      <c r="SC389" s="106"/>
      <c r="SD389" s="106"/>
      <c r="SE389" s="106"/>
      <c r="SF389" s="106"/>
      <c r="SG389" s="106"/>
      <c r="SH389" s="106"/>
      <c r="SI389" s="106"/>
      <c r="SJ389" s="106"/>
      <c r="SK389" s="106"/>
      <c r="SL389" s="106"/>
      <c r="SM389" s="106"/>
      <c r="SN389" s="106"/>
      <c r="SO389" s="106"/>
      <c r="SP389" s="106"/>
      <c r="SQ389" s="106"/>
      <c r="SR389" s="106"/>
      <c r="SS389" s="106"/>
      <c r="ST389" s="106"/>
      <c r="SU389" s="106"/>
      <c r="SV389" s="106"/>
      <c r="SW389" s="106"/>
      <c r="SX389" s="106"/>
      <c r="SY389" s="106"/>
      <c r="SZ389" s="106"/>
      <c r="TA389" s="106"/>
      <c r="TB389" s="106"/>
      <c r="TC389" s="106"/>
      <c r="TD389" s="106"/>
      <c r="TE389" s="106"/>
      <c r="TF389" s="106"/>
      <c r="TG389" s="106"/>
      <c r="TH389" s="106"/>
      <c r="TI389" s="106"/>
      <c r="TJ389" s="106"/>
      <c r="TK389" s="106"/>
      <c r="TL389" s="106"/>
      <c r="TM389" s="106"/>
      <c r="TN389" s="106"/>
      <c r="TO389" s="106"/>
      <c r="TP389" s="106"/>
      <c r="TQ389" s="106"/>
      <c r="TR389" s="106"/>
      <c r="TS389" s="106"/>
      <c r="TT389" s="106"/>
      <c r="TU389" s="106"/>
      <c r="TV389" s="106"/>
      <c r="TW389" s="106"/>
      <c r="TX389" s="106"/>
      <c r="TY389" s="106"/>
      <c r="TZ389" s="106"/>
      <c r="UA389" s="106"/>
      <c r="UB389" s="106"/>
      <c r="UC389" s="106"/>
      <c r="UD389" s="106"/>
      <c r="UE389" s="106"/>
      <c r="UF389" s="106"/>
      <c r="UG389" s="106"/>
      <c r="UH389" s="106"/>
      <c r="UI389" s="106"/>
      <c r="UJ389" s="106"/>
      <c r="UK389" s="106"/>
      <c r="UL389" s="106"/>
      <c r="UM389" s="106"/>
      <c r="UN389" s="106"/>
      <c r="UO389" s="106"/>
      <c r="UP389" s="106"/>
      <c r="UQ389" s="106"/>
      <c r="UR389" s="106"/>
      <c r="US389" s="106"/>
      <c r="UT389" s="106"/>
      <c r="UU389" s="106"/>
      <c r="UV389" s="106"/>
      <c r="UW389" s="106"/>
      <c r="UX389" s="106"/>
      <c r="UY389" s="106"/>
      <c r="UZ389" s="106"/>
      <c r="VA389" s="106"/>
      <c r="VB389" s="106"/>
      <c r="VC389" s="106"/>
      <c r="VD389" s="106"/>
      <c r="VE389" s="106"/>
      <c r="VF389" s="106"/>
      <c r="VG389" s="106"/>
      <c r="VH389" s="106"/>
      <c r="VI389" s="106"/>
      <c r="VJ389" s="106"/>
      <c r="VK389" s="106"/>
      <c r="VL389" s="106"/>
      <c r="VM389" s="106"/>
      <c r="VN389" s="106"/>
      <c r="VO389" s="106"/>
      <c r="VP389" s="106"/>
      <c r="VQ389" s="106"/>
      <c r="VR389" s="106"/>
      <c r="VS389" s="106"/>
      <c r="VT389" s="106"/>
      <c r="VU389" s="106"/>
      <c r="VV389" s="106"/>
      <c r="VW389" s="106"/>
      <c r="VX389" s="106"/>
      <c r="VY389" s="106"/>
      <c r="VZ389" s="106"/>
      <c r="WA389" s="106"/>
      <c r="WB389" s="106"/>
      <c r="WC389" s="106"/>
      <c r="WD389" s="106"/>
      <c r="WE389" s="106"/>
      <c r="WF389" s="106"/>
      <c r="WG389" s="106"/>
      <c r="WH389" s="106"/>
      <c r="WI389" s="106"/>
      <c r="WJ389" s="106"/>
      <c r="WK389" s="106"/>
      <c r="WL389" s="106"/>
      <c r="WM389" s="106"/>
      <c r="WN389" s="106"/>
      <c r="WO389" s="106"/>
      <c r="WP389" s="106"/>
      <c r="WQ389" s="106"/>
      <c r="WR389" s="106"/>
      <c r="WS389" s="106"/>
      <c r="WT389" s="106"/>
      <c r="WU389" s="106"/>
      <c r="WV389" s="106"/>
      <c r="WW389" s="106"/>
      <c r="WX389" s="106"/>
      <c r="WY389" s="106"/>
      <c r="WZ389" s="106"/>
      <c r="XA389" s="106"/>
      <c r="XB389" s="106"/>
      <c r="XC389" s="106"/>
      <c r="XD389" s="106"/>
      <c r="XE389" s="106"/>
      <c r="XF389" s="106"/>
      <c r="XG389" s="106"/>
      <c r="XH389" s="106"/>
      <c r="XI389" s="106"/>
      <c r="XJ389" s="106"/>
      <c r="XK389" s="106"/>
      <c r="XL389" s="106"/>
      <c r="XM389" s="106"/>
      <c r="XN389" s="106"/>
      <c r="XO389" s="106"/>
      <c r="XP389" s="106"/>
      <c r="XQ389" s="106"/>
      <c r="XR389" s="106"/>
      <c r="XS389" s="106"/>
      <c r="XT389" s="106"/>
      <c r="XU389" s="106"/>
      <c r="XV389" s="106"/>
      <c r="XW389" s="106"/>
      <c r="XX389" s="106"/>
      <c r="XY389" s="106"/>
      <c r="XZ389" s="106"/>
      <c r="YA389" s="106"/>
      <c r="YB389" s="106"/>
      <c r="YC389" s="106"/>
      <c r="YD389" s="106"/>
      <c r="YE389" s="106"/>
      <c r="YF389" s="106"/>
      <c r="YG389" s="106"/>
      <c r="YH389" s="106"/>
      <c r="YI389" s="106"/>
      <c r="YJ389" s="106"/>
      <c r="YK389" s="106"/>
      <c r="YL389" s="106"/>
      <c r="YM389" s="106"/>
      <c r="YN389" s="106"/>
      <c r="YO389" s="106"/>
      <c r="YP389" s="106"/>
      <c r="YQ389" s="106"/>
      <c r="YR389" s="106"/>
      <c r="YS389" s="106"/>
      <c r="YT389" s="106"/>
      <c r="YU389" s="106"/>
      <c r="YV389" s="106"/>
      <c r="YW389" s="106"/>
      <c r="YX389" s="106"/>
      <c r="YY389" s="106"/>
      <c r="YZ389" s="106"/>
      <c r="ZA389" s="106"/>
      <c r="ZB389" s="106"/>
      <c r="ZC389" s="106"/>
      <c r="ZD389" s="106"/>
      <c r="ZE389" s="106"/>
      <c r="ZF389" s="106"/>
      <c r="ZG389" s="106"/>
      <c r="ZH389" s="106"/>
      <c r="ZI389" s="106"/>
      <c r="ZJ389" s="106"/>
      <c r="ZK389" s="106"/>
      <c r="ZL389" s="106"/>
      <c r="ZM389" s="106"/>
      <c r="ZN389" s="106"/>
      <c r="ZO389" s="106"/>
      <c r="ZP389" s="106"/>
      <c r="ZQ389" s="106"/>
      <c r="ZR389" s="106"/>
      <c r="ZS389" s="106"/>
      <c r="ZT389" s="106"/>
      <c r="ZU389" s="106"/>
      <c r="ZV389" s="106"/>
      <c r="ZW389" s="106"/>
      <c r="ZX389" s="106"/>
      <c r="ZY389" s="106"/>
      <c r="ZZ389" s="106"/>
      <c r="AAA389" s="106"/>
      <c r="AAB389" s="106"/>
      <c r="AAC389" s="106"/>
      <c r="AAD389" s="106"/>
      <c r="AAE389" s="106"/>
      <c r="AAF389" s="106"/>
      <c r="AAG389" s="106"/>
      <c r="AAH389" s="106"/>
      <c r="AAI389" s="106"/>
      <c r="AAJ389" s="106"/>
      <c r="AAK389" s="106"/>
      <c r="AAL389" s="106"/>
      <c r="AAM389" s="106"/>
      <c r="AAN389" s="106"/>
      <c r="AAO389" s="106"/>
      <c r="AAP389" s="106"/>
      <c r="AAQ389" s="106"/>
    </row>
    <row r="390" spans="1:719" s="107" customFormat="1">
      <c r="A390" s="135">
        <v>44287</v>
      </c>
      <c r="B390" s="138">
        <v>9182</v>
      </c>
      <c r="C390" s="142">
        <f t="shared" si="87"/>
        <v>44288</v>
      </c>
      <c r="D390" s="140"/>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c r="AH390" s="105"/>
      <c r="AI390" s="105"/>
      <c r="AJ390" s="105"/>
      <c r="AK390" s="105"/>
      <c r="AL390" s="105"/>
      <c r="AM390" s="105"/>
      <c r="AN390" s="105"/>
      <c r="AO390" s="105"/>
      <c r="AP390" s="105"/>
      <c r="AQ390" s="105"/>
      <c r="AR390" s="105"/>
      <c r="AS390" s="105"/>
      <c r="AT390" s="105"/>
      <c r="AU390" s="105"/>
      <c r="AV390" s="105"/>
      <c r="AW390" s="105"/>
      <c r="AX390" s="105"/>
      <c r="AY390" s="105"/>
      <c r="AZ390" s="105"/>
      <c r="BA390" s="105"/>
      <c r="BB390" s="105"/>
      <c r="BC390" s="105"/>
      <c r="BD390" s="105"/>
      <c r="BE390" s="105"/>
      <c r="BF390" s="105"/>
      <c r="BG390" s="105"/>
      <c r="BH390" s="105"/>
      <c r="BI390" s="105"/>
      <c r="BJ390" s="105"/>
      <c r="BK390" s="105"/>
      <c r="BL390" s="105"/>
      <c r="BM390" s="105"/>
      <c r="BN390" s="105"/>
      <c r="BO390" s="105"/>
      <c r="BP390" s="105"/>
      <c r="BQ390" s="105"/>
      <c r="BR390" s="105"/>
      <c r="BS390" s="105"/>
      <c r="BT390" s="105"/>
      <c r="BU390" s="105"/>
      <c r="BV390" s="105"/>
      <c r="BW390" s="105"/>
      <c r="BX390" s="105"/>
      <c r="BY390" s="105"/>
      <c r="BZ390" s="105"/>
      <c r="CA390" s="105"/>
      <c r="CB390" s="105"/>
      <c r="CC390" s="105"/>
      <c r="CD390" s="105"/>
      <c r="CE390" s="105"/>
      <c r="CF390" s="105"/>
      <c r="CG390" s="105"/>
      <c r="CH390" s="105"/>
      <c r="CI390" s="105"/>
      <c r="CJ390" s="105"/>
      <c r="CK390" s="105"/>
      <c r="CL390" s="105"/>
      <c r="CM390" s="105"/>
      <c r="CN390" s="105"/>
      <c r="CO390" s="105"/>
      <c r="CP390" s="105"/>
      <c r="CQ390" s="105"/>
      <c r="CR390" s="105"/>
      <c r="CS390" s="105"/>
      <c r="CT390" s="105"/>
      <c r="CU390" s="105"/>
      <c r="CV390" s="105"/>
      <c r="CW390" s="105"/>
      <c r="CX390" s="105"/>
      <c r="CY390" s="105"/>
      <c r="CZ390" s="105"/>
      <c r="DA390" s="105"/>
      <c r="DB390" s="105"/>
      <c r="DC390" s="105"/>
      <c r="DD390" s="105"/>
      <c r="DE390" s="105"/>
      <c r="DF390" s="105"/>
      <c r="DG390" s="105"/>
      <c r="DH390" s="105"/>
      <c r="DI390" s="105"/>
      <c r="DJ390" s="105"/>
      <c r="DK390" s="105"/>
      <c r="DL390" s="105"/>
      <c r="DM390" s="105"/>
      <c r="DN390" s="105"/>
      <c r="DO390" s="105"/>
      <c r="DP390" s="105"/>
      <c r="DQ390" s="105"/>
      <c r="DR390" s="105"/>
      <c r="DS390" s="105"/>
      <c r="DT390" s="105"/>
      <c r="DU390" s="105"/>
      <c r="DV390" s="105"/>
      <c r="DW390" s="105"/>
      <c r="DX390" s="105"/>
      <c r="DY390" s="105"/>
      <c r="DZ390" s="105"/>
      <c r="EA390" s="105"/>
      <c r="EB390" s="105"/>
      <c r="EC390" s="105"/>
      <c r="ED390" s="105"/>
      <c r="EE390" s="105"/>
      <c r="EF390" s="105"/>
      <c r="EG390" s="105"/>
      <c r="EH390" s="105"/>
      <c r="EI390" s="105"/>
      <c r="EJ390" s="105"/>
      <c r="EK390" s="105"/>
      <c r="EL390" s="105"/>
      <c r="EM390" s="105"/>
      <c r="EN390" s="105"/>
      <c r="EO390" s="105"/>
      <c r="EP390" s="105"/>
      <c r="EQ390" s="105"/>
      <c r="ER390" s="105"/>
      <c r="ES390" s="105"/>
      <c r="ET390" s="105"/>
      <c r="EU390" s="105"/>
      <c r="EV390" s="105"/>
      <c r="EW390" s="105"/>
      <c r="EX390" s="105"/>
      <c r="EY390" s="105"/>
      <c r="EZ390" s="105"/>
      <c r="FA390" s="105"/>
      <c r="FB390" s="105"/>
      <c r="FC390" s="105"/>
      <c r="FD390" s="105"/>
      <c r="FE390" s="105"/>
      <c r="FF390" s="105"/>
      <c r="FG390" s="105"/>
      <c r="FH390" s="105"/>
      <c r="FI390" s="105"/>
      <c r="FJ390" s="105"/>
      <c r="FK390" s="105"/>
      <c r="FL390" s="105"/>
      <c r="FM390" s="105"/>
      <c r="FN390" s="105"/>
      <c r="FO390" s="105"/>
      <c r="FP390" s="105"/>
      <c r="FQ390" s="105"/>
      <c r="FR390" s="105"/>
      <c r="FS390" s="105"/>
      <c r="FT390" s="105"/>
      <c r="FU390" s="105"/>
      <c r="FV390" s="105"/>
      <c r="FW390" s="105"/>
      <c r="FX390" s="105"/>
      <c r="FY390" s="105"/>
      <c r="FZ390" s="105"/>
      <c r="GA390" s="105"/>
      <c r="GB390" s="105"/>
      <c r="GC390" s="105"/>
      <c r="GD390" s="105"/>
      <c r="GE390" s="105"/>
      <c r="GF390" s="105"/>
      <c r="GG390" s="105"/>
      <c r="GH390" s="105"/>
      <c r="GI390" s="105"/>
      <c r="GJ390" s="105"/>
      <c r="GK390" s="105"/>
      <c r="GL390" s="105"/>
      <c r="GM390" s="105"/>
      <c r="GN390" s="105"/>
      <c r="GO390" s="105"/>
      <c r="GP390" s="105"/>
      <c r="GQ390" s="105"/>
      <c r="GR390" s="105"/>
      <c r="GS390" s="105"/>
      <c r="GT390" s="105"/>
      <c r="GU390" s="105"/>
      <c r="GV390" s="105"/>
      <c r="GW390" s="105"/>
      <c r="GX390" s="105"/>
      <c r="GY390" s="105"/>
      <c r="GZ390" s="105"/>
      <c r="HA390" s="105"/>
      <c r="HB390" s="105"/>
      <c r="HC390" s="105"/>
      <c r="HD390" s="105"/>
      <c r="HE390" s="105"/>
      <c r="HF390" s="105"/>
      <c r="HG390" s="105"/>
      <c r="HH390" s="105"/>
      <c r="HI390" s="105"/>
      <c r="HJ390" s="105"/>
      <c r="HK390" s="105"/>
      <c r="HL390" s="105"/>
      <c r="HM390" s="105"/>
      <c r="HN390" s="105"/>
      <c r="HO390" s="105"/>
      <c r="HP390" s="105"/>
      <c r="HQ390" s="105"/>
      <c r="HR390" s="105"/>
      <c r="HS390" s="105"/>
      <c r="HT390" s="105"/>
      <c r="HU390" s="105"/>
      <c r="HV390" s="105"/>
      <c r="HW390" s="105"/>
      <c r="HX390" s="105"/>
      <c r="HY390" s="105"/>
      <c r="HZ390" s="105"/>
      <c r="IA390" s="105"/>
      <c r="IB390" s="105"/>
      <c r="IC390" s="105"/>
      <c r="ID390" s="105"/>
      <c r="IE390" s="105"/>
      <c r="IF390" s="105"/>
      <c r="IG390" s="105"/>
      <c r="IH390" s="105"/>
      <c r="II390" s="105"/>
      <c r="IJ390" s="105"/>
      <c r="IK390" s="105"/>
      <c r="IL390" s="105"/>
      <c r="IM390" s="105"/>
      <c r="IN390" s="105"/>
      <c r="IO390" s="105"/>
      <c r="IP390" s="105"/>
      <c r="IQ390" s="105"/>
      <c r="IR390" s="105"/>
      <c r="IS390" s="105"/>
      <c r="IT390" s="105"/>
      <c r="IU390" s="105"/>
      <c r="IV390" s="105"/>
      <c r="IW390" s="105"/>
      <c r="IX390" s="105"/>
      <c r="IY390" s="105"/>
      <c r="IZ390" s="105"/>
      <c r="JA390" s="105"/>
      <c r="JB390" s="105"/>
      <c r="JC390" s="105"/>
      <c r="JD390" s="105"/>
      <c r="JE390" s="105"/>
      <c r="JF390" s="105"/>
      <c r="JG390" s="105"/>
      <c r="JH390" s="105"/>
      <c r="JI390" s="105"/>
      <c r="JJ390" s="105"/>
      <c r="JK390" s="105"/>
      <c r="JL390" s="105"/>
      <c r="JM390" s="105"/>
      <c r="JN390" s="105"/>
      <c r="JO390" s="105"/>
      <c r="JP390" s="105"/>
      <c r="JQ390" s="105"/>
      <c r="JR390" s="105"/>
      <c r="JS390" s="105"/>
      <c r="JT390" s="105"/>
      <c r="JU390" s="105"/>
      <c r="JV390" s="105"/>
      <c r="JW390" s="105"/>
      <c r="JX390" s="105"/>
      <c r="JY390" s="105"/>
      <c r="JZ390" s="105"/>
      <c r="KA390" s="105"/>
      <c r="KB390" s="105"/>
      <c r="KC390" s="105"/>
      <c r="KD390" s="105"/>
      <c r="KE390" s="105"/>
      <c r="KF390" s="105"/>
      <c r="KG390" s="105"/>
      <c r="KH390" s="105"/>
      <c r="KI390" s="105"/>
      <c r="KJ390" s="105"/>
      <c r="KK390" s="105"/>
      <c r="KL390" s="105"/>
      <c r="KM390" s="105"/>
      <c r="KN390" s="105"/>
      <c r="KO390" s="105"/>
      <c r="KP390" s="105"/>
      <c r="KQ390" s="105"/>
      <c r="KR390" s="105"/>
      <c r="KS390" s="105"/>
      <c r="KT390" s="105"/>
      <c r="KU390" s="105"/>
      <c r="KV390" s="105"/>
      <c r="KW390" s="105"/>
      <c r="KX390" s="105"/>
      <c r="KY390" s="105"/>
      <c r="KZ390" s="105"/>
      <c r="LA390" s="105"/>
      <c r="LB390" s="105"/>
      <c r="LC390" s="105"/>
      <c r="LD390" s="105"/>
      <c r="LE390" s="105"/>
      <c r="LF390" s="105"/>
      <c r="LG390" s="105"/>
      <c r="LH390" s="105"/>
      <c r="LI390" s="105"/>
      <c r="LJ390" s="105"/>
      <c r="LK390" s="105"/>
      <c r="LL390" s="105"/>
      <c r="LM390" s="105"/>
      <c r="LN390" s="105"/>
      <c r="LO390" s="105"/>
      <c r="LP390" s="105"/>
      <c r="LQ390" s="105"/>
      <c r="LR390" s="105"/>
      <c r="LS390" s="105"/>
      <c r="LT390" s="105"/>
      <c r="LU390" s="105"/>
      <c r="LV390" s="105"/>
      <c r="LW390" s="105"/>
      <c r="LX390" s="105"/>
      <c r="LY390" s="105"/>
      <c r="LZ390" s="105"/>
      <c r="MA390" s="105"/>
      <c r="MB390" s="105"/>
      <c r="MC390" s="105"/>
      <c r="MD390" s="105"/>
      <c r="ME390" s="105"/>
      <c r="MF390" s="105"/>
      <c r="MG390" s="105"/>
      <c r="MH390" s="105"/>
      <c r="MI390" s="105"/>
      <c r="MJ390" s="105"/>
      <c r="MK390" s="105"/>
      <c r="ML390" s="105"/>
      <c r="MM390" s="105"/>
      <c r="MN390" s="105"/>
      <c r="MO390" s="105"/>
      <c r="MP390" s="105"/>
      <c r="MQ390" s="105"/>
      <c r="MR390" s="105"/>
      <c r="MS390" s="105"/>
      <c r="MT390" s="105"/>
      <c r="MU390" s="105"/>
      <c r="MV390" s="105"/>
      <c r="MW390" s="105"/>
      <c r="MX390" s="105"/>
      <c r="MY390" s="105"/>
      <c r="MZ390" s="105"/>
      <c r="NA390" s="105"/>
      <c r="NB390" s="105"/>
      <c r="NC390" s="105"/>
      <c r="ND390" s="105"/>
      <c r="NE390" s="105"/>
      <c r="NF390" s="105"/>
      <c r="NG390" s="105"/>
      <c r="NH390" s="105"/>
      <c r="NI390" s="105"/>
      <c r="NJ390" s="105"/>
      <c r="NK390" s="105"/>
      <c r="NL390" s="105"/>
      <c r="NM390" s="105"/>
      <c r="NN390" s="105"/>
      <c r="NO390" s="105"/>
      <c r="NP390" s="105"/>
      <c r="NQ390" s="105"/>
      <c r="NR390" s="105"/>
      <c r="NS390" s="105"/>
      <c r="NT390" s="105"/>
      <c r="NU390" s="105"/>
      <c r="NV390" s="105"/>
      <c r="NW390" s="105"/>
      <c r="NX390" s="105"/>
      <c r="NY390" s="105"/>
      <c r="NZ390" s="105"/>
      <c r="OA390" s="105"/>
      <c r="OB390" s="105"/>
      <c r="OC390" s="105"/>
      <c r="OD390" s="105"/>
      <c r="OE390" s="105"/>
      <c r="OF390" s="106"/>
      <c r="OG390" s="106"/>
      <c r="OH390" s="106"/>
      <c r="OI390" s="106"/>
      <c r="OJ390" s="106"/>
      <c r="OK390" s="106"/>
      <c r="OL390" s="106"/>
      <c r="OM390" s="106"/>
      <c r="ON390" s="106"/>
      <c r="OO390" s="106"/>
      <c r="OP390" s="106"/>
      <c r="OQ390" s="106"/>
      <c r="OR390" s="106"/>
      <c r="OS390" s="106"/>
      <c r="OT390" s="106"/>
      <c r="OU390" s="106"/>
      <c r="OV390" s="106"/>
      <c r="OW390" s="106"/>
      <c r="OX390" s="106"/>
      <c r="OY390" s="106"/>
      <c r="OZ390" s="106"/>
      <c r="PA390" s="106"/>
      <c r="PB390" s="106"/>
      <c r="PC390" s="106"/>
      <c r="PD390" s="106"/>
      <c r="PE390" s="106"/>
      <c r="PF390" s="106"/>
      <c r="PG390" s="106"/>
      <c r="PH390" s="106"/>
      <c r="PI390" s="106"/>
      <c r="PJ390" s="106"/>
      <c r="PK390" s="106"/>
      <c r="PL390" s="106"/>
      <c r="PM390" s="106"/>
      <c r="PN390" s="106"/>
      <c r="PO390" s="106"/>
      <c r="PP390" s="106"/>
      <c r="PQ390" s="106"/>
      <c r="PR390" s="106"/>
      <c r="PS390" s="106"/>
      <c r="PT390" s="106"/>
      <c r="PU390" s="106"/>
      <c r="PV390" s="106"/>
      <c r="PW390" s="106"/>
      <c r="PX390" s="106"/>
      <c r="PY390" s="106"/>
      <c r="PZ390" s="106"/>
      <c r="QA390" s="106"/>
      <c r="QB390" s="106"/>
      <c r="QC390" s="106"/>
      <c r="QD390" s="106"/>
      <c r="QE390" s="106"/>
      <c r="QF390" s="106"/>
      <c r="QG390" s="106"/>
      <c r="QH390" s="106"/>
      <c r="QI390" s="106"/>
      <c r="QJ390" s="106"/>
      <c r="QK390" s="106"/>
      <c r="QL390" s="106"/>
      <c r="QM390" s="106"/>
      <c r="QN390" s="106"/>
      <c r="QO390" s="106"/>
      <c r="QP390" s="106"/>
      <c r="QQ390" s="106"/>
      <c r="QR390" s="106"/>
      <c r="QS390" s="106"/>
      <c r="QT390" s="106"/>
      <c r="QU390" s="106"/>
      <c r="QV390" s="106"/>
      <c r="QW390" s="106"/>
      <c r="QX390" s="106"/>
      <c r="QY390" s="106"/>
      <c r="QZ390" s="106"/>
      <c r="RA390" s="106"/>
      <c r="RB390" s="106"/>
      <c r="RC390" s="106"/>
      <c r="RD390" s="106"/>
      <c r="RE390" s="106"/>
      <c r="RF390" s="106"/>
      <c r="RG390" s="106"/>
      <c r="RH390" s="106"/>
      <c r="RI390" s="106"/>
      <c r="RJ390" s="106"/>
      <c r="RK390" s="106"/>
      <c r="RL390" s="106"/>
      <c r="RM390" s="106"/>
      <c r="RN390" s="106"/>
      <c r="RO390" s="106"/>
      <c r="RP390" s="106"/>
      <c r="RQ390" s="106"/>
      <c r="RR390" s="106"/>
      <c r="RS390" s="106"/>
      <c r="RT390" s="106"/>
      <c r="RU390" s="106"/>
      <c r="RV390" s="106"/>
      <c r="RW390" s="106"/>
      <c r="RX390" s="106"/>
      <c r="RY390" s="106"/>
      <c r="RZ390" s="106"/>
      <c r="SA390" s="106"/>
      <c r="SB390" s="106"/>
      <c r="SC390" s="106"/>
      <c r="SD390" s="106"/>
      <c r="SE390" s="106"/>
      <c r="SF390" s="106"/>
      <c r="SG390" s="106"/>
      <c r="SH390" s="106"/>
      <c r="SI390" s="106"/>
      <c r="SJ390" s="106"/>
      <c r="SK390" s="106"/>
      <c r="SL390" s="106"/>
      <c r="SM390" s="106"/>
      <c r="SN390" s="106"/>
      <c r="SO390" s="106"/>
      <c r="SP390" s="106"/>
      <c r="SQ390" s="106"/>
      <c r="SR390" s="106"/>
      <c r="SS390" s="106"/>
      <c r="ST390" s="106"/>
      <c r="SU390" s="106"/>
      <c r="SV390" s="106"/>
      <c r="SW390" s="106"/>
      <c r="SX390" s="106"/>
      <c r="SY390" s="106"/>
      <c r="SZ390" s="106"/>
      <c r="TA390" s="106"/>
      <c r="TB390" s="106"/>
      <c r="TC390" s="106"/>
      <c r="TD390" s="106"/>
      <c r="TE390" s="106"/>
      <c r="TF390" s="106"/>
      <c r="TG390" s="106"/>
      <c r="TH390" s="106"/>
      <c r="TI390" s="106"/>
      <c r="TJ390" s="106"/>
      <c r="TK390" s="106"/>
      <c r="TL390" s="106"/>
      <c r="TM390" s="106"/>
      <c r="TN390" s="106"/>
      <c r="TO390" s="106"/>
      <c r="TP390" s="106"/>
      <c r="TQ390" s="106"/>
      <c r="TR390" s="106"/>
      <c r="TS390" s="106"/>
      <c r="TT390" s="106"/>
      <c r="TU390" s="106"/>
      <c r="TV390" s="106"/>
      <c r="TW390" s="106"/>
      <c r="TX390" s="106"/>
      <c r="TY390" s="106"/>
      <c r="TZ390" s="106"/>
      <c r="UA390" s="106"/>
      <c r="UB390" s="106"/>
      <c r="UC390" s="106"/>
      <c r="UD390" s="106"/>
      <c r="UE390" s="106"/>
      <c r="UF390" s="106"/>
      <c r="UG390" s="106"/>
      <c r="UH390" s="106"/>
      <c r="UI390" s="106"/>
      <c r="UJ390" s="106"/>
      <c r="UK390" s="106"/>
      <c r="UL390" s="106"/>
      <c r="UM390" s="106"/>
      <c r="UN390" s="106"/>
      <c r="UO390" s="106"/>
      <c r="UP390" s="106"/>
      <c r="UQ390" s="106"/>
      <c r="UR390" s="106"/>
      <c r="US390" s="106"/>
      <c r="UT390" s="106"/>
      <c r="UU390" s="106"/>
      <c r="UV390" s="106"/>
      <c r="UW390" s="106"/>
      <c r="UX390" s="106"/>
      <c r="UY390" s="106"/>
      <c r="UZ390" s="106"/>
      <c r="VA390" s="106"/>
      <c r="VB390" s="106"/>
      <c r="VC390" s="106"/>
      <c r="VD390" s="106"/>
      <c r="VE390" s="106"/>
      <c r="VF390" s="106"/>
      <c r="VG390" s="106"/>
      <c r="VH390" s="106"/>
      <c r="VI390" s="106"/>
      <c r="VJ390" s="106"/>
      <c r="VK390" s="106"/>
      <c r="VL390" s="106"/>
      <c r="VM390" s="106"/>
      <c r="VN390" s="106"/>
      <c r="VO390" s="106"/>
      <c r="VP390" s="106"/>
      <c r="VQ390" s="106"/>
      <c r="VR390" s="106"/>
      <c r="VS390" s="106"/>
      <c r="VT390" s="106"/>
      <c r="VU390" s="106"/>
      <c r="VV390" s="106"/>
      <c r="VW390" s="106"/>
      <c r="VX390" s="106"/>
      <c r="VY390" s="106"/>
      <c r="VZ390" s="106"/>
      <c r="WA390" s="106"/>
      <c r="WB390" s="106"/>
      <c r="WC390" s="106"/>
      <c r="WD390" s="106"/>
      <c r="WE390" s="106"/>
      <c r="WF390" s="106"/>
      <c r="WG390" s="106"/>
      <c r="WH390" s="106"/>
      <c r="WI390" s="106"/>
      <c r="WJ390" s="106"/>
      <c r="WK390" s="106"/>
      <c r="WL390" s="106"/>
      <c r="WM390" s="106"/>
      <c r="WN390" s="106"/>
      <c r="WO390" s="106"/>
      <c r="WP390" s="106"/>
      <c r="WQ390" s="106"/>
      <c r="WR390" s="106"/>
      <c r="WS390" s="106"/>
      <c r="WT390" s="106"/>
      <c r="WU390" s="106"/>
      <c r="WV390" s="106"/>
      <c r="WW390" s="106"/>
      <c r="WX390" s="106"/>
      <c r="WY390" s="106"/>
      <c r="WZ390" s="106"/>
      <c r="XA390" s="106"/>
      <c r="XB390" s="106"/>
      <c r="XC390" s="106"/>
      <c r="XD390" s="106"/>
      <c r="XE390" s="106"/>
      <c r="XF390" s="106"/>
      <c r="XG390" s="106"/>
      <c r="XH390" s="106"/>
      <c r="XI390" s="106"/>
      <c r="XJ390" s="106"/>
      <c r="XK390" s="106"/>
      <c r="XL390" s="106"/>
      <c r="XM390" s="106"/>
      <c r="XN390" s="106"/>
      <c r="XO390" s="106"/>
      <c r="XP390" s="106"/>
      <c r="XQ390" s="106"/>
      <c r="XR390" s="106"/>
      <c r="XS390" s="106"/>
      <c r="XT390" s="106"/>
      <c r="XU390" s="106"/>
      <c r="XV390" s="106"/>
      <c r="XW390" s="106"/>
      <c r="XX390" s="106"/>
      <c r="XY390" s="106"/>
      <c r="XZ390" s="106"/>
      <c r="YA390" s="106"/>
      <c r="YB390" s="106"/>
      <c r="YC390" s="106"/>
      <c r="YD390" s="106"/>
      <c r="YE390" s="106"/>
      <c r="YF390" s="106"/>
      <c r="YG390" s="106"/>
      <c r="YH390" s="106"/>
      <c r="YI390" s="106"/>
      <c r="YJ390" s="106"/>
      <c r="YK390" s="106"/>
      <c r="YL390" s="106"/>
      <c r="YM390" s="106"/>
      <c r="YN390" s="106"/>
      <c r="YO390" s="106"/>
      <c r="YP390" s="106"/>
      <c r="YQ390" s="106"/>
      <c r="YR390" s="106"/>
      <c r="YS390" s="106"/>
      <c r="YT390" s="106"/>
      <c r="YU390" s="106"/>
      <c r="YV390" s="106"/>
      <c r="YW390" s="106"/>
      <c r="YX390" s="106"/>
      <c r="YY390" s="106"/>
      <c r="YZ390" s="106"/>
      <c r="ZA390" s="106"/>
      <c r="ZB390" s="106"/>
      <c r="ZC390" s="106"/>
      <c r="ZD390" s="106"/>
      <c r="ZE390" s="106"/>
      <c r="ZF390" s="106"/>
      <c r="ZG390" s="106"/>
      <c r="ZH390" s="106"/>
      <c r="ZI390" s="106"/>
      <c r="ZJ390" s="106"/>
      <c r="ZK390" s="106"/>
      <c r="ZL390" s="106"/>
      <c r="ZM390" s="106"/>
      <c r="ZN390" s="106"/>
      <c r="ZO390" s="106"/>
      <c r="ZP390" s="106"/>
      <c r="ZQ390" s="106"/>
      <c r="ZR390" s="106"/>
      <c r="ZS390" s="106"/>
      <c r="ZT390" s="106"/>
      <c r="ZU390" s="106"/>
      <c r="ZV390" s="106"/>
      <c r="ZW390" s="106"/>
      <c r="ZX390" s="106"/>
      <c r="ZY390" s="106"/>
      <c r="ZZ390" s="106"/>
      <c r="AAA390" s="106"/>
      <c r="AAB390" s="106"/>
      <c r="AAC390" s="106"/>
      <c r="AAD390" s="106"/>
      <c r="AAE390" s="106"/>
      <c r="AAF390" s="106"/>
      <c r="AAG390" s="106"/>
      <c r="AAH390" s="106"/>
      <c r="AAI390" s="106"/>
      <c r="AAJ390" s="106"/>
      <c r="AAK390" s="106"/>
      <c r="AAL390" s="106"/>
      <c r="AAM390" s="106"/>
      <c r="AAN390" s="106"/>
      <c r="AAO390" s="106"/>
      <c r="AAP390" s="106"/>
      <c r="AAQ390" s="106"/>
    </row>
    <row r="391" spans="1:719" s="107" customFormat="1">
      <c r="A391" s="135">
        <v>44286</v>
      </c>
      <c r="B391" s="138">
        <v>9159</v>
      </c>
      <c r="C391" s="142">
        <f t="shared" si="87"/>
        <v>44287</v>
      </c>
      <c r="D391" s="140"/>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c r="AH391" s="105"/>
      <c r="AI391" s="105"/>
      <c r="AJ391" s="105"/>
      <c r="AK391" s="105"/>
      <c r="AL391" s="105"/>
      <c r="AM391" s="105"/>
      <c r="AN391" s="105"/>
      <c r="AO391" s="105"/>
      <c r="AP391" s="105"/>
      <c r="AQ391" s="105"/>
      <c r="AR391" s="105"/>
      <c r="AS391" s="105"/>
      <c r="AT391" s="105"/>
      <c r="AU391" s="105"/>
      <c r="AV391" s="105"/>
      <c r="AW391" s="105"/>
      <c r="AX391" s="105"/>
      <c r="AY391" s="105"/>
      <c r="AZ391" s="105"/>
      <c r="BA391" s="105"/>
      <c r="BB391" s="105"/>
      <c r="BC391" s="105"/>
      <c r="BD391" s="105"/>
      <c r="BE391" s="105"/>
      <c r="BF391" s="105"/>
      <c r="BG391" s="105"/>
      <c r="BH391" s="105"/>
      <c r="BI391" s="105"/>
      <c r="BJ391" s="105"/>
      <c r="BK391" s="105"/>
      <c r="BL391" s="105"/>
      <c r="BM391" s="105"/>
      <c r="BN391" s="105"/>
      <c r="BO391" s="105"/>
      <c r="BP391" s="105"/>
      <c r="BQ391" s="105"/>
      <c r="BR391" s="105"/>
      <c r="BS391" s="105"/>
      <c r="BT391" s="105"/>
      <c r="BU391" s="105"/>
      <c r="BV391" s="105"/>
      <c r="BW391" s="105"/>
      <c r="BX391" s="105"/>
      <c r="BY391" s="105"/>
      <c r="BZ391" s="105"/>
      <c r="CA391" s="105"/>
      <c r="CB391" s="105"/>
      <c r="CC391" s="105"/>
      <c r="CD391" s="105"/>
      <c r="CE391" s="105"/>
      <c r="CF391" s="105"/>
      <c r="CG391" s="105"/>
      <c r="CH391" s="105"/>
      <c r="CI391" s="105"/>
      <c r="CJ391" s="105"/>
      <c r="CK391" s="105"/>
      <c r="CL391" s="105"/>
      <c r="CM391" s="105"/>
      <c r="CN391" s="105"/>
      <c r="CO391" s="105"/>
      <c r="CP391" s="105"/>
      <c r="CQ391" s="105"/>
      <c r="CR391" s="105"/>
      <c r="CS391" s="105"/>
      <c r="CT391" s="105"/>
      <c r="CU391" s="105"/>
      <c r="CV391" s="105"/>
      <c r="CW391" s="105"/>
      <c r="CX391" s="105"/>
      <c r="CY391" s="105"/>
      <c r="CZ391" s="105"/>
      <c r="DA391" s="105"/>
      <c r="DB391" s="105"/>
      <c r="DC391" s="105"/>
      <c r="DD391" s="105"/>
      <c r="DE391" s="105"/>
      <c r="DF391" s="105"/>
      <c r="DG391" s="105"/>
      <c r="DH391" s="105"/>
      <c r="DI391" s="105"/>
      <c r="DJ391" s="105"/>
      <c r="DK391" s="105"/>
      <c r="DL391" s="105"/>
      <c r="DM391" s="105"/>
      <c r="DN391" s="105"/>
      <c r="DO391" s="105"/>
      <c r="DP391" s="105"/>
      <c r="DQ391" s="105"/>
      <c r="DR391" s="105"/>
      <c r="DS391" s="105"/>
      <c r="DT391" s="105"/>
      <c r="DU391" s="105"/>
      <c r="DV391" s="105"/>
      <c r="DW391" s="105"/>
      <c r="DX391" s="105"/>
      <c r="DY391" s="105"/>
      <c r="DZ391" s="105"/>
      <c r="EA391" s="105"/>
      <c r="EB391" s="105"/>
      <c r="EC391" s="105"/>
      <c r="ED391" s="105"/>
      <c r="EE391" s="105"/>
      <c r="EF391" s="105"/>
      <c r="EG391" s="105"/>
      <c r="EH391" s="105"/>
      <c r="EI391" s="105"/>
      <c r="EJ391" s="105"/>
      <c r="EK391" s="105"/>
      <c r="EL391" s="105"/>
      <c r="EM391" s="105"/>
      <c r="EN391" s="105"/>
      <c r="EO391" s="105"/>
      <c r="EP391" s="105"/>
      <c r="EQ391" s="105"/>
      <c r="ER391" s="105"/>
      <c r="ES391" s="105"/>
      <c r="ET391" s="105"/>
      <c r="EU391" s="105"/>
      <c r="EV391" s="105"/>
      <c r="EW391" s="105"/>
      <c r="EX391" s="105"/>
      <c r="EY391" s="105"/>
      <c r="EZ391" s="105"/>
      <c r="FA391" s="105"/>
      <c r="FB391" s="105"/>
      <c r="FC391" s="105"/>
      <c r="FD391" s="105"/>
      <c r="FE391" s="105"/>
      <c r="FF391" s="105"/>
      <c r="FG391" s="105"/>
      <c r="FH391" s="105"/>
      <c r="FI391" s="105"/>
      <c r="FJ391" s="105"/>
      <c r="FK391" s="105"/>
      <c r="FL391" s="105"/>
      <c r="FM391" s="105"/>
      <c r="FN391" s="105"/>
      <c r="FO391" s="105"/>
      <c r="FP391" s="105"/>
      <c r="FQ391" s="105"/>
      <c r="FR391" s="105"/>
      <c r="FS391" s="105"/>
      <c r="FT391" s="105"/>
      <c r="FU391" s="105"/>
      <c r="FV391" s="105"/>
      <c r="FW391" s="105"/>
      <c r="FX391" s="105"/>
      <c r="FY391" s="105"/>
      <c r="FZ391" s="105"/>
      <c r="GA391" s="105"/>
      <c r="GB391" s="105"/>
      <c r="GC391" s="105"/>
      <c r="GD391" s="105"/>
      <c r="GE391" s="105"/>
      <c r="GF391" s="105"/>
      <c r="GG391" s="105"/>
      <c r="GH391" s="105"/>
      <c r="GI391" s="105"/>
      <c r="GJ391" s="105"/>
      <c r="GK391" s="105"/>
      <c r="GL391" s="105"/>
      <c r="GM391" s="105"/>
      <c r="GN391" s="105"/>
      <c r="GO391" s="105"/>
      <c r="GP391" s="105"/>
      <c r="GQ391" s="105"/>
      <c r="GR391" s="105"/>
      <c r="GS391" s="105"/>
      <c r="GT391" s="105"/>
      <c r="GU391" s="105"/>
      <c r="GV391" s="105"/>
      <c r="GW391" s="105"/>
      <c r="GX391" s="105"/>
      <c r="GY391" s="105"/>
      <c r="GZ391" s="105"/>
      <c r="HA391" s="105"/>
      <c r="HB391" s="105"/>
      <c r="HC391" s="105"/>
      <c r="HD391" s="105"/>
      <c r="HE391" s="105"/>
      <c r="HF391" s="105"/>
      <c r="HG391" s="105"/>
      <c r="HH391" s="105"/>
      <c r="HI391" s="105"/>
      <c r="HJ391" s="105"/>
      <c r="HK391" s="105"/>
      <c r="HL391" s="105"/>
      <c r="HM391" s="105"/>
      <c r="HN391" s="105"/>
      <c r="HO391" s="105"/>
      <c r="HP391" s="105"/>
      <c r="HQ391" s="105"/>
      <c r="HR391" s="105"/>
      <c r="HS391" s="105"/>
      <c r="HT391" s="105"/>
      <c r="HU391" s="105"/>
      <c r="HV391" s="105"/>
      <c r="HW391" s="105"/>
      <c r="HX391" s="105"/>
      <c r="HY391" s="105"/>
      <c r="HZ391" s="105"/>
      <c r="IA391" s="105"/>
      <c r="IB391" s="105"/>
      <c r="IC391" s="105"/>
      <c r="ID391" s="105"/>
      <c r="IE391" s="105"/>
      <c r="IF391" s="105"/>
      <c r="IG391" s="105"/>
      <c r="IH391" s="105"/>
      <c r="II391" s="105"/>
      <c r="IJ391" s="105"/>
      <c r="IK391" s="105"/>
      <c r="IL391" s="105"/>
      <c r="IM391" s="105"/>
      <c r="IN391" s="105"/>
      <c r="IO391" s="105"/>
      <c r="IP391" s="105"/>
      <c r="IQ391" s="105"/>
      <c r="IR391" s="105"/>
      <c r="IS391" s="105"/>
      <c r="IT391" s="105"/>
      <c r="IU391" s="105"/>
      <c r="IV391" s="105"/>
      <c r="IW391" s="105"/>
      <c r="IX391" s="105"/>
      <c r="IY391" s="105"/>
      <c r="IZ391" s="105"/>
      <c r="JA391" s="105"/>
      <c r="JB391" s="105"/>
      <c r="JC391" s="105"/>
      <c r="JD391" s="105"/>
      <c r="JE391" s="105"/>
      <c r="JF391" s="105"/>
      <c r="JG391" s="105"/>
      <c r="JH391" s="105"/>
      <c r="JI391" s="105"/>
      <c r="JJ391" s="105"/>
      <c r="JK391" s="105"/>
      <c r="JL391" s="105"/>
      <c r="JM391" s="105"/>
      <c r="JN391" s="105"/>
      <c r="JO391" s="105"/>
      <c r="JP391" s="105"/>
      <c r="JQ391" s="105"/>
      <c r="JR391" s="105"/>
      <c r="JS391" s="105"/>
      <c r="JT391" s="105"/>
      <c r="JU391" s="105"/>
      <c r="JV391" s="105"/>
      <c r="JW391" s="105"/>
      <c r="JX391" s="105"/>
      <c r="JY391" s="105"/>
      <c r="JZ391" s="105"/>
      <c r="KA391" s="105"/>
      <c r="KB391" s="105"/>
      <c r="KC391" s="105"/>
      <c r="KD391" s="105"/>
      <c r="KE391" s="105"/>
      <c r="KF391" s="105"/>
      <c r="KG391" s="105"/>
      <c r="KH391" s="105"/>
      <c r="KI391" s="105"/>
      <c r="KJ391" s="105"/>
      <c r="KK391" s="105"/>
      <c r="KL391" s="105"/>
      <c r="KM391" s="105"/>
      <c r="KN391" s="105"/>
      <c r="KO391" s="105"/>
      <c r="KP391" s="105"/>
      <c r="KQ391" s="105"/>
      <c r="KR391" s="105"/>
      <c r="KS391" s="105"/>
      <c r="KT391" s="105"/>
      <c r="KU391" s="105"/>
      <c r="KV391" s="105"/>
      <c r="KW391" s="105"/>
      <c r="KX391" s="105"/>
      <c r="KY391" s="105"/>
      <c r="KZ391" s="105"/>
      <c r="LA391" s="105"/>
      <c r="LB391" s="105"/>
      <c r="LC391" s="105"/>
      <c r="LD391" s="105"/>
      <c r="LE391" s="105"/>
      <c r="LF391" s="105"/>
      <c r="LG391" s="105"/>
      <c r="LH391" s="105"/>
      <c r="LI391" s="105"/>
      <c r="LJ391" s="105"/>
      <c r="LK391" s="105"/>
      <c r="LL391" s="105"/>
      <c r="LM391" s="105"/>
      <c r="LN391" s="105"/>
      <c r="LO391" s="105"/>
      <c r="LP391" s="105"/>
      <c r="LQ391" s="105"/>
      <c r="LR391" s="105"/>
      <c r="LS391" s="105"/>
      <c r="LT391" s="105"/>
      <c r="LU391" s="105"/>
      <c r="LV391" s="105"/>
      <c r="LW391" s="105"/>
      <c r="LX391" s="105"/>
      <c r="LY391" s="105"/>
      <c r="LZ391" s="105"/>
      <c r="MA391" s="105"/>
      <c r="MB391" s="105"/>
      <c r="MC391" s="105"/>
      <c r="MD391" s="105"/>
      <c r="ME391" s="105"/>
      <c r="MF391" s="105"/>
      <c r="MG391" s="105"/>
      <c r="MH391" s="105"/>
      <c r="MI391" s="105"/>
      <c r="MJ391" s="105"/>
      <c r="MK391" s="105"/>
      <c r="ML391" s="105"/>
      <c r="MM391" s="105"/>
      <c r="MN391" s="105"/>
      <c r="MO391" s="105"/>
      <c r="MP391" s="105"/>
      <c r="MQ391" s="105"/>
      <c r="MR391" s="105"/>
      <c r="MS391" s="105"/>
      <c r="MT391" s="105"/>
      <c r="MU391" s="105"/>
      <c r="MV391" s="105"/>
      <c r="MW391" s="105"/>
      <c r="MX391" s="105"/>
      <c r="MY391" s="105"/>
      <c r="MZ391" s="105"/>
      <c r="NA391" s="105"/>
      <c r="NB391" s="105"/>
      <c r="NC391" s="105"/>
      <c r="ND391" s="105"/>
      <c r="NE391" s="105"/>
      <c r="NF391" s="105"/>
      <c r="NG391" s="105"/>
      <c r="NH391" s="105"/>
      <c r="NI391" s="105"/>
      <c r="NJ391" s="105"/>
      <c r="NK391" s="105"/>
      <c r="NL391" s="105"/>
      <c r="NM391" s="105"/>
      <c r="NN391" s="105"/>
      <c r="NO391" s="105"/>
      <c r="NP391" s="105"/>
      <c r="NQ391" s="105"/>
      <c r="NR391" s="105"/>
      <c r="NS391" s="105"/>
      <c r="NT391" s="105"/>
      <c r="NU391" s="105"/>
      <c r="NV391" s="105"/>
      <c r="NW391" s="105"/>
      <c r="NX391" s="105"/>
      <c r="NY391" s="105"/>
      <c r="NZ391" s="105"/>
      <c r="OA391" s="105"/>
      <c r="OB391" s="105"/>
      <c r="OC391" s="105"/>
      <c r="OD391" s="105"/>
      <c r="OE391" s="105"/>
      <c r="OF391" s="106"/>
      <c r="OG391" s="106"/>
      <c r="OH391" s="106"/>
      <c r="OI391" s="106"/>
      <c r="OJ391" s="106"/>
      <c r="OK391" s="106"/>
      <c r="OL391" s="106"/>
      <c r="OM391" s="106"/>
      <c r="ON391" s="106"/>
      <c r="OO391" s="106"/>
      <c r="OP391" s="106"/>
      <c r="OQ391" s="106"/>
      <c r="OR391" s="106"/>
      <c r="OS391" s="106"/>
      <c r="OT391" s="106"/>
      <c r="OU391" s="106"/>
      <c r="OV391" s="106"/>
      <c r="OW391" s="106"/>
      <c r="OX391" s="106"/>
      <c r="OY391" s="106"/>
      <c r="OZ391" s="106"/>
      <c r="PA391" s="106"/>
      <c r="PB391" s="106"/>
      <c r="PC391" s="106"/>
      <c r="PD391" s="106"/>
      <c r="PE391" s="106"/>
      <c r="PF391" s="106"/>
      <c r="PG391" s="106"/>
      <c r="PH391" s="106"/>
      <c r="PI391" s="106"/>
      <c r="PJ391" s="106"/>
      <c r="PK391" s="106"/>
      <c r="PL391" s="106"/>
      <c r="PM391" s="106"/>
      <c r="PN391" s="106"/>
      <c r="PO391" s="106"/>
      <c r="PP391" s="106"/>
      <c r="PQ391" s="106"/>
      <c r="PR391" s="106"/>
      <c r="PS391" s="106"/>
      <c r="PT391" s="106"/>
      <c r="PU391" s="106"/>
      <c r="PV391" s="106"/>
      <c r="PW391" s="106"/>
      <c r="PX391" s="106"/>
      <c r="PY391" s="106"/>
      <c r="PZ391" s="106"/>
      <c r="QA391" s="106"/>
      <c r="QB391" s="106"/>
      <c r="QC391" s="106"/>
      <c r="QD391" s="106"/>
      <c r="QE391" s="106"/>
      <c r="QF391" s="106"/>
      <c r="QG391" s="106"/>
      <c r="QH391" s="106"/>
      <c r="QI391" s="106"/>
      <c r="QJ391" s="106"/>
      <c r="QK391" s="106"/>
      <c r="QL391" s="106"/>
      <c r="QM391" s="106"/>
      <c r="QN391" s="106"/>
      <c r="QO391" s="106"/>
      <c r="QP391" s="106"/>
      <c r="QQ391" s="106"/>
      <c r="QR391" s="106"/>
      <c r="QS391" s="106"/>
      <c r="QT391" s="106"/>
      <c r="QU391" s="106"/>
      <c r="QV391" s="106"/>
      <c r="QW391" s="106"/>
      <c r="QX391" s="106"/>
      <c r="QY391" s="106"/>
      <c r="QZ391" s="106"/>
      <c r="RA391" s="106"/>
      <c r="RB391" s="106"/>
      <c r="RC391" s="106"/>
      <c r="RD391" s="106"/>
      <c r="RE391" s="106"/>
      <c r="RF391" s="106"/>
      <c r="RG391" s="106"/>
      <c r="RH391" s="106"/>
      <c r="RI391" s="106"/>
      <c r="RJ391" s="106"/>
      <c r="RK391" s="106"/>
      <c r="RL391" s="106"/>
      <c r="RM391" s="106"/>
      <c r="RN391" s="106"/>
      <c r="RO391" s="106"/>
      <c r="RP391" s="106"/>
      <c r="RQ391" s="106"/>
      <c r="RR391" s="106"/>
      <c r="RS391" s="106"/>
      <c r="RT391" s="106"/>
      <c r="RU391" s="106"/>
      <c r="RV391" s="106"/>
      <c r="RW391" s="106"/>
      <c r="RX391" s="106"/>
      <c r="RY391" s="106"/>
      <c r="RZ391" s="106"/>
      <c r="SA391" s="106"/>
      <c r="SB391" s="106"/>
      <c r="SC391" s="106"/>
      <c r="SD391" s="106"/>
      <c r="SE391" s="106"/>
      <c r="SF391" s="106"/>
      <c r="SG391" s="106"/>
      <c r="SH391" s="106"/>
      <c r="SI391" s="106"/>
      <c r="SJ391" s="106"/>
      <c r="SK391" s="106"/>
      <c r="SL391" s="106"/>
      <c r="SM391" s="106"/>
      <c r="SN391" s="106"/>
      <c r="SO391" s="106"/>
      <c r="SP391" s="106"/>
      <c r="SQ391" s="106"/>
      <c r="SR391" s="106"/>
      <c r="SS391" s="106"/>
      <c r="ST391" s="106"/>
      <c r="SU391" s="106"/>
      <c r="SV391" s="106"/>
      <c r="SW391" s="106"/>
      <c r="SX391" s="106"/>
      <c r="SY391" s="106"/>
      <c r="SZ391" s="106"/>
      <c r="TA391" s="106"/>
      <c r="TB391" s="106"/>
      <c r="TC391" s="106"/>
      <c r="TD391" s="106"/>
      <c r="TE391" s="106"/>
      <c r="TF391" s="106"/>
      <c r="TG391" s="106"/>
      <c r="TH391" s="106"/>
      <c r="TI391" s="106"/>
      <c r="TJ391" s="106"/>
      <c r="TK391" s="106"/>
      <c r="TL391" s="106"/>
      <c r="TM391" s="106"/>
      <c r="TN391" s="106"/>
      <c r="TO391" s="106"/>
      <c r="TP391" s="106"/>
      <c r="TQ391" s="106"/>
      <c r="TR391" s="106"/>
      <c r="TS391" s="106"/>
      <c r="TT391" s="106"/>
      <c r="TU391" s="106"/>
      <c r="TV391" s="106"/>
      <c r="TW391" s="106"/>
      <c r="TX391" s="106"/>
      <c r="TY391" s="106"/>
      <c r="TZ391" s="106"/>
      <c r="UA391" s="106"/>
      <c r="UB391" s="106"/>
      <c r="UC391" s="106"/>
      <c r="UD391" s="106"/>
      <c r="UE391" s="106"/>
      <c r="UF391" s="106"/>
      <c r="UG391" s="106"/>
      <c r="UH391" s="106"/>
      <c r="UI391" s="106"/>
      <c r="UJ391" s="106"/>
      <c r="UK391" s="106"/>
      <c r="UL391" s="106"/>
      <c r="UM391" s="106"/>
      <c r="UN391" s="106"/>
      <c r="UO391" s="106"/>
      <c r="UP391" s="106"/>
      <c r="UQ391" s="106"/>
      <c r="UR391" s="106"/>
      <c r="US391" s="106"/>
      <c r="UT391" s="106"/>
      <c r="UU391" s="106"/>
      <c r="UV391" s="106"/>
      <c r="UW391" s="106"/>
      <c r="UX391" s="106"/>
      <c r="UY391" s="106"/>
      <c r="UZ391" s="106"/>
      <c r="VA391" s="106"/>
      <c r="VB391" s="106"/>
      <c r="VC391" s="106"/>
      <c r="VD391" s="106"/>
      <c r="VE391" s="106"/>
      <c r="VF391" s="106"/>
      <c r="VG391" s="106"/>
      <c r="VH391" s="106"/>
      <c r="VI391" s="106"/>
      <c r="VJ391" s="106"/>
      <c r="VK391" s="106"/>
      <c r="VL391" s="106"/>
      <c r="VM391" s="106"/>
      <c r="VN391" s="106"/>
      <c r="VO391" s="106"/>
      <c r="VP391" s="106"/>
      <c r="VQ391" s="106"/>
      <c r="VR391" s="106"/>
      <c r="VS391" s="106"/>
      <c r="VT391" s="106"/>
      <c r="VU391" s="106"/>
      <c r="VV391" s="106"/>
      <c r="VW391" s="106"/>
      <c r="VX391" s="106"/>
      <c r="VY391" s="106"/>
      <c r="VZ391" s="106"/>
      <c r="WA391" s="106"/>
      <c r="WB391" s="106"/>
      <c r="WC391" s="106"/>
      <c r="WD391" s="106"/>
      <c r="WE391" s="106"/>
      <c r="WF391" s="106"/>
      <c r="WG391" s="106"/>
      <c r="WH391" s="106"/>
      <c r="WI391" s="106"/>
      <c r="WJ391" s="106"/>
      <c r="WK391" s="106"/>
      <c r="WL391" s="106"/>
      <c r="WM391" s="106"/>
      <c r="WN391" s="106"/>
      <c r="WO391" s="106"/>
      <c r="WP391" s="106"/>
      <c r="WQ391" s="106"/>
      <c r="WR391" s="106"/>
      <c r="WS391" s="106"/>
      <c r="WT391" s="106"/>
      <c r="WU391" s="106"/>
      <c r="WV391" s="106"/>
      <c r="WW391" s="106"/>
      <c r="WX391" s="106"/>
      <c r="WY391" s="106"/>
      <c r="WZ391" s="106"/>
      <c r="XA391" s="106"/>
      <c r="XB391" s="106"/>
      <c r="XC391" s="106"/>
      <c r="XD391" s="106"/>
      <c r="XE391" s="106"/>
      <c r="XF391" s="106"/>
      <c r="XG391" s="106"/>
      <c r="XH391" s="106"/>
      <c r="XI391" s="106"/>
      <c r="XJ391" s="106"/>
      <c r="XK391" s="106"/>
      <c r="XL391" s="106"/>
      <c r="XM391" s="106"/>
      <c r="XN391" s="106"/>
      <c r="XO391" s="106"/>
      <c r="XP391" s="106"/>
      <c r="XQ391" s="106"/>
      <c r="XR391" s="106"/>
      <c r="XS391" s="106"/>
      <c r="XT391" s="106"/>
      <c r="XU391" s="106"/>
      <c r="XV391" s="106"/>
      <c r="XW391" s="106"/>
      <c r="XX391" s="106"/>
      <c r="XY391" s="106"/>
      <c r="XZ391" s="106"/>
      <c r="YA391" s="106"/>
      <c r="YB391" s="106"/>
      <c r="YC391" s="106"/>
      <c r="YD391" s="106"/>
      <c r="YE391" s="106"/>
      <c r="YF391" s="106"/>
      <c r="YG391" s="106"/>
      <c r="YH391" s="106"/>
      <c r="YI391" s="106"/>
      <c r="YJ391" s="106"/>
      <c r="YK391" s="106"/>
      <c r="YL391" s="106"/>
      <c r="YM391" s="106"/>
      <c r="YN391" s="106"/>
      <c r="YO391" s="106"/>
      <c r="YP391" s="106"/>
      <c r="YQ391" s="106"/>
      <c r="YR391" s="106"/>
      <c r="YS391" s="106"/>
      <c r="YT391" s="106"/>
      <c r="YU391" s="106"/>
      <c r="YV391" s="106"/>
      <c r="YW391" s="106"/>
      <c r="YX391" s="106"/>
      <c r="YY391" s="106"/>
      <c r="YZ391" s="106"/>
      <c r="ZA391" s="106"/>
      <c r="ZB391" s="106"/>
      <c r="ZC391" s="106"/>
      <c r="ZD391" s="106"/>
      <c r="ZE391" s="106"/>
      <c r="ZF391" s="106"/>
      <c r="ZG391" s="106"/>
      <c r="ZH391" s="106"/>
      <c r="ZI391" s="106"/>
      <c r="ZJ391" s="106"/>
      <c r="ZK391" s="106"/>
      <c r="ZL391" s="106"/>
      <c r="ZM391" s="106"/>
      <c r="ZN391" s="106"/>
      <c r="ZO391" s="106"/>
      <c r="ZP391" s="106"/>
      <c r="ZQ391" s="106"/>
      <c r="ZR391" s="106"/>
      <c r="ZS391" s="106"/>
      <c r="ZT391" s="106"/>
      <c r="ZU391" s="106"/>
      <c r="ZV391" s="106"/>
      <c r="ZW391" s="106"/>
      <c r="ZX391" s="106"/>
      <c r="ZY391" s="106"/>
      <c r="ZZ391" s="106"/>
      <c r="AAA391" s="106"/>
      <c r="AAB391" s="106"/>
      <c r="AAC391" s="106"/>
      <c r="AAD391" s="106"/>
      <c r="AAE391" s="106"/>
      <c r="AAF391" s="106"/>
      <c r="AAG391" s="106"/>
      <c r="AAH391" s="106"/>
      <c r="AAI391" s="106"/>
      <c r="AAJ391" s="106"/>
      <c r="AAK391" s="106"/>
      <c r="AAL391" s="106"/>
      <c r="AAM391" s="106"/>
      <c r="AAN391" s="106"/>
      <c r="AAO391" s="106"/>
      <c r="AAP391" s="106"/>
      <c r="AAQ391" s="106"/>
    </row>
    <row r="392" spans="1:719" s="107" customFormat="1">
      <c r="A392" s="135">
        <v>44285</v>
      </c>
      <c r="B392" s="138">
        <v>9110</v>
      </c>
      <c r="C392" s="142">
        <f t="shared" si="87"/>
        <v>44286</v>
      </c>
      <c r="D392" s="140"/>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c r="AH392" s="105"/>
      <c r="AI392" s="105"/>
      <c r="AJ392" s="105"/>
      <c r="AK392" s="105"/>
      <c r="AL392" s="105"/>
      <c r="AM392" s="105"/>
      <c r="AN392" s="105"/>
      <c r="AO392" s="105"/>
      <c r="AP392" s="105"/>
      <c r="AQ392" s="105"/>
      <c r="AR392" s="105"/>
      <c r="AS392" s="105"/>
      <c r="AT392" s="105"/>
      <c r="AU392" s="105"/>
      <c r="AV392" s="105"/>
      <c r="AW392" s="105"/>
      <c r="AX392" s="105"/>
      <c r="AY392" s="105"/>
      <c r="AZ392" s="105"/>
      <c r="BA392" s="105"/>
      <c r="BB392" s="105"/>
      <c r="BC392" s="105"/>
      <c r="BD392" s="105"/>
      <c r="BE392" s="105"/>
      <c r="BF392" s="105"/>
      <c r="BG392" s="105"/>
      <c r="BH392" s="105"/>
      <c r="BI392" s="105"/>
      <c r="BJ392" s="105"/>
      <c r="BK392" s="105"/>
      <c r="BL392" s="105"/>
      <c r="BM392" s="105"/>
      <c r="BN392" s="105"/>
      <c r="BO392" s="105"/>
      <c r="BP392" s="105"/>
      <c r="BQ392" s="105"/>
      <c r="BR392" s="105"/>
      <c r="BS392" s="105"/>
      <c r="BT392" s="105"/>
      <c r="BU392" s="105"/>
      <c r="BV392" s="105"/>
      <c r="BW392" s="105"/>
      <c r="BX392" s="105"/>
      <c r="BY392" s="105"/>
      <c r="BZ392" s="105"/>
      <c r="CA392" s="105"/>
      <c r="CB392" s="105"/>
      <c r="CC392" s="105"/>
      <c r="CD392" s="105"/>
      <c r="CE392" s="105"/>
      <c r="CF392" s="105"/>
      <c r="CG392" s="105"/>
      <c r="CH392" s="105"/>
      <c r="CI392" s="105"/>
      <c r="CJ392" s="105"/>
      <c r="CK392" s="105"/>
      <c r="CL392" s="105"/>
      <c r="CM392" s="105"/>
      <c r="CN392" s="105"/>
      <c r="CO392" s="105"/>
      <c r="CP392" s="105"/>
      <c r="CQ392" s="105"/>
      <c r="CR392" s="105"/>
      <c r="CS392" s="105"/>
      <c r="CT392" s="105"/>
      <c r="CU392" s="105"/>
      <c r="CV392" s="105"/>
      <c r="CW392" s="105"/>
      <c r="CX392" s="105"/>
      <c r="CY392" s="105"/>
      <c r="CZ392" s="105"/>
      <c r="DA392" s="105"/>
      <c r="DB392" s="105"/>
      <c r="DC392" s="105"/>
      <c r="DD392" s="105"/>
      <c r="DE392" s="105"/>
      <c r="DF392" s="105"/>
      <c r="DG392" s="105"/>
      <c r="DH392" s="105"/>
      <c r="DI392" s="105"/>
      <c r="DJ392" s="105"/>
      <c r="DK392" s="105"/>
      <c r="DL392" s="105"/>
      <c r="DM392" s="105"/>
      <c r="DN392" s="105"/>
      <c r="DO392" s="105"/>
      <c r="DP392" s="105"/>
      <c r="DQ392" s="105"/>
      <c r="DR392" s="105"/>
      <c r="DS392" s="105"/>
      <c r="DT392" s="105"/>
      <c r="DU392" s="105"/>
      <c r="DV392" s="105"/>
      <c r="DW392" s="105"/>
      <c r="DX392" s="105"/>
      <c r="DY392" s="105"/>
      <c r="DZ392" s="105"/>
      <c r="EA392" s="105"/>
      <c r="EB392" s="105"/>
      <c r="EC392" s="105"/>
      <c r="ED392" s="105"/>
      <c r="EE392" s="105"/>
      <c r="EF392" s="105"/>
      <c r="EG392" s="105"/>
      <c r="EH392" s="105"/>
      <c r="EI392" s="105"/>
      <c r="EJ392" s="105"/>
      <c r="EK392" s="105"/>
      <c r="EL392" s="105"/>
      <c r="EM392" s="105"/>
      <c r="EN392" s="105"/>
      <c r="EO392" s="105"/>
      <c r="EP392" s="105"/>
      <c r="EQ392" s="105"/>
      <c r="ER392" s="105"/>
      <c r="ES392" s="105"/>
      <c r="ET392" s="105"/>
      <c r="EU392" s="105"/>
      <c r="EV392" s="105"/>
      <c r="EW392" s="105"/>
      <c r="EX392" s="105"/>
      <c r="EY392" s="105"/>
      <c r="EZ392" s="105"/>
      <c r="FA392" s="105"/>
      <c r="FB392" s="105"/>
      <c r="FC392" s="105"/>
      <c r="FD392" s="105"/>
      <c r="FE392" s="105"/>
      <c r="FF392" s="105"/>
      <c r="FG392" s="105"/>
      <c r="FH392" s="105"/>
      <c r="FI392" s="105"/>
      <c r="FJ392" s="105"/>
      <c r="FK392" s="105"/>
      <c r="FL392" s="105"/>
      <c r="FM392" s="105"/>
      <c r="FN392" s="105"/>
      <c r="FO392" s="105"/>
      <c r="FP392" s="105"/>
      <c r="FQ392" s="105"/>
      <c r="FR392" s="105"/>
      <c r="FS392" s="105"/>
      <c r="FT392" s="105"/>
      <c r="FU392" s="105"/>
      <c r="FV392" s="105"/>
      <c r="FW392" s="105"/>
      <c r="FX392" s="105"/>
      <c r="FY392" s="105"/>
      <c r="FZ392" s="105"/>
      <c r="GA392" s="105"/>
      <c r="GB392" s="105"/>
      <c r="GC392" s="105"/>
      <c r="GD392" s="105"/>
      <c r="GE392" s="105"/>
      <c r="GF392" s="105"/>
      <c r="GG392" s="105"/>
      <c r="GH392" s="105"/>
      <c r="GI392" s="105"/>
      <c r="GJ392" s="105"/>
      <c r="GK392" s="105"/>
      <c r="GL392" s="105"/>
      <c r="GM392" s="105"/>
      <c r="GN392" s="105"/>
      <c r="GO392" s="105"/>
      <c r="GP392" s="105"/>
      <c r="GQ392" s="105"/>
      <c r="GR392" s="105"/>
      <c r="GS392" s="105"/>
      <c r="GT392" s="105"/>
      <c r="GU392" s="105"/>
      <c r="GV392" s="105"/>
      <c r="GW392" s="105"/>
      <c r="GX392" s="105"/>
      <c r="GY392" s="105"/>
      <c r="GZ392" s="105"/>
      <c r="HA392" s="105"/>
      <c r="HB392" s="105"/>
      <c r="HC392" s="105"/>
      <c r="HD392" s="105"/>
      <c r="HE392" s="105"/>
      <c r="HF392" s="105"/>
      <c r="HG392" s="105"/>
      <c r="HH392" s="105"/>
      <c r="HI392" s="105"/>
      <c r="HJ392" s="105"/>
      <c r="HK392" s="105"/>
      <c r="HL392" s="105"/>
      <c r="HM392" s="105"/>
      <c r="HN392" s="105"/>
      <c r="HO392" s="105"/>
      <c r="HP392" s="105"/>
      <c r="HQ392" s="105"/>
      <c r="HR392" s="105"/>
      <c r="HS392" s="105"/>
      <c r="HT392" s="105"/>
      <c r="HU392" s="105"/>
      <c r="HV392" s="105"/>
      <c r="HW392" s="105"/>
      <c r="HX392" s="105"/>
      <c r="HY392" s="105"/>
      <c r="HZ392" s="105"/>
      <c r="IA392" s="105"/>
      <c r="IB392" s="105"/>
      <c r="IC392" s="105"/>
      <c r="ID392" s="105"/>
      <c r="IE392" s="105"/>
      <c r="IF392" s="105"/>
      <c r="IG392" s="105"/>
      <c r="IH392" s="105"/>
      <c r="II392" s="105"/>
      <c r="IJ392" s="105"/>
      <c r="IK392" s="105"/>
      <c r="IL392" s="105"/>
      <c r="IM392" s="105"/>
      <c r="IN392" s="105"/>
      <c r="IO392" s="105"/>
      <c r="IP392" s="105"/>
      <c r="IQ392" s="105"/>
      <c r="IR392" s="105"/>
      <c r="IS392" s="105"/>
      <c r="IT392" s="105"/>
      <c r="IU392" s="105"/>
      <c r="IV392" s="105"/>
      <c r="IW392" s="105"/>
      <c r="IX392" s="105"/>
      <c r="IY392" s="105"/>
      <c r="IZ392" s="105"/>
      <c r="JA392" s="105"/>
      <c r="JB392" s="105"/>
      <c r="JC392" s="105"/>
      <c r="JD392" s="105"/>
      <c r="JE392" s="105"/>
      <c r="JF392" s="105"/>
      <c r="JG392" s="105"/>
      <c r="JH392" s="105"/>
      <c r="JI392" s="105"/>
      <c r="JJ392" s="105"/>
      <c r="JK392" s="105"/>
      <c r="JL392" s="105"/>
      <c r="JM392" s="105"/>
      <c r="JN392" s="105"/>
      <c r="JO392" s="105"/>
      <c r="JP392" s="105"/>
      <c r="JQ392" s="105"/>
      <c r="JR392" s="105"/>
      <c r="JS392" s="105"/>
      <c r="JT392" s="105"/>
      <c r="JU392" s="105"/>
      <c r="JV392" s="105"/>
      <c r="JW392" s="105"/>
      <c r="JX392" s="105"/>
      <c r="JY392" s="105"/>
      <c r="JZ392" s="105"/>
      <c r="KA392" s="105"/>
      <c r="KB392" s="105"/>
      <c r="KC392" s="105"/>
      <c r="KD392" s="105"/>
      <c r="KE392" s="105"/>
      <c r="KF392" s="105"/>
      <c r="KG392" s="105"/>
      <c r="KH392" s="105"/>
      <c r="KI392" s="105"/>
      <c r="KJ392" s="105"/>
      <c r="KK392" s="105"/>
      <c r="KL392" s="105"/>
      <c r="KM392" s="105"/>
      <c r="KN392" s="105"/>
      <c r="KO392" s="105"/>
      <c r="KP392" s="105"/>
      <c r="KQ392" s="105"/>
      <c r="KR392" s="105"/>
      <c r="KS392" s="105"/>
      <c r="KT392" s="105"/>
      <c r="KU392" s="105"/>
      <c r="KV392" s="105"/>
      <c r="KW392" s="105"/>
      <c r="KX392" s="105"/>
      <c r="KY392" s="105"/>
      <c r="KZ392" s="105"/>
      <c r="LA392" s="105"/>
      <c r="LB392" s="105"/>
      <c r="LC392" s="105"/>
      <c r="LD392" s="105"/>
      <c r="LE392" s="105"/>
      <c r="LF392" s="105"/>
      <c r="LG392" s="105"/>
      <c r="LH392" s="105"/>
      <c r="LI392" s="105"/>
      <c r="LJ392" s="105"/>
      <c r="LK392" s="105"/>
      <c r="LL392" s="105"/>
      <c r="LM392" s="105"/>
      <c r="LN392" s="105"/>
      <c r="LO392" s="105"/>
      <c r="LP392" s="105"/>
      <c r="LQ392" s="105"/>
      <c r="LR392" s="105"/>
      <c r="LS392" s="105"/>
      <c r="LT392" s="105"/>
      <c r="LU392" s="105"/>
      <c r="LV392" s="105"/>
      <c r="LW392" s="105"/>
      <c r="LX392" s="105"/>
      <c r="LY392" s="105"/>
      <c r="LZ392" s="105"/>
      <c r="MA392" s="105"/>
      <c r="MB392" s="105"/>
      <c r="MC392" s="105"/>
      <c r="MD392" s="105"/>
      <c r="ME392" s="105"/>
      <c r="MF392" s="105"/>
      <c r="MG392" s="105"/>
      <c r="MH392" s="105"/>
      <c r="MI392" s="105"/>
      <c r="MJ392" s="105"/>
      <c r="MK392" s="105"/>
      <c r="ML392" s="105"/>
      <c r="MM392" s="105"/>
      <c r="MN392" s="105"/>
      <c r="MO392" s="105"/>
      <c r="MP392" s="105"/>
      <c r="MQ392" s="105"/>
      <c r="MR392" s="105"/>
      <c r="MS392" s="105"/>
      <c r="MT392" s="105"/>
      <c r="MU392" s="105"/>
      <c r="MV392" s="105"/>
      <c r="MW392" s="105"/>
      <c r="MX392" s="105"/>
      <c r="MY392" s="105"/>
      <c r="MZ392" s="105"/>
      <c r="NA392" s="105"/>
      <c r="NB392" s="105"/>
      <c r="NC392" s="105"/>
      <c r="ND392" s="105"/>
      <c r="NE392" s="105"/>
      <c r="NF392" s="105"/>
      <c r="NG392" s="105"/>
      <c r="NH392" s="105"/>
      <c r="NI392" s="105"/>
      <c r="NJ392" s="105"/>
      <c r="NK392" s="105"/>
      <c r="NL392" s="105"/>
      <c r="NM392" s="105"/>
      <c r="NN392" s="105"/>
      <c r="NO392" s="105"/>
      <c r="NP392" s="105"/>
      <c r="NQ392" s="105"/>
      <c r="NR392" s="105"/>
      <c r="NS392" s="105"/>
      <c r="NT392" s="105"/>
      <c r="NU392" s="105"/>
      <c r="NV392" s="105"/>
      <c r="NW392" s="105"/>
      <c r="NX392" s="105"/>
      <c r="NY392" s="105"/>
      <c r="NZ392" s="105"/>
      <c r="OA392" s="105"/>
      <c r="OB392" s="105"/>
      <c r="OC392" s="105"/>
      <c r="OD392" s="105"/>
      <c r="OE392" s="105"/>
      <c r="OF392" s="106"/>
      <c r="OG392" s="106"/>
      <c r="OH392" s="106"/>
      <c r="OI392" s="106"/>
      <c r="OJ392" s="106"/>
      <c r="OK392" s="106"/>
      <c r="OL392" s="106"/>
      <c r="OM392" s="106"/>
      <c r="ON392" s="106"/>
      <c r="OO392" s="106"/>
      <c r="OP392" s="106"/>
      <c r="OQ392" s="106"/>
      <c r="OR392" s="106"/>
      <c r="OS392" s="106"/>
      <c r="OT392" s="106"/>
      <c r="OU392" s="106"/>
      <c r="OV392" s="106"/>
      <c r="OW392" s="106"/>
      <c r="OX392" s="106"/>
      <c r="OY392" s="106"/>
      <c r="OZ392" s="106"/>
      <c r="PA392" s="106"/>
      <c r="PB392" s="106"/>
      <c r="PC392" s="106"/>
      <c r="PD392" s="106"/>
      <c r="PE392" s="106"/>
      <c r="PF392" s="106"/>
      <c r="PG392" s="106"/>
      <c r="PH392" s="106"/>
      <c r="PI392" s="106"/>
      <c r="PJ392" s="106"/>
      <c r="PK392" s="106"/>
      <c r="PL392" s="106"/>
      <c r="PM392" s="106"/>
      <c r="PN392" s="106"/>
      <c r="PO392" s="106"/>
      <c r="PP392" s="106"/>
      <c r="PQ392" s="106"/>
      <c r="PR392" s="106"/>
      <c r="PS392" s="106"/>
      <c r="PT392" s="106"/>
      <c r="PU392" s="106"/>
      <c r="PV392" s="106"/>
      <c r="PW392" s="106"/>
      <c r="PX392" s="106"/>
      <c r="PY392" s="106"/>
      <c r="PZ392" s="106"/>
      <c r="QA392" s="106"/>
      <c r="QB392" s="106"/>
      <c r="QC392" s="106"/>
      <c r="QD392" s="106"/>
      <c r="QE392" s="106"/>
      <c r="QF392" s="106"/>
      <c r="QG392" s="106"/>
      <c r="QH392" s="106"/>
      <c r="QI392" s="106"/>
      <c r="QJ392" s="106"/>
      <c r="QK392" s="106"/>
      <c r="QL392" s="106"/>
      <c r="QM392" s="106"/>
      <c r="QN392" s="106"/>
      <c r="QO392" s="106"/>
      <c r="QP392" s="106"/>
      <c r="QQ392" s="106"/>
      <c r="QR392" s="106"/>
      <c r="QS392" s="106"/>
      <c r="QT392" s="106"/>
      <c r="QU392" s="106"/>
      <c r="QV392" s="106"/>
      <c r="QW392" s="106"/>
      <c r="QX392" s="106"/>
      <c r="QY392" s="106"/>
      <c r="QZ392" s="106"/>
      <c r="RA392" s="106"/>
      <c r="RB392" s="106"/>
      <c r="RC392" s="106"/>
      <c r="RD392" s="106"/>
      <c r="RE392" s="106"/>
      <c r="RF392" s="106"/>
      <c r="RG392" s="106"/>
      <c r="RH392" s="106"/>
      <c r="RI392" s="106"/>
      <c r="RJ392" s="106"/>
      <c r="RK392" s="106"/>
      <c r="RL392" s="106"/>
      <c r="RM392" s="106"/>
      <c r="RN392" s="106"/>
      <c r="RO392" s="106"/>
      <c r="RP392" s="106"/>
      <c r="RQ392" s="106"/>
      <c r="RR392" s="106"/>
      <c r="RS392" s="106"/>
      <c r="RT392" s="106"/>
      <c r="RU392" s="106"/>
      <c r="RV392" s="106"/>
      <c r="RW392" s="106"/>
      <c r="RX392" s="106"/>
      <c r="RY392" s="106"/>
      <c r="RZ392" s="106"/>
      <c r="SA392" s="106"/>
      <c r="SB392" s="106"/>
      <c r="SC392" s="106"/>
      <c r="SD392" s="106"/>
      <c r="SE392" s="106"/>
      <c r="SF392" s="106"/>
      <c r="SG392" s="106"/>
      <c r="SH392" s="106"/>
      <c r="SI392" s="106"/>
      <c r="SJ392" s="106"/>
      <c r="SK392" s="106"/>
      <c r="SL392" s="106"/>
      <c r="SM392" s="106"/>
      <c r="SN392" s="106"/>
      <c r="SO392" s="106"/>
      <c r="SP392" s="106"/>
      <c r="SQ392" s="106"/>
      <c r="SR392" s="106"/>
      <c r="SS392" s="106"/>
      <c r="ST392" s="106"/>
      <c r="SU392" s="106"/>
      <c r="SV392" s="106"/>
      <c r="SW392" s="106"/>
      <c r="SX392" s="106"/>
      <c r="SY392" s="106"/>
      <c r="SZ392" s="106"/>
      <c r="TA392" s="106"/>
      <c r="TB392" s="106"/>
      <c r="TC392" s="106"/>
      <c r="TD392" s="106"/>
      <c r="TE392" s="106"/>
      <c r="TF392" s="106"/>
      <c r="TG392" s="106"/>
      <c r="TH392" s="106"/>
      <c r="TI392" s="106"/>
      <c r="TJ392" s="106"/>
      <c r="TK392" s="106"/>
      <c r="TL392" s="106"/>
      <c r="TM392" s="106"/>
      <c r="TN392" s="106"/>
      <c r="TO392" s="106"/>
      <c r="TP392" s="106"/>
      <c r="TQ392" s="106"/>
      <c r="TR392" s="106"/>
      <c r="TS392" s="106"/>
      <c r="TT392" s="106"/>
      <c r="TU392" s="106"/>
      <c r="TV392" s="106"/>
      <c r="TW392" s="106"/>
      <c r="TX392" s="106"/>
      <c r="TY392" s="106"/>
      <c r="TZ392" s="106"/>
      <c r="UA392" s="106"/>
      <c r="UB392" s="106"/>
      <c r="UC392" s="106"/>
      <c r="UD392" s="106"/>
      <c r="UE392" s="106"/>
      <c r="UF392" s="106"/>
      <c r="UG392" s="106"/>
      <c r="UH392" s="106"/>
      <c r="UI392" s="106"/>
      <c r="UJ392" s="106"/>
      <c r="UK392" s="106"/>
      <c r="UL392" s="106"/>
      <c r="UM392" s="106"/>
      <c r="UN392" s="106"/>
      <c r="UO392" s="106"/>
      <c r="UP392" s="106"/>
      <c r="UQ392" s="106"/>
      <c r="UR392" s="106"/>
      <c r="US392" s="106"/>
      <c r="UT392" s="106"/>
      <c r="UU392" s="106"/>
      <c r="UV392" s="106"/>
      <c r="UW392" s="106"/>
      <c r="UX392" s="106"/>
      <c r="UY392" s="106"/>
      <c r="UZ392" s="106"/>
      <c r="VA392" s="106"/>
      <c r="VB392" s="106"/>
      <c r="VC392" s="106"/>
      <c r="VD392" s="106"/>
      <c r="VE392" s="106"/>
      <c r="VF392" s="106"/>
      <c r="VG392" s="106"/>
      <c r="VH392" s="106"/>
      <c r="VI392" s="106"/>
      <c r="VJ392" s="106"/>
      <c r="VK392" s="106"/>
      <c r="VL392" s="106"/>
      <c r="VM392" s="106"/>
      <c r="VN392" s="106"/>
      <c r="VO392" s="106"/>
      <c r="VP392" s="106"/>
      <c r="VQ392" s="106"/>
      <c r="VR392" s="106"/>
      <c r="VS392" s="106"/>
      <c r="VT392" s="106"/>
      <c r="VU392" s="106"/>
      <c r="VV392" s="106"/>
      <c r="VW392" s="106"/>
      <c r="VX392" s="106"/>
      <c r="VY392" s="106"/>
      <c r="VZ392" s="106"/>
      <c r="WA392" s="106"/>
      <c r="WB392" s="106"/>
      <c r="WC392" s="106"/>
      <c r="WD392" s="106"/>
      <c r="WE392" s="106"/>
      <c r="WF392" s="106"/>
      <c r="WG392" s="106"/>
      <c r="WH392" s="106"/>
      <c r="WI392" s="106"/>
      <c r="WJ392" s="106"/>
      <c r="WK392" s="106"/>
      <c r="WL392" s="106"/>
      <c r="WM392" s="106"/>
      <c r="WN392" s="106"/>
      <c r="WO392" s="106"/>
      <c r="WP392" s="106"/>
      <c r="WQ392" s="106"/>
      <c r="WR392" s="106"/>
      <c r="WS392" s="106"/>
      <c r="WT392" s="106"/>
      <c r="WU392" s="106"/>
      <c r="WV392" s="106"/>
      <c r="WW392" s="106"/>
      <c r="WX392" s="106"/>
      <c r="WY392" s="106"/>
      <c r="WZ392" s="106"/>
      <c r="XA392" s="106"/>
      <c r="XB392" s="106"/>
      <c r="XC392" s="106"/>
      <c r="XD392" s="106"/>
      <c r="XE392" s="106"/>
      <c r="XF392" s="106"/>
      <c r="XG392" s="106"/>
      <c r="XH392" s="106"/>
      <c r="XI392" s="106"/>
      <c r="XJ392" s="106"/>
      <c r="XK392" s="106"/>
      <c r="XL392" s="106"/>
      <c r="XM392" s="106"/>
      <c r="XN392" s="106"/>
      <c r="XO392" s="106"/>
      <c r="XP392" s="106"/>
      <c r="XQ392" s="106"/>
      <c r="XR392" s="106"/>
      <c r="XS392" s="106"/>
      <c r="XT392" s="106"/>
      <c r="XU392" s="106"/>
      <c r="XV392" s="106"/>
      <c r="XW392" s="106"/>
      <c r="XX392" s="106"/>
      <c r="XY392" s="106"/>
      <c r="XZ392" s="106"/>
      <c r="YA392" s="106"/>
      <c r="YB392" s="106"/>
      <c r="YC392" s="106"/>
      <c r="YD392" s="106"/>
      <c r="YE392" s="106"/>
      <c r="YF392" s="106"/>
      <c r="YG392" s="106"/>
      <c r="YH392" s="106"/>
      <c r="YI392" s="106"/>
      <c r="YJ392" s="106"/>
      <c r="YK392" s="106"/>
      <c r="YL392" s="106"/>
      <c r="YM392" s="106"/>
      <c r="YN392" s="106"/>
      <c r="YO392" s="106"/>
      <c r="YP392" s="106"/>
      <c r="YQ392" s="106"/>
      <c r="YR392" s="106"/>
      <c r="YS392" s="106"/>
      <c r="YT392" s="106"/>
      <c r="YU392" s="106"/>
      <c r="YV392" s="106"/>
      <c r="YW392" s="106"/>
      <c r="YX392" s="106"/>
      <c r="YY392" s="106"/>
      <c r="YZ392" s="106"/>
      <c r="ZA392" s="106"/>
      <c r="ZB392" s="106"/>
      <c r="ZC392" s="106"/>
      <c r="ZD392" s="106"/>
      <c r="ZE392" s="106"/>
      <c r="ZF392" s="106"/>
      <c r="ZG392" s="106"/>
      <c r="ZH392" s="106"/>
      <c r="ZI392" s="106"/>
      <c r="ZJ392" s="106"/>
      <c r="ZK392" s="106"/>
      <c r="ZL392" s="106"/>
      <c r="ZM392" s="106"/>
      <c r="ZN392" s="106"/>
      <c r="ZO392" s="106"/>
      <c r="ZP392" s="106"/>
      <c r="ZQ392" s="106"/>
      <c r="ZR392" s="106"/>
      <c r="ZS392" s="106"/>
      <c r="ZT392" s="106"/>
      <c r="ZU392" s="106"/>
      <c r="ZV392" s="106"/>
      <c r="ZW392" s="106"/>
      <c r="ZX392" s="106"/>
      <c r="ZY392" s="106"/>
      <c r="ZZ392" s="106"/>
      <c r="AAA392" s="106"/>
      <c r="AAB392" s="106"/>
      <c r="AAC392" s="106"/>
      <c r="AAD392" s="106"/>
      <c r="AAE392" s="106"/>
      <c r="AAF392" s="106"/>
      <c r="AAG392" s="106"/>
      <c r="AAH392" s="106"/>
      <c r="AAI392" s="106"/>
      <c r="AAJ392" s="106"/>
      <c r="AAK392" s="106"/>
      <c r="AAL392" s="106"/>
      <c r="AAM392" s="106"/>
      <c r="AAN392" s="106"/>
      <c r="AAO392" s="106"/>
      <c r="AAP392" s="106"/>
      <c r="AAQ392" s="106"/>
    </row>
    <row r="393" spans="1:719" s="107" customFormat="1">
      <c r="A393" s="135">
        <v>44284</v>
      </c>
      <c r="B393" s="138">
        <v>9083</v>
      </c>
      <c r="C393" s="142">
        <f t="shared" si="87"/>
        <v>44285</v>
      </c>
      <c r="D393" s="140"/>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c r="AH393" s="105"/>
      <c r="AI393" s="105"/>
      <c r="AJ393" s="105"/>
      <c r="AK393" s="105"/>
      <c r="AL393" s="105"/>
      <c r="AM393" s="105"/>
      <c r="AN393" s="105"/>
      <c r="AO393" s="105"/>
      <c r="AP393" s="105"/>
      <c r="AQ393" s="105"/>
      <c r="AR393" s="105"/>
      <c r="AS393" s="105"/>
      <c r="AT393" s="105"/>
      <c r="AU393" s="105"/>
      <c r="AV393" s="105"/>
      <c r="AW393" s="105"/>
      <c r="AX393" s="105"/>
      <c r="AY393" s="105"/>
      <c r="AZ393" s="105"/>
      <c r="BA393" s="105"/>
      <c r="BB393" s="105"/>
      <c r="BC393" s="105"/>
      <c r="BD393" s="105"/>
      <c r="BE393" s="105"/>
      <c r="BF393" s="105"/>
      <c r="BG393" s="105"/>
      <c r="BH393" s="105"/>
      <c r="BI393" s="105"/>
      <c r="BJ393" s="105"/>
      <c r="BK393" s="105"/>
      <c r="BL393" s="105"/>
      <c r="BM393" s="105"/>
      <c r="BN393" s="105"/>
      <c r="BO393" s="105"/>
      <c r="BP393" s="105"/>
      <c r="BQ393" s="105"/>
      <c r="BR393" s="105"/>
      <c r="BS393" s="105"/>
      <c r="BT393" s="105"/>
      <c r="BU393" s="105"/>
      <c r="BV393" s="105"/>
      <c r="BW393" s="105"/>
      <c r="BX393" s="105"/>
      <c r="BY393" s="105"/>
      <c r="BZ393" s="105"/>
      <c r="CA393" s="105"/>
      <c r="CB393" s="105"/>
      <c r="CC393" s="105"/>
      <c r="CD393" s="105"/>
      <c r="CE393" s="105"/>
      <c r="CF393" s="105"/>
      <c r="CG393" s="105"/>
      <c r="CH393" s="105"/>
      <c r="CI393" s="105"/>
      <c r="CJ393" s="105"/>
      <c r="CK393" s="105"/>
      <c r="CL393" s="105"/>
      <c r="CM393" s="105"/>
      <c r="CN393" s="105"/>
      <c r="CO393" s="105"/>
      <c r="CP393" s="105"/>
      <c r="CQ393" s="105"/>
      <c r="CR393" s="105"/>
      <c r="CS393" s="105"/>
      <c r="CT393" s="105"/>
      <c r="CU393" s="105"/>
      <c r="CV393" s="105"/>
      <c r="CW393" s="105"/>
      <c r="CX393" s="105"/>
      <c r="CY393" s="105"/>
      <c r="CZ393" s="105"/>
      <c r="DA393" s="105"/>
      <c r="DB393" s="105"/>
      <c r="DC393" s="105"/>
      <c r="DD393" s="105"/>
      <c r="DE393" s="105"/>
      <c r="DF393" s="105"/>
      <c r="DG393" s="105"/>
      <c r="DH393" s="105"/>
      <c r="DI393" s="105"/>
      <c r="DJ393" s="105"/>
      <c r="DK393" s="105"/>
      <c r="DL393" s="105"/>
      <c r="DM393" s="105"/>
      <c r="DN393" s="105"/>
      <c r="DO393" s="105"/>
      <c r="DP393" s="105"/>
      <c r="DQ393" s="105"/>
      <c r="DR393" s="105"/>
      <c r="DS393" s="105"/>
      <c r="DT393" s="105"/>
      <c r="DU393" s="105"/>
      <c r="DV393" s="105"/>
      <c r="DW393" s="105"/>
      <c r="DX393" s="105"/>
      <c r="DY393" s="105"/>
      <c r="DZ393" s="105"/>
      <c r="EA393" s="105"/>
      <c r="EB393" s="105"/>
      <c r="EC393" s="105"/>
      <c r="ED393" s="105"/>
      <c r="EE393" s="105"/>
      <c r="EF393" s="105"/>
      <c r="EG393" s="105"/>
      <c r="EH393" s="105"/>
      <c r="EI393" s="105"/>
      <c r="EJ393" s="105"/>
      <c r="EK393" s="105"/>
      <c r="EL393" s="105"/>
      <c r="EM393" s="105"/>
      <c r="EN393" s="105"/>
      <c r="EO393" s="105"/>
      <c r="EP393" s="105"/>
      <c r="EQ393" s="105"/>
      <c r="ER393" s="105"/>
      <c r="ES393" s="105"/>
      <c r="ET393" s="105"/>
      <c r="EU393" s="105"/>
      <c r="EV393" s="105"/>
      <c r="EW393" s="105"/>
      <c r="EX393" s="105"/>
      <c r="EY393" s="105"/>
      <c r="EZ393" s="105"/>
      <c r="FA393" s="105"/>
      <c r="FB393" s="105"/>
      <c r="FC393" s="105"/>
      <c r="FD393" s="105"/>
      <c r="FE393" s="105"/>
      <c r="FF393" s="105"/>
      <c r="FG393" s="105"/>
      <c r="FH393" s="105"/>
      <c r="FI393" s="105"/>
      <c r="FJ393" s="105"/>
      <c r="FK393" s="105"/>
      <c r="FL393" s="105"/>
      <c r="FM393" s="105"/>
      <c r="FN393" s="105"/>
      <c r="FO393" s="105"/>
      <c r="FP393" s="105"/>
      <c r="FQ393" s="105"/>
      <c r="FR393" s="105"/>
      <c r="FS393" s="105"/>
      <c r="FT393" s="105"/>
      <c r="FU393" s="105"/>
      <c r="FV393" s="105"/>
      <c r="FW393" s="105"/>
      <c r="FX393" s="105"/>
      <c r="FY393" s="105"/>
      <c r="FZ393" s="105"/>
      <c r="GA393" s="105"/>
      <c r="GB393" s="105"/>
      <c r="GC393" s="105"/>
      <c r="GD393" s="105"/>
      <c r="GE393" s="105"/>
      <c r="GF393" s="105"/>
      <c r="GG393" s="105"/>
      <c r="GH393" s="105"/>
      <c r="GI393" s="105"/>
      <c r="GJ393" s="105"/>
      <c r="GK393" s="105"/>
      <c r="GL393" s="105"/>
      <c r="GM393" s="105"/>
      <c r="GN393" s="105"/>
      <c r="GO393" s="105"/>
      <c r="GP393" s="105"/>
      <c r="GQ393" s="105"/>
      <c r="GR393" s="105"/>
      <c r="GS393" s="105"/>
      <c r="GT393" s="105"/>
      <c r="GU393" s="105"/>
      <c r="GV393" s="105"/>
      <c r="GW393" s="105"/>
      <c r="GX393" s="105"/>
      <c r="GY393" s="105"/>
      <c r="GZ393" s="105"/>
      <c r="HA393" s="105"/>
      <c r="HB393" s="105"/>
      <c r="HC393" s="105"/>
      <c r="HD393" s="105"/>
      <c r="HE393" s="105"/>
      <c r="HF393" s="105"/>
      <c r="HG393" s="105"/>
      <c r="HH393" s="105"/>
      <c r="HI393" s="105"/>
      <c r="HJ393" s="105"/>
      <c r="HK393" s="105"/>
      <c r="HL393" s="105"/>
      <c r="HM393" s="105"/>
      <c r="HN393" s="105"/>
      <c r="HO393" s="105"/>
      <c r="HP393" s="105"/>
      <c r="HQ393" s="105"/>
      <c r="HR393" s="105"/>
      <c r="HS393" s="105"/>
      <c r="HT393" s="105"/>
      <c r="HU393" s="105"/>
      <c r="HV393" s="105"/>
      <c r="HW393" s="105"/>
      <c r="HX393" s="105"/>
      <c r="HY393" s="105"/>
      <c r="HZ393" s="105"/>
      <c r="IA393" s="105"/>
      <c r="IB393" s="105"/>
      <c r="IC393" s="105"/>
      <c r="ID393" s="105"/>
      <c r="IE393" s="105"/>
      <c r="IF393" s="105"/>
      <c r="IG393" s="105"/>
      <c r="IH393" s="105"/>
      <c r="II393" s="105"/>
      <c r="IJ393" s="105"/>
      <c r="IK393" s="105"/>
      <c r="IL393" s="105"/>
      <c r="IM393" s="105"/>
      <c r="IN393" s="105"/>
      <c r="IO393" s="105"/>
      <c r="IP393" s="105"/>
      <c r="IQ393" s="105"/>
      <c r="IR393" s="105"/>
      <c r="IS393" s="105"/>
      <c r="IT393" s="105"/>
      <c r="IU393" s="105"/>
      <c r="IV393" s="105"/>
      <c r="IW393" s="105"/>
      <c r="IX393" s="105"/>
      <c r="IY393" s="105"/>
      <c r="IZ393" s="105"/>
      <c r="JA393" s="105"/>
      <c r="JB393" s="105"/>
      <c r="JC393" s="105"/>
      <c r="JD393" s="105"/>
      <c r="JE393" s="105"/>
      <c r="JF393" s="105"/>
      <c r="JG393" s="105"/>
      <c r="JH393" s="105"/>
      <c r="JI393" s="105"/>
      <c r="JJ393" s="105"/>
      <c r="JK393" s="105"/>
      <c r="JL393" s="105"/>
      <c r="JM393" s="105"/>
      <c r="JN393" s="105"/>
      <c r="JO393" s="105"/>
      <c r="JP393" s="105"/>
      <c r="JQ393" s="105"/>
      <c r="JR393" s="105"/>
      <c r="JS393" s="105"/>
      <c r="JT393" s="105"/>
      <c r="JU393" s="105"/>
      <c r="JV393" s="105"/>
      <c r="JW393" s="105"/>
      <c r="JX393" s="105"/>
      <c r="JY393" s="105"/>
      <c r="JZ393" s="105"/>
      <c r="KA393" s="105"/>
      <c r="KB393" s="105"/>
      <c r="KC393" s="105"/>
      <c r="KD393" s="105"/>
      <c r="KE393" s="105"/>
      <c r="KF393" s="105"/>
      <c r="KG393" s="105"/>
      <c r="KH393" s="105"/>
      <c r="KI393" s="105"/>
      <c r="KJ393" s="105"/>
      <c r="KK393" s="105"/>
      <c r="KL393" s="105"/>
      <c r="KM393" s="105"/>
      <c r="KN393" s="105"/>
      <c r="KO393" s="105"/>
      <c r="KP393" s="105"/>
      <c r="KQ393" s="105"/>
      <c r="KR393" s="105"/>
      <c r="KS393" s="105"/>
      <c r="KT393" s="105"/>
      <c r="KU393" s="105"/>
      <c r="KV393" s="105"/>
      <c r="KW393" s="105"/>
      <c r="KX393" s="105"/>
      <c r="KY393" s="105"/>
      <c r="KZ393" s="105"/>
      <c r="LA393" s="105"/>
      <c r="LB393" s="105"/>
      <c r="LC393" s="105"/>
      <c r="LD393" s="105"/>
      <c r="LE393" s="105"/>
      <c r="LF393" s="105"/>
      <c r="LG393" s="105"/>
      <c r="LH393" s="105"/>
      <c r="LI393" s="105"/>
      <c r="LJ393" s="105"/>
      <c r="LK393" s="105"/>
      <c r="LL393" s="105"/>
      <c r="LM393" s="105"/>
      <c r="LN393" s="105"/>
      <c r="LO393" s="105"/>
      <c r="LP393" s="105"/>
      <c r="LQ393" s="105"/>
      <c r="LR393" s="105"/>
      <c r="LS393" s="105"/>
      <c r="LT393" s="105"/>
      <c r="LU393" s="105"/>
      <c r="LV393" s="105"/>
      <c r="LW393" s="105"/>
      <c r="LX393" s="105"/>
      <c r="LY393" s="105"/>
      <c r="LZ393" s="105"/>
      <c r="MA393" s="105"/>
      <c r="MB393" s="105"/>
      <c r="MC393" s="105"/>
      <c r="MD393" s="105"/>
      <c r="ME393" s="105"/>
      <c r="MF393" s="105"/>
      <c r="MG393" s="105"/>
      <c r="MH393" s="105"/>
      <c r="MI393" s="105"/>
      <c r="MJ393" s="105"/>
      <c r="MK393" s="105"/>
      <c r="ML393" s="105"/>
      <c r="MM393" s="105"/>
      <c r="MN393" s="105"/>
      <c r="MO393" s="105"/>
      <c r="MP393" s="105"/>
      <c r="MQ393" s="105"/>
      <c r="MR393" s="105"/>
      <c r="MS393" s="105"/>
      <c r="MT393" s="105"/>
      <c r="MU393" s="105"/>
      <c r="MV393" s="105"/>
      <c r="MW393" s="105"/>
      <c r="MX393" s="105"/>
      <c r="MY393" s="105"/>
      <c r="MZ393" s="105"/>
      <c r="NA393" s="105"/>
      <c r="NB393" s="105"/>
      <c r="NC393" s="105"/>
      <c r="ND393" s="105"/>
      <c r="NE393" s="105"/>
      <c r="NF393" s="105"/>
      <c r="NG393" s="105"/>
      <c r="NH393" s="105"/>
      <c r="NI393" s="105"/>
      <c r="NJ393" s="105"/>
      <c r="NK393" s="105"/>
      <c r="NL393" s="105"/>
      <c r="NM393" s="105"/>
      <c r="NN393" s="105"/>
      <c r="NO393" s="105"/>
      <c r="NP393" s="105"/>
      <c r="NQ393" s="105"/>
      <c r="NR393" s="105"/>
      <c r="NS393" s="105"/>
      <c r="NT393" s="105"/>
      <c r="NU393" s="105"/>
      <c r="NV393" s="105"/>
      <c r="NW393" s="105"/>
      <c r="NX393" s="105"/>
      <c r="NY393" s="105"/>
      <c r="NZ393" s="105"/>
      <c r="OA393" s="105"/>
      <c r="OB393" s="105"/>
      <c r="OC393" s="105"/>
      <c r="OD393" s="105"/>
      <c r="OE393" s="105"/>
      <c r="OF393" s="106"/>
      <c r="OG393" s="106"/>
      <c r="OH393" s="106"/>
      <c r="OI393" s="106"/>
      <c r="OJ393" s="106"/>
      <c r="OK393" s="106"/>
      <c r="OL393" s="106"/>
      <c r="OM393" s="106"/>
      <c r="ON393" s="106"/>
      <c r="OO393" s="106"/>
      <c r="OP393" s="106"/>
      <c r="OQ393" s="106"/>
      <c r="OR393" s="106"/>
      <c r="OS393" s="106"/>
      <c r="OT393" s="106"/>
      <c r="OU393" s="106"/>
      <c r="OV393" s="106"/>
      <c r="OW393" s="106"/>
      <c r="OX393" s="106"/>
      <c r="OY393" s="106"/>
      <c r="OZ393" s="106"/>
      <c r="PA393" s="106"/>
      <c r="PB393" s="106"/>
      <c r="PC393" s="106"/>
      <c r="PD393" s="106"/>
      <c r="PE393" s="106"/>
      <c r="PF393" s="106"/>
      <c r="PG393" s="106"/>
      <c r="PH393" s="106"/>
      <c r="PI393" s="106"/>
      <c r="PJ393" s="106"/>
      <c r="PK393" s="106"/>
      <c r="PL393" s="106"/>
      <c r="PM393" s="106"/>
      <c r="PN393" s="106"/>
      <c r="PO393" s="106"/>
      <c r="PP393" s="106"/>
      <c r="PQ393" s="106"/>
      <c r="PR393" s="106"/>
      <c r="PS393" s="106"/>
      <c r="PT393" s="106"/>
      <c r="PU393" s="106"/>
      <c r="PV393" s="106"/>
      <c r="PW393" s="106"/>
      <c r="PX393" s="106"/>
      <c r="PY393" s="106"/>
      <c r="PZ393" s="106"/>
      <c r="QA393" s="106"/>
      <c r="QB393" s="106"/>
      <c r="QC393" s="106"/>
      <c r="QD393" s="106"/>
      <c r="QE393" s="106"/>
      <c r="QF393" s="106"/>
      <c r="QG393" s="106"/>
      <c r="QH393" s="106"/>
      <c r="QI393" s="106"/>
      <c r="QJ393" s="106"/>
      <c r="QK393" s="106"/>
      <c r="QL393" s="106"/>
      <c r="QM393" s="106"/>
      <c r="QN393" s="106"/>
      <c r="QO393" s="106"/>
      <c r="QP393" s="106"/>
      <c r="QQ393" s="106"/>
      <c r="QR393" s="106"/>
      <c r="QS393" s="106"/>
      <c r="QT393" s="106"/>
      <c r="QU393" s="106"/>
      <c r="QV393" s="106"/>
      <c r="QW393" s="106"/>
      <c r="QX393" s="106"/>
      <c r="QY393" s="106"/>
      <c r="QZ393" s="106"/>
      <c r="RA393" s="106"/>
      <c r="RB393" s="106"/>
      <c r="RC393" s="106"/>
      <c r="RD393" s="106"/>
      <c r="RE393" s="106"/>
      <c r="RF393" s="106"/>
      <c r="RG393" s="106"/>
      <c r="RH393" s="106"/>
      <c r="RI393" s="106"/>
      <c r="RJ393" s="106"/>
      <c r="RK393" s="106"/>
      <c r="RL393" s="106"/>
      <c r="RM393" s="106"/>
      <c r="RN393" s="106"/>
      <c r="RO393" s="106"/>
      <c r="RP393" s="106"/>
      <c r="RQ393" s="106"/>
      <c r="RR393" s="106"/>
      <c r="RS393" s="106"/>
      <c r="RT393" s="106"/>
      <c r="RU393" s="106"/>
      <c r="RV393" s="106"/>
      <c r="RW393" s="106"/>
      <c r="RX393" s="106"/>
      <c r="RY393" s="106"/>
      <c r="RZ393" s="106"/>
      <c r="SA393" s="106"/>
      <c r="SB393" s="106"/>
      <c r="SC393" s="106"/>
      <c r="SD393" s="106"/>
      <c r="SE393" s="106"/>
      <c r="SF393" s="106"/>
      <c r="SG393" s="106"/>
      <c r="SH393" s="106"/>
      <c r="SI393" s="106"/>
      <c r="SJ393" s="106"/>
      <c r="SK393" s="106"/>
      <c r="SL393" s="106"/>
      <c r="SM393" s="106"/>
      <c r="SN393" s="106"/>
      <c r="SO393" s="106"/>
      <c r="SP393" s="106"/>
      <c r="SQ393" s="106"/>
      <c r="SR393" s="106"/>
      <c r="SS393" s="106"/>
      <c r="ST393" s="106"/>
      <c r="SU393" s="106"/>
      <c r="SV393" s="106"/>
      <c r="SW393" s="106"/>
      <c r="SX393" s="106"/>
      <c r="SY393" s="106"/>
      <c r="SZ393" s="106"/>
      <c r="TA393" s="106"/>
      <c r="TB393" s="106"/>
      <c r="TC393" s="106"/>
      <c r="TD393" s="106"/>
      <c r="TE393" s="106"/>
      <c r="TF393" s="106"/>
      <c r="TG393" s="106"/>
      <c r="TH393" s="106"/>
      <c r="TI393" s="106"/>
      <c r="TJ393" s="106"/>
      <c r="TK393" s="106"/>
      <c r="TL393" s="106"/>
      <c r="TM393" s="106"/>
      <c r="TN393" s="106"/>
      <c r="TO393" s="106"/>
      <c r="TP393" s="106"/>
      <c r="TQ393" s="106"/>
      <c r="TR393" s="106"/>
      <c r="TS393" s="106"/>
      <c r="TT393" s="106"/>
      <c r="TU393" s="106"/>
      <c r="TV393" s="106"/>
      <c r="TW393" s="106"/>
      <c r="TX393" s="106"/>
      <c r="TY393" s="106"/>
      <c r="TZ393" s="106"/>
      <c r="UA393" s="106"/>
      <c r="UB393" s="106"/>
      <c r="UC393" s="106"/>
      <c r="UD393" s="106"/>
      <c r="UE393" s="106"/>
      <c r="UF393" s="106"/>
      <c r="UG393" s="106"/>
      <c r="UH393" s="106"/>
      <c r="UI393" s="106"/>
      <c r="UJ393" s="106"/>
      <c r="UK393" s="106"/>
      <c r="UL393" s="106"/>
      <c r="UM393" s="106"/>
      <c r="UN393" s="106"/>
      <c r="UO393" s="106"/>
      <c r="UP393" s="106"/>
      <c r="UQ393" s="106"/>
      <c r="UR393" s="106"/>
      <c r="US393" s="106"/>
      <c r="UT393" s="106"/>
      <c r="UU393" s="106"/>
      <c r="UV393" s="106"/>
      <c r="UW393" s="106"/>
      <c r="UX393" s="106"/>
      <c r="UY393" s="106"/>
      <c r="UZ393" s="106"/>
      <c r="VA393" s="106"/>
      <c r="VB393" s="106"/>
      <c r="VC393" s="106"/>
      <c r="VD393" s="106"/>
      <c r="VE393" s="106"/>
      <c r="VF393" s="106"/>
      <c r="VG393" s="106"/>
      <c r="VH393" s="106"/>
      <c r="VI393" s="106"/>
      <c r="VJ393" s="106"/>
      <c r="VK393" s="106"/>
      <c r="VL393" s="106"/>
      <c r="VM393" s="106"/>
      <c r="VN393" s="106"/>
      <c r="VO393" s="106"/>
      <c r="VP393" s="106"/>
      <c r="VQ393" s="106"/>
      <c r="VR393" s="106"/>
      <c r="VS393" s="106"/>
      <c r="VT393" s="106"/>
      <c r="VU393" s="106"/>
      <c r="VV393" s="106"/>
      <c r="VW393" s="106"/>
      <c r="VX393" s="106"/>
      <c r="VY393" s="106"/>
      <c r="VZ393" s="106"/>
      <c r="WA393" s="106"/>
      <c r="WB393" s="106"/>
      <c r="WC393" s="106"/>
      <c r="WD393" s="106"/>
      <c r="WE393" s="106"/>
      <c r="WF393" s="106"/>
      <c r="WG393" s="106"/>
      <c r="WH393" s="106"/>
      <c r="WI393" s="106"/>
      <c r="WJ393" s="106"/>
      <c r="WK393" s="106"/>
      <c r="WL393" s="106"/>
      <c r="WM393" s="106"/>
      <c r="WN393" s="106"/>
      <c r="WO393" s="106"/>
      <c r="WP393" s="106"/>
      <c r="WQ393" s="106"/>
      <c r="WR393" s="106"/>
      <c r="WS393" s="106"/>
      <c r="WT393" s="106"/>
      <c r="WU393" s="106"/>
      <c r="WV393" s="106"/>
      <c r="WW393" s="106"/>
      <c r="WX393" s="106"/>
      <c r="WY393" s="106"/>
      <c r="WZ393" s="106"/>
      <c r="XA393" s="106"/>
      <c r="XB393" s="106"/>
      <c r="XC393" s="106"/>
      <c r="XD393" s="106"/>
      <c r="XE393" s="106"/>
      <c r="XF393" s="106"/>
      <c r="XG393" s="106"/>
      <c r="XH393" s="106"/>
      <c r="XI393" s="106"/>
      <c r="XJ393" s="106"/>
      <c r="XK393" s="106"/>
      <c r="XL393" s="106"/>
      <c r="XM393" s="106"/>
      <c r="XN393" s="106"/>
      <c r="XO393" s="106"/>
      <c r="XP393" s="106"/>
      <c r="XQ393" s="106"/>
      <c r="XR393" s="106"/>
      <c r="XS393" s="106"/>
      <c r="XT393" s="106"/>
      <c r="XU393" s="106"/>
      <c r="XV393" s="106"/>
      <c r="XW393" s="106"/>
      <c r="XX393" s="106"/>
      <c r="XY393" s="106"/>
      <c r="XZ393" s="106"/>
      <c r="YA393" s="106"/>
      <c r="YB393" s="106"/>
      <c r="YC393" s="106"/>
      <c r="YD393" s="106"/>
      <c r="YE393" s="106"/>
      <c r="YF393" s="106"/>
      <c r="YG393" s="106"/>
      <c r="YH393" s="106"/>
      <c r="YI393" s="106"/>
      <c r="YJ393" s="106"/>
      <c r="YK393" s="106"/>
      <c r="YL393" s="106"/>
      <c r="YM393" s="106"/>
      <c r="YN393" s="106"/>
      <c r="YO393" s="106"/>
      <c r="YP393" s="106"/>
      <c r="YQ393" s="106"/>
      <c r="YR393" s="106"/>
      <c r="YS393" s="106"/>
      <c r="YT393" s="106"/>
      <c r="YU393" s="106"/>
      <c r="YV393" s="106"/>
      <c r="YW393" s="106"/>
      <c r="YX393" s="106"/>
      <c r="YY393" s="106"/>
      <c r="YZ393" s="106"/>
      <c r="ZA393" s="106"/>
      <c r="ZB393" s="106"/>
      <c r="ZC393" s="106"/>
      <c r="ZD393" s="106"/>
      <c r="ZE393" s="106"/>
      <c r="ZF393" s="106"/>
      <c r="ZG393" s="106"/>
      <c r="ZH393" s="106"/>
      <c r="ZI393" s="106"/>
      <c r="ZJ393" s="106"/>
      <c r="ZK393" s="106"/>
      <c r="ZL393" s="106"/>
      <c r="ZM393" s="106"/>
      <c r="ZN393" s="106"/>
      <c r="ZO393" s="106"/>
      <c r="ZP393" s="106"/>
      <c r="ZQ393" s="106"/>
      <c r="ZR393" s="106"/>
      <c r="ZS393" s="106"/>
      <c r="ZT393" s="106"/>
      <c r="ZU393" s="106"/>
      <c r="ZV393" s="106"/>
      <c r="ZW393" s="106"/>
      <c r="ZX393" s="106"/>
      <c r="ZY393" s="106"/>
      <c r="ZZ393" s="106"/>
      <c r="AAA393" s="106"/>
      <c r="AAB393" s="106"/>
      <c r="AAC393" s="106"/>
      <c r="AAD393" s="106"/>
      <c r="AAE393" s="106"/>
      <c r="AAF393" s="106"/>
      <c r="AAG393" s="106"/>
      <c r="AAH393" s="106"/>
      <c r="AAI393" s="106"/>
      <c r="AAJ393" s="106"/>
      <c r="AAK393" s="106"/>
      <c r="AAL393" s="106"/>
      <c r="AAM393" s="106"/>
      <c r="AAN393" s="106"/>
      <c r="AAO393" s="106"/>
      <c r="AAP393" s="106"/>
      <c r="AAQ393" s="106"/>
    </row>
    <row r="394" spans="1:719" s="107" customFormat="1">
      <c r="A394" s="135">
        <v>44283</v>
      </c>
      <c r="B394" s="138">
        <v>9058</v>
      </c>
      <c r="C394" s="142">
        <f t="shared" si="87"/>
        <v>44284</v>
      </c>
      <c r="D394" s="140"/>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c r="AH394" s="105"/>
      <c r="AI394" s="105"/>
      <c r="AJ394" s="105"/>
      <c r="AK394" s="105"/>
      <c r="AL394" s="105"/>
      <c r="AM394" s="105"/>
      <c r="AN394" s="105"/>
      <c r="AO394" s="105"/>
      <c r="AP394" s="105"/>
      <c r="AQ394" s="105"/>
      <c r="AR394" s="105"/>
      <c r="AS394" s="105"/>
      <c r="AT394" s="105"/>
      <c r="AU394" s="105"/>
      <c r="AV394" s="105"/>
      <c r="AW394" s="105"/>
      <c r="AX394" s="105"/>
      <c r="AY394" s="105"/>
      <c r="AZ394" s="105"/>
      <c r="BA394" s="105"/>
      <c r="BB394" s="105"/>
      <c r="BC394" s="105"/>
      <c r="BD394" s="105"/>
      <c r="BE394" s="105"/>
      <c r="BF394" s="105"/>
      <c r="BG394" s="105"/>
      <c r="BH394" s="105"/>
      <c r="BI394" s="105"/>
      <c r="BJ394" s="105"/>
      <c r="BK394" s="105"/>
      <c r="BL394" s="105"/>
      <c r="BM394" s="105"/>
      <c r="BN394" s="105"/>
      <c r="BO394" s="105"/>
      <c r="BP394" s="105"/>
      <c r="BQ394" s="105"/>
      <c r="BR394" s="105"/>
      <c r="BS394" s="105"/>
      <c r="BT394" s="105"/>
      <c r="BU394" s="105"/>
      <c r="BV394" s="105"/>
      <c r="BW394" s="105"/>
      <c r="BX394" s="105"/>
      <c r="BY394" s="105"/>
      <c r="BZ394" s="105"/>
      <c r="CA394" s="105"/>
      <c r="CB394" s="105"/>
      <c r="CC394" s="105"/>
      <c r="CD394" s="105"/>
      <c r="CE394" s="105"/>
      <c r="CF394" s="105"/>
      <c r="CG394" s="105"/>
      <c r="CH394" s="105"/>
      <c r="CI394" s="105"/>
      <c r="CJ394" s="105"/>
      <c r="CK394" s="105"/>
      <c r="CL394" s="105"/>
      <c r="CM394" s="105"/>
      <c r="CN394" s="105"/>
      <c r="CO394" s="105"/>
      <c r="CP394" s="105"/>
      <c r="CQ394" s="105"/>
      <c r="CR394" s="105"/>
      <c r="CS394" s="105"/>
      <c r="CT394" s="105"/>
      <c r="CU394" s="105"/>
      <c r="CV394" s="105"/>
      <c r="CW394" s="105"/>
      <c r="CX394" s="105"/>
      <c r="CY394" s="105"/>
      <c r="CZ394" s="105"/>
      <c r="DA394" s="105"/>
      <c r="DB394" s="105"/>
      <c r="DC394" s="105"/>
      <c r="DD394" s="105"/>
      <c r="DE394" s="105"/>
      <c r="DF394" s="105"/>
      <c r="DG394" s="105"/>
      <c r="DH394" s="105"/>
      <c r="DI394" s="105"/>
      <c r="DJ394" s="105"/>
      <c r="DK394" s="105"/>
      <c r="DL394" s="105"/>
      <c r="DM394" s="105"/>
      <c r="DN394" s="105"/>
      <c r="DO394" s="105"/>
      <c r="DP394" s="105"/>
      <c r="DQ394" s="105"/>
      <c r="DR394" s="105"/>
      <c r="DS394" s="105"/>
      <c r="DT394" s="105"/>
      <c r="DU394" s="105"/>
      <c r="DV394" s="105"/>
      <c r="DW394" s="105"/>
      <c r="DX394" s="105"/>
      <c r="DY394" s="105"/>
      <c r="DZ394" s="105"/>
      <c r="EA394" s="105"/>
      <c r="EB394" s="105"/>
      <c r="EC394" s="105"/>
      <c r="ED394" s="105"/>
      <c r="EE394" s="105"/>
      <c r="EF394" s="105"/>
      <c r="EG394" s="105"/>
      <c r="EH394" s="105"/>
      <c r="EI394" s="105"/>
      <c r="EJ394" s="105"/>
      <c r="EK394" s="105"/>
      <c r="EL394" s="105"/>
      <c r="EM394" s="105"/>
      <c r="EN394" s="105"/>
      <c r="EO394" s="105"/>
      <c r="EP394" s="105"/>
      <c r="EQ394" s="105"/>
      <c r="ER394" s="105"/>
      <c r="ES394" s="105"/>
      <c r="ET394" s="105"/>
      <c r="EU394" s="105"/>
      <c r="EV394" s="105"/>
      <c r="EW394" s="105"/>
      <c r="EX394" s="105"/>
      <c r="EY394" s="105"/>
      <c r="EZ394" s="105"/>
      <c r="FA394" s="105"/>
      <c r="FB394" s="105"/>
      <c r="FC394" s="105"/>
      <c r="FD394" s="105"/>
      <c r="FE394" s="105"/>
      <c r="FF394" s="105"/>
      <c r="FG394" s="105"/>
      <c r="FH394" s="105"/>
      <c r="FI394" s="105"/>
      <c r="FJ394" s="105"/>
      <c r="FK394" s="105"/>
      <c r="FL394" s="105"/>
      <c r="FM394" s="105"/>
      <c r="FN394" s="105"/>
      <c r="FO394" s="105"/>
      <c r="FP394" s="105"/>
      <c r="FQ394" s="105"/>
      <c r="FR394" s="105"/>
      <c r="FS394" s="105"/>
      <c r="FT394" s="105"/>
      <c r="FU394" s="105"/>
      <c r="FV394" s="105"/>
      <c r="FW394" s="105"/>
      <c r="FX394" s="105"/>
      <c r="FY394" s="105"/>
      <c r="FZ394" s="105"/>
      <c r="GA394" s="105"/>
      <c r="GB394" s="105"/>
      <c r="GC394" s="105"/>
      <c r="GD394" s="105"/>
      <c r="GE394" s="105"/>
      <c r="GF394" s="105"/>
      <c r="GG394" s="105"/>
      <c r="GH394" s="105"/>
      <c r="GI394" s="105"/>
      <c r="GJ394" s="105"/>
      <c r="GK394" s="105"/>
      <c r="GL394" s="105"/>
      <c r="GM394" s="105"/>
      <c r="GN394" s="105"/>
      <c r="GO394" s="105"/>
      <c r="GP394" s="105"/>
      <c r="GQ394" s="105"/>
      <c r="GR394" s="105"/>
      <c r="GS394" s="105"/>
      <c r="GT394" s="105"/>
      <c r="GU394" s="105"/>
      <c r="GV394" s="105"/>
      <c r="GW394" s="105"/>
      <c r="GX394" s="105"/>
      <c r="GY394" s="105"/>
      <c r="GZ394" s="105"/>
      <c r="HA394" s="105"/>
      <c r="HB394" s="105"/>
      <c r="HC394" s="105"/>
      <c r="HD394" s="105"/>
      <c r="HE394" s="105"/>
      <c r="HF394" s="105"/>
      <c r="HG394" s="105"/>
      <c r="HH394" s="105"/>
      <c r="HI394" s="105"/>
      <c r="HJ394" s="105"/>
      <c r="HK394" s="105"/>
      <c r="HL394" s="105"/>
      <c r="HM394" s="105"/>
      <c r="HN394" s="105"/>
      <c r="HO394" s="105"/>
      <c r="HP394" s="105"/>
      <c r="HQ394" s="105"/>
      <c r="HR394" s="105"/>
      <c r="HS394" s="105"/>
      <c r="HT394" s="105"/>
      <c r="HU394" s="105"/>
      <c r="HV394" s="105"/>
      <c r="HW394" s="105"/>
      <c r="HX394" s="105"/>
      <c r="HY394" s="105"/>
      <c r="HZ394" s="105"/>
      <c r="IA394" s="105"/>
      <c r="IB394" s="105"/>
      <c r="IC394" s="105"/>
      <c r="ID394" s="105"/>
      <c r="IE394" s="105"/>
      <c r="IF394" s="105"/>
      <c r="IG394" s="105"/>
      <c r="IH394" s="105"/>
      <c r="II394" s="105"/>
      <c r="IJ394" s="105"/>
      <c r="IK394" s="105"/>
      <c r="IL394" s="105"/>
      <c r="IM394" s="105"/>
      <c r="IN394" s="105"/>
      <c r="IO394" s="105"/>
      <c r="IP394" s="105"/>
      <c r="IQ394" s="105"/>
      <c r="IR394" s="105"/>
      <c r="IS394" s="105"/>
      <c r="IT394" s="105"/>
      <c r="IU394" s="105"/>
      <c r="IV394" s="105"/>
      <c r="IW394" s="105"/>
      <c r="IX394" s="105"/>
      <c r="IY394" s="105"/>
      <c r="IZ394" s="105"/>
      <c r="JA394" s="105"/>
      <c r="JB394" s="105"/>
      <c r="JC394" s="105"/>
      <c r="JD394" s="105"/>
      <c r="JE394" s="105"/>
      <c r="JF394" s="105"/>
      <c r="JG394" s="105"/>
      <c r="JH394" s="105"/>
      <c r="JI394" s="105"/>
      <c r="JJ394" s="105"/>
      <c r="JK394" s="105"/>
      <c r="JL394" s="105"/>
      <c r="JM394" s="105"/>
      <c r="JN394" s="105"/>
      <c r="JO394" s="105"/>
      <c r="JP394" s="105"/>
      <c r="JQ394" s="105"/>
      <c r="JR394" s="105"/>
      <c r="JS394" s="105"/>
      <c r="JT394" s="105"/>
      <c r="JU394" s="105"/>
      <c r="JV394" s="105"/>
      <c r="JW394" s="105"/>
      <c r="JX394" s="105"/>
      <c r="JY394" s="105"/>
      <c r="JZ394" s="105"/>
      <c r="KA394" s="105"/>
      <c r="KB394" s="105"/>
      <c r="KC394" s="105"/>
      <c r="KD394" s="105"/>
      <c r="KE394" s="105"/>
      <c r="KF394" s="105"/>
      <c r="KG394" s="105"/>
      <c r="KH394" s="105"/>
      <c r="KI394" s="105"/>
      <c r="KJ394" s="105"/>
      <c r="KK394" s="105"/>
      <c r="KL394" s="105"/>
      <c r="KM394" s="105"/>
      <c r="KN394" s="105"/>
      <c r="KO394" s="105"/>
      <c r="KP394" s="105"/>
      <c r="KQ394" s="105"/>
      <c r="KR394" s="105"/>
      <c r="KS394" s="105"/>
      <c r="KT394" s="105"/>
      <c r="KU394" s="105"/>
      <c r="KV394" s="105"/>
      <c r="KW394" s="105"/>
      <c r="KX394" s="105"/>
      <c r="KY394" s="105"/>
      <c r="KZ394" s="105"/>
      <c r="LA394" s="105"/>
      <c r="LB394" s="105"/>
      <c r="LC394" s="105"/>
      <c r="LD394" s="105"/>
      <c r="LE394" s="105"/>
      <c r="LF394" s="105"/>
      <c r="LG394" s="105"/>
      <c r="LH394" s="105"/>
      <c r="LI394" s="105"/>
      <c r="LJ394" s="105"/>
      <c r="LK394" s="105"/>
      <c r="LL394" s="105"/>
      <c r="LM394" s="105"/>
      <c r="LN394" s="105"/>
      <c r="LO394" s="105"/>
      <c r="LP394" s="105"/>
      <c r="LQ394" s="105"/>
      <c r="LR394" s="105"/>
      <c r="LS394" s="105"/>
      <c r="LT394" s="105"/>
      <c r="LU394" s="105"/>
      <c r="LV394" s="105"/>
      <c r="LW394" s="105"/>
      <c r="LX394" s="105"/>
      <c r="LY394" s="105"/>
      <c r="LZ394" s="105"/>
      <c r="MA394" s="105"/>
      <c r="MB394" s="105"/>
      <c r="MC394" s="105"/>
      <c r="MD394" s="105"/>
      <c r="ME394" s="105"/>
      <c r="MF394" s="105"/>
      <c r="MG394" s="105"/>
      <c r="MH394" s="105"/>
      <c r="MI394" s="105"/>
      <c r="MJ394" s="105"/>
      <c r="MK394" s="105"/>
      <c r="ML394" s="105"/>
      <c r="MM394" s="105"/>
      <c r="MN394" s="105"/>
      <c r="MO394" s="105"/>
      <c r="MP394" s="105"/>
      <c r="MQ394" s="105"/>
      <c r="MR394" s="105"/>
      <c r="MS394" s="105"/>
      <c r="MT394" s="105"/>
      <c r="MU394" s="105"/>
      <c r="MV394" s="105"/>
      <c r="MW394" s="105"/>
      <c r="MX394" s="105"/>
      <c r="MY394" s="105"/>
      <c r="MZ394" s="105"/>
      <c r="NA394" s="105"/>
      <c r="NB394" s="105"/>
      <c r="NC394" s="105"/>
      <c r="ND394" s="105"/>
      <c r="NE394" s="105"/>
      <c r="NF394" s="105"/>
      <c r="NG394" s="105"/>
      <c r="NH394" s="105"/>
      <c r="NI394" s="105"/>
      <c r="NJ394" s="105"/>
      <c r="NK394" s="105"/>
      <c r="NL394" s="105"/>
      <c r="NM394" s="105"/>
      <c r="NN394" s="105"/>
      <c r="NO394" s="105"/>
      <c r="NP394" s="105"/>
      <c r="NQ394" s="105"/>
      <c r="NR394" s="105"/>
      <c r="NS394" s="105"/>
      <c r="NT394" s="105"/>
      <c r="NU394" s="105"/>
      <c r="NV394" s="105"/>
      <c r="NW394" s="105"/>
      <c r="NX394" s="105"/>
      <c r="NY394" s="105"/>
      <c r="NZ394" s="105"/>
      <c r="OA394" s="105"/>
      <c r="OB394" s="105"/>
      <c r="OC394" s="105"/>
      <c r="OD394" s="105"/>
      <c r="OE394" s="105"/>
      <c r="OF394" s="106"/>
      <c r="OG394" s="106"/>
      <c r="OH394" s="106"/>
      <c r="OI394" s="106"/>
      <c r="OJ394" s="106"/>
      <c r="OK394" s="106"/>
      <c r="OL394" s="106"/>
      <c r="OM394" s="106"/>
      <c r="ON394" s="106"/>
      <c r="OO394" s="106"/>
      <c r="OP394" s="106"/>
      <c r="OQ394" s="106"/>
      <c r="OR394" s="106"/>
      <c r="OS394" s="106"/>
      <c r="OT394" s="106"/>
      <c r="OU394" s="106"/>
      <c r="OV394" s="106"/>
      <c r="OW394" s="106"/>
      <c r="OX394" s="106"/>
      <c r="OY394" s="106"/>
      <c r="OZ394" s="106"/>
      <c r="PA394" s="106"/>
      <c r="PB394" s="106"/>
      <c r="PC394" s="106"/>
      <c r="PD394" s="106"/>
      <c r="PE394" s="106"/>
      <c r="PF394" s="106"/>
      <c r="PG394" s="106"/>
      <c r="PH394" s="106"/>
      <c r="PI394" s="106"/>
      <c r="PJ394" s="106"/>
      <c r="PK394" s="106"/>
      <c r="PL394" s="106"/>
      <c r="PM394" s="106"/>
      <c r="PN394" s="106"/>
      <c r="PO394" s="106"/>
      <c r="PP394" s="106"/>
      <c r="PQ394" s="106"/>
      <c r="PR394" s="106"/>
      <c r="PS394" s="106"/>
      <c r="PT394" s="106"/>
      <c r="PU394" s="106"/>
      <c r="PV394" s="106"/>
      <c r="PW394" s="106"/>
      <c r="PX394" s="106"/>
      <c r="PY394" s="106"/>
      <c r="PZ394" s="106"/>
      <c r="QA394" s="106"/>
      <c r="QB394" s="106"/>
      <c r="QC394" s="106"/>
      <c r="QD394" s="106"/>
      <c r="QE394" s="106"/>
      <c r="QF394" s="106"/>
      <c r="QG394" s="106"/>
      <c r="QH394" s="106"/>
      <c r="QI394" s="106"/>
      <c r="QJ394" s="106"/>
      <c r="QK394" s="106"/>
      <c r="QL394" s="106"/>
      <c r="QM394" s="106"/>
      <c r="QN394" s="106"/>
      <c r="QO394" s="106"/>
      <c r="QP394" s="106"/>
      <c r="QQ394" s="106"/>
      <c r="QR394" s="106"/>
      <c r="QS394" s="106"/>
      <c r="QT394" s="106"/>
      <c r="QU394" s="106"/>
      <c r="QV394" s="106"/>
      <c r="QW394" s="106"/>
      <c r="QX394" s="106"/>
      <c r="QY394" s="106"/>
      <c r="QZ394" s="106"/>
      <c r="RA394" s="106"/>
      <c r="RB394" s="106"/>
      <c r="RC394" s="106"/>
      <c r="RD394" s="106"/>
      <c r="RE394" s="106"/>
      <c r="RF394" s="106"/>
      <c r="RG394" s="106"/>
      <c r="RH394" s="106"/>
      <c r="RI394" s="106"/>
      <c r="RJ394" s="106"/>
      <c r="RK394" s="106"/>
      <c r="RL394" s="106"/>
      <c r="RM394" s="106"/>
      <c r="RN394" s="106"/>
      <c r="RO394" s="106"/>
      <c r="RP394" s="106"/>
      <c r="RQ394" s="106"/>
      <c r="RR394" s="106"/>
      <c r="RS394" s="106"/>
      <c r="RT394" s="106"/>
      <c r="RU394" s="106"/>
      <c r="RV394" s="106"/>
      <c r="RW394" s="106"/>
      <c r="RX394" s="106"/>
      <c r="RY394" s="106"/>
      <c r="RZ394" s="106"/>
      <c r="SA394" s="106"/>
      <c r="SB394" s="106"/>
      <c r="SC394" s="106"/>
      <c r="SD394" s="106"/>
      <c r="SE394" s="106"/>
      <c r="SF394" s="106"/>
      <c r="SG394" s="106"/>
      <c r="SH394" s="106"/>
      <c r="SI394" s="106"/>
      <c r="SJ394" s="106"/>
      <c r="SK394" s="106"/>
      <c r="SL394" s="106"/>
      <c r="SM394" s="106"/>
      <c r="SN394" s="106"/>
      <c r="SO394" s="106"/>
      <c r="SP394" s="106"/>
      <c r="SQ394" s="106"/>
      <c r="SR394" s="106"/>
      <c r="SS394" s="106"/>
      <c r="ST394" s="106"/>
      <c r="SU394" s="106"/>
      <c r="SV394" s="106"/>
      <c r="SW394" s="106"/>
      <c r="SX394" s="106"/>
      <c r="SY394" s="106"/>
      <c r="SZ394" s="106"/>
      <c r="TA394" s="106"/>
      <c r="TB394" s="106"/>
      <c r="TC394" s="106"/>
      <c r="TD394" s="106"/>
      <c r="TE394" s="106"/>
      <c r="TF394" s="106"/>
      <c r="TG394" s="106"/>
      <c r="TH394" s="106"/>
      <c r="TI394" s="106"/>
      <c r="TJ394" s="106"/>
      <c r="TK394" s="106"/>
      <c r="TL394" s="106"/>
      <c r="TM394" s="106"/>
      <c r="TN394" s="106"/>
      <c r="TO394" s="106"/>
      <c r="TP394" s="106"/>
      <c r="TQ394" s="106"/>
      <c r="TR394" s="106"/>
      <c r="TS394" s="106"/>
      <c r="TT394" s="106"/>
      <c r="TU394" s="106"/>
      <c r="TV394" s="106"/>
      <c r="TW394" s="106"/>
      <c r="TX394" s="106"/>
      <c r="TY394" s="106"/>
      <c r="TZ394" s="106"/>
      <c r="UA394" s="106"/>
      <c r="UB394" s="106"/>
      <c r="UC394" s="106"/>
      <c r="UD394" s="106"/>
      <c r="UE394" s="106"/>
      <c r="UF394" s="106"/>
      <c r="UG394" s="106"/>
      <c r="UH394" s="106"/>
      <c r="UI394" s="106"/>
      <c r="UJ394" s="106"/>
      <c r="UK394" s="106"/>
      <c r="UL394" s="106"/>
      <c r="UM394" s="106"/>
      <c r="UN394" s="106"/>
      <c r="UO394" s="106"/>
      <c r="UP394" s="106"/>
      <c r="UQ394" s="106"/>
      <c r="UR394" s="106"/>
      <c r="US394" s="106"/>
      <c r="UT394" s="106"/>
      <c r="UU394" s="106"/>
      <c r="UV394" s="106"/>
      <c r="UW394" s="106"/>
      <c r="UX394" s="106"/>
      <c r="UY394" s="106"/>
      <c r="UZ394" s="106"/>
      <c r="VA394" s="106"/>
      <c r="VB394" s="106"/>
      <c r="VC394" s="106"/>
      <c r="VD394" s="106"/>
      <c r="VE394" s="106"/>
      <c r="VF394" s="106"/>
      <c r="VG394" s="106"/>
      <c r="VH394" s="106"/>
      <c r="VI394" s="106"/>
      <c r="VJ394" s="106"/>
      <c r="VK394" s="106"/>
      <c r="VL394" s="106"/>
      <c r="VM394" s="106"/>
      <c r="VN394" s="106"/>
      <c r="VO394" s="106"/>
      <c r="VP394" s="106"/>
      <c r="VQ394" s="106"/>
      <c r="VR394" s="106"/>
      <c r="VS394" s="106"/>
      <c r="VT394" s="106"/>
      <c r="VU394" s="106"/>
      <c r="VV394" s="106"/>
      <c r="VW394" s="106"/>
      <c r="VX394" s="106"/>
      <c r="VY394" s="106"/>
      <c r="VZ394" s="106"/>
      <c r="WA394" s="106"/>
      <c r="WB394" s="106"/>
      <c r="WC394" s="106"/>
      <c r="WD394" s="106"/>
      <c r="WE394" s="106"/>
      <c r="WF394" s="106"/>
      <c r="WG394" s="106"/>
      <c r="WH394" s="106"/>
      <c r="WI394" s="106"/>
      <c r="WJ394" s="106"/>
      <c r="WK394" s="106"/>
      <c r="WL394" s="106"/>
      <c r="WM394" s="106"/>
      <c r="WN394" s="106"/>
      <c r="WO394" s="106"/>
      <c r="WP394" s="106"/>
      <c r="WQ394" s="106"/>
      <c r="WR394" s="106"/>
      <c r="WS394" s="106"/>
      <c r="WT394" s="106"/>
      <c r="WU394" s="106"/>
      <c r="WV394" s="106"/>
      <c r="WW394" s="106"/>
      <c r="WX394" s="106"/>
      <c r="WY394" s="106"/>
      <c r="WZ394" s="106"/>
      <c r="XA394" s="106"/>
      <c r="XB394" s="106"/>
      <c r="XC394" s="106"/>
      <c r="XD394" s="106"/>
      <c r="XE394" s="106"/>
      <c r="XF394" s="106"/>
      <c r="XG394" s="106"/>
      <c r="XH394" s="106"/>
      <c r="XI394" s="106"/>
      <c r="XJ394" s="106"/>
      <c r="XK394" s="106"/>
      <c r="XL394" s="106"/>
      <c r="XM394" s="106"/>
      <c r="XN394" s="106"/>
      <c r="XO394" s="106"/>
      <c r="XP394" s="106"/>
      <c r="XQ394" s="106"/>
      <c r="XR394" s="106"/>
      <c r="XS394" s="106"/>
      <c r="XT394" s="106"/>
      <c r="XU394" s="106"/>
      <c r="XV394" s="106"/>
      <c r="XW394" s="106"/>
      <c r="XX394" s="106"/>
      <c r="XY394" s="106"/>
      <c r="XZ394" s="106"/>
      <c r="YA394" s="106"/>
      <c r="YB394" s="106"/>
      <c r="YC394" s="106"/>
      <c r="YD394" s="106"/>
      <c r="YE394" s="106"/>
      <c r="YF394" s="106"/>
      <c r="YG394" s="106"/>
      <c r="YH394" s="106"/>
      <c r="YI394" s="106"/>
      <c r="YJ394" s="106"/>
      <c r="YK394" s="106"/>
      <c r="YL394" s="106"/>
      <c r="YM394" s="106"/>
      <c r="YN394" s="106"/>
      <c r="YO394" s="106"/>
      <c r="YP394" s="106"/>
      <c r="YQ394" s="106"/>
      <c r="YR394" s="106"/>
      <c r="YS394" s="106"/>
      <c r="YT394" s="106"/>
      <c r="YU394" s="106"/>
      <c r="YV394" s="106"/>
      <c r="YW394" s="106"/>
      <c r="YX394" s="106"/>
      <c r="YY394" s="106"/>
      <c r="YZ394" s="106"/>
      <c r="ZA394" s="106"/>
      <c r="ZB394" s="106"/>
      <c r="ZC394" s="106"/>
      <c r="ZD394" s="106"/>
      <c r="ZE394" s="106"/>
      <c r="ZF394" s="106"/>
      <c r="ZG394" s="106"/>
      <c r="ZH394" s="106"/>
      <c r="ZI394" s="106"/>
      <c r="ZJ394" s="106"/>
      <c r="ZK394" s="106"/>
      <c r="ZL394" s="106"/>
      <c r="ZM394" s="106"/>
      <c r="ZN394" s="106"/>
      <c r="ZO394" s="106"/>
      <c r="ZP394" s="106"/>
      <c r="ZQ394" s="106"/>
      <c r="ZR394" s="106"/>
      <c r="ZS394" s="106"/>
      <c r="ZT394" s="106"/>
      <c r="ZU394" s="106"/>
      <c r="ZV394" s="106"/>
      <c r="ZW394" s="106"/>
      <c r="ZX394" s="106"/>
      <c r="ZY394" s="106"/>
      <c r="ZZ394" s="106"/>
      <c r="AAA394" s="106"/>
      <c r="AAB394" s="106"/>
      <c r="AAC394" s="106"/>
      <c r="AAD394" s="106"/>
      <c r="AAE394" s="106"/>
      <c r="AAF394" s="106"/>
      <c r="AAG394" s="106"/>
      <c r="AAH394" s="106"/>
      <c r="AAI394" s="106"/>
      <c r="AAJ394" s="106"/>
      <c r="AAK394" s="106"/>
      <c r="AAL394" s="106"/>
      <c r="AAM394" s="106"/>
      <c r="AAN394" s="106"/>
      <c r="AAO394" s="106"/>
      <c r="AAP394" s="106"/>
      <c r="AAQ394" s="106"/>
    </row>
    <row r="395" spans="1:719" s="107" customFormat="1">
      <c r="A395" s="135">
        <v>44282</v>
      </c>
      <c r="B395" s="138">
        <v>9028</v>
      </c>
      <c r="C395" s="142">
        <f t="shared" si="87"/>
        <v>44283</v>
      </c>
      <c r="D395" s="140"/>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c r="AH395" s="105"/>
      <c r="AI395" s="105"/>
      <c r="AJ395" s="105"/>
      <c r="AK395" s="105"/>
      <c r="AL395" s="105"/>
      <c r="AM395" s="105"/>
      <c r="AN395" s="105"/>
      <c r="AO395" s="105"/>
      <c r="AP395" s="105"/>
      <c r="AQ395" s="105"/>
      <c r="AR395" s="105"/>
      <c r="AS395" s="105"/>
      <c r="AT395" s="105"/>
      <c r="AU395" s="105"/>
      <c r="AV395" s="105"/>
      <c r="AW395" s="105"/>
      <c r="AX395" s="105"/>
      <c r="AY395" s="105"/>
      <c r="AZ395" s="105"/>
      <c r="BA395" s="105"/>
      <c r="BB395" s="105"/>
      <c r="BC395" s="105"/>
      <c r="BD395" s="105"/>
      <c r="BE395" s="105"/>
      <c r="BF395" s="105"/>
      <c r="BG395" s="105"/>
      <c r="BH395" s="105"/>
      <c r="BI395" s="105"/>
      <c r="BJ395" s="105"/>
      <c r="BK395" s="105"/>
      <c r="BL395" s="105"/>
      <c r="BM395" s="105"/>
      <c r="BN395" s="105"/>
      <c r="BO395" s="105"/>
      <c r="BP395" s="105"/>
      <c r="BQ395" s="105"/>
      <c r="BR395" s="105"/>
      <c r="BS395" s="105"/>
      <c r="BT395" s="105"/>
      <c r="BU395" s="105"/>
      <c r="BV395" s="105"/>
      <c r="BW395" s="105"/>
      <c r="BX395" s="105"/>
      <c r="BY395" s="105"/>
      <c r="BZ395" s="105"/>
      <c r="CA395" s="105"/>
      <c r="CB395" s="105"/>
      <c r="CC395" s="105"/>
      <c r="CD395" s="105"/>
      <c r="CE395" s="105"/>
      <c r="CF395" s="105"/>
      <c r="CG395" s="105"/>
      <c r="CH395" s="105"/>
      <c r="CI395" s="105"/>
      <c r="CJ395" s="105"/>
      <c r="CK395" s="105"/>
      <c r="CL395" s="105"/>
      <c r="CM395" s="105"/>
      <c r="CN395" s="105"/>
      <c r="CO395" s="105"/>
      <c r="CP395" s="105"/>
      <c r="CQ395" s="105"/>
      <c r="CR395" s="105"/>
      <c r="CS395" s="105"/>
      <c r="CT395" s="105"/>
      <c r="CU395" s="105"/>
      <c r="CV395" s="105"/>
      <c r="CW395" s="105"/>
      <c r="CX395" s="105"/>
      <c r="CY395" s="105"/>
      <c r="CZ395" s="105"/>
      <c r="DA395" s="105"/>
      <c r="DB395" s="105"/>
      <c r="DC395" s="105"/>
      <c r="DD395" s="105"/>
      <c r="DE395" s="105"/>
      <c r="DF395" s="105"/>
      <c r="DG395" s="105"/>
      <c r="DH395" s="105"/>
      <c r="DI395" s="105"/>
      <c r="DJ395" s="105"/>
      <c r="DK395" s="105"/>
      <c r="DL395" s="105"/>
      <c r="DM395" s="105"/>
      <c r="DN395" s="105"/>
      <c r="DO395" s="105"/>
      <c r="DP395" s="105"/>
      <c r="DQ395" s="105"/>
      <c r="DR395" s="105"/>
      <c r="DS395" s="105"/>
      <c r="DT395" s="105"/>
      <c r="DU395" s="105"/>
      <c r="DV395" s="105"/>
      <c r="DW395" s="105"/>
      <c r="DX395" s="105"/>
      <c r="DY395" s="105"/>
      <c r="DZ395" s="105"/>
      <c r="EA395" s="105"/>
      <c r="EB395" s="105"/>
      <c r="EC395" s="105"/>
      <c r="ED395" s="105"/>
      <c r="EE395" s="105"/>
      <c r="EF395" s="105"/>
      <c r="EG395" s="105"/>
      <c r="EH395" s="105"/>
      <c r="EI395" s="105"/>
      <c r="EJ395" s="105"/>
      <c r="EK395" s="105"/>
      <c r="EL395" s="105"/>
      <c r="EM395" s="105"/>
      <c r="EN395" s="105"/>
      <c r="EO395" s="105"/>
      <c r="EP395" s="105"/>
      <c r="EQ395" s="105"/>
      <c r="ER395" s="105"/>
      <c r="ES395" s="105"/>
      <c r="ET395" s="105"/>
      <c r="EU395" s="105"/>
      <c r="EV395" s="105"/>
      <c r="EW395" s="105"/>
      <c r="EX395" s="105"/>
      <c r="EY395" s="105"/>
      <c r="EZ395" s="105"/>
      <c r="FA395" s="105"/>
      <c r="FB395" s="105"/>
      <c r="FC395" s="105"/>
      <c r="FD395" s="105"/>
      <c r="FE395" s="105"/>
      <c r="FF395" s="105"/>
      <c r="FG395" s="105"/>
      <c r="FH395" s="105"/>
      <c r="FI395" s="105"/>
      <c r="FJ395" s="105"/>
      <c r="FK395" s="105"/>
      <c r="FL395" s="105"/>
      <c r="FM395" s="105"/>
      <c r="FN395" s="105"/>
      <c r="FO395" s="105"/>
      <c r="FP395" s="105"/>
      <c r="FQ395" s="105"/>
      <c r="FR395" s="105"/>
      <c r="FS395" s="105"/>
      <c r="FT395" s="105"/>
      <c r="FU395" s="105"/>
      <c r="FV395" s="105"/>
      <c r="FW395" s="105"/>
      <c r="FX395" s="105"/>
      <c r="FY395" s="105"/>
      <c r="FZ395" s="105"/>
      <c r="GA395" s="105"/>
      <c r="GB395" s="105"/>
      <c r="GC395" s="105"/>
      <c r="GD395" s="105"/>
      <c r="GE395" s="105"/>
      <c r="GF395" s="105"/>
      <c r="GG395" s="105"/>
      <c r="GH395" s="105"/>
      <c r="GI395" s="105"/>
      <c r="GJ395" s="105"/>
      <c r="GK395" s="105"/>
      <c r="GL395" s="105"/>
      <c r="GM395" s="105"/>
      <c r="GN395" s="105"/>
      <c r="GO395" s="105"/>
      <c r="GP395" s="105"/>
      <c r="GQ395" s="105"/>
      <c r="GR395" s="105"/>
      <c r="GS395" s="105"/>
      <c r="GT395" s="105"/>
      <c r="GU395" s="105"/>
      <c r="GV395" s="105"/>
      <c r="GW395" s="105"/>
      <c r="GX395" s="105"/>
      <c r="GY395" s="105"/>
      <c r="GZ395" s="105"/>
      <c r="HA395" s="105"/>
      <c r="HB395" s="105"/>
      <c r="HC395" s="105"/>
      <c r="HD395" s="105"/>
      <c r="HE395" s="105"/>
      <c r="HF395" s="105"/>
      <c r="HG395" s="105"/>
      <c r="HH395" s="105"/>
      <c r="HI395" s="105"/>
      <c r="HJ395" s="105"/>
      <c r="HK395" s="105"/>
      <c r="HL395" s="105"/>
      <c r="HM395" s="105"/>
      <c r="HN395" s="105"/>
      <c r="HO395" s="105"/>
      <c r="HP395" s="105"/>
      <c r="HQ395" s="105"/>
      <c r="HR395" s="105"/>
      <c r="HS395" s="105"/>
      <c r="HT395" s="105"/>
      <c r="HU395" s="105"/>
      <c r="HV395" s="105"/>
      <c r="HW395" s="105"/>
      <c r="HX395" s="105"/>
      <c r="HY395" s="105"/>
      <c r="HZ395" s="105"/>
      <c r="IA395" s="105"/>
      <c r="IB395" s="105"/>
      <c r="IC395" s="105"/>
      <c r="ID395" s="105"/>
      <c r="IE395" s="105"/>
      <c r="IF395" s="105"/>
      <c r="IG395" s="105"/>
      <c r="IH395" s="105"/>
      <c r="II395" s="105"/>
      <c r="IJ395" s="105"/>
      <c r="IK395" s="105"/>
      <c r="IL395" s="105"/>
      <c r="IM395" s="105"/>
      <c r="IN395" s="105"/>
      <c r="IO395" s="105"/>
      <c r="IP395" s="105"/>
      <c r="IQ395" s="105"/>
      <c r="IR395" s="105"/>
      <c r="IS395" s="105"/>
      <c r="IT395" s="105"/>
      <c r="IU395" s="105"/>
      <c r="IV395" s="105"/>
      <c r="IW395" s="105"/>
      <c r="IX395" s="105"/>
      <c r="IY395" s="105"/>
      <c r="IZ395" s="105"/>
      <c r="JA395" s="105"/>
      <c r="JB395" s="105"/>
      <c r="JC395" s="105"/>
      <c r="JD395" s="105"/>
      <c r="JE395" s="105"/>
      <c r="JF395" s="105"/>
      <c r="JG395" s="105"/>
      <c r="JH395" s="105"/>
      <c r="JI395" s="105"/>
      <c r="JJ395" s="105"/>
      <c r="JK395" s="105"/>
      <c r="JL395" s="105"/>
      <c r="JM395" s="105"/>
      <c r="JN395" s="105"/>
      <c r="JO395" s="105"/>
      <c r="JP395" s="105"/>
      <c r="JQ395" s="105"/>
      <c r="JR395" s="105"/>
      <c r="JS395" s="105"/>
      <c r="JT395" s="105"/>
      <c r="JU395" s="105"/>
      <c r="JV395" s="105"/>
      <c r="JW395" s="105"/>
      <c r="JX395" s="105"/>
      <c r="JY395" s="105"/>
      <c r="JZ395" s="105"/>
      <c r="KA395" s="105"/>
      <c r="KB395" s="105"/>
      <c r="KC395" s="105"/>
      <c r="KD395" s="105"/>
      <c r="KE395" s="105"/>
      <c r="KF395" s="105"/>
      <c r="KG395" s="105"/>
      <c r="KH395" s="105"/>
      <c r="KI395" s="105"/>
      <c r="KJ395" s="105"/>
      <c r="KK395" s="105"/>
      <c r="KL395" s="105"/>
      <c r="KM395" s="105"/>
      <c r="KN395" s="105"/>
      <c r="KO395" s="105"/>
      <c r="KP395" s="105"/>
      <c r="KQ395" s="105"/>
      <c r="KR395" s="105"/>
      <c r="KS395" s="105"/>
      <c r="KT395" s="105"/>
      <c r="KU395" s="105"/>
      <c r="KV395" s="105"/>
      <c r="KW395" s="105"/>
      <c r="KX395" s="105"/>
      <c r="KY395" s="105"/>
      <c r="KZ395" s="105"/>
      <c r="LA395" s="105"/>
      <c r="LB395" s="105"/>
      <c r="LC395" s="105"/>
      <c r="LD395" s="105"/>
      <c r="LE395" s="105"/>
      <c r="LF395" s="105"/>
      <c r="LG395" s="105"/>
      <c r="LH395" s="105"/>
      <c r="LI395" s="105"/>
      <c r="LJ395" s="105"/>
      <c r="LK395" s="105"/>
      <c r="LL395" s="105"/>
      <c r="LM395" s="105"/>
      <c r="LN395" s="105"/>
      <c r="LO395" s="105"/>
      <c r="LP395" s="105"/>
      <c r="LQ395" s="105"/>
      <c r="LR395" s="105"/>
      <c r="LS395" s="105"/>
      <c r="LT395" s="105"/>
      <c r="LU395" s="105"/>
      <c r="LV395" s="105"/>
      <c r="LW395" s="105"/>
      <c r="LX395" s="105"/>
      <c r="LY395" s="105"/>
      <c r="LZ395" s="105"/>
      <c r="MA395" s="105"/>
      <c r="MB395" s="105"/>
      <c r="MC395" s="105"/>
      <c r="MD395" s="105"/>
      <c r="ME395" s="105"/>
      <c r="MF395" s="105"/>
      <c r="MG395" s="105"/>
      <c r="MH395" s="105"/>
      <c r="MI395" s="105"/>
      <c r="MJ395" s="105"/>
      <c r="MK395" s="105"/>
      <c r="ML395" s="105"/>
      <c r="MM395" s="105"/>
      <c r="MN395" s="105"/>
      <c r="MO395" s="105"/>
      <c r="MP395" s="105"/>
      <c r="MQ395" s="105"/>
      <c r="MR395" s="105"/>
      <c r="MS395" s="105"/>
      <c r="MT395" s="105"/>
      <c r="MU395" s="105"/>
      <c r="MV395" s="105"/>
      <c r="MW395" s="105"/>
      <c r="MX395" s="105"/>
      <c r="MY395" s="105"/>
      <c r="MZ395" s="105"/>
      <c r="NA395" s="105"/>
      <c r="NB395" s="105"/>
      <c r="NC395" s="105"/>
      <c r="ND395" s="105"/>
      <c r="NE395" s="105"/>
      <c r="NF395" s="105"/>
      <c r="NG395" s="105"/>
      <c r="NH395" s="105"/>
      <c r="NI395" s="105"/>
      <c r="NJ395" s="105"/>
      <c r="NK395" s="105"/>
      <c r="NL395" s="105"/>
      <c r="NM395" s="105"/>
      <c r="NN395" s="105"/>
      <c r="NO395" s="105"/>
      <c r="NP395" s="105"/>
      <c r="NQ395" s="105"/>
      <c r="NR395" s="105"/>
      <c r="NS395" s="105"/>
      <c r="NT395" s="105"/>
      <c r="NU395" s="105"/>
      <c r="NV395" s="105"/>
      <c r="NW395" s="105"/>
      <c r="NX395" s="105"/>
      <c r="NY395" s="105"/>
      <c r="NZ395" s="105"/>
      <c r="OA395" s="105"/>
      <c r="OB395" s="105"/>
      <c r="OC395" s="105"/>
      <c r="OD395" s="105"/>
      <c r="OE395" s="105"/>
      <c r="OF395" s="106"/>
      <c r="OG395" s="106"/>
      <c r="OH395" s="106"/>
      <c r="OI395" s="106"/>
      <c r="OJ395" s="106"/>
      <c r="OK395" s="106"/>
      <c r="OL395" s="106"/>
      <c r="OM395" s="106"/>
      <c r="ON395" s="106"/>
      <c r="OO395" s="106"/>
      <c r="OP395" s="106"/>
      <c r="OQ395" s="106"/>
      <c r="OR395" s="106"/>
      <c r="OS395" s="106"/>
      <c r="OT395" s="106"/>
      <c r="OU395" s="106"/>
      <c r="OV395" s="106"/>
      <c r="OW395" s="106"/>
      <c r="OX395" s="106"/>
      <c r="OY395" s="106"/>
      <c r="OZ395" s="106"/>
      <c r="PA395" s="106"/>
      <c r="PB395" s="106"/>
      <c r="PC395" s="106"/>
      <c r="PD395" s="106"/>
      <c r="PE395" s="106"/>
      <c r="PF395" s="106"/>
      <c r="PG395" s="106"/>
      <c r="PH395" s="106"/>
      <c r="PI395" s="106"/>
      <c r="PJ395" s="106"/>
      <c r="PK395" s="106"/>
      <c r="PL395" s="106"/>
      <c r="PM395" s="106"/>
      <c r="PN395" s="106"/>
      <c r="PO395" s="106"/>
      <c r="PP395" s="106"/>
      <c r="PQ395" s="106"/>
      <c r="PR395" s="106"/>
      <c r="PS395" s="106"/>
      <c r="PT395" s="106"/>
      <c r="PU395" s="106"/>
      <c r="PV395" s="106"/>
      <c r="PW395" s="106"/>
      <c r="PX395" s="106"/>
      <c r="PY395" s="106"/>
      <c r="PZ395" s="106"/>
      <c r="QA395" s="106"/>
      <c r="QB395" s="106"/>
      <c r="QC395" s="106"/>
      <c r="QD395" s="106"/>
      <c r="QE395" s="106"/>
      <c r="QF395" s="106"/>
      <c r="QG395" s="106"/>
      <c r="QH395" s="106"/>
      <c r="QI395" s="106"/>
      <c r="QJ395" s="106"/>
      <c r="QK395" s="106"/>
      <c r="QL395" s="106"/>
      <c r="QM395" s="106"/>
      <c r="QN395" s="106"/>
      <c r="QO395" s="106"/>
      <c r="QP395" s="106"/>
      <c r="QQ395" s="106"/>
      <c r="QR395" s="106"/>
      <c r="QS395" s="106"/>
      <c r="QT395" s="106"/>
      <c r="QU395" s="106"/>
      <c r="QV395" s="106"/>
      <c r="QW395" s="106"/>
      <c r="QX395" s="106"/>
      <c r="QY395" s="106"/>
      <c r="QZ395" s="106"/>
      <c r="RA395" s="106"/>
      <c r="RB395" s="106"/>
      <c r="RC395" s="106"/>
      <c r="RD395" s="106"/>
      <c r="RE395" s="106"/>
      <c r="RF395" s="106"/>
      <c r="RG395" s="106"/>
      <c r="RH395" s="106"/>
      <c r="RI395" s="106"/>
      <c r="RJ395" s="106"/>
      <c r="RK395" s="106"/>
      <c r="RL395" s="106"/>
      <c r="RM395" s="106"/>
      <c r="RN395" s="106"/>
      <c r="RO395" s="106"/>
      <c r="RP395" s="106"/>
      <c r="RQ395" s="106"/>
      <c r="RR395" s="106"/>
      <c r="RS395" s="106"/>
      <c r="RT395" s="106"/>
      <c r="RU395" s="106"/>
      <c r="RV395" s="106"/>
      <c r="RW395" s="106"/>
      <c r="RX395" s="106"/>
      <c r="RY395" s="106"/>
      <c r="RZ395" s="106"/>
      <c r="SA395" s="106"/>
      <c r="SB395" s="106"/>
      <c r="SC395" s="106"/>
      <c r="SD395" s="106"/>
      <c r="SE395" s="106"/>
      <c r="SF395" s="106"/>
      <c r="SG395" s="106"/>
      <c r="SH395" s="106"/>
      <c r="SI395" s="106"/>
      <c r="SJ395" s="106"/>
      <c r="SK395" s="106"/>
      <c r="SL395" s="106"/>
      <c r="SM395" s="106"/>
      <c r="SN395" s="106"/>
      <c r="SO395" s="106"/>
      <c r="SP395" s="106"/>
      <c r="SQ395" s="106"/>
      <c r="SR395" s="106"/>
      <c r="SS395" s="106"/>
      <c r="ST395" s="106"/>
      <c r="SU395" s="106"/>
      <c r="SV395" s="106"/>
      <c r="SW395" s="106"/>
      <c r="SX395" s="106"/>
      <c r="SY395" s="106"/>
      <c r="SZ395" s="106"/>
      <c r="TA395" s="106"/>
      <c r="TB395" s="106"/>
      <c r="TC395" s="106"/>
      <c r="TD395" s="106"/>
      <c r="TE395" s="106"/>
      <c r="TF395" s="106"/>
      <c r="TG395" s="106"/>
      <c r="TH395" s="106"/>
      <c r="TI395" s="106"/>
      <c r="TJ395" s="106"/>
      <c r="TK395" s="106"/>
      <c r="TL395" s="106"/>
      <c r="TM395" s="106"/>
      <c r="TN395" s="106"/>
      <c r="TO395" s="106"/>
      <c r="TP395" s="106"/>
      <c r="TQ395" s="106"/>
      <c r="TR395" s="106"/>
      <c r="TS395" s="106"/>
      <c r="TT395" s="106"/>
      <c r="TU395" s="106"/>
      <c r="TV395" s="106"/>
      <c r="TW395" s="106"/>
      <c r="TX395" s="106"/>
      <c r="TY395" s="106"/>
      <c r="TZ395" s="106"/>
      <c r="UA395" s="106"/>
      <c r="UB395" s="106"/>
      <c r="UC395" s="106"/>
      <c r="UD395" s="106"/>
      <c r="UE395" s="106"/>
      <c r="UF395" s="106"/>
      <c r="UG395" s="106"/>
      <c r="UH395" s="106"/>
      <c r="UI395" s="106"/>
      <c r="UJ395" s="106"/>
      <c r="UK395" s="106"/>
      <c r="UL395" s="106"/>
      <c r="UM395" s="106"/>
      <c r="UN395" s="106"/>
      <c r="UO395" s="106"/>
      <c r="UP395" s="106"/>
      <c r="UQ395" s="106"/>
      <c r="UR395" s="106"/>
      <c r="US395" s="106"/>
      <c r="UT395" s="106"/>
      <c r="UU395" s="106"/>
      <c r="UV395" s="106"/>
      <c r="UW395" s="106"/>
      <c r="UX395" s="106"/>
      <c r="UY395" s="106"/>
      <c r="UZ395" s="106"/>
      <c r="VA395" s="106"/>
      <c r="VB395" s="106"/>
      <c r="VC395" s="106"/>
      <c r="VD395" s="106"/>
      <c r="VE395" s="106"/>
      <c r="VF395" s="106"/>
      <c r="VG395" s="106"/>
      <c r="VH395" s="106"/>
      <c r="VI395" s="106"/>
      <c r="VJ395" s="106"/>
      <c r="VK395" s="106"/>
      <c r="VL395" s="106"/>
      <c r="VM395" s="106"/>
      <c r="VN395" s="106"/>
      <c r="VO395" s="106"/>
      <c r="VP395" s="106"/>
      <c r="VQ395" s="106"/>
      <c r="VR395" s="106"/>
      <c r="VS395" s="106"/>
      <c r="VT395" s="106"/>
      <c r="VU395" s="106"/>
      <c r="VV395" s="106"/>
      <c r="VW395" s="106"/>
      <c r="VX395" s="106"/>
      <c r="VY395" s="106"/>
      <c r="VZ395" s="106"/>
      <c r="WA395" s="106"/>
      <c r="WB395" s="106"/>
      <c r="WC395" s="106"/>
      <c r="WD395" s="106"/>
      <c r="WE395" s="106"/>
      <c r="WF395" s="106"/>
      <c r="WG395" s="106"/>
      <c r="WH395" s="106"/>
      <c r="WI395" s="106"/>
      <c r="WJ395" s="106"/>
      <c r="WK395" s="106"/>
      <c r="WL395" s="106"/>
      <c r="WM395" s="106"/>
      <c r="WN395" s="106"/>
      <c r="WO395" s="106"/>
      <c r="WP395" s="106"/>
      <c r="WQ395" s="106"/>
      <c r="WR395" s="106"/>
      <c r="WS395" s="106"/>
      <c r="WT395" s="106"/>
      <c r="WU395" s="106"/>
      <c r="WV395" s="106"/>
      <c r="WW395" s="106"/>
      <c r="WX395" s="106"/>
      <c r="WY395" s="106"/>
      <c r="WZ395" s="106"/>
      <c r="XA395" s="106"/>
      <c r="XB395" s="106"/>
      <c r="XC395" s="106"/>
      <c r="XD395" s="106"/>
      <c r="XE395" s="106"/>
      <c r="XF395" s="106"/>
      <c r="XG395" s="106"/>
      <c r="XH395" s="106"/>
      <c r="XI395" s="106"/>
      <c r="XJ395" s="106"/>
      <c r="XK395" s="106"/>
      <c r="XL395" s="106"/>
      <c r="XM395" s="106"/>
      <c r="XN395" s="106"/>
      <c r="XO395" s="106"/>
      <c r="XP395" s="106"/>
      <c r="XQ395" s="106"/>
      <c r="XR395" s="106"/>
      <c r="XS395" s="106"/>
      <c r="XT395" s="106"/>
      <c r="XU395" s="106"/>
      <c r="XV395" s="106"/>
      <c r="XW395" s="106"/>
      <c r="XX395" s="106"/>
      <c r="XY395" s="106"/>
      <c r="XZ395" s="106"/>
      <c r="YA395" s="106"/>
      <c r="YB395" s="106"/>
      <c r="YC395" s="106"/>
      <c r="YD395" s="106"/>
      <c r="YE395" s="106"/>
      <c r="YF395" s="106"/>
      <c r="YG395" s="106"/>
      <c r="YH395" s="106"/>
      <c r="YI395" s="106"/>
      <c r="YJ395" s="106"/>
      <c r="YK395" s="106"/>
      <c r="YL395" s="106"/>
      <c r="YM395" s="106"/>
      <c r="YN395" s="106"/>
      <c r="YO395" s="106"/>
      <c r="YP395" s="106"/>
      <c r="YQ395" s="106"/>
      <c r="YR395" s="106"/>
      <c r="YS395" s="106"/>
      <c r="YT395" s="106"/>
      <c r="YU395" s="106"/>
      <c r="YV395" s="106"/>
      <c r="YW395" s="106"/>
      <c r="YX395" s="106"/>
      <c r="YY395" s="106"/>
      <c r="YZ395" s="106"/>
      <c r="ZA395" s="106"/>
      <c r="ZB395" s="106"/>
      <c r="ZC395" s="106"/>
      <c r="ZD395" s="106"/>
      <c r="ZE395" s="106"/>
      <c r="ZF395" s="106"/>
      <c r="ZG395" s="106"/>
      <c r="ZH395" s="106"/>
      <c r="ZI395" s="106"/>
      <c r="ZJ395" s="106"/>
      <c r="ZK395" s="106"/>
      <c r="ZL395" s="106"/>
      <c r="ZM395" s="106"/>
      <c r="ZN395" s="106"/>
      <c r="ZO395" s="106"/>
      <c r="ZP395" s="106"/>
      <c r="ZQ395" s="106"/>
      <c r="ZR395" s="106"/>
      <c r="ZS395" s="106"/>
      <c r="ZT395" s="106"/>
      <c r="ZU395" s="106"/>
      <c r="ZV395" s="106"/>
      <c r="ZW395" s="106"/>
      <c r="ZX395" s="106"/>
      <c r="ZY395" s="106"/>
      <c r="ZZ395" s="106"/>
      <c r="AAA395" s="106"/>
      <c r="AAB395" s="106"/>
      <c r="AAC395" s="106"/>
      <c r="AAD395" s="106"/>
      <c r="AAE395" s="106"/>
      <c r="AAF395" s="106"/>
      <c r="AAG395" s="106"/>
      <c r="AAH395" s="106"/>
      <c r="AAI395" s="106"/>
      <c r="AAJ395" s="106"/>
      <c r="AAK395" s="106"/>
      <c r="AAL395" s="106"/>
      <c r="AAM395" s="106"/>
      <c r="AAN395" s="106"/>
      <c r="AAO395" s="106"/>
      <c r="AAP395" s="106"/>
      <c r="AAQ395" s="106"/>
    </row>
    <row r="396" spans="1:719" s="107" customFormat="1">
      <c r="A396" s="135">
        <v>44281</v>
      </c>
      <c r="B396" s="138">
        <v>8996</v>
      </c>
      <c r="C396" s="142">
        <f t="shared" si="87"/>
        <v>44282</v>
      </c>
      <c r="D396" s="140"/>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c r="AH396" s="105"/>
      <c r="AI396" s="105"/>
      <c r="AJ396" s="105"/>
      <c r="AK396" s="105"/>
      <c r="AL396" s="105"/>
      <c r="AM396" s="105"/>
      <c r="AN396" s="105"/>
      <c r="AO396" s="105"/>
      <c r="AP396" s="105"/>
      <c r="AQ396" s="105"/>
      <c r="AR396" s="105"/>
      <c r="AS396" s="105"/>
      <c r="AT396" s="105"/>
      <c r="AU396" s="105"/>
      <c r="AV396" s="105"/>
      <c r="AW396" s="105"/>
      <c r="AX396" s="105"/>
      <c r="AY396" s="105"/>
      <c r="AZ396" s="105"/>
      <c r="BA396" s="105"/>
      <c r="BB396" s="105"/>
      <c r="BC396" s="105"/>
      <c r="BD396" s="105"/>
      <c r="BE396" s="105"/>
      <c r="BF396" s="105"/>
      <c r="BG396" s="105"/>
      <c r="BH396" s="105"/>
      <c r="BI396" s="105"/>
      <c r="BJ396" s="105"/>
      <c r="BK396" s="105"/>
      <c r="BL396" s="105"/>
      <c r="BM396" s="105"/>
      <c r="BN396" s="105"/>
      <c r="BO396" s="105"/>
      <c r="BP396" s="105"/>
      <c r="BQ396" s="105"/>
      <c r="BR396" s="105"/>
      <c r="BS396" s="105"/>
      <c r="BT396" s="105"/>
      <c r="BU396" s="105"/>
      <c r="BV396" s="105"/>
      <c r="BW396" s="105"/>
      <c r="BX396" s="105"/>
      <c r="BY396" s="105"/>
      <c r="BZ396" s="105"/>
      <c r="CA396" s="105"/>
      <c r="CB396" s="105"/>
      <c r="CC396" s="105"/>
      <c r="CD396" s="105"/>
      <c r="CE396" s="105"/>
      <c r="CF396" s="105"/>
      <c r="CG396" s="105"/>
      <c r="CH396" s="105"/>
      <c r="CI396" s="105"/>
      <c r="CJ396" s="105"/>
      <c r="CK396" s="105"/>
      <c r="CL396" s="105"/>
      <c r="CM396" s="105"/>
      <c r="CN396" s="105"/>
      <c r="CO396" s="105"/>
      <c r="CP396" s="105"/>
      <c r="CQ396" s="105"/>
      <c r="CR396" s="105"/>
      <c r="CS396" s="105"/>
      <c r="CT396" s="105"/>
      <c r="CU396" s="105"/>
      <c r="CV396" s="105"/>
      <c r="CW396" s="105"/>
      <c r="CX396" s="105"/>
      <c r="CY396" s="105"/>
      <c r="CZ396" s="105"/>
      <c r="DA396" s="105"/>
      <c r="DB396" s="105"/>
      <c r="DC396" s="105"/>
      <c r="DD396" s="105"/>
      <c r="DE396" s="105"/>
      <c r="DF396" s="105"/>
      <c r="DG396" s="105"/>
      <c r="DH396" s="105"/>
      <c r="DI396" s="105"/>
      <c r="DJ396" s="105"/>
      <c r="DK396" s="105"/>
      <c r="DL396" s="105"/>
      <c r="DM396" s="105"/>
      <c r="DN396" s="105"/>
      <c r="DO396" s="105"/>
      <c r="DP396" s="105"/>
      <c r="DQ396" s="105"/>
      <c r="DR396" s="105"/>
      <c r="DS396" s="105"/>
      <c r="DT396" s="105"/>
      <c r="DU396" s="105"/>
      <c r="DV396" s="105"/>
      <c r="DW396" s="105"/>
      <c r="DX396" s="105"/>
      <c r="DY396" s="105"/>
      <c r="DZ396" s="105"/>
      <c r="EA396" s="105"/>
      <c r="EB396" s="105"/>
      <c r="EC396" s="105"/>
      <c r="ED396" s="105"/>
      <c r="EE396" s="105"/>
      <c r="EF396" s="105"/>
      <c r="EG396" s="105"/>
      <c r="EH396" s="105"/>
      <c r="EI396" s="105"/>
      <c r="EJ396" s="105"/>
      <c r="EK396" s="105"/>
      <c r="EL396" s="105"/>
      <c r="EM396" s="105"/>
      <c r="EN396" s="105"/>
      <c r="EO396" s="105"/>
      <c r="EP396" s="105"/>
      <c r="EQ396" s="105"/>
      <c r="ER396" s="105"/>
      <c r="ES396" s="105"/>
      <c r="ET396" s="105"/>
      <c r="EU396" s="105"/>
      <c r="EV396" s="105"/>
      <c r="EW396" s="105"/>
      <c r="EX396" s="105"/>
      <c r="EY396" s="105"/>
      <c r="EZ396" s="105"/>
      <c r="FA396" s="105"/>
      <c r="FB396" s="105"/>
      <c r="FC396" s="105"/>
      <c r="FD396" s="105"/>
      <c r="FE396" s="105"/>
      <c r="FF396" s="105"/>
      <c r="FG396" s="105"/>
      <c r="FH396" s="105"/>
      <c r="FI396" s="105"/>
      <c r="FJ396" s="105"/>
      <c r="FK396" s="105"/>
      <c r="FL396" s="105"/>
      <c r="FM396" s="105"/>
      <c r="FN396" s="105"/>
      <c r="FO396" s="105"/>
      <c r="FP396" s="105"/>
      <c r="FQ396" s="105"/>
      <c r="FR396" s="105"/>
      <c r="FS396" s="105"/>
      <c r="FT396" s="105"/>
      <c r="FU396" s="105"/>
      <c r="FV396" s="105"/>
      <c r="FW396" s="105"/>
      <c r="FX396" s="105"/>
      <c r="FY396" s="105"/>
      <c r="FZ396" s="105"/>
      <c r="GA396" s="105"/>
      <c r="GB396" s="105"/>
      <c r="GC396" s="105"/>
      <c r="GD396" s="105"/>
      <c r="GE396" s="105"/>
      <c r="GF396" s="105"/>
      <c r="GG396" s="105"/>
      <c r="GH396" s="105"/>
      <c r="GI396" s="105"/>
      <c r="GJ396" s="105"/>
      <c r="GK396" s="105"/>
      <c r="GL396" s="105"/>
      <c r="GM396" s="105"/>
      <c r="GN396" s="105"/>
      <c r="GO396" s="105"/>
      <c r="GP396" s="105"/>
      <c r="GQ396" s="105"/>
      <c r="GR396" s="105"/>
      <c r="GS396" s="105"/>
      <c r="GT396" s="105"/>
      <c r="GU396" s="105"/>
      <c r="GV396" s="105"/>
      <c r="GW396" s="105"/>
      <c r="GX396" s="105"/>
      <c r="GY396" s="105"/>
      <c r="GZ396" s="105"/>
      <c r="HA396" s="105"/>
      <c r="HB396" s="105"/>
      <c r="HC396" s="105"/>
      <c r="HD396" s="105"/>
      <c r="HE396" s="105"/>
      <c r="HF396" s="105"/>
      <c r="HG396" s="105"/>
      <c r="HH396" s="105"/>
      <c r="HI396" s="105"/>
      <c r="HJ396" s="105"/>
      <c r="HK396" s="105"/>
      <c r="HL396" s="105"/>
      <c r="HM396" s="105"/>
      <c r="HN396" s="105"/>
      <c r="HO396" s="105"/>
      <c r="HP396" s="105"/>
      <c r="HQ396" s="105"/>
      <c r="HR396" s="105"/>
      <c r="HS396" s="105"/>
      <c r="HT396" s="105"/>
      <c r="HU396" s="105"/>
      <c r="HV396" s="105"/>
      <c r="HW396" s="105"/>
      <c r="HX396" s="105"/>
      <c r="HY396" s="105"/>
      <c r="HZ396" s="105"/>
      <c r="IA396" s="105"/>
      <c r="IB396" s="105"/>
      <c r="IC396" s="105"/>
      <c r="ID396" s="105"/>
      <c r="IE396" s="105"/>
      <c r="IF396" s="105"/>
      <c r="IG396" s="105"/>
      <c r="IH396" s="105"/>
      <c r="II396" s="105"/>
      <c r="IJ396" s="105"/>
      <c r="IK396" s="105"/>
      <c r="IL396" s="105"/>
      <c r="IM396" s="105"/>
      <c r="IN396" s="105"/>
      <c r="IO396" s="105"/>
      <c r="IP396" s="105"/>
      <c r="IQ396" s="105"/>
      <c r="IR396" s="105"/>
      <c r="IS396" s="105"/>
      <c r="IT396" s="105"/>
      <c r="IU396" s="105"/>
      <c r="IV396" s="105"/>
      <c r="IW396" s="105"/>
      <c r="IX396" s="105"/>
      <c r="IY396" s="105"/>
      <c r="IZ396" s="105"/>
      <c r="JA396" s="105"/>
      <c r="JB396" s="105"/>
      <c r="JC396" s="105"/>
      <c r="JD396" s="105"/>
      <c r="JE396" s="105"/>
      <c r="JF396" s="105"/>
      <c r="JG396" s="105"/>
      <c r="JH396" s="105"/>
      <c r="JI396" s="105"/>
      <c r="JJ396" s="105"/>
      <c r="JK396" s="105"/>
      <c r="JL396" s="105"/>
      <c r="JM396" s="105"/>
      <c r="JN396" s="105"/>
      <c r="JO396" s="105"/>
      <c r="JP396" s="105"/>
      <c r="JQ396" s="105"/>
      <c r="JR396" s="105"/>
      <c r="JS396" s="105"/>
      <c r="JT396" s="105"/>
      <c r="JU396" s="105"/>
      <c r="JV396" s="105"/>
      <c r="JW396" s="105"/>
      <c r="JX396" s="105"/>
      <c r="JY396" s="105"/>
      <c r="JZ396" s="105"/>
      <c r="KA396" s="105"/>
      <c r="KB396" s="105"/>
      <c r="KC396" s="105"/>
      <c r="KD396" s="105"/>
      <c r="KE396" s="105"/>
      <c r="KF396" s="105"/>
      <c r="KG396" s="105"/>
      <c r="KH396" s="105"/>
      <c r="KI396" s="105"/>
      <c r="KJ396" s="105"/>
      <c r="KK396" s="105"/>
      <c r="KL396" s="105"/>
      <c r="KM396" s="105"/>
      <c r="KN396" s="105"/>
      <c r="KO396" s="105"/>
      <c r="KP396" s="105"/>
      <c r="KQ396" s="105"/>
      <c r="KR396" s="105"/>
      <c r="KS396" s="105"/>
      <c r="KT396" s="105"/>
      <c r="KU396" s="105"/>
      <c r="KV396" s="105"/>
      <c r="KW396" s="105"/>
      <c r="KX396" s="105"/>
      <c r="KY396" s="105"/>
      <c r="KZ396" s="105"/>
      <c r="LA396" s="105"/>
      <c r="LB396" s="105"/>
      <c r="LC396" s="105"/>
      <c r="LD396" s="105"/>
      <c r="LE396" s="105"/>
      <c r="LF396" s="105"/>
      <c r="LG396" s="105"/>
      <c r="LH396" s="105"/>
      <c r="LI396" s="105"/>
      <c r="LJ396" s="105"/>
      <c r="LK396" s="105"/>
      <c r="LL396" s="105"/>
      <c r="LM396" s="105"/>
      <c r="LN396" s="105"/>
      <c r="LO396" s="105"/>
      <c r="LP396" s="105"/>
      <c r="LQ396" s="105"/>
      <c r="LR396" s="105"/>
      <c r="LS396" s="105"/>
      <c r="LT396" s="105"/>
      <c r="LU396" s="105"/>
      <c r="LV396" s="105"/>
      <c r="LW396" s="105"/>
      <c r="LX396" s="105"/>
      <c r="LY396" s="105"/>
      <c r="LZ396" s="105"/>
      <c r="MA396" s="105"/>
      <c r="MB396" s="105"/>
      <c r="MC396" s="105"/>
      <c r="MD396" s="105"/>
      <c r="ME396" s="105"/>
      <c r="MF396" s="105"/>
      <c r="MG396" s="105"/>
      <c r="MH396" s="105"/>
      <c r="MI396" s="105"/>
      <c r="MJ396" s="105"/>
      <c r="MK396" s="105"/>
      <c r="ML396" s="105"/>
      <c r="MM396" s="105"/>
      <c r="MN396" s="105"/>
      <c r="MO396" s="105"/>
      <c r="MP396" s="105"/>
      <c r="MQ396" s="105"/>
      <c r="MR396" s="105"/>
      <c r="MS396" s="105"/>
      <c r="MT396" s="105"/>
      <c r="MU396" s="105"/>
      <c r="MV396" s="105"/>
      <c r="MW396" s="105"/>
      <c r="MX396" s="105"/>
      <c r="MY396" s="105"/>
      <c r="MZ396" s="105"/>
      <c r="NA396" s="105"/>
      <c r="NB396" s="105"/>
      <c r="NC396" s="105"/>
      <c r="ND396" s="105"/>
      <c r="NE396" s="105"/>
      <c r="NF396" s="105"/>
      <c r="NG396" s="105"/>
      <c r="NH396" s="105"/>
      <c r="NI396" s="105"/>
      <c r="NJ396" s="105"/>
      <c r="NK396" s="105"/>
      <c r="NL396" s="105"/>
      <c r="NM396" s="105"/>
      <c r="NN396" s="105"/>
      <c r="NO396" s="105"/>
      <c r="NP396" s="105"/>
      <c r="NQ396" s="105"/>
      <c r="NR396" s="105"/>
      <c r="NS396" s="105"/>
      <c r="NT396" s="105"/>
      <c r="NU396" s="105"/>
      <c r="NV396" s="105"/>
      <c r="NW396" s="105"/>
      <c r="NX396" s="105"/>
      <c r="NY396" s="105"/>
      <c r="NZ396" s="105"/>
      <c r="OA396" s="105"/>
      <c r="OB396" s="105"/>
      <c r="OC396" s="105"/>
      <c r="OD396" s="105"/>
      <c r="OE396" s="105"/>
      <c r="OF396" s="106"/>
      <c r="OG396" s="106"/>
      <c r="OH396" s="106"/>
      <c r="OI396" s="106"/>
      <c r="OJ396" s="106"/>
      <c r="OK396" s="106"/>
      <c r="OL396" s="106"/>
      <c r="OM396" s="106"/>
      <c r="ON396" s="106"/>
      <c r="OO396" s="106"/>
      <c r="OP396" s="106"/>
      <c r="OQ396" s="106"/>
      <c r="OR396" s="106"/>
      <c r="OS396" s="106"/>
      <c r="OT396" s="106"/>
      <c r="OU396" s="106"/>
      <c r="OV396" s="106"/>
      <c r="OW396" s="106"/>
      <c r="OX396" s="106"/>
      <c r="OY396" s="106"/>
      <c r="OZ396" s="106"/>
      <c r="PA396" s="106"/>
      <c r="PB396" s="106"/>
      <c r="PC396" s="106"/>
      <c r="PD396" s="106"/>
      <c r="PE396" s="106"/>
      <c r="PF396" s="106"/>
      <c r="PG396" s="106"/>
      <c r="PH396" s="106"/>
      <c r="PI396" s="106"/>
      <c r="PJ396" s="106"/>
      <c r="PK396" s="106"/>
      <c r="PL396" s="106"/>
      <c r="PM396" s="106"/>
      <c r="PN396" s="106"/>
      <c r="PO396" s="106"/>
      <c r="PP396" s="106"/>
      <c r="PQ396" s="106"/>
      <c r="PR396" s="106"/>
      <c r="PS396" s="106"/>
      <c r="PT396" s="106"/>
      <c r="PU396" s="106"/>
      <c r="PV396" s="106"/>
      <c r="PW396" s="106"/>
      <c r="PX396" s="106"/>
      <c r="PY396" s="106"/>
      <c r="PZ396" s="106"/>
      <c r="QA396" s="106"/>
      <c r="QB396" s="106"/>
      <c r="QC396" s="106"/>
      <c r="QD396" s="106"/>
      <c r="QE396" s="106"/>
      <c r="QF396" s="106"/>
      <c r="QG396" s="106"/>
      <c r="QH396" s="106"/>
      <c r="QI396" s="106"/>
      <c r="QJ396" s="106"/>
      <c r="QK396" s="106"/>
      <c r="QL396" s="106"/>
      <c r="QM396" s="106"/>
      <c r="QN396" s="106"/>
      <c r="QO396" s="106"/>
      <c r="QP396" s="106"/>
      <c r="QQ396" s="106"/>
      <c r="QR396" s="106"/>
      <c r="QS396" s="106"/>
      <c r="QT396" s="106"/>
      <c r="QU396" s="106"/>
      <c r="QV396" s="106"/>
      <c r="QW396" s="106"/>
      <c r="QX396" s="106"/>
      <c r="QY396" s="106"/>
      <c r="QZ396" s="106"/>
      <c r="RA396" s="106"/>
      <c r="RB396" s="106"/>
      <c r="RC396" s="106"/>
      <c r="RD396" s="106"/>
      <c r="RE396" s="106"/>
      <c r="RF396" s="106"/>
      <c r="RG396" s="106"/>
      <c r="RH396" s="106"/>
      <c r="RI396" s="106"/>
      <c r="RJ396" s="106"/>
      <c r="RK396" s="106"/>
      <c r="RL396" s="106"/>
      <c r="RM396" s="106"/>
      <c r="RN396" s="106"/>
      <c r="RO396" s="106"/>
      <c r="RP396" s="106"/>
      <c r="RQ396" s="106"/>
      <c r="RR396" s="106"/>
      <c r="RS396" s="106"/>
      <c r="RT396" s="106"/>
      <c r="RU396" s="106"/>
      <c r="RV396" s="106"/>
      <c r="RW396" s="106"/>
      <c r="RX396" s="106"/>
      <c r="RY396" s="106"/>
      <c r="RZ396" s="106"/>
      <c r="SA396" s="106"/>
      <c r="SB396" s="106"/>
      <c r="SC396" s="106"/>
      <c r="SD396" s="106"/>
      <c r="SE396" s="106"/>
      <c r="SF396" s="106"/>
      <c r="SG396" s="106"/>
      <c r="SH396" s="106"/>
      <c r="SI396" s="106"/>
      <c r="SJ396" s="106"/>
      <c r="SK396" s="106"/>
      <c r="SL396" s="106"/>
      <c r="SM396" s="106"/>
      <c r="SN396" s="106"/>
      <c r="SO396" s="106"/>
      <c r="SP396" s="106"/>
      <c r="SQ396" s="106"/>
      <c r="SR396" s="106"/>
      <c r="SS396" s="106"/>
      <c r="ST396" s="106"/>
      <c r="SU396" s="106"/>
      <c r="SV396" s="106"/>
      <c r="SW396" s="106"/>
      <c r="SX396" s="106"/>
      <c r="SY396" s="106"/>
      <c r="SZ396" s="106"/>
      <c r="TA396" s="106"/>
      <c r="TB396" s="106"/>
      <c r="TC396" s="106"/>
      <c r="TD396" s="106"/>
      <c r="TE396" s="106"/>
      <c r="TF396" s="106"/>
      <c r="TG396" s="106"/>
      <c r="TH396" s="106"/>
      <c r="TI396" s="106"/>
      <c r="TJ396" s="106"/>
      <c r="TK396" s="106"/>
      <c r="TL396" s="106"/>
      <c r="TM396" s="106"/>
      <c r="TN396" s="106"/>
      <c r="TO396" s="106"/>
      <c r="TP396" s="106"/>
      <c r="TQ396" s="106"/>
      <c r="TR396" s="106"/>
      <c r="TS396" s="106"/>
      <c r="TT396" s="106"/>
      <c r="TU396" s="106"/>
      <c r="TV396" s="106"/>
      <c r="TW396" s="106"/>
      <c r="TX396" s="106"/>
      <c r="TY396" s="106"/>
      <c r="TZ396" s="106"/>
      <c r="UA396" s="106"/>
      <c r="UB396" s="106"/>
      <c r="UC396" s="106"/>
      <c r="UD396" s="106"/>
      <c r="UE396" s="106"/>
      <c r="UF396" s="106"/>
      <c r="UG396" s="106"/>
      <c r="UH396" s="106"/>
      <c r="UI396" s="106"/>
      <c r="UJ396" s="106"/>
      <c r="UK396" s="106"/>
      <c r="UL396" s="106"/>
      <c r="UM396" s="106"/>
      <c r="UN396" s="106"/>
      <c r="UO396" s="106"/>
      <c r="UP396" s="106"/>
      <c r="UQ396" s="106"/>
      <c r="UR396" s="106"/>
      <c r="US396" s="106"/>
      <c r="UT396" s="106"/>
      <c r="UU396" s="106"/>
      <c r="UV396" s="106"/>
      <c r="UW396" s="106"/>
      <c r="UX396" s="106"/>
      <c r="UY396" s="106"/>
      <c r="UZ396" s="106"/>
      <c r="VA396" s="106"/>
      <c r="VB396" s="106"/>
      <c r="VC396" s="106"/>
      <c r="VD396" s="106"/>
      <c r="VE396" s="106"/>
      <c r="VF396" s="106"/>
      <c r="VG396" s="106"/>
      <c r="VH396" s="106"/>
      <c r="VI396" s="106"/>
      <c r="VJ396" s="106"/>
      <c r="VK396" s="106"/>
      <c r="VL396" s="106"/>
      <c r="VM396" s="106"/>
      <c r="VN396" s="106"/>
      <c r="VO396" s="106"/>
      <c r="VP396" s="106"/>
      <c r="VQ396" s="106"/>
      <c r="VR396" s="106"/>
      <c r="VS396" s="106"/>
      <c r="VT396" s="106"/>
      <c r="VU396" s="106"/>
      <c r="VV396" s="106"/>
      <c r="VW396" s="106"/>
      <c r="VX396" s="106"/>
      <c r="VY396" s="106"/>
      <c r="VZ396" s="106"/>
      <c r="WA396" s="106"/>
      <c r="WB396" s="106"/>
      <c r="WC396" s="106"/>
      <c r="WD396" s="106"/>
      <c r="WE396" s="106"/>
      <c r="WF396" s="106"/>
      <c r="WG396" s="106"/>
      <c r="WH396" s="106"/>
      <c r="WI396" s="106"/>
      <c r="WJ396" s="106"/>
      <c r="WK396" s="106"/>
      <c r="WL396" s="106"/>
      <c r="WM396" s="106"/>
      <c r="WN396" s="106"/>
      <c r="WO396" s="106"/>
      <c r="WP396" s="106"/>
      <c r="WQ396" s="106"/>
      <c r="WR396" s="106"/>
      <c r="WS396" s="106"/>
      <c r="WT396" s="106"/>
      <c r="WU396" s="106"/>
      <c r="WV396" s="106"/>
      <c r="WW396" s="106"/>
      <c r="WX396" s="106"/>
      <c r="WY396" s="106"/>
      <c r="WZ396" s="106"/>
      <c r="XA396" s="106"/>
      <c r="XB396" s="106"/>
      <c r="XC396" s="106"/>
      <c r="XD396" s="106"/>
      <c r="XE396" s="106"/>
      <c r="XF396" s="106"/>
      <c r="XG396" s="106"/>
      <c r="XH396" s="106"/>
      <c r="XI396" s="106"/>
      <c r="XJ396" s="106"/>
      <c r="XK396" s="106"/>
      <c r="XL396" s="106"/>
      <c r="XM396" s="106"/>
      <c r="XN396" s="106"/>
      <c r="XO396" s="106"/>
      <c r="XP396" s="106"/>
      <c r="XQ396" s="106"/>
      <c r="XR396" s="106"/>
      <c r="XS396" s="106"/>
      <c r="XT396" s="106"/>
      <c r="XU396" s="106"/>
      <c r="XV396" s="106"/>
      <c r="XW396" s="106"/>
      <c r="XX396" s="106"/>
      <c r="XY396" s="106"/>
      <c r="XZ396" s="106"/>
      <c r="YA396" s="106"/>
      <c r="YB396" s="106"/>
      <c r="YC396" s="106"/>
      <c r="YD396" s="106"/>
      <c r="YE396" s="106"/>
      <c r="YF396" s="106"/>
      <c r="YG396" s="106"/>
      <c r="YH396" s="106"/>
      <c r="YI396" s="106"/>
      <c r="YJ396" s="106"/>
      <c r="YK396" s="106"/>
      <c r="YL396" s="106"/>
      <c r="YM396" s="106"/>
      <c r="YN396" s="106"/>
      <c r="YO396" s="106"/>
      <c r="YP396" s="106"/>
      <c r="YQ396" s="106"/>
      <c r="YR396" s="106"/>
      <c r="YS396" s="106"/>
      <c r="YT396" s="106"/>
      <c r="YU396" s="106"/>
      <c r="YV396" s="106"/>
      <c r="YW396" s="106"/>
      <c r="YX396" s="106"/>
      <c r="YY396" s="106"/>
      <c r="YZ396" s="106"/>
      <c r="ZA396" s="106"/>
      <c r="ZB396" s="106"/>
      <c r="ZC396" s="106"/>
      <c r="ZD396" s="106"/>
      <c r="ZE396" s="106"/>
      <c r="ZF396" s="106"/>
      <c r="ZG396" s="106"/>
      <c r="ZH396" s="106"/>
      <c r="ZI396" s="106"/>
      <c r="ZJ396" s="106"/>
      <c r="ZK396" s="106"/>
      <c r="ZL396" s="106"/>
      <c r="ZM396" s="106"/>
      <c r="ZN396" s="106"/>
      <c r="ZO396" s="106"/>
      <c r="ZP396" s="106"/>
      <c r="ZQ396" s="106"/>
      <c r="ZR396" s="106"/>
      <c r="ZS396" s="106"/>
      <c r="ZT396" s="106"/>
      <c r="ZU396" s="106"/>
      <c r="ZV396" s="106"/>
      <c r="ZW396" s="106"/>
      <c r="ZX396" s="106"/>
      <c r="ZY396" s="106"/>
      <c r="ZZ396" s="106"/>
      <c r="AAA396" s="106"/>
      <c r="AAB396" s="106"/>
      <c r="AAC396" s="106"/>
      <c r="AAD396" s="106"/>
      <c r="AAE396" s="106"/>
      <c r="AAF396" s="106"/>
      <c r="AAG396" s="106"/>
      <c r="AAH396" s="106"/>
      <c r="AAI396" s="106"/>
      <c r="AAJ396" s="106"/>
      <c r="AAK396" s="106"/>
      <c r="AAL396" s="106"/>
      <c r="AAM396" s="106"/>
      <c r="AAN396" s="106"/>
      <c r="AAO396" s="106"/>
      <c r="AAP396" s="106"/>
      <c r="AAQ396" s="106"/>
    </row>
    <row r="397" spans="1:719" s="107" customFormat="1">
      <c r="A397" s="135">
        <v>44280</v>
      </c>
      <c r="B397" s="138">
        <v>8965</v>
      </c>
      <c r="C397" s="142">
        <f t="shared" si="87"/>
        <v>44281</v>
      </c>
      <c r="D397" s="140"/>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c r="AH397" s="105"/>
      <c r="AI397" s="105"/>
      <c r="AJ397" s="105"/>
      <c r="AK397" s="105"/>
      <c r="AL397" s="105"/>
      <c r="AM397" s="105"/>
      <c r="AN397" s="105"/>
      <c r="AO397" s="105"/>
      <c r="AP397" s="105"/>
      <c r="AQ397" s="105"/>
      <c r="AR397" s="105"/>
      <c r="AS397" s="105"/>
      <c r="AT397" s="105"/>
      <c r="AU397" s="105"/>
      <c r="AV397" s="105"/>
      <c r="AW397" s="105"/>
      <c r="AX397" s="105"/>
      <c r="AY397" s="105"/>
      <c r="AZ397" s="105"/>
      <c r="BA397" s="105"/>
      <c r="BB397" s="105"/>
      <c r="BC397" s="105"/>
      <c r="BD397" s="105"/>
      <c r="BE397" s="105"/>
      <c r="BF397" s="105"/>
      <c r="BG397" s="105"/>
      <c r="BH397" s="105"/>
      <c r="BI397" s="105"/>
      <c r="BJ397" s="105"/>
      <c r="BK397" s="105"/>
      <c r="BL397" s="105"/>
      <c r="BM397" s="105"/>
      <c r="BN397" s="105"/>
      <c r="BO397" s="105"/>
      <c r="BP397" s="105"/>
      <c r="BQ397" s="105"/>
      <c r="BR397" s="105"/>
      <c r="BS397" s="105"/>
      <c r="BT397" s="105"/>
      <c r="BU397" s="105"/>
      <c r="BV397" s="105"/>
      <c r="BW397" s="105"/>
      <c r="BX397" s="105"/>
      <c r="BY397" s="105"/>
      <c r="BZ397" s="105"/>
      <c r="CA397" s="105"/>
      <c r="CB397" s="105"/>
      <c r="CC397" s="105"/>
      <c r="CD397" s="105"/>
      <c r="CE397" s="105"/>
      <c r="CF397" s="105"/>
      <c r="CG397" s="105"/>
      <c r="CH397" s="105"/>
      <c r="CI397" s="105"/>
      <c r="CJ397" s="105"/>
      <c r="CK397" s="105"/>
      <c r="CL397" s="105"/>
      <c r="CM397" s="105"/>
      <c r="CN397" s="105"/>
      <c r="CO397" s="105"/>
      <c r="CP397" s="105"/>
      <c r="CQ397" s="105"/>
      <c r="CR397" s="105"/>
      <c r="CS397" s="105"/>
      <c r="CT397" s="105"/>
      <c r="CU397" s="105"/>
      <c r="CV397" s="105"/>
      <c r="CW397" s="105"/>
      <c r="CX397" s="105"/>
      <c r="CY397" s="105"/>
      <c r="CZ397" s="105"/>
      <c r="DA397" s="105"/>
      <c r="DB397" s="105"/>
      <c r="DC397" s="105"/>
      <c r="DD397" s="105"/>
      <c r="DE397" s="105"/>
      <c r="DF397" s="105"/>
      <c r="DG397" s="105"/>
      <c r="DH397" s="105"/>
      <c r="DI397" s="105"/>
      <c r="DJ397" s="105"/>
      <c r="DK397" s="105"/>
      <c r="DL397" s="105"/>
      <c r="DM397" s="105"/>
      <c r="DN397" s="105"/>
      <c r="DO397" s="105"/>
      <c r="DP397" s="105"/>
      <c r="DQ397" s="105"/>
      <c r="DR397" s="105"/>
      <c r="DS397" s="105"/>
      <c r="DT397" s="105"/>
      <c r="DU397" s="105"/>
      <c r="DV397" s="105"/>
      <c r="DW397" s="105"/>
      <c r="DX397" s="105"/>
      <c r="DY397" s="105"/>
      <c r="DZ397" s="105"/>
      <c r="EA397" s="105"/>
      <c r="EB397" s="105"/>
      <c r="EC397" s="105"/>
      <c r="ED397" s="105"/>
      <c r="EE397" s="105"/>
      <c r="EF397" s="105"/>
      <c r="EG397" s="105"/>
      <c r="EH397" s="105"/>
      <c r="EI397" s="105"/>
      <c r="EJ397" s="105"/>
      <c r="EK397" s="105"/>
      <c r="EL397" s="105"/>
      <c r="EM397" s="105"/>
      <c r="EN397" s="105"/>
      <c r="EO397" s="105"/>
      <c r="EP397" s="105"/>
      <c r="EQ397" s="105"/>
      <c r="ER397" s="105"/>
      <c r="ES397" s="105"/>
      <c r="ET397" s="105"/>
      <c r="EU397" s="105"/>
      <c r="EV397" s="105"/>
      <c r="EW397" s="105"/>
      <c r="EX397" s="105"/>
      <c r="EY397" s="105"/>
      <c r="EZ397" s="105"/>
      <c r="FA397" s="105"/>
      <c r="FB397" s="105"/>
      <c r="FC397" s="105"/>
      <c r="FD397" s="105"/>
      <c r="FE397" s="105"/>
      <c r="FF397" s="105"/>
      <c r="FG397" s="105"/>
      <c r="FH397" s="105"/>
      <c r="FI397" s="105"/>
      <c r="FJ397" s="105"/>
      <c r="FK397" s="105"/>
      <c r="FL397" s="105"/>
      <c r="FM397" s="105"/>
      <c r="FN397" s="105"/>
      <c r="FO397" s="105"/>
      <c r="FP397" s="105"/>
      <c r="FQ397" s="105"/>
      <c r="FR397" s="105"/>
      <c r="FS397" s="105"/>
      <c r="FT397" s="105"/>
      <c r="FU397" s="105"/>
      <c r="FV397" s="105"/>
      <c r="FW397" s="105"/>
      <c r="FX397" s="105"/>
      <c r="FY397" s="105"/>
      <c r="FZ397" s="105"/>
      <c r="GA397" s="105"/>
      <c r="GB397" s="105"/>
      <c r="GC397" s="105"/>
      <c r="GD397" s="105"/>
      <c r="GE397" s="105"/>
      <c r="GF397" s="105"/>
      <c r="GG397" s="105"/>
      <c r="GH397" s="105"/>
      <c r="GI397" s="105"/>
      <c r="GJ397" s="105"/>
      <c r="GK397" s="105"/>
      <c r="GL397" s="105"/>
      <c r="GM397" s="105"/>
      <c r="GN397" s="105"/>
      <c r="GO397" s="105"/>
      <c r="GP397" s="105"/>
      <c r="GQ397" s="105"/>
      <c r="GR397" s="105"/>
      <c r="GS397" s="105"/>
      <c r="GT397" s="105"/>
      <c r="GU397" s="105"/>
      <c r="GV397" s="105"/>
      <c r="GW397" s="105"/>
      <c r="GX397" s="105"/>
      <c r="GY397" s="105"/>
      <c r="GZ397" s="105"/>
      <c r="HA397" s="105"/>
      <c r="HB397" s="105"/>
      <c r="HC397" s="105"/>
      <c r="HD397" s="105"/>
      <c r="HE397" s="105"/>
      <c r="HF397" s="105"/>
      <c r="HG397" s="105"/>
      <c r="HH397" s="105"/>
      <c r="HI397" s="105"/>
      <c r="HJ397" s="105"/>
      <c r="HK397" s="105"/>
      <c r="HL397" s="105"/>
      <c r="HM397" s="105"/>
      <c r="HN397" s="105"/>
      <c r="HO397" s="105"/>
      <c r="HP397" s="105"/>
      <c r="HQ397" s="105"/>
      <c r="HR397" s="105"/>
      <c r="HS397" s="105"/>
      <c r="HT397" s="105"/>
      <c r="HU397" s="105"/>
      <c r="HV397" s="105"/>
      <c r="HW397" s="105"/>
      <c r="HX397" s="105"/>
      <c r="HY397" s="105"/>
      <c r="HZ397" s="105"/>
      <c r="IA397" s="105"/>
      <c r="IB397" s="105"/>
      <c r="IC397" s="105"/>
      <c r="ID397" s="105"/>
      <c r="IE397" s="105"/>
      <c r="IF397" s="105"/>
      <c r="IG397" s="105"/>
      <c r="IH397" s="105"/>
      <c r="II397" s="105"/>
      <c r="IJ397" s="105"/>
      <c r="IK397" s="105"/>
      <c r="IL397" s="105"/>
      <c r="IM397" s="105"/>
      <c r="IN397" s="105"/>
      <c r="IO397" s="105"/>
      <c r="IP397" s="105"/>
      <c r="IQ397" s="105"/>
      <c r="IR397" s="105"/>
      <c r="IS397" s="105"/>
      <c r="IT397" s="105"/>
      <c r="IU397" s="105"/>
      <c r="IV397" s="105"/>
      <c r="IW397" s="105"/>
      <c r="IX397" s="105"/>
      <c r="IY397" s="105"/>
      <c r="IZ397" s="105"/>
      <c r="JA397" s="105"/>
      <c r="JB397" s="105"/>
      <c r="JC397" s="105"/>
      <c r="JD397" s="105"/>
      <c r="JE397" s="105"/>
      <c r="JF397" s="105"/>
      <c r="JG397" s="105"/>
      <c r="JH397" s="105"/>
      <c r="JI397" s="105"/>
      <c r="JJ397" s="105"/>
      <c r="JK397" s="105"/>
      <c r="JL397" s="105"/>
      <c r="JM397" s="105"/>
      <c r="JN397" s="105"/>
      <c r="JO397" s="105"/>
      <c r="JP397" s="105"/>
      <c r="JQ397" s="105"/>
      <c r="JR397" s="105"/>
      <c r="JS397" s="105"/>
      <c r="JT397" s="105"/>
      <c r="JU397" s="105"/>
      <c r="JV397" s="105"/>
      <c r="JW397" s="105"/>
      <c r="JX397" s="105"/>
      <c r="JY397" s="105"/>
      <c r="JZ397" s="105"/>
      <c r="KA397" s="105"/>
      <c r="KB397" s="105"/>
      <c r="KC397" s="105"/>
      <c r="KD397" s="105"/>
      <c r="KE397" s="105"/>
      <c r="KF397" s="105"/>
      <c r="KG397" s="105"/>
      <c r="KH397" s="105"/>
      <c r="KI397" s="105"/>
      <c r="KJ397" s="105"/>
      <c r="KK397" s="105"/>
      <c r="KL397" s="105"/>
      <c r="KM397" s="105"/>
      <c r="KN397" s="105"/>
      <c r="KO397" s="105"/>
      <c r="KP397" s="105"/>
      <c r="KQ397" s="105"/>
      <c r="KR397" s="105"/>
      <c r="KS397" s="105"/>
      <c r="KT397" s="105"/>
      <c r="KU397" s="105"/>
      <c r="KV397" s="105"/>
      <c r="KW397" s="105"/>
      <c r="KX397" s="105"/>
      <c r="KY397" s="105"/>
      <c r="KZ397" s="105"/>
      <c r="LA397" s="105"/>
      <c r="LB397" s="105"/>
      <c r="LC397" s="105"/>
      <c r="LD397" s="105"/>
      <c r="LE397" s="105"/>
      <c r="LF397" s="105"/>
      <c r="LG397" s="105"/>
      <c r="LH397" s="105"/>
      <c r="LI397" s="105"/>
      <c r="LJ397" s="105"/>
      <c r="LK397" s="105"/>
      <c r="LL397" s="105"/>
      <c r="LM397" s="105"/>
      <c r="LN397" s="105"/>
      <c r="LO397" s="105"/>
      <c r="LP397" s="105"/>
      <c r="LQ397" s="105"/>
      <c r="LR397" s="105"/>
      <c r="LS397" s="105"/>
      <c r="LT397" s="105"/>
      <c r="LU397" s="105"/>
      <c r="LV397" s="105"/>
      <c r="LW397" s="105"/>
      <c r="LX397" s="105"/>
      <c r="LY397" s="105"/>
      <c r="LZ397" s="105"/>
      <c r="MA397" s="105"/>
      <c r="MB397" s="105"/>
      <c r="MC397" s="105"/>
      <c r="MD397" s="105"/>
      <c r="ME397" s="105"/>
      <c r="MF397" s="105"/>
      <c r="MG397" s="105"/>
      <c r="MH397" s="105"/>
      <c r="MI397" s="105"/>
      <c r="MJ397" s="105"/>
      <c r="MK397" s="105"/>
      <c r="ML397" s="105"/>
      <c r="MM397" s="105"/>
      <c r="MN397" s="105"/>
      <c r="MO397" s="105"/>
      <c r="MP397" s="105"/>
      <c r="MQ397" s="105"/>
      <c r="MR397" s="105"/>
      <c r="MS397" s="105"/>
      <c r="MT397" s="105"/>
      <c r="MU397" s="105"/>
      <c r="MV397" s="105"/>
      <c r="MW397" s="105"/>
      <c r="MX397" s="105"/>
      <c r="MY397" s="105"/>
      <c r="MZ397" s="105"/>
      <c r="NA397" s="105"/>
      <c r="NB397" s="105"/>
      <c r="NC397" s="105"/>
      <c r="ND397" s="105"/>
      <c r="NE397" s="105"/>
      <c r="NF397" s="105"/>
      <c r="NG397" s="105"/>
      <c r="NH397" s="105"/>
      <c r="NI397" s="105"/>
      <c r="NJ397" s="105"/>
      <c r="NK397" s="105"/>
      <c r="NL397" s="105"/>
      <c r="NM397" s="105"/>
      <c r="NN397" s="105"/>
      <c r="NO397" s="105"/>
      <c r="NP397" s="105"/>
      <c r="NQ397" s="105"/>
      <c r="NR397" s="105"/>
      <c r="NS397" s="105"/>
      <c r="NT397" s="105"/>
      <c r="NU397" s="105"/>
      <c r="NV397" s="105"/>
      <c r="NW397" s="105"/>
      <c r="NX397" s="105"/>
      <c r="NY397" s="105"/>
      <c r="NZ397" s="105"/>
      <c r="OA397" s="105"/>
      <c r="OB397" s="105"/>
      <c r="OC397" s="105"/>
      <c r="OD397" s="105"/>
      <c r="OE397" s="105"/>
      <c r="OF397" s="106"/>
      <c r="OG397" s="106"/>
      <c r="OH397" s="106"/>
      <c r="OI397" s="106"/>
      <c r="OJ397" s="106"/>
      <c r="OK397" s="106"/>
      <c r="OL397" s="106"/>
      <c r="OM397" s="106"/>
      <c r="ON397" s="106"/>
      <c r="OO397" s="106"/>
      <c r="OP397" s="106"/>
      <c r="OQ397" s="106"/>
      <c r="OR397" s="106"/>
      <c r="OS397" s="106"/>
      <c r="OT397" s="106"/>
      <c r="OU397" s="106"/>
      <c r="OV397" s="106"/>
      <c r="OW397" s="106"/>
      <c r="OX397" s="106"/>
      <c r="OY397" s="106"/>
      <c r="OZ397" s="106"/>
      <c r="PA397" s="106"/>
      <c r="PB397" s="106"/>
      <c r="PC397" s="106"/>
      <c r="PD397" s="106"/>
      <c r="PE397" s="106"/>
      <c r="PF397" s="106"/>
      <c r="PG397" s="106"/>
      <c r="PH397" s="106"/>
      <c r="PI397" s="106"/>
      <c r="PJ397" s="106"/>
      <c r="PK397" s="106"/>
      <c r="PL397" s="106"/>
      <c r="PM397" s="106"/>
      <c r="PN397" s="106"/>
      <c r="PO397" s="106"/>
      <c r="PP397" s="106"/>
      <c r="PQ397" s="106"/>
      <c r="PR397" s="106"/>
      <c r="PS397" s="106"/>
      <c r="PT397" s="106"/>
      <c r="PU397" s="106"/>
      <c r="PV397" s="106"/>
      <c r="PW397" s="106"/>
      <c r="PX397" s="106"/>
      <c r="PY397" s="106"/>
      <c r="PZ397" s="106"/>
      <c r="QA397" s="106"/>
      <c r="QB397" s="106"/>
      <c r="QC397" s="106"/>
      <c r="QD397" s="106"/>
      <c r="QE397" s="106"/>
      <c r="QF397" s="106"/>
      <c r="QG397" s="106"/>
      <c r="QH397" s="106"/>
      <c r="QI397" s="106"/>
      <c r="QJ397" s="106"/>
      <c r="QK397" s="106"/>
      <c r="QL397" s="106"/>
      <c r="QM397" s="106"/>
      <c r="QN397" s="106"/>
      <c r="QO397" s="106"/>
      <c r="QP397" s="106"/>
      <c r="QQ397" s="106"/>
      <c r="QR397" s="106"/>
      <c r="QS397" s="106"/>
      <c r="QT397" s="106"/>
      <c r="QU397" s="106"/>
      <c r="QV397" s="106"/>
      <c r="QW397" s="106"/>
      <c r="QX397" s="106"/>
      <c r="QY397" s="106"/>
      <c r="QZ397" s="106"/>
      <c r="RA397" s="106"/>
      <c r="RB397" s="106"/>
      <c r="RC397" s="106"/>
      <c r="RD397" s="106"/>
      <c r="RE397" s="106"/>
      <c r="RF397" s="106"/>
      <c r="RG397" s="106"/>
      <c r="RH397" s="106"/>
      <c r="RI397" s="106"/>
      <c r="RJ397" s="106"/>
      <c r="RK397" s="106"/>
      <c r="RL397" s="106"/>
      <c r="RM397" s="106"/>
      <c r="RN397" s="106"/>
      <c r="RO397" s="106"/>
      <c r="RP397" s="106"/>
      <c r="RQ397" s="106"/>
      <c r="RR397" s="106"/>
      <c r="RS397" s="106"/>
      <c r="RT397" s="106"/>
      <c r="RU397" s="106"/>
      <c r="RV397" s="106"/>
      <c r="RW397" s="106"/>
      <c r="RX397" s="106"/>
      <c r="RY397" s="106"/>
      <c r="RZ397" s="106"/>
      <c r="SA397" s="106"/>
      <c r="SB397" s="106"/>
      <c r="SC397" s="106"/>
      <c r="SD397" s="106"/>
      <c r="SE397" s="106"/>
      <c r="SF397" s="106"/>
      <c r="SG397" s="106"/>
      <c r="SH397" s="106"/>
      <c r="SI397" s="106"/>
      <c r="SJ397" s="106"/>
      <c r="SK397" s="106"/>
      <c r="SL397" s="106"/>
      <c r="SM397" s="106"/>
      <c r="SN397" s="106"/>
      <c r="SO397" s="106"/>
      <c r="SP397" s="106"/>
      <c r="SQ397" s="106"/>
      <c r="SR397" s="106"/>
      <c r="SS397" s="106"/>
      <c r="ST397" s="106"/>
      <c r="SU397" s="106"/>
      <c r="SV397" s="106"/>
      <c r="SW397" s="106"/>
      <c r="SX397" s="106"/>
      <c r="SY397" s="106"/>
      <c r="SZ397" s="106"/>
      <c r="TA397" s="106"/>
      <c r="TB397" s="106"/>
      <c r="TC397" s="106"/>
      <c r="TD397" s="106"/>
      <c r="TE397" s="106"/>
      <c r="TF397" s="106"/>
      <c r="TG397" s="106"/>
      <c r="TH397" s="106"/>
      <c r="TI397" s="106"/>
      <c r="TJ397" s="106"/>
      <c r="TK397" s="106"/>
      <c r="TL397" s="106"/>
      <c r="TM397" s="106"/>
      <c r="TN397" s="106"/>
      <c r="TO397" s="106"/>
      <c r="TP397" s="106"/>
      <c r="TQ397" s="106"/>
      <c r="TR397" s="106"/>
      <c r="TS397" s="106"/>
      <c r="TT397" s="106"/>
      <c r="TU397" s="106"/>
      <c r="TV397" s="106"/>
      <c r="TW397" s="106"/>
      <c r="TX397" s="106"/>
      <c r="TY397" s="106"/>
      <c r="TZ397" s="106"/>
      <c r="UA397" s="106"/>
      <c r="UB397" s="106"/>
      <c r="UC397" s="106"/>
      <c r="UD397" s="106"/>
      <c r="UE397" s="106"/>
      <c r="UF397" s="106"/>
      <c r="UG397" s="106"/>
      <c r="UH397" s="106"/>
      <c r="UI397" s="106"/>
      <c r="UJ397" s="106"/>
      <c r="UK397" s="106"/>
      <c r="UL397" s="106"/>
      <c r="UM397" s="106"/>
      <c r="UN397" s="106"/>
      <c r="UO397" s="106"/>
      <c r="UP397" s="106"/>
      <c r="UQ397" s="106"/>
      <c r="UR397" s="106"/>
      <c r="US397" s="106"/>
      <c r="UT397" s="106"/>
      <c r="UU397" s="106"/>
      <c r="UV397" s="106"/>
      <c r="UW397" s="106"/>
      <c r="UX397" s="106"/>
      <c r="UY397" s="106"/>
      <c r="UZ397" s="106"/>
      <c r="VA397" s="106"/>
      <c r="VB397" s="106"/>
      <c r="VC397" s="106"/>
      <c r="VD397" s="106"/>
      <c r="VE397" s="106"/>
      <c r="VF397" s="106"/>
      <c r="VG397" s="106"/>
      <c r="VH397" s="106"/>
      <c r="VI397" s="106"/>
      <c r="VJ397" s="106"/>
      <c r="VK397" s="106"/>
      <c r="VL397" s="106"/>
      <c r="VM397" s="106"/>
      <c r="VN397" s="106"/>
      <c r="VO397" s="106"/>
      <c r="VP397" s="106"/>
      <c r="VQ397" s="106"/>
      <c r="VR397" s="106"/>
      <c r="VS397" s="106"/>
      <c r="VT397" s="106"/>
      <c r="VU397" s="106"/>
      <c r="VV397" s="106"/>
      <c r="VW397" s="106"/>
      <c r="VX397" s="106"/>
      <c r="VY397" s="106"/>
      <c r="VZ397" s="106"/>
      <c r="WA397" s="106"/>
      <c r="WB397" s="106"/>
      <c r="WC397" s="106"/>
      <c r="WD397" s="106"/>
      <c r="WE397" s="106"/>
      <c r="WF397" s="106"/>
      <c r="WG397" s="106"/>
      <c r="WH397" s="106"/>
      <c r="WI397" s="106"/>
      <c r="WJ397" s="106"/>
      <c r="WK397" s="106"/>
      <c r="WL397" s="106"/>
      <c r="WM397" s="106"/>
      <c r="WN397" s="106"/>
      <c r="WO397" s="106"/>
      <c r="WP397" s="106"/>
      <c r="WQ397" s="106"/>
      <c r="WR397" s="106"/>
      <c r="WS397" s="106"/>
      <c r="WT397" s="106"/>
      <c r="WU397" s="106"/>
      <c r="WV397" s="106"/>
      <c r="WW397" s="106"/>
      <c r="WX397" s="106"/>
      <c r="WY397" s="106"/>
      <c r="WZ397" s="106"/>
      <c r="XA397" s="106"/>
      <c r="XB397" s="106"/>
      <c r="XC397" s="106"/>
      <c r="XD397" s="106"/>
      <c r="XE397" s="106"/>
      <c r="XF397" s="106"/>
      <c r="XG397" s="106"/>
      <c r="XH397" s="106"/>
      <c r="XI397" s="106"/>
      <c r="XJ397" s="106"/>
      <c r="XK397" s="106"/>
      <c r="XL397" s="106"/>
      <c r="XM397" s="106"/>
      <c r="XN397" s="106"/>
      <c r="XO397" s="106"/>
      <c r="XP397" s="106"/>
      <c r="XQ397" s="106"/>
      <c r="XR397" s="106"/>
      <c r="XS397" s="106"/>
      <c r="XT397" s="106"/>
      <c r="XU397" s="106"/>
      <c r="XV397" s="106"/>
      <c r="XW397" s="106"/>
      <c r="XX397" s="106"/>
      <c r="XY397" s="106"/>
      <c r="XZ397" s="106"/>
      <c r="YA397" s="106"/>
      <c r="YB397" s="106"/>
      <c r="YC397" s="106"/>
      <c r="YD397" s="106"/>
      <c r="YE397" s="106"/>
      <c r="YF397" s="106"/>
      <c r="YG397" s="106"/>
      <c r="YH397" s="106"/>
      <c r="YI397" s="106"/>
      <c r="YJ397" s="106"/>
      <c r="YK397" s="106"/>
      <c r="YL397" s="106"/>
      <c r="YM397" s="106"/>
      <c r="YN397" s="106"/>
      <c r="YO397" s="106"/>
      <c r="YP397" s="106"/>
      <c r="YQ397" s="106"/>
      <c r="YR397" s="106"/>
      <c r="YS397" s="106"/>
      <c r="YT397" s="106"/>
      <c r="YU397" s="106"/>
      <c r="YV397" s="106"/>
      <c r="YW397" s="106"/>
      <c r="YX397" s="106"/>
      <c r="YY397" s="106"/>
      <c r="YZ397" s="106"/>
      <c r="ZA397" s="106"/>
      <c r="ZB397" s="106"/>
      <c r="ZC397" s="106"/>
      <c r="ZD397" s="106"/>
      <c r="ZE397" s="106"/>
      <c r="ZF397" s="106"/>
      <c r="ZG397" s="106"/>
      <c r="ZH397" s="106"/>
      <c r="ZI397" s="106"/>
      <c r="ZJ397" s="106"/>
      <c r="ZK397" s="106"/>
      <c r="ZL397" s="106"/>
      <c r="ZM397" s="106"/>
      <c r="ZN397" s="106"/>
      <c r="ZO397" s="106"/>
      <c r="ZP397" s="106"/>
      <c r="ZQ397" s="106"/>
      <c r="ZR397" s="106"/>
      <c r="ZS397" s="106"/>
      <c r="ZT397" s="106"/>
      <c r="ZU397" s="106"/>
      <c r="ZV397" s="106"/>
      <c r="ZW397" s="106"/>
      <c r="ZX397" s="106"/>
      <c r="ZY397" s="106"/>
      <c r="ZZ397" s="106"/>
      <c r="AAA397" s="106"/>
      <c r="AAB397" s="106"/>
      <c r="AAC397" s="106"/>
      <c r="AAD397" s="106"/>
      <c r="AAE397" s="106"/>
      <c r="AAF397" s="106"/>
      <c r="AAG397" s="106"/>
      <c r="AAH397" s="106"/>
      <c r="AAI397" s="106"/>
      <c r="AAJ397" s="106"/>
      <c r="AAK397" s="106"/>
      <c r="AAL397" s="106"/>
      <c r="AAM397" s="106"/>
      <c r="AAN397" s="106"/>
      <c r="AAO397" s="106"/>
      <c r="AAP397" s="106"/>
      <c r="AAQ397" s="106"/>
    </row>
    <row r="398" spans="1:719" s="107" customFormat="1">
      <c r="A398" s="135">
        <v>44279</v>
      </c>
      <c r="B398" s="138">
        <v>8936</v>
      </c>
      <c r="C398" s="142">
        <f t="shared" si="87"/>
        <v>44280</v>
      </c>
      <c r="D398" s="140"/>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c r="AH398" s="105"/>
      <c r="AI398" s="105"/>
      <c r="AJ398" s="105"/>
      <c r="AK398" s="105"/>
      <c r="AL398" s="105"/>
      <c r="AM398" s="105"/>
      <c r="AN398" s="105"/>
      <c r="AO398" s="105"/>
      <c r="AP398" s="105"/>
      <c r="AQ398" s="105"/>
      <c r="AR398" s="105"/>
      <c r="AS398" s="105"/>
      <c r="AT398" s="105"/>
      <c r="AU398" s="105"/>
      <c r="AV398" s="105"/>
      <c r="AW398" s="105"/>
      <c r="AX398" s="105"/>
      <c r="AY398" s="105"/>
      <c r="AZ398" s="105"/>
      <c r="BA398" s="105"/>
      <c r="BB398" s="105"/>
      <c r="BC398" s="105"/>
      <c r="BD398" s="105"/>
      <c r="BE398" s="105"/>
      <c r="BF398" s="105"/>
      <c r="BG398" s="105"/>
      <c r="BH398" s="105"/>
      <c r="BI398" s="105"/>
      <c r="BJ398" s="105"/>
      <c r="BK398" s="105"/>
      <c r="BL398" s="105"/>
      <c r="BM398" s="105"/>
      <c r="BN398" s="105"/>
      <c r="BO398" s="105"/>
      <c r="BP398" s="105"/>
      <c r="BQ398" s="105"/>
      <c r="BR398" s="105"/>
      <c r="BS398" s="105"/>
      <c r="BT398" s="105"/>
      <c r="BU398" s="105"/>
      <c r="BV398" s="105"/>
      <c r="BW398" s="105"/>
      <c r="BX398" s="105"/>
      <c r="BY398" s="105"/>
      <c r="BZ398" s="105"/>
      <c r="CA398" s="105"/>
      <c r="CB398" s="105"/>
      <c r="CC398" s="105"/>
      <c r="CD398" s="105"/>
      <c r="CE398" s="105"/>
      <c r="CF398" s="105"/>
      <c r="CG398" s="105"/>
      <c r="CH398" s="105"/>
      <c r="CI398" s="105"/>
      <c r="CJ398" s="105"/>
      <c r="CK398" s="105"/>
      <c r="CL398" s="105"/>
      <c r="CM398" s="105"/>
      <c r="CN398" s="105"/>
      <c r="CO398" s="105"/>
      <c r="CP398" s="105"/>
      <c r="CQ398" s="105"/>
      <c r="CR398" s="105"/>
      <c r="CS398" s="105"/>
      <c r="CT398" s="105"/>
      <c r="CU398" s="105"/>
      <c r="CV398" s="105"/>
      <c r="CW398" s="105"/>
      <c r="CX398" s="105"/>
      <c r="CY398" s="105"/>
      <c r="CZ398" s="105"/>
      <c r="DA398" s="105"/>
      <c r="DB398" s="105"/>
      <c r="DC398" s="105"/>
      <c r="DD398" s="105"/>
      <c r="DE398" s="105"/>
      <c r="DF398" s="105"/>
      <c r="DG398" s="105"/>
      <c r="DH398" s="105"/>
      <c r="DI398" s="105"/>
      <c r="DJ398" s="105"/>
      <c r="DK398" s="105"/>
      <c r="DL398" s="105"/>
      <c r="DM398" s="105"/>
      <c r="DN398" s="105"/>
      <c r="DO398" s="105"/>
      <c r="DP398" s="105"/>
      <c r="DQ398" s="105"/>
      <c r="DR398" s="105"/>
      <c r="DS398" s="105"/>
      <c r="DT398" s="105"/>
      <c r="DU398" s="105"/>
      <c r="DV398" s="105"/>
      <c r="DW398" s="105"/>
      <c r="DX398" s="105"/>
      <c r="DY398" s="105"/>
      <c r="DZ398" s="105"/>
      <c r="EA398" s="105"/>
      <c r="EB398" s="105"/>
      <c r="EC398" s="105"/>
      <c r="ED398" s="105"/>
      <c r="EE398" s="105"/>
      <c r="EF398" s="105"/>
      <c r="EG398" s="105"/>
      <c r="EH398" s="105"/>
      <c r="EI398" s="105"/>
      <c r="EJ398" s="105"/>
      <c r="EK398" s="105"/>
      <c r="EL398" s="105"/>
      <c r="EM398" s="105"/>
      <c r="EN398" s="105"/>
      <c r="EO398" s="105"/>
      <c r="EP398" s="105"/>
      <c r="EQ398" s="105"/>
      <c r="ER398" s="105"/>
      <c r="ES398" s="105"/>
      <c r="ET398" s="105"/>
      <c r="EU398" s="105"/>
      <c r="EV398" s="105"/>
      <c r="EW398" s="105"/>
      <c r="EX398" s="105"/>
      <c r="EY398" s="105"/>
      <c r="EZ398" s="105"/>
      <c r="FA398" s="105"/>
      <c r="FB398" s="105"/>
      <c r="FC398" s="105"/>
      <c r="FD398" s="105"/>
      <c r="FE398" s="105"/>
      <c r="FF398" s="105"/>
      <c r="FG398" s="105"/>
      <c r="FH398" s="105"/>
      <c r="FI398" s="105"/>
      <c r="FJ398" s="105"/>
      <c r="FK398" s="105"/>
      <c r="FL398" s="105"/>
      <c r="FM398" s="105"/>
      <c r="FN398" s="105"/>
      <c r="FO398" s="105"/>
      <c r="FP398" s="105"/>
      <c r="FQ398" s="105"/>
      <c r="FR398" s="105"/>
      <c r="FS398" s="105"/>
      <c r="FT398" s="105"/>
      <c r="FU398" s="105"/>
      <c r="FV398" s="105"/>
      <c r="FW398" s="105"/>
      <c r="FX398" s="105"/>
      <c r="FY398" s="105"/>
      <c r="FZ398" s="105"/>
      <c r="GA398" s="105"/>
      <c r="GB398" s="105"/>
      <c r="GC398" s="105"/>
      <c r="GD398" s="105"/>
      <c r="GE398" s="105"/>
      <c r="GF398" s="105"/>
      <c r="GG398" s="105"/>
      <c r="GH398" s="105"/>
      <c r="GI398" s="105"/>
      <c r="GJ398" s="105"/>
      <c r="GK398" s="105"/>
      <c r="GL398" s="105"/>
      <c r="GM398" s="105"/>
      <c r="GN398" s="105"/>
      <c r="GO398" s="105"/>
      <c r="GP398" s="105"/>
      <c r="GQ398" s="105"/>
      <c r="GR398" s="105"/>
      <c r="GS398" s="105"/>
      <c r="GT398" s="105"/>
      <c r="GU398" s="105"/>
      <c r="GV398" s="105"/>
      <c r="GW398" s="105"/>
      <c r="GX398" s="105"/>
      <c r="GY398" s="105"/>
      <c r="GZ398" s="105"/>
      <c r="HA398" s="105"/>
      <c r="HB398" s="105"/>
      <c r="HC398" s="105"/>
      <c r="HD398" s="105"/>
      <c r="HE398" s="105"/>
      <c r="HF398" s="105"/>
      <c r="HG398" s="105"/>
      <c r="HH398" s="105"/>
      <c r="HI398" s="105"/>
      <c r="HJ398" s="105"/>
      <c r="HK398" s="105"/>
      <c r="HL398" s="105"/>
      <c r="HM398" s="105"/>
      <c r="HN398" s="105"/>
      <c r="HO398" s="105"/>
      <c r="HP398" s="105"/>
      <c r="HQ398" s="105"/>
      <c r="HR398" s="105"/>
      <c r="HS398" s="105"/>
      <c r="HT398" s="105"/>
      <c r="HU398" s="105"/>
      <c r="HV398" s="105"/>
      <c r="HW398" s="105"/>
      <c r="HX398" s="105"/>
      <c r="HY398" s="105"/>
      <c r="HZ398" s="105"/>
      <c r="IA398" s="105"/>
      <c r="IB398" s="105"/>
      <c r="IC398" s="105"/>
      <c r="ID398" s="105"/>
      <c r="IE398" s="105"/>
      <c r="IF398" s="105"/>
      <c r="IG398" s="105"/>
      <c r="IH398" s="105"/>
      <c r="II398" s="105"/>
      <c r="IJ398" s="105"/>
      <c r="IK398" s="105"/>
      <c r="IL398" s="105"/>
      <c r="IM398" s="105"/>
      <c r="IN398" s="105"/>
      <c r="IO398" s="105"/>
      <c r="IP398" s="105"/>
      <c r="IQ398" s="105"/>
      <c r="IR398" s="105"/>
      <c r="IS398" s="105"/>
      <c r="IT398" s="105"/>
      <c r="IU398" s="105"/>
      <c r="IV398" s="105"/>
      <c r="IW398" s="105"/>
      <c r="IX398" s="105"/>
      <c r="IY398" s="105"/>
      <c r="IZ398" s="105"/>
      <c r="JA398" s="105"/>
      <c r="JB398" s="105"/>
      <c r="JC398" s="105"/>
      <c r="JD398" s="105"/>
      <c r="JE398" s="105"/>
      <c r="JF398" s="105"/>
      <c r="JG398" s="105"/>
      <c r="JH398" s="105"/>
      <c r="JI398" s="105"/>
      <c r="JJ398" s="105"/>
      <c r="JK398" s="105"/>
      <c r="JL398" s="105"/>
      <c r="JM398" s="105"/>
      <c r="JN398" s="105"/>
      <c r="JO398" s="105"/>
      <c r="JP398" s="105"/>
      <c r="JQ398" s="105"/>
      <c r="JR398" s="105"/>
      <c r="JS398" s="105"/>
      <c r="JT398" s="105"/>
      <c r="JU398" s="105"/>
      <c r="JV398" s="105"/>
      <c r="JW398" s="105"/>
      <c r="JX398" s="105"/>
      <c r="JY398" s="105"/>
      <c r="JZ398" s="105"/>
      <c r="KA398" s="105"/>
      <c r="KB398" s="105"/>
      <c r="KC398" s="105"/>
      <c r="KD398" s="105"/>
      <c r="KE398" s="105"/>
      <c r="KF398" s="105"/>
      <c r="KG398" s="105"/>
      <c r="KH398" s="105"/>
      <c r="KI398" s="105"/>
      <c r="KJ398" s="105"/>
      <c r="KK398" s="105"/>
      <c r="KL398" s="105"/>
      <c r="KM398" s="105"/>
      <c r="KN398" s="105"/>
      <c r="KO398" s="105"/>
      <c r="KP398" s="105"/>
      <c r="KQ398" s="105"/>
      <c r="KR398" s="105"/>
      <c r="KS398" s="105"/>
      <c r="KT398" s="105"/>
      <c r="KU398" s="105"/>
      <c r="KV398" s="105"/>
      <c r="KW398" s="105"/>
      <c r="KX398" s="105"/>
      <c r="KY398" s="105"/>
      <c r="KZ398" s="105"/>
      <c r="LA398" s="105"/>
      <c r="LB398" s="105"/>
      <c r="LC398" s="105"/>
      <c r="LD398" s="105"/>
      <c r="LE398" s="105"/>
      <c r="LF398" s="105"/>
      <c r="LG398" s="105"/>
      <c r="LH398" s="105"/>
      <c r="LI398" s="105"/>
      <c r="LJ398" s="105"/>
      <c r="LK398" s="105"/>
      <c r="LL398" s="105"/>
      <c r="LM398" s="105"/>
      <c r="LN398" s="105"/>
      <c r="LO398" s="105"/>
      <c r="LP398" s="105"/>
      <c r="LQ398" s="105"/>
      <c r="LR398" s="105"/>
      <c r="LS398" s="105"/>
      <c r="LT398" s="105"/>
      <c r="LU398" s="105"/>
      <c r="LV398" s="105"/>
      <c r="LW398" s="105"/>
      <c r="LX398" s="105"/>
      <c r="LY398" s="105"/>
      <c r="LZ398" s="105"/>
      <c r="MA398" s="105"/>
      <c r="MB398" s="105"/>
      <c r="MC398" s="105"/>
      <c r="MD398" s="105"/>
      <c r="ME398" s="105"/>
      <c r="MF398" s="105"/>
      <c r="MG398" s="105"/>
      <c r="MH398" s="105"/>
      <c r="MI398" s="105"/>
      <c r="MJ398" s="105"/>
      <c r="MK398" s="105"/>
      <c r="ML398" s="105"/>
      <c r="MM398" s="105"/>
      <c r="MN398" s="105"/>
      <c r="MO398" s="105"/>
      <c r="MP398" s="105"/>
      <c r="MQ398" s="105"/>
      <c r="MR398" s="105"/>
      <c r="MS398" s="105"/>
      <c r="MT398" s="105"/>
      <c r="MU398" s="105"/>
      <c r="MV398" s="105"/>
      <c r="MW398" s="105"/>
      <c r="MX398" s="105"/>
      <c r="MY398" s="105"/>
      <c r="MZ398" s="105"/>
      <c r="NA398" s="105"/>
      <c r="NB398" s="105"/>
      <c r="NC398" s="105"/>
      <c r="ND398" s="105"/>
      <c r="NE398" s="105"/>
      <c r="NF398" s="105"/>
      <c r="NG398" s="105"/>
      <c r="NH398" s="105"/>
      <c r="NI398" s="105"/>
      <c r="NJ398" s="105"/>
      <c r="NK398" s="105"/>
      <c r="NL398" s="105"/>
      <c r="NM398" s="105"/>
      <c r="NN398" s="105"/>
      <c r="NO398" s="105"/>
      <c r="NP398" s="105"/>
      <c r="NQ398" s="105"/>
      <c r="NR398" s="105"/>
      <c r="NS398" s="105"/>
      <c r="NT398" s="105"/>
      <c r="NU398" s="105"/>
      <c r="NV398" s="105"/>
      <c r="NW398" s="105"/>
      <c r="NX398" s="105"/>
      <c r="NY398" s="105"/>
      <c r="NZ398" s="105"/>
      <c r="OA398" s="105"/>
      <c r="OB398" s="105"/>
      <c r="OC398" s="105"/>
      <c r="OD398" s="105"/>
      <c r="OE398" s="105"/>
      <c r="OF398" s="106"/>
      <c r="OG398" s="106"/>
      <c r="OH398" s="106"/>
      <c r="OI398" s="106"/>
      <c r="OJ398" s="106"/>
      <c r="OK398" s="106"/>
      <c r="OL398" s="106"/>
      <c r="OM398" s="106"/>
      <c r="ON398" s="106"/>
      <c r="OO398" s="106"/>
      <c r="OP398" s="106"/>
      <c r="OQ398" s="106"/>
      <c r="OR398" s="106"/>
      <c r="OS398" s="106"/>
      <c r="OT398" s="106"/>
      <c r="OU398" s="106"/>
      <c r="OV398" s="106"/>
      <c r="OW398" s="106"/>
      <c r="OX398" s="106"/>
      <c r="OY398" s="106"/>
      <c r="OZ398" s="106"/>
      <c r="PA398" s="106"/>
      <c r="PB398" s="106"/>
      <c r="PC398" s="106"/>
      <c r="PD398" s="106"/>
      <c r="PE398" s="106"/>
      <c r="PF398" s="106"/>
      <c r="PG398" s="106"/>
      <c r="PH398" s="106"/>
      <c r="PI398" s="106"/>
      <c r="PJ398" s="106"/>
      <c r="PK398" s="106"/>
      <c r="PL398" s="106"/>
      <c r="PM398" s="106"/>
      <c r="PN398" s="106"/>
      <c r="PO398" s="106"/>
      <c r="PP398" s="106"/>
      <c r="PQ398" s="106"/>
      <c r="PR398" s="106"/>
      <c r="PS398" s="106"/>
      <c r="PT398" s="106"/>
      <c r="PU398" s="106"/>
      <c r="PV398" s="106"/>
      <c r="PW398" s="106"/>
      <c r="PX398" s="106"/>
      <c r="PY398" s="106"/>
      <c r="PZ398" s="106"/>
      <c r="QA398" s="106"/>
      <c r="QB398" s="106"/>
      <c r="QC398" s="106"/>
      <c r="QD398" s="106"/>
      <c r="QE398" s="106"/>
      <c r="QF398" s="106"/>
      <c r="QG398" s="106"/>
      <c r="QH398" s="106"/>
      <c r="QI398" s="106"/>
      <c r="QJ398" s="106"/>
      <c r="QK398" s="106"/>
      <c r="QL398" s="106"/>
      <c r="QM398" s="106"/>
      <c r="QN398" s="106"/>
      <c r="QO398" s="106"/>
      <c r="QP398" s="106"/>
      <c r="QQ398" s="106"/>
      <c r="QR398" s="106"/>
      <c r="QS398" s="106"/>
      <c r="QT398" s="106"/>
      <c r="QU398" s="106"/>
      <c r="QV398" s="106"/>
      <c r="QW398" s="106"/>
      <c r="QX398" s="106"/>
      <c r="QY398" s="106"/>
      <c r="QZ398" s="106"/>
      <c r="RA398" s="106"/>
      <c r="RB398" s="106"/>
      <c r="RC398" s="106"/>
      <c r="RD398" s="106"/>
      <c r="RE398" s="106"/>
      <c r="RF398" s="106"/>
      <c r="RG398" s="106"/>
      <c r="RH398" s="106"/>
      <c r="RI398" s="106"/>
      <c r="RJ398" s="106"/>
      <c r="RK398" s="106"/>
      <c r="RL398" s="106"/>
      <c r="RM398" s="106"/>
      <c r="RN398" s="106"/>
      <c r="RO398" s="106"/>
      <c r="RP398" s="106"/>
      <c r="RQ398" s="106"/>
      <c r="RR398" s="106"/>
      <c r="RS398" s="106"/>
      <c r="RT398" s="106"/>
      <c r="RU398" s="106"/>
      <c r="RV398" s="106"/>
      <c r="RW398" s="106"/>
      <c r="RX398" s="106"/>
      <c r="RY398" s="106"/>
      <c r="RZ398" s="106"/>
      <c r="SA398" s="106"/>
      <c r="SB398" s="106"/>
      <c r="SC398" s="106"/>
      <c r="SD398" s="106"/>
      <c r="SE398" s="106"/>
      <c r="SF398" s="106"/>
      <c r="SG398" s="106"/>
      <c r="SH398" s="106"/>
      <c r="SI398" s="106"/>
      <c r="SJ398" s="106"/>
      <c r="SK398" s="106"/>
      <c r="SL398" s="106"/>
      <c r="SM398" s="106"/>
      <c r="SN398" s="106"/>
      <c r="SO398" s="106"/>
      <c r="SP398" s="106"/>
      <c r="SQ398" s="106"/>
      <c r="SR398" s="106"/>
      <c r="SS398" s="106"/>
      <c r="ST398" s="106"/>
      <c r="SU398" s="106"/>
      <c r="SV398" s="106"/>
      <c r="SW398" s="106"/>
      <c r="SX398" s="106"/>
      <c r="SY398" s="106"/>
      <c r="SZ398" s="106"/>
      <c r="TA398" s="106"/>
      <c r="TB398" s="106"/>
      <c r="TC398" s="106"/>
      <c r="TD398" s="106"/>
      <c r="TE398" s="106"/>
      <c r="TF398" s="106"/>
      <c r="TG398" s="106"/>
      <c r="TH398" s="106"/>
      <c r="TI398" s="106"/>
      <c r="TJ398" s="106"/>
      <c r="TK398" s="106"/>
      <c r="TL398" s="106"/>
      <c r="TM398" s="106"/>
      <c r="TN398" s="106"/>
      <c r="TO398" s="106"/>
      <c r="TP398" s="106"/>
      <c r="TQ398" s="106"/>
      <c r="TR398" s="106"/>
      <c r="TS398" s="106"/>
      <c r="TT398" s="106"/>
      <c r="TU398" s="106"/>
      <c r="TV398" s="106"/>
      <c r="TW398" s="106"/>
      <c r="TX398" s="106"/>
      <c r="TY398" s="106"/>
      <c r="TZ398" s="106"/>
      <c r="UA398" s="106"/>
      <c r="UB398" s="106"/>
      <c r="UC398" s="106"/>
      <c r="UD398" s="106"/>
      <c r="UE398" s="106"/>
      <c r="UF398" s="106"/>
      <c r="UG398" s="106"/>
      <c r="UH398" s="106"/>
      <c r="UI398" s="106"/>
      <c r="UJ398" s="106"/>
      <c r="UK398" s="106"/>
      <c r="UL398" s="106"/>
      <c r="UM398" s="106"/>
      <c r="UN398" s="106"/>
      <c r="UO398" s="106"/>
      <c r="UP398" s="106"/>
      <c r="UQ398" s="106"/>
      <c r="UR398" s="106"/>
      <c r="US398" s="106"/>
      <c r="UT398" s="106"/>
      <c r="UU398" s="106"/>
      <c r="UV398" s="106"/>
      <c r="UW398" s="106"/>
      <c r="UX398" s="106"/>
      <c r="UY398" s="106"/>
      <c r="UZ398" s="106"/>
      <c r="VA398" s="106"/>
      <c r="VB398" s="106"/>
      <c r="VC398" s="106"/>
      <c r="VD398" s="106"/>
      <c r="VE398" s="106"/>
      <c r="VF398" s="106"/>
      <c r="VG398" s="106"/>
      <c r="VH398" s="106"/>
      <c r="VI398" s="106"/>
      <c r="VJ398" s="106"/>
      <c r="VK398" s="106"/>
      <c r="VL398" s="106"/>
      <c r="VM398" s="106"/>
      <c r="VN398" s="106"/>
      <c r="VO398" s="106"/>
      <c r="VP398" s="106"/>
      <c r="VQ398" s="106"/>
      <c r="VR398" s="106"/>
      <c r="VS398" s="106"/>
      <c r="VT398" s="106"/>
      <c r="VU398" s="106"/>
      <c r="VV398" s="106"/>
      <c r="VW398" s="106"/>
      <c r="VX398" s="106"/>
      <c r="VY398" s="106"/>
      <c r="VZ398" s="106"/>
      <c r="WA398" s="106"/>
      <c r="WB398" s="106"/>
      <c r="WC398" s="106"/>
      <c r="WD398" s="106"/>
      <c r="WE398" s="106"/>
      <c r="WF398" s="106"/>
      <c r="WG398" s="106"/>
      <c r="WH398" s="106"/>
      <c r="WI398" s="106"/>
      <c r="WJ398" s="106"/>
      <c r="WK398" s="106"/>
      <c r="WL398" s="106"/>
      <c r="WM398" s="106"/>
      <c r="WN398" s="106"/>
      <c r="WO398" s="106"/>
      <c r="WP398" s="106"/>
      <c r="WQ398" s="106"/>
      <c r="WR398" s="106"/>
      <c r="WS398" s="106"/>
      <c r="WT398" s="106"/>
      <c r="WU398" s="106"/>
      <c r="WV398" s="106"/>
      <c r="WW398" s="106"/>
      <c r="WX398" s="106"/>
      <c r="WY398" s="106"/>
      <c r="WZ398" s="106"/>
      <c r="XA398" s="106"/>
      <c r="XB398" s="106"/>
      <c r="XC398" s="106"/>
      <c r="XD398" s="106"/>
      <c r="XE398" s="106"/>
      <c r="XF398" s="106"/>
      <c r="XG398" s="106"/>
      <c r="XH398" s="106"/>
      <c r="XI398" s="106"/>
      <c r="XJ398" s="106"/>
      <c r="XK398" s="106"/>
      <c r="XL398" s="106"/>
      <c r="XM398" s="106"/>
      <c r="XN398" s="106"/>
      <c r="XO398" s="106"/>
      <c r="XP398" s="106"/>
      <c r="XQ398" s="106"/>
      <c r="XR398" s="106"/>
      <c r="XS398" s="106"/>
      <c r="XT398" s="106"/>
      <c r="XU398" s="106"/>
      <c r="XV398" s="106"/>
      <c r="XW398" s="106"/>
      <c r="XX398" s="106"/>
      <c r="XY398" s="106"/>
      <c r="XZ398" s="106"/>
      <c r="YA398" s="106"/>
      <c r="YB398" s="106"/>
      <c r="YC398" s="106"/>
      <c r="YD398" s="106"/>
      <c r="YE398" s="106"/>
      <c r="YF398" s="106"/>
      <c r="YG398" s="106"/>
      <c r="YH398" s="106"/>
      <c r="YI398" s="106"/>
      <c r="YJ398" s="106"/>
      <c r="YK398" s="106"/>
      <c r="YL398" s="106"/>
      <c r="YM398" s="106"/>
      <c r="YN398" s="106"/>
      <c r="YO398" s="106"/>
      <c r="YP398" s="106"/>
      <c r="YQ398" s="106"/>
      <c r="YR398" s="106"/>
      <c r="YS398" s="106"/>
      <c r="YT398" s="106"/>
      <c r="YU398" s="106"/>
      <c r="YV398" s="106"/>
      <c r="YW398" s="106"/>
      <c r="YX398" s="106"/>
      <c r="YY398" s="106"/>
      <c r="YZ398" s="106"/>
      <c r="ZA398" s="106"/>
      <c r="ZB398" s="106"/>
      <c r="ZC398" s="106"/>
      <c r="ZD398" s="106"/>
      <c r="ZE398" s="106"/>
      <c r="ZF398" s="106"/>
      <c r="ZG398" s="106"/>
      <c r="ZH398" s="106"/>
      <c r="ZI398" s="106"/>
      <c r="ZJ398" s="106"/>
      <c r="ZK398" s="106"/>
      <c r="ZL398" s="106"/>
      <c r="ZM398" s="106"/>
      <c r="ZN398" s="106"/>
      <c r="ZO398" s="106"/>
      <c r="ZP398" s="106"/>
      <c r="ZQ398" s="106"/>
      <c r="ZR398" s="106"/>
      <c r="ZS398" s="106"/>
      <c r="ZT398" s="106"/>
      <c r="ZU398" s="106"/>
      <c r="ZV398" s="106"/>
      <c r="ZW398" s="106"/>
      <c r="ZX398" s="106"/>
      <c r="ZY398" s="106"/>
      <c r="ZZ398" s="106"/>
      <c r="AAA398" s="106"/>
      <c r="AAB398" s="106"/>
      <c r="AAC398" s="106"/>
      <c r="AAD398" s="106"/>
      <c r="AAE398" s="106"/>
      <c r="AAF398" s="106"/>
      <c r="AAG398" s="106"/>
      <c r="AAH398" s="106"/>
      <c r="AAI398" s="106"/>
      <c r="AAJ398" s="106"/>
      <c r="AAK398" s="106"/>
      <c r="AAL398" s="106"/>
      <c r="AAM398" s="106"/>
      <c r="AAN398" s="106"/>
      <c r="AAO398" s="106"/>
      <c r="AAP398" s="106"/>
      <c r="AAQ398" s="106"/>
    </row>
    <row r="399" spans="1:719" s="107" customFormat="1">
      <c r="A399" s="135">
        <v>44278</v>
      </c>
      <c r="B399" s="138">
        <v>8906</v>
      </c>
      <c r="C399" s="142">
        <f t="shared" si="87"/>
        <v>44279</v>
      </c>
      <c r="D399" s="140"/>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c r="AH399" s="105"/>
      <c r="AI399" s="105"/>
      <c r="AJ399" s="105"/>
      <c r="AK399" s="105"/>
      <c r="AL399" s="105"/>
      <c r="AM399" s="105"/>
      <c r="AN399" s="105"/>
      <c r="AO399" s="105"/>
      <c r="AP399" s="105"/>
      <c r="AQ399" s="105"/>
      <c r="AR399" s="105"/>
      <c r="AS399" s="105"/>
      <c r="AT399" s="105"/>
      <c r="AU399" s="105"/>
      <c r="AV399" s="105"/>
      <c r="AW399" s="105"/>
      <c r="AX399" s="105"/>
      <c r="AY399" s="105"/>
      <c r="AZ399" s="105"/>
      <c r="BA399" s="105"/>
      <c r="BB399" s="105"/>
      <c r="BC399" s="105"/>
      <c r="BD399" s="105"/>
      <c r="BE399" s="105"/>
      <c r="BF399" s="105"/>
      <c r="BG399" s="105"/>
      <c r="BH399" s="105"/>
      <c r="BI399" s="105"/>
      <c r="BJ399" s="105"/>
      <c r="BK399" s="105"/>
      <c r="BL399" s="105"/>
      <c r="BM399" s="105"/>
      <c r="BN399" s="105"/>
      <c r="BO399" s="105"/>
      <c r="BP399" s="105"/>
      <c r="BQ399" s="105"/>
      <c r="BR399" s="105"/>
      <c r="BS399" s="105"/>
      <c r="BT399" s="105"/>
      <c r="BU399" s="105"/>
      <c r="BV399" s="105"/>
      <c r="BW399" s="105"/>
      <c r="BX399" s="105"/>
      <c r="BY399" s="105"/>
      <c r="BZ399" s="105"/>
      <c r="CA399" s="105"/>
      <c r="CB399" s="105"/>
      <c r="CC399" s="105"/>
      <c r="CD399" s="105"/>
      <c r="CE399" s="105"/>
      <c r="CF399" s="105"/>
      <c r="CG399" s="105"/>
      <c r="CH399" s="105"/>
      <c r="CI399" s="105"/>
      <c r="CJ399" s="105"/>
      <c r="CK399" s="105"/>
      <c r="CL399" s="105"/>
      <c r="CM399" s="105"/>
      <c r="CN399" s="105"/>
      <c r="CO399" s="105"/>
      <c r="CP399" s="105"/>
      <c r="CQ399" s="105"/>
      <c r="CR399" s="105"/>
      <c r="CS399" s="105"/>
      <c r="CT399" s="105"/>
      <c r="CU399" s="105"/>
      <c r="CV399" s="105"/>
      <c r="CW399" s="105"/>
      <c r="CX399" s="105"/>
      <c r="CY399" s="105"/>
      <c r="CZ399" s="105"/>
      <c r="DA399" s="105"/>
      <c r="DB399" s="105"/>
      <c r="DC399" s="105"/>
      <c r="DD399" s="105"/>
      <c r="DE399" s="105"/>
      <c r="DF399" s="105"/>
      <c r="DG399" s="105"/>
      <c r="DH399" s="105"/>
      <c r="DI399" s="105"/>
      <c r="DJ399" s="105"/>
      <c r="DK399" s="105"/>
      <c r="DL399" s="105"/>
      <c r="DM399" s="105"/>
      <c r="DN399" s="105"/>
      <c r="DO399" s="105"/>
      <c r="DP399" s="105"/>
      <c r="DQ399" s="105"/>
      <c r="DR399" s="105"/>
      <c r="DS399" s="105"/>
      <c r="DT399" s="105"/>
      <c r="DU399" s="105"/>
      <c r="DV399" s="105"/>
      <c r="DW399" s="105"/>
      <c r="DX399" s="105"/>
      <c r="DY399" s="105"/>
      <c r="DZ399" s="105"/>
      <c r="EA399" s="105"/>
      <c r="EB399" s="105"/>
      <c r="EC399" s="105"/>
      <c r="ED399" s="105"/>
      <c r="EE399" s="105"/>
      <c r="EF399" s="105"/>
      <c r="EG399" s="105"/>
      <c r="EH399" s="105"/>
      <c r="EI399" s="105"/>
      <c r="EJ399" s="105"/>
      <c r="EK399" s="105"/>
      <c r="EL399" s="105"/>
      <c r="EM399" s="105"/>
      <c r="EN399" s="105"/>
      <c r="EO399" s="105"/>
      <c r="EP399" s="105"/>
      <c r="EQ399" s="105"/>
      <c r="ER399" s="105"/>
      <c r="ES399" s="105"/>
      <c r="ET399" s="105"/>
      <c r="EU399" s="105"/>
      <c r="EV399" s="105"/>
      <c r="EW399" s="105"/>
      <c r="EX399" s="105"/>
      <c r="EY399" s="105"/>
      <c r="EZ399" s="105"/>
      <c r="FA399" s="105"/>
      <c r="FB399" s="105"/>
      <c r="FC399" s="105"/>
      <c r="FD399" s="105"/>
      <c r="FE399" s="105"/>
      <c r="FF399" s="105"/>
      <c r="FG399" s="105"/>
      <c r="FH399" s="105"/>
      <c r="FI399" s="105"/>
      <c r="FJ399" s="105"/>
      <c r="FK399" s="105"/>
      <c r="FL399" s="105"/>
      <c r="FM399" s="105"/>
      <c r="FN399" s="105"/>
      <c r="FO399" s="105"/>
      <c r="FP399" s="105"/>
      <c r="FQ399" s="105"/>
      <c r="FR399" s="105"/>
      <c r="FS399" s="105"/>
      <c r="FT399" s="105"/>
      <c r="FU399" s="105"/>
      <c r="FV399" s="105"/>
      <c r="FW399" s="105"/>
      <c r="FX399" s="105"/>
      <c r="FY399" s="105"/>
      <c r="FZ399" s="105"/>
      <c r="GA399" s="105"/>
      <c r="GB399" s="105"/>
      <c r="GC399" s="105"/>
      <c r="GD399" s="105"/>
      <c r="GE399" s="105"/>
      <c r="GF399" s="105"/>
      <c r="GG399" s="105"/>
      <c r="GH399" s="105"/>
      <c r="GI399" s="105"/>
      <c r="GJ399" s="105"/>
      <c r="GK399" s="105"/>
      <c r="GL399" s="105"/>
      <c r="GM399" s="105"/>
      <c r="GN399" s="105"/>
      <c r="GO399" s="105"/>
      <c r="GP399" s="105"/>
      <c r="GQ399" s="105"/>
      <c r="GR399" s="105"/>
      <c r="GS399" s="105"/>
      <c r="GT399" s="105"/>
      <c r="GU399" s="105"/>
      <c r="GV399" s="105"/>
      <c r="GW399" s="105"/>
      <c r="GX399" s="105"/>
      <c r="GY399" s="105"/>
      <c r="GZ399" s="105"/>
      <c r="HA399" s="105"/>
      <c r="HB399" s="105"/>
      <c r="HC399" s="105"/>
      <c r="HD399" s="105"/>
      <c r="HE399" s="105"/>
      <c r="HF399" s="105"/>
      <c r="HG399" s="105"/>
      <c r="HH399" s="105"/>
      <c r="HI399" s="105"/>
      <c r="HJ399" s="105"/>
      <c r="HK399" s="105"/>
      <c r="HL399" s="105"/>
      <c r="HM399" s="105"/>
      <c r="HN399" s="105"/>
      <c r="HO399" s="105"/>
      <c r="HP399" s="105"/>
      <c r="HQ399" s="105"/>
      <c r="HR399" s="105"/>
      <c r="HS399" s="105"/>
      <c r="HT399" s="105"/>
      <c r="HU399" s="105"/>
      <c r="HV399" s="105"/>
      <c r="HW399" s="105"/>
      <c r="HX399" s="105"/>
      <c r="HY399" s="105"/>
      <c r="HZ399" s="105"/>
      <c r="IA399" s="105"/>
      <c r="IB399" s="105"/>
      <c r="IC399" s="105"/>
      <c r="ID399" s="105"/>
      <c r="IE399" s="105"/>
      <c r="IF399" s="105"/>
      <c r="IG399" s="105"/>
      <c r="IH399" s="105"/>
      <c r="II399" s="105"/>
      <c r="IJ399" s="105"/>
      <c r="IK399" s="105"/>
      <c r="IL399" s="105"/>
      <c r="IM399" s="105"/>
      <c r="IN399" s="105"/>
      <c r="IO399" s="105"/>
      <c r="IP399" s="105"/>
      <c r="IQ399" s="105"/>
      <c r="IR399" s="105"/>
      <c r="IS399" s="105"/>
      <c r="IT399" s="105"/>
      <c r="IU399" s="105"/>
      <c r="IV399" s="105"/>
      <c r="IW399" s="105"/>
      <c r="IX399" s="105"/>
      <c r="IY399" s="105"/>
      <c r="IZ399" s="105"/>
      <c r="JA399" s="105"/>
      <c r="JB399" s="105"/>
      <c r="JC399" s="105"/>
      <c r="JD399" s="105"/>
      <c r="JE399" s="105"/>
      <c r="JF399" s="105"/>
      <c r="JG399" s="105"/>
      <c r="JH399" s="105"/>
      <c r="JI399" s="105"/>
      <c r="JJ399" s="105"/>
      <c r="JK399" s="105"/>
      <c r="JL399" s="105"/>
      <c r="JM399" s="105"/>
      <c r="JN399" s="105"/>
      <c r="JO399" s="105"/>
      <c r="JP399" s="105"/>
      <c r="JQ399" s="105"/>
      <c r="JR399" s="105"/>
      <c r="JS399" s="105"/>
      <c r="JT399" s="105"/>
      <c r="JU399" s="105"/>
      <c r="JV399" s="105"/>
      <c r="JW399" s="105"/>
      <c r="JX399" s="105"/>
      <c r="JY399" s="105"/>
      <c r="JZ399" s="105"/>
      <c r="KA399" s="105"/>
      <c r="KB399" s="105"/>
      <c r="KC399" s="105"/>
      <c r="KD399" s="105"/>
      <c r="KE399" s="105"/>
      <c r="KF399" s="105"/>
      <c r="KG399" s="105"/>
      <c r="KH399" s="105"/>
      <c r="KI399" s="105"/>
      <c r="KJ399" s="105"/>
      <c r="KK399" s="105"/>
      <c r="KL399" s="105"/>
      <c r="KM399" s="105"/>
      <c r="KN399" s="105"/>
      <c r="KO399" s="105"/>
      <c r="KP399" s="105"/>
      <c r="KQ399" s="105"/>
      <c r="KR399" s="105"/>
      <c r="KS399" s="105"/>
      <c r="KT399" s="105"/>
      <c r="KU399" s="105"/>
      <c r="KV399" s="105"/>
      <c r="KW399" s="105"/>
      <c r="KX399" s="105"/>
      <c r="KY399" s="105"/>
      <c r="KZ399" s="105"/>
      <c r="LA399" s="105"/>
      <c r="LB399" s="105"/>
      <c r="LC399" s="105"/>
      <c r="LD399" s="105"/>
      <c r="LE399" s="105"/>
      <c r="LF399" s="105"/>
      <c r="LG399" s="105"/>
      <c r="LH399" s="105"/>
      <c r="LI399" s="105"/>
      <c r="LJ399" s="105"/>
      <c r="LK399" s="105"/>
      <c r="LL399" s="105"/>
      <c r="LM399" s="105"/>
      <c r="LN399" s="105"/>
      <c r="LO399" s="105"/>
      <c r="LP399" s="105"/>
      <c r="LQ399" s="105"/>
      <c r="LR399" s="105"/>
      <c r="LS399" s="105"/>
      <c r="LT399" s="105"/>
      <c r="LU399" s="105"/>
      <c r="LV399" s="105"/>
      <c r="LW399" s="105"/>
      <c r="LX399" s="105"/>
      <c r="LY399" s="105"/>
      <c r="LZ399" s="105"/>
      <c r="MA399" s="105"/>
      <c r="MB399" s="105"/>
      <c r="MC399" s="105"/>
      <c r="MD399" s="105"/>
      <c r="ME399" s="105"/>
      <c r="MF399" s="105"/>
      <c r="MG399" s="105"/>
      <c r="MH399" s="105"/>
      <c r="MI399" s="105"/>
      <c r="MJ399" s="105"/>
      <c r="MK399" s="105"/>
      <c r="ML399" s="105"/>
      <c r="MM399" s="105"/>
      <c r="MN399" s="105"/>
      <c r="MO399" s="105"/>
      <c r="MP399" s="105"/>
      <c r="MQ399" s="105"/>
      <c r="MR399" s="105"/>
      <c r="MS399" s="105"/>
      <c r="MT399" s="105"/>
      <c r="MU399" s="105"/>
      <c r="MV399" s="105"/>
      <c r="MW399" s="105"/>
      <c r="MX399" s="105"/>
      <c r="MY399" s="105"/>
      <c r="MZ399" s="105"/>
      <c r="NA399" s="105"/>
      <c r="NB399" s="105"/>
      <c r="NC399" s="105"/>
      <c r="ND399" s="105"/>
      <c r="NE399" s="105"/>
      <c r="NF399" s="105"/>
      <c r="NG399" s="105"/>
      <c r="NH399" s="105"/>
      <c r="NI399" s="105"/>
      <c r="NJ399" s="105"/>
      <c r="NK399" s="105"/>
      <c r="NL399" s="105"/>
      <c r="NM399" s="105"/>
      <c r="NN399" s="105"/>
      <c r="NO399" s="105"/>
      <c r="NP399" s="105"/>
      <c r="NQ399" s="105"/>
      <c r="NR399" s="105"/>
      <c r="NS399" s="105"/>
      <c r="NT399" s="105"/>
      <c r="NU399" s="105"/>
      <c r="NV399" s="105"/>
      <c r="NW399" s="105"/>
      <c r="NX399" s="105"/>
      <c r="NY399" s="105"/>
      <c r="NZ399" s="105"/>
      <c r="OA399" s="105"/>
      <c r="OB399" s="105"/>
      <c r="OC399" s="105"/>
      <c r="OD399" s="105"/>
      <c r="OE399" s="105"/>
      <c r="OF399" s="106"/>
      <c r="OG399" s="106"/>
      <c r="OH399" s="106"/>
      <c r="OI399" s="106"/>
      <c r="OJ399" s="106"/>
      <c r="OK399" s="106"/>
      <c r="OL399" s="106"/>
      <c r="OM399" s="106"/>
      <c r="ON399" s="106"/>
      <c r="OO399" s="106"/>
      <c r="OP399" s="106"/>
      <c r="OQ399" s="106"/>
      <c r="OR399" s="106"/>
      <c r="OS399" s="106"/>
      <c r="OT399" s="106"/>
      <c r="OU399" s="106"/>
      <c r="OV399" s="106"/>
      <c r="OW399" s="106"/>
      <c r="OX399" s="106"/>
      <c r="OY399" s="106"/>
      <c r="OZ399" s="106"/>
      <c r="PA399" s="106"/>
      <c r="PB399" s="106"/>
      <c r="PC399" s="106"/>
      <c r="PD399" s="106"/>
      <c r="PE399" s="106"/>
      <c r="PF399" s="106"/>
      <c r="PG399" s="106"/>
      <c r="PH399" s="106"/>
      <c r="PI399" s="106"/>
      <c r="PJ399" s="106"/>
      <c r="PK399" s="106"/>
      <c r="PL399" s="106"/>
      <c r="PM399" s="106"/>
      <c r="PN399" s="106"/>
      <c r="PO399" s="106"/>
      <c r="PP399" s="106"/>
      <c r="PQ399" s="106"/>
      <c r="PR399" s="106"/>
      <c r="PS399" s="106"/>
      <c r="PT399" s="106"/>
      <c r="PU399" s="106"/>
      <c r="PV399" s="106"/>
      <c r="PW399" s="106"/>
      <c r="PX399" s="106"/>
      <c r="PY399" s="106"/>
      <c r="PZ399" s="106"/>
      <c r="QA399" s="106"/>
      <c r="QB399" s="106"/>
      <c r="QC399" s="106"/>
      <c r="QD399" s="106"/>
      <c r="QE399" s="106"/>
      <c r="QF399" s="106"/>
      <c r="QG399" s="106"/>
      <c r="QH399" s="106"/>
      <c r="QI399" s="106"/>
      <c r="QJ399" s="106"/>
      <c r="QK399" s="106"/>
      <c r="QL399" s="106"/>
      <c r="QM399" s="106"/>
      <c r="QN399" s="106"/>
      <c r="QO399" s="106"/>
      <c r="QP399" s="106"/>
      <c r="QQ399" s="106"/>
      <c r="QR399" s="106"/>
      <c r="QS399" s="106"/>
      <c r="QT399" s="106"/>
      <c r="QU399" s="106"/>
      <c r="QV399" s="106"/>
      <c r="QW399" s="106"/>
      <c r="QX399" s="106"/>
      <c r="QY399" s="106"/>
      <c r="QZ399" s="106"/>
      <c r="RA399" s="106"/>
      <c r="RB399" s="106"/>
      <c r="RC399" s="106"/>
      <c r="RD399" s="106"/>
      <c r="RE399" s="106"/>
      <c r="RF399" s="106"/>
      <c r="RG399" s="106"/>
      <c r="RH399" s="106"/>
      <c r="RI399" s="106"/>
      <c r="RJ399" s="106"/>
      <c r="RK399" s="106"/>
      <c r="RL399" s="106"/>
      <c r="RM399" s="106"/>
      <c r="RN399" s="106"/>
      <c r="RO399" s="106"/>
      <c r="RP399" s="106"/>
      <c r="RQ399" s="106"/>
      <c r="RR399" s="106"/>
      <c r="RS399" s="106"/>
      <c r="RT399" s="106"/>
      <c r="RU399" s="106"/>
      <c r="RV399" s="106"/>
      <c r="RW399" s="106"/>
      <c r="RX399" s="106"/>
      <c r="RY399" s="106"/>
      <c r="RZ399" s="106"/>
      <c r="SA399" s="106"/>
      <c r="SB399" s="106"/>
      <c r="SC399" s="106"/>
      <c r="SD399" s="106"/>
      <c r="SE399" s="106"/>
      <c r="SF399" s="106"/>
      <c r="SG399" s="106"/>
      <c r="SH399" s="106"/>
      <c r="SI399" s="106"/>
      <c r="SJ399" s="106"/>
      <c r="SK399" s="106"/>
      <c r="SL399" s="106"/>
      <c r="SM399" s="106"/>
      <c r="SN399" s="106"/>
      <c r="SO399" s="106"/>
      <c r="SP399" s="106"/>
      <c r="SQ399" s="106"/>
      <c r="SR399" s="106"/>
      <c r="SS399" s="106"/>
      <c r="ST399" s="106"/>
      <c r="SU399" s="106"/>
      <c r="SV399" s="106"/>
      <c r="SW399" s="106"/>
      <c r="SX399" s="106"/>
      <c r="SY399" s="106"/>
      <c r="SZ399" s="106"/>
      <c r="TA399" s="106"/>
      <c r="TB399" s="106"/>
      <c r="TC399" s="106"/>
      <c r="TD399" s="106"/>
      <c r="TE399" s="106"/>
      <c r="TF399" s="106"/>
      <c r="TG399" s="106"/>
      <c r="TH399" s="106"/>
      <c r="TI399" s="106"/>
      <c r="TJ399" s="106"/>
      <c r="TK399" s="106"/>
      <c r="TL399" s="106"/>
      <c r="TM399" s="106"/>
      <c r="TN399" s="106"/>
      <c r="TO399" s="106"/>
      <c r="TP399" s="106"/>
      <c r="TQ399" s="106"/>
      <c r="TR399" s="106"/>
      <c r="TS399" s="106"/>
      <c r="TT399" s="106"/>
      <c r="TU399" s="106"/>
      <c r="TV399" s="106"/>
      <c r="TW399" s="106"/>
      <c r="TX399" s="106"/>
      <c r="TY399" s="106"/>
      <c r="TZ399" s="106"/>
      <c r="UA399" s="106"/>
      <c r="UB399" s="106"/>
      <c r="UC399" s="106"/>
      <c r="UD399" s="106"/>
      <c r="UE399" s="106"/>
      <c r="UF399" s="106"/>
      <c r="UG399" s="106"/>
      <c r="UH399" s="106"/>
      <c r="UI399" s="106"/>
      <c r="UJ399" s="106"/>
      <c r="UK399" s="106"/>
      <c r="UL399" s="106"/>
      <c r="UM399" s="106"/>
      <c r="UN399" s="106"/>
      <c r="UO399" s="106"/>
      <c r="UP399" s="106"/>
      <c r="UQ399" s="106"/>
      <c r="UR399" s="106"/>
      <c r="US399" s="106"/>
      <c r="UT399" s="106"/>
      <c r="UU399" s="106"/>
      <c r="UV399" s="106"/>
      <c r="UW399" s="106"/>
      <c r="UX399" s="106"/>
      <c r="UY399" s="106"/>
      <c r="UZ399" s="106"/>
      <c r="VA399" s="106"/>
      <c r="VB399" s="106"/>
      <c r="VC399" s="106"/>
      <c r="VD399" s="106"/>
      <c r="VE399" s="106"/>
      <c r="VF399" s="106"/>
      <c r="VG399" s="106"/>
      <c r="VH399" s="106"/>
      <c r="VI399" s="106"/>
      <c r="VJ399" s="106"/>
      <c r="VK399" s="106"/>
      <c r="VL399" s="106"/>
      <c r="VM399" s="106"/>
      <c r="VN399" s="106"/>
      <c r="VO399" s="106"/>
      <c r="VP399" s="106"/>
      <c r="VQ399" s="106"/>
      <c r="VR399" s="106"/>
      <c r="VS399" s="106"/>
      <c r="VT399" s="106"/>
      <c r="VU399" s="106"/>
      <c r="VV399" s="106"/>
      <c r="VW399" s="106"/>
      <c r="VX399" s="106"/>
      <c r="VY399" s="106"/>
      <c r="VZ399" s="106"/>
      <c r="WA399" s="106"/>
      <c r="WB399" s="106"/>
      <c r="WC399" s="106"/>
      <c r="WD399" s="106"/>
      <c r="WE399" s="106"/>
      <c r="WF399" s="106"/>
      <c r="WG399" s="106"/>
      <c r="WH399" s="106"/>
      <c r="WI399" s="106"/>
      <c r="WJ399" s="106"/>
      <c r="WK399" s="106"/>
      <c r="WL399" s="106"/>
      <c r="WM399" s="106"/>
      <c r="WN399" s="106"/>
      <c r="WO399" s="106"/>
      <c r="WP399" s="106"/>
      <c r="WQ399" s="106"/>
      <c r="WR399" s="106"/>
      <c r="WS399" s="106"/>
      <c r="WT399" s="106"/>
      <c r="WU399" s="106"/>
      <c r="WV399" s="106"/>
      <c r="WW399" s="106"/>
      <c r="WX399" s="106"/>
      <c r="WY399" s="106"/>
      <c r="WZ399" s="106"/>
      <c r="XA399" s="106"/>
      <c r="XB399" s="106"/>
      <c r="XC399" s="106"/>
      <c r="XD399" s="106"/>
      <c r="XE399" s="106"/>
      <c r="XF399" s="106"/>
      <c r="XG399" s="106"/>
      <c r="XH399" s="106"/>
      <c r="XI399" s="106"/>
      <c r="XJ399" s="106"/>
      <c r="XK399" s="106"/>
      <c r="XL399" s="106"/>
      <c r="XM399" s="106"/>
      <c r="XN399" s="106"/>
      <c r="XO399" s="106"/>
      <c r="XP399" s="106"/>
      <c r="XQ399" s="106"/>
      <c r="XR399" s="106"/>
      <c r="XS399" s="106"/>
      <c r="XT399" s="106"/>
      <c r="XU399" s="106"/>
      <c r="XV399" s="106"/>
      <c r="XW399" s="106"/>
      <c r="XX399" s="106"/>
      <c r="XY399" s="106"/>
      <c r="XZ399" s="106"/>
      <c r="YA399" s="106"/>
      <c r="YB399" s="106"/>
      <c r="YC399" s="106"/>
      <c r="YD399" s="106"/>
      <c r="YE399" s="106"/>
      <c r="YF399" s="106"/>
      <c r="YG399" s="106"/>
      <c r="YH399" s="106"/>
      <c r="YI399" s="106"/>
      <c r="YJ399" s="106"/>
      <c r="YK399" s="106"/>
      <c r="YL399" s="106"/>
      <c r="YM399" s="106"/>
      <c r="YN399" s="106"/>
      <c r="YO399" s="106"/>
      <c r="YP399" s="106"/>
      <c r="YQ399" s="106"/>
      <c r="YR399" s="106"/>
      <c r="YS399" s="106"/>
      <c r="YT399" s="106"/>
      <c r="YU399" s="106"/>
      <c r="YV399" s="106"/>
      <c r="YW399" s="106"/>
      <c r="YX399" s="106"/>
      <c r="YY399" s="106"/>
      <c r="YZ399" s="106"/>
      <c r="ZA399" s="106"/>
      <c r="ZB399" s="106"/>
      <c r="ZC399" s="106"/>
      <c r="ZD399" s="106"/>
      <c r="ZE399" s="106"/>
      <c r="ZF399" s="106"/>
      <c r="ZG399" s="106"/>
      <c r="ZH399" s="106"/>
      <c r="ZI399" s="106"/>
      <c r="ZJ399" s="106"/>
      <c r="ZK399" s="106"/>
      <c r="ZL399" s="106"/>
      <c r="ZM399" s="106"/>
      <c r="ZN399" s="106"/>
      <c r="ZO399" s="106"/>
      <c r="ZP399" s="106"/>
      <c r="ZQ399" s="106"/>
      <c r="ZR399" s="106"/>
      <c r="ZS399" s="106"/>
      <c r="ZT399" s="106"/>
      <c r="ZU399" s="106"/>
      <c r="ZV399" s="106"/>
      <c r="ZW399" s="106"/>
      <c r="ZX399" s="106"/>
      <c r="ZY399" s="106"/>
      <c r="ZZ399" s="106"/>
      <c r="AAA399" s="106"/>
      <c r="AAB399" s="106"/>
      <c r="AAC399" s="106"/>
      <c r="AAD399" s="106"/>
      <c r="AAE399" s="106"/>
      <c r="AAF399" s="106"/>
      <c r="AAG399" s="106"/>
      <c r="AAH399" s="106"/>
      <c r="AAI399" s="106"/>
      <c r="AAJ399" s="106"/>
      <c r="AAK399" s="106"/>
      <c r="AAL399" s="106"/>
      <c r="AAM399" s="106"/>
      <c r="AAN399" s="106"/>
      <c r="AAO399" s="106"/>
      <c r="AAP399" s="106"/>
      <c r="AAQ399" s="106"/>
    </row>
    <row r="400" spans="1:719" s="107" customFormat="1">
      <c r="A400" s="135">
        <v>44277</v>
      </c>
      <c r="B400" s="138">
        <v>8859</v>
      </c>
      <c r="C400" s="142">
        <f t="shared" si="87"/>
        <v>44278</v>
      </c>
      <c r="D400" s="140"/>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c r="AH400" s="105"/>
      <c r="AI400" s="105"/>
      <c r="AJ400" s="105"/>
      <c r="AK400" s="105"/>
      <c r="AL400" s="105"/>
      <c r="AM400" s="105"/>
      <c r="AN400" s="105"/>
      <c r="AO400" s="105"/>
      <c r="AP400" s="105"/>
      <c r="AQ400" s="105"/>
      <c r="AR400" s="105"/>
      <c r="AS400" s="105"/>
      <c r="AT400" s="105"/>
      <c r="AU400" s="105"/>
      <c r="AV400" s="105"/>
      <c r="AW400" s="105"/>
      <c r="AX400" s="105"/>
      <c r="AY400" s="105"/>
      <c r="AZ400" s="105"/>
      <c r="BA400" s="105"/>
      <c r="BB400" s="105"/>
      <c r="BC400" s="105"/>
      <c r="BD400" s="105"/>
      <c r="BE400" s="105"/>
      <c r="BF400" s="105"/>
      <c r="BG400" s="105"/>
      <c r="BH400" s="105"/>
      <c r="BI400" s="105"/>
      <c r="BJ400" s="105"/>
      <c r="BK400" s="105"/>
      <c r="BL400" s="105"/>
      <c r="BM400" s="105"/>
      <c r="BN400" s="105"/>
      <c r="BO400" s="105"/>
      <c r="BP400" s="105"/>
      <c r="BQ400" s="105"/>
      <c r="BR400" s="105"/>
      <c r="BS400" s="105"/>
      <c r="BT400" s="105"/>
      <c r="BU400" s="105"/>
      <c r="BV400" s="105"/>
      <c r="BW400" s="105"/>
      <c r="BX400" s="105"/>
      <c r="BY400" s="105"/>
      <c r="BZ400" s="105"/>
      <c r="CA400" s="105"/>
      <c r="CB400" s="105"/>
      <c r="CC400" s="105"/>
      <c r="CD400" s="105"/>
      <c r="CE400" s="105"/>
      <c r="CF400" s="105"/>
      <c r="CG400" s="105"/>
      <c r="CH400" s="105"/>
      <c r="CI400" s="105"/>
      <c r="CJ400" s="105"/>
      <c r="CK400" s="105"/>
      <c r="CL400" s="105"/>
      <c r="CM400" s="105"/>
      <c r="CN400" s="105"/>
      <c r="CO400" s="105"/>
      <c r="CP400" s="105"/>
      <c r="CQ400" s="105"/>
      <c r="CR400" s="105"/>
      <c r="CS400" s="105"/>
      <c r="CT400" s="105"/>
      <c r="CU400" s="105"/>
      <c r="CV400" s="105"/>
      <c r="CW400" s="105"/>
      <c r="CX400" s="105"/>
      <c r="CY400" s="105"/>
      <c r="CZ400" s="105"/>
      <c r="DA400" s="105"/>
      <c r="DB400" s="105"/>
      <c r="DC400" s="105"/>
      <c r="DD400" s="105"/>
      <c r="DE400" s="105"/>
      <c r="DF400" s="105"/>
      <c r="DG400" s="105"/>
      <c r="DH400" s="105"/>
      <c r="DI400" s="105"/>
      <c r="DJ400" s="105"/>
      <c r="DK400" s="105"/>
      <c r="DL400" s="105"/>
      <c r="DM400" s="105"/>
      <c r="DN400" s="105"/>
      <c r="DO400" s="105"/>
      <c r="DP400" s="105"/>
      <c r="DQ400" s="105"/>
      <c r="DR400" s="105"/>
      <c r="DS400" s="105"/>
      <c r="DT400" s="105"/>
      <c r="DU400" s="105"/>
      <c r="DV400" s="105"/>
      <c r="DW400" s="105"/>
      <c r="DX400" s="105"/>
      <c r="DY400" s="105"/>
      <c r="DZ400" s="105"/>
      <c r="EA400" s="105"/>
      <c r="EB400" s="105"/>
      <c r="EC400" s="105"/>
      <c r="ED400" s="105"/>
      <c r="EE400" s="105"/>
      <c r="EF400" s="105"/>
      <c r="EG400" s="105"/>
      <c r="EH400" s="105"/>
      <c r="EI400" s="105"/>
      <c r="EJ400" s="105"/>
      <c r="EK400" s="105"/>
      <c r="EL400" s="105"/>
      <c r="EM400" s="105"/>
      <c r="EN400" s="105"/>
      <c r="EO400" s="105"/>
      <c r="EP400" s="105"/>
      <c r="EQ400" s="105"/>
      <c r="ER400" s="105"/>
      <c r="ES400" s="105"/>
      <c r="ET400" s="105"/>
      <c r="EU400" s="105"/>
      <c r="EV400" s="105"/>
      <c r="EW400" s="105"/>
      <c r="EX400" s="105"/>
      <c r="EY400" s="105"/>
      <c r="EZ400" s="105"/>
      <c r="FA400" s="105"/>
      <c r="FB400" s="105"/>
      <c r="FC400" s="105"/>
      <c r="FD400" s="105"/>
      <c r="FE400" s="105"/>
      <c r="FF400" s="105"/>
      <c r="FG400" s="105"/>
      <c r="FH400" s="105"/>
      <c r="FI400" s="105"/>
      <c r="FJ400" s="105"/>
      <c r="FK400" s="105"/>
      <c r="FL400" s="105"/>
      <c r="FM400" s="105"/>
      <c r="FN400" s="105"/>
      <c r="FO400" s="105"/>
      <c r="FP400" s="105"/>
      <c r="FQ400" s="105"/>
      <c r="FR400" s="105"/>
      <c r="FS400" s="105"/>
      <c r="FT400" s="105"/>
      <c r="FU400" s="105"/>
      <c r="FV400" s="105"/>
      <c r="FW400" s="105"/>
      <c r="FX400" s="105"/>
      <c r="FY400" s="105"/>
      <c r="FZ400" s="105"/>
      <c r="GA400" s="105"/>
      <c r="GB400" s="105"/>
      <c r="GC400" s="105"/>
      <c r="GD400" s="105"/>
      <c r="GE400" s="105"/>
      <c r="GF400" s="105"/>
      <c r="GG400" s="105"/>
      <c r="GH400" s="105"/>
      <c r="GI400" s="105"/>
      <c r="GJ400" s="105"/>
      <c r="GK400" s="105"/>
      <c r="GL400" s="105"/>
      <c r="GM400" s="105"/>
      <c r="GN400" s="105"/>
      <c r="GO400" s="105"/>
      <c r="GP400" s="105"/>
      <c r="GQ400" s="105"/>
      <c r="GR400" s="105"/>
      <c r="GS400" s="105"/>
      <c r="GT400" s="105"/>
      <c r="GU400" s="105"/>
      <c r="GV400" s="105"/>
      <c r="GW400" s="105"/>
      <c r="GX400" s="105"/>
      <c r="GY400" s="105"/>
      <c r="GZ400" s="105"/>
      <c r="HA400" s="105"/>
      <c r="HB400" s="105"/>
      <c r="HC400" s="105"/>
      <c r="HD400" s="105"/>
      <c r="HE400" s="105"/>
      <c r="HF400" s="105"/>
      <c r="HG400" s="105"/>
      <c r="HH400" s="105"/>
      <c r="HI400" s="105"/>
      <c r="HJ400" s="105"/>
      <c r="HK400" s="105"/>
      <c r="HL400" s="105"/>
      <c r="HM400" s="105"/>
      <c r="HN400" s="105"/>
      <c r="HO400" s="105"/>
      <c r="HP400" s="105"/>
      <c r="HQ400" s="105"/>
      <c r="HR400" s="105"/>
      <c r="HS400" s="105"/>
      <c r="HT400" s="105"/>
      <c r="HU400" s="105"/>
      <c r="HV400" s="105"/>
      <c r="HW400" s="105"/>
      <c r="HX400" s="105"/>
      <c r="HY400" s="105"/>
      <c r="HZ400" s="105"/>
      <c r="IA400" s="105"/>
      <c r="IB400" s="105"/>
      <c r="IC400" s="105"/>
      <c r="ID400" s="105"/>
      <c r="IE400" s="105"/>
      <c r="IF400" s="105"/>
      <c r="IG400" s="105"/>
      <c r="IH400" s="105"/>
      <c r="II400" s="105"/>
      <c r="IJ400" s="105"/>
      <c r="IK400" s="105"/>
      <c r="IL400" s="105"/>
      <c r="IM400" s="105"/>
      <c r="IN400" s="105"/>
      <c r="IO400" s="105"/>
      <c r="IP400" s="105"/>
      <c r="IQ400" s="105"/>
      <c r="IR400" s="105"/>
      <c r="IS400" s="105"/>
      <c r="IT400" s="105"/>
      <c r="IU400" s="105"/>
      <c r="IV400" s="105"/>
      <c r="IW400" s="105"/>
      <c r="IX400" s="105"/>
      <c r="IY400" s="105"/>
      <c r="IZ400" s="105"/>
      <c r="JA400" s="105"/>
      <c r="JB400" s="105"/>
      <c r="JC400" s="105"/>
      <c r="JD400" s="105"/>
      <c r="JE400" s="105"/>
      <c r="JF400" s="105"/>
      <c r="JG400" s="105"/>
      <c r="JH400" s="105"/>
      <c r="JI400" s="105"/>
      <c r="JJ400" s="105"/>
      <c r="JK400" s="105"/>
      <c r="JL400" s="105"/>
      <c r="JM400" s="105"/>
      <c r="JN400" s="105"/>
      <c r="JO400" s="105"/>
      <c r="JP400" s="105"/>
      <c r="JQ400" s="105"/>
      <c r="JR400" s="105"/>
      <c r="JS400" s="105"/>
      <c r="JT400" s="105"/>
      <c r="JU400" s="105"/>
      <c r="JV400" s="105"/>
      <c r="JW400" s="105"/>
      <c r="JX400" s="105"/>
      <c r="JY400" s="105"/>
      <c r="JZ400" s="105"/>
      <c r="KA400" s="105"/>
      <c r="KB400" s="105"/>
      <c r="KC400" s="105"/>
      <c r="KD400" s="105"/>
      <c r="KE400" s="105"/>
      <c r="KF400" s="105"/>
      <c r="KG400" s="105"/>
      <c r="KH400" s="105"/>
      <c r="KI400" s="105"/>
      <c r="KJ400" s="105"/>
      <c r="KK400" s="105"/>
      <c r="KL400" s="105"/>
      <c r="KM400" s="105"/>
      <c r="KN400" s="105"/>
      <c r="KO400" s="105"/>
      <c r="KP400" s="105"/>
      <c r="KQ400" s="105"/>
      <c r="KR400" s="105"/>
      <c r="KS400" s="105"/>
      <c r="KT400" s="105"/>
      <c r="KU400" s="105"/>
      <c r="KV400" s="105"/>
      <c r="KW400" s="105"/>
      <c r="KX400" s="105"/>
      <c r="KY400" s="105"/>
      <c r="KZ400" s="105"/>
      <c r="LA400" s="105"/>
      <c r="LB400" s="105"/>
      <c r="LC400" s="105"/>
      <c r="LD400" s="105"/>
      <c r="LE400" s="105"/>
      <c r="LF400" s="105"/>
      <c r="LG400" s="105"/>
      <c r="LH400" s="105"/>
      <c r="LI400" s="105"/>
      <c r="LJ400" s="105"/>
      <c r="LK400" s="105"/>
      <c r="LL400" s="105"/>
      <c r="LM400" s="105"/>
      <c r="LN400" s="105"/>
      <c r="LO400" s="105"/>
      <c r="LP400" s="105"/>
      <c r="LQ400" s="105"/>
      <c r="LR400" s="105"/>
      <c r="LS400" s="105"/>
      <c r="LT400" s="105"/>
      <c r="LU400" s="105"/>
      <c r="LV400" s="105"/>
      <c r="LW400" s="105"/>
      <c r="LX400" s="105"/>
      <c r="LY400" s="105"/>
      <c r="LZ400" s="105"/>
      <c r="MA400" s="105"/>
      <c r="MB400" s="105"/>
      <c r="MC400" s="105"/>
      <c r="MD400" s="105"/>
      <c r="ME400" s="105"/>
      <c r="MF400" s="105"/>
      <c r="MG400" s="105"/>
      <c r="MH400" s="105"/>
      <c r="MI400" s="105"/>
      <c r="MJ400" s="105"/>
      <c r="MK400" s="105"/>
      <c r="ML400" s="105"/>
      <c r="MM400" s="105"/>
      <c r="MN400" s="105"/>
      <c r="MO400" s="105"/>
      <c r="MP400" s="105"/>
      <c r="MQ400" s="105"/>
      <c r="MR400" s="105"/>
      <c r="MS400" s="105"/>
      <c r="MT400" s="105"/>
      <c r="MU400" s="105"/>
      <c r="MV400" s="105"/>
      <c r="MW400" s="105"/>
      <c r="MX400" s="105"/>
      <c r="MY400" s="105"/>
      <c r="MZ400" s="105"/>
      <c r="NA400" s="105"/>
      <c r="NB400" s="105"/>
      <c r="NC400" s="105"/>
      <c r="ND400" s="105"/>
      <c r="NE400" s="105"/>
      <c r="NF400" s="105"/>
      <c r="NG400" s="105"/>
      <c r="NH400" s="105"/>
      <c r="NI400" s="105"/>
      <c r="NJ400" s="105"/>
      <c r="NK400" s="105"/>
      <c r="NL400" s="105"/>
      <c r="NM400" s="105"/>
      <c r="NN400" s="105"/>
      <c r="NO400" s="105"/>
      <c r="NP400" s="105"/>
      <c r="NQ400" s="105"/>
      <c r="NR400" s="105"/>
      <c r="NS400" s="105"/>
      <c r="NT400" s="105"/>
      <c r="NU400" s="105"/>
      <c r="NV400" s="105"/>
      <c r="NW400" s="105"/>
      <c r="NX400" s="105"/>
      <c r="NY400" s="105"/>
      <c r="NZ400" s="105"/>
      <c r="OA400" s="105"/>
      <c r="OB400" s="105"/>
      <c r="OC400" s="105"/>
      <c r="OD400" s="105"/>
      <c r="OE400" s="105"/>
      <c r="OF400" s="106"/>
      <c r="OG400" s="106"/>
      <c r="OH400" s="106"/>
      <c r="OI400" s="106"/>
      <c r="OJ400" s="106"/>
      <c r="OK400" s="106"/>
      <c r="OL400" s="106"/>
      <c r="OM400" s="106"/>
      <c r="ON400" s="106"/>
      <c r="OO400" s="106"/>
      <c r="OP400" s="106"/>
      <c r="OQ400" s="106"/>
      <c r="OR400" s="106"/>
      <c r="OS400" s="106"/>
      <c r="OT400" s="106"/>
      <c r="OU400" s="106"/>
      <c r="OV400" s="106"/>
      <c r="OW400" s="106"/>
      <c r="OX400" s="106"/>
      <c r="OY400" s="106"/>
      <c r="OZ400" s="106"/>
      <c r="PA400" s="106"/>
      <c r="PB400" s="106"/>
      <c r="PC400" s="106"/>
      <c r="PD400" s="106"/>
      <c r="PE400" s="106"/>
      <c r="PF400" s="106"/>
      <c r="PG400" s="106"/>
      <c r="PH400" s="106"/>
      <c r="PI400" s="106"/>
      <c r="PJ400" s="106"/>
      <c r="PK400" s="106"/>
      <c r="PL400" s="106"/>
      <c r="PM400" s="106"/>
      <c r="PN400" s="106"/>
      <c r="PO400" s="106"/>
      <c r="PP400" s="106"/>
      <c r="PQ400" s="106"/>
      <c r="PR400" s="106"/>
      <c r="PS400" s="106"/>
      <c r="PT400" s="106"/>
      <c r="PU400" s="106"/>
      <c r="PV400" s="106"/>
      <c r="PW400" s="106"/>
      <c r="PX400" s="106"/>
      <c r="PY400" s="106"/>
      <c r="PZ400" s="106"/>
      <c r="QA400" s="106"/>
      <c r="QB400" s="106"/>
      <c r="QC400" s="106"/>
      <c r="QD400" s="106"/>
      <c r="QE400" s="106"/>
      <c r="QF400" s="106"/>
      <c r="QG400" s="106"/>
      <c r="QH400" s="106"/>
      <c r="QI400" s="106"/>
      <c r="QJ400" s="106"/>
      <c r="QK400" s="106"/>
      <c r="QL400" s="106"/>
      <c r="QM400" s="106"/>
      <c r="QN400" s="106"/>
      <c r="QO400" s="106"/>
      <c r="QP400" s="106"/>
      <c r="QQ400" s="106"/>
      <c r="QR400" s="106"/>
      <c r="QS400" s="106"/>
      <c r="QT400" s="106"/>
      <c r="QU400" s="106"/>
      <c r="QV400" s="106"/>
      <c r="QW400" s="106"/>
      <c r="QX400" s="106"/>
      <c r="QY400" s="106"/>
      <c r="QZ400" s="106"/>
      <c r="RA400" s="106"/>
      <c r="RB400" s="106"/>
      <c r="RC400" s="106"/>
      <c r="RD400" s="106"/>
      <c r="RE400" s="106"/>
      <c r="RF400" s="106"/>
      <c r="RG400" s="106"/>
      <c r="RH400" s="106"/>
      <c r="RI400" s="106"/>
      <c r="RJ400" s="106"/>
      <c r="RK400" s="106"/>
      <c r="RL400" s="106"/>
      <c r="RM400" s="106"/>
      <c r="RN400" s="106"/>
      <c r="RO400" s="106"/>
      <c r="RP400" s="106"/>
      <c r="RQ400" s="106"/>
      <c r="RR400" s="106"/>
      <c r="RS400" s="106"/>
      <c r="RT400" s="106"/>
      <c r="RU400" s="106"/>
      <c r="RV400" s="106"/>
      <c r="RW400" s="106"/>
      <c r="RX400" s="106"/>
      <c r="RY400" s="106"/>
      <c r="RZ400" s="106"/>
      <c r="SA400" s="106"/>
      <c r="SB400" s="106"/>
      <c r="SC400" s="106"/>
      <c r="SD400" s="106"/>
      <c r="SE400" s="106"/>
      <c r="SF400" s="106"/>
      <c r="SG400" s="106"/>
      <c r="SH400" s="106"/>
      <c r="SI400" s="106"/>
      <c r="SJ400" s="106"/>
      <c r="SK400" s="106"/>
      <c r="SL400" s="106"/>
      <c r="SM400" s="106"/>
      <c r="SN400" s="106"/>
      <c r="SO400" s="106"/>
      <c r="SP400" s="106"/>
      <c r="SQ400" s="106"/>
      <c r="SR400" s="106"/>
      <c r="SS400" s="106"/>
      <c r="ST400" s="106"/>
      <c r="SU400" s="106"/>
      <c r="SV400" s="106"/>
      <c r="SW400" s="106"/>
      <c r="SX400" s="106"/>
      <c r="SY400" s="106"/>
      <c r="SZ400" s="106"/>
      <c r="TA400" s="106"/>
      <c r="TB400" s="106"/>
      <c r="TC400" s="106"/>
      <c r="TD400" s="106"/>
      <c r="TE400" s="106"/>
      <c r="TF400" s="106"/>
      <c r="TG400" s="106"/>
      <c r="TH400" s="106"/>
      <c r="TI400" s="106"/>
      <c r="TJ400" s="106"/>
      <c r="TK400" s="106"/>
      <c r="TL400" s="106"/>
      <c r="TM400" s="106"/>
      <c r="TN400" s="106"/>
      <c r="TO400" s="106"/>
      <c r="TP400" s="106"/>
      <c r="TQ400" s="106"/>
      <c r="TR400" s="106"/>
      <c r="TS400" s="106"/>
      <c r="TT400" s="106"/>
      <c r="TU400" s="106"/>
      <c r="TV400" s="106"/>
      <c r="TW400" s="106"/>
      <c r="TX400" s="106"/>
      <c r="TY400" s="106"/>
      <c r="TZ400" s="106"/>
      <c r="UA400" s="106"/>
      <c r="UB400" s="106"/>
      <c r="UC400" s="106"/>
      <c r="UD400" s="106"/>
      <c r="UE400" s="106"/>
      <c r="UF400" s="106"/>
      <c r="UG400" s="106"/>
      <c r="UH400" s="106"/>
      <c r="UI400" s="106"/>
      <c r="UJ400" s="106"/>
      <c r="UK400" s="106"/>
      <c r="UL400" s="106"/>
      <c r="UM400" s="106"/>
      <c r="UN400" s="106"/>
      <c r="UO400" s="106"/>
      <c r="UP400" s="106"/>
      <c r="UQ400" s="106"/>
      <c r="UR400" s="106"/>
      <c r="US400" s="106"/>
      <c r="UT400" s="106"/>
      <c r="UU400" s="106"/>
      <c r="UV400" s="106"/>
      <c r="UW400" s="106"/>
      <c r="UX400" s="106"/>
      <c r="UY400" s="106"/>
      <c r="UZ400" s="106"/>
      <c r="VA400" s="106"/>
      <c r="VB400" s="106"/>
      <c r="VC400" s="106"/>
      <c r="VD400" s="106"/>
      <c r="VE400" s="106"/>
      <c r="VF400" s="106"/>
      <c r="VG400" s="106"/>
      <c r="VH400" s="106"/>
      <c r="VI400" s="106"/>
      <c r="VJ400" s="106"/>
      <c r="VK400" s="106"/>
      <c r="VL400" s="106"/>
      <c r="VM400" s="106"/>
      <c r="VN400" s="106"/>
      <c r="VO400" s="106"/>
      <c r="VP400" s="106"/>
      <c r="VQ400" s="106"/>
      <c r="VR400" s="106"/>
      <c r="VS400" s="106"/>
      <c r="VT400" s="106"/>
      <c r="VU400" s="106"/>
      <c r="VV400" s="106"/>
      <c r="VW400" s="106"/>
      <c r="VX400" s="106"/>
      <c r="VY400" s="106"/>
      <c r="VZ400" s="106"/>
      <c r="WA400" s="106"/>
      <c r="WB400" s="106"/>
      <c r="WC400" s="106"/>
      <c r="WD400" s="106"/>
      <c r="WE400" s="106"/>
      <c r="WF400" s="106"/>
      <c r="WG400" s="106"/>
      <c r="WH400" s="106"/>
      <c r="WI400" s="106"/>
      <c r="WJ400" s="106"/>
      <c r="WK400" s="106"/>
      <c r="WL400" s="106"/>
      <c r="WM400" s="106"/>
      <c r="WN400" s="106"/>
      <c r="WO400" s="106"/>
      <c r="WP400" s="106"/>
      <c r="WQ400" s="106"/>
      <c r="WR400" s="106"/>
      <c r="WS400" s="106"/>
      <c r="WT400" s="106"/>
      <c r="WU400" s="106"/>
      <c r="WV400" s="106"/>
      <c r="WW400" s="106"/>
      <c r="WX400" s="106"/>
      <c r="WY400" s="106"/>
      <c r="WZ400" s="106"/>
      <c r="XA400" s="106"/>
      <c r="XB400" s="106"/>
      <c r="XC400" s="106"/>
      <c r="XD400" s="106"/>
      <c r="XE400" s="106"/>
      <c r="XF400" s="106"/>
      <c r="XG400" s="106"/>
      <c r="XH400" s="106"/>
      <c r="XI400" s="106"/>
      <c r="XJ400" s="106"/>
      <c r="XK400" s="106"/>
      <c r="XL400" s="106"/>
      <c r="XM400" s="106"/>
      <c r="XN400" s="106"/>
      <c r="XO400" s="106"/>
      <c r="XP400" s="106"/>
      <c r="XQ400" s="106"/>
      <c r="XR400" s="106"/>
      <c r="XS400" s="106"/>
      <c r="XT400" s="106"/>
      <c r="XU400" s="106"/>
      <c r="XV400" s="106"/>
      <c r="XW400" s="106"/>
      <c r="XX400" s="106"/>
      <c r="XY400" s="106"/>
      <c r="XZ400" s="106"/>
      <c r="YA400" s="106"/>
      <c r="YB400" s="106"/>
      <c r="YC400" s="106"/>
      <c r="YD400" s="106"/>
      <c r="YE400" s="106"/>
      <c r="YF400" s="106"/>
      <c r="YG400" s="106"/>
      <c r="YH400" s="106"/>
      <c r="YI400" s="106"/>
      <c r="YJ400" s="106"/>
      <c r="YK400" s="106"/>
      <c r="YL400" s="106"/>
      <c r="YM400" s="106"/>
      <c r="YN400" s="106"/>
      <c r="YO400" s="106"/>
      <c r="YP400" s="106"/>
      <c r="YQ400" s="106"/>
      <c r="YR400" s="106"/>
      <c r="YS400" s="106"/>
      <c r="YT400" s="106"/>
      <c r="YU400" s="106"/>
      <c r="YV400" s="106"/>
      <c r="YW400" s="106"/>
      <c r="YX400" s="106"/>
      <c r="YY400" s="106"/>
      <c r="YZ400" s="106"/>
      <c r="ZA400" s="106"/>
      <c r="ZB400" s="106"/>
      <c r="ZC400" s="106"/>
      <c r="ZD400" s="106"/>
      <c r="ZE400" s="106"/>
      <c r="ZF400" s="106"/>
      <c r="ZG400" s="106"/>
      <c r="ZH400" s="106"/>
      <c r="ZI400" s="106"/>
      <c r="ZJ400" s="106"/>
      <c r="ZK400" s="106"/>
      <c r="ZL400" s="106"/>
      <c r="ZM400" s="106"/>
      <c r="ZN400" s="106"/>
      <c r="ZO400" s="106"/>
      <c r="ZP400" s="106"/>
      <c r="ZQ400" s="106"/>
      <c r="ZR400" s="106"/>
      <c r="ZS400" s="106"/>
      <c r="ZT400" s="106"/>
      <c r="ZU400" s="106"/>
      <c r="ZV400" s="106"/>
      <c r="ZW400" s="106"/>
      <c r="ZX400" s="106"/>
      <c r="ZY400" s="106"/>
      <c r="ZZ400" s="106"/>
      <c r="AAA400" s="106"/>
      <c r="AAB400" s="106"/>
      <c r="AAC400" s="106"/>
      <c r="AAD400" s="106"/>
      <c r="AAE400" s="106"/>
      <c r="AAF400" s="106"/>
      <c r="AAG400" s="106"/>
      <c r="AAH400" s="106"/>
      <c r="AAI400" s="106"/>
      <c r="AAJ400" s="106"/>
      <c r="AAK400" s="106"/>
      <c r="AAL400" s="106"/>
      <c r="AAM400" s="106"/>
      <c r="AAN400" s="106"/>
      <c r="AAO400" s="106"/>
      <c r="AAP400" s="106"/>
      <c r="AAQ400" s="106"/>
    </row>
    <row r="401" spans="1:719" s="107" customFormat="1">
      <c r="A401" s="135">
        <v>44276</v>
      </c>
      <c r="B401" s="138">
        <v>8833</v>
      </c>
      <c r="C401" s="142">
        <f t="shared" si="87"/>
        <v>44277</v>
      </c>
      <c r="D401" s="140"/>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c r="AH401" s="105"/>
      <c r="AI401" s="105"/>
      <c r="AJ401" s="105"/>
      <c r="AK401" s="105"/>
      <c r="AL401" s="105"/>
      <c r="AM401" s="105"/>
      <c r="AN401" s="105"/>
      <c r="AO401" s="105"/>
      <c r="AP401" s="105"/>
      <c r="AQ401" s="105"/>
      <c r="AR401" s="105"/>
      <c r="AS401" s="105"/>
      <c r="AT401" s="105"/>
      <c r="AU401" s="105"/>
      <c r="AV401" s="105"/>
      <c r="AW401" s="105"/>
      <c r="AX401" s="105"/>
      <c r="AY401" s="105"/>
      <c r="AZ401" s="105"/>
      <c r="BA401" s="105"/>
      <c r="BB401" s="105"/>
      <c r="BC401" s="105"/>
      <c r="BD401" s="105"/>
      <c r="BE401" s="105"/>
      <c r="BF401" s="105"/>
      <c r="BG401" s="105"/>
      <c r="BH401" s="105"/>
      <c r="BI401" s="105"/>
      <c r="BJ401" s="105"/>
      <c r="BK401" s="105"/>
      <c r="BL401" s="105"/>
      <c r="BM401" s="105"/>
      <c r="BN401" s="105"/>
      <c r="BO401" s="105"/>
      <c r="BP401" s="105"/>
      <c r="BQ401" s="105"/>
      <c r="BR401" s="105"/>
      <c r="BS401" s="105"/>
      <c r="BT401" s="105"/>
      <c r="BU401" s="105"/>
      <c r="BV401" s="105"/>
      <c r="BW401" s="105"/>
      <c r="BX401" s="105"/>
      <c r="BY401" s="105"/>
      <c r="BZ401" s="105"/>
      <c r="CA401" s="105"/>
      <c r="CB401" s="105"/>
      <c r="CC401" s="105"/>
      <c r="CD401" s="105"/>
      <c r="CE401" s="105"/>
      <c r="CF401" s="105"/>
      <c r="CG401" s="105"/>
      <c r="CH401" s="105"/>
      <c r="CI401" s="105"/>
      <c r="CJ401" s="105"/>
      <c r="CK401" s="105"/>
      <c r="CL401" s="105"/>
      <c r="CM401" s="105"/>
      <c r="CN401" s="105"/>
      <c r="CO401" s="105"/>
      <c r="CP401" s="105"/>
      <c r="CQ401" s="105"/>
      <c r="CR401" s="105"/>
      <c r="CS401" s="105"/>
      <c r="CT401" s="105"/>
      <c r="CU401" s="105"/>
      <c r="CV401" s="105"/>
      <c r="CW401" s="105"/>
      <c r="CX401" s="105"/>
      <c r="CY401" s="105"/>
      <c r="CZ401" s="105"/>
      <c r="DA401" s="105"/>
      <c r="DB401" s="105"/>
      <c r="DC401" s="105"/>
      <c r="DD401" s="105"/>
      <c r="DE401" s="105"/>
      <c r="DF401" s="105"/>
      <c r="DG401" s="105"/>
      <c r="DH401" s="105"/>
      <c r="DI401" s="105"/>
      <c r="DJ401" s="105"/>
      <c r="DK401" s="105"/>
      <c r="DL401" s="105"/>
      <c r="DM401" s="105"/>
      <c r="DN401" s="105"/>
      <c r="DO401" s="105"/>
      <c r="DP401" s="105"/>
      <c r="DQ401" s="105"/>
      <c r="DR401" s="105"/>
      <c r="DS401" s="105"/>
      <c r="DT401" s="105"/>
      <c r="DU401" s="105"/>
      <c r="DV401" s="105"/>
      <c r="DW401" s="105"/>
      <c r="DX401" s="105"/>
      <c r="DY401" s="105"/>
      <c r="DZ401" s="105"/>
      <c r="EA401" s="105"/>
      <c r="EB401" s="105"/>
      <c r="EC401" s="105"/>
      <c r="ED401" s="105"/>
      <c r="EE401" s="105"/>
      <c r="EF401" s="105"/>
      <c r="EG401" s="105"/>
      <c r="EH401" s="105"/>
      <c r="EI401" s="105"/>
      <c r="EJ401" s="105"/>
      <c r="EK401" s="105"/>
      <c r="EL401" s="105"/>
      <c r="EM401" s="105"/>
      <c r="EN401" s="105"/>
      <c r="EO401" s="105"/>
      <c r="EP401" s="105"/>
      <c r="EQ401" s="105"/>
      <c r="ER401" s="105"/>
      <c r="ES401" s="105"/>
      <c r="ET401" s="105"/>
      <c r="EU401" s="105"/>
      <c r="EV401" s="105"/>
      <c r="EW401" s="105"/>
      <c r="EX401" s="105"/>
      <c r="EY401" s="105"/>
      <c r="EZ401" s="105"/>
      <c r="FA401" s="105"/>
      <c r="FB401" s="105"/>
      <c r="FC401" s="105"/>
      <c r="FD401" s="105"/>
      <c r="FE401" s="105"/>
      <c r="FF401" s="105"/>
      <c r="FG401" s="105"/>
      <c r="FH401" s="105"/>
      <c r="FI401" s="105"/>
      <c r="FJ401" s="105"/>
      <c r="FK401" s="105"/>
      <c r="FL401" s="105"/>
      <c r="FM401" s="105"/>
      <c r="FN401" s="105"/>
      <c r="FO401" s="105"/>
      <c r="FP401" s="105"/>
      <c r="FQ401" s="105"/>
      <c r="FR401" s="105"/>
      <c r="FS401" s="105"/>
      <c r="FT401" s="105"/>
      <c r="FU401" s="105"/>
      <c r="FV401" s="105"/>
      <c r="FW401" s="105"/>
      <c r="FX401" s="105"/>
      <c r="FY401" s="105"/>
      <c r="FZ401" s="105"/>
      <c r="GA401" s="105"/>
      <c r="GB401" s="105"/>
      <c r="GC401" s="105"/>
      <c r="GD401" s="105"/>
      <c r="GE401" s="105"/>
      <c r="GF401" s="105"/>
      <c r="GG401" s="105"/>
      <c r="GH401" s="105"/>
      <c r="GI401" s="105"/>
      <c r="GJ401" s="105"/>
      <c r="GK401" s="105"/>
      <c r="GL401" s="105"/>
      <c r="GM401" s="105"/>
      <c r="GN401" s="105"/>
      <c r="GO401" s="105"/>
      <c r="GP401" s="105"/>
      <c r="GQ401" s="105"/>
      <c r="GR401" s="105"/>
      <c r="GS401" s="105"/>
      <c r="GT401" s="105"/>
      <c r="GU401" s="105"/>
      <c r="GV401" s="105"/>
      <c r="GW401" s="105"/>
      <c r="GX401" s="105"/>
      <c r="GY401" s="105"/>
      <c r="GZ401" s="105"/>
      <c r="HA401" s="105"/>
      <c r="HB401" s="105"/>
      <c r="HC401" s="105"/>
      <c r="HD401" s="105"/>
      <c r="HE401" s="105"/>
      <c r="HF401" s="105"/>
      <c r="HG401" s="105"/>
      <c r="HH401" s="105"/>
      <c r="HI401" s="105"/>
      <c r="HJ401" s="105"/>
      <c r="HK401" s="105"/>
      <c r="HL401" s="105"/>
      <c r="HM401" s="105"/>
      <c r="HN401" s="105"/>
      <c r="HO401" s="105"/>
      <c r="HP401" s="105"/>
      <c r="HQ401" s="105"/>
      <c r="HR401" s="105"/>
      <c r="HS401" s="105"/>
      <c r="HT401" s="105"/>
      <c r="HU401" s="105"/>
      <c r="HV401" s="105"/>
      <c r="HW401" s="105"/>
      <c r="HX401" s="105"/>
      <c r="HY401" s="105"/>
      <c r="HZ401" s="105"/>
      <c r="IA401" s="105"/>
      <c r="IB401" s="105"/>
      <c r="IC401" s="105"/>
      <c r="ID401" s="105"/>
      <c r="IE401" s="105"/>
      <c r="IF401" s="105"/>
      <c r="IG401" s="105"/>
      <c r="IH401" s="105"/>
      <c r="II401" s="105"/>
      <c r="IJ401" s="105"/>
      <c r="IK401" s="105"/>
      <c r="IL401" s="105"/>
      <c r="IM401" s="105"/>
      <c r="IN401" s="105"/>
      <c r="IO401" s="105"/>
      <c r="IP401" s="105"/>
      <c r="IQ401" s="105"/>
      <c r="IR401" s="105"/>
      <c r="IS401" s="105"/>
      <c r="IT401" s="105"/>
      <c r="IU401" s="105"/>
      <c r="IV401" s="105"/>
      <c r="IW401" s="105"/>
      <c r="IX401" s="105"/>
      <c r="IY401" s="105"/>
      <c r="IZ401" s="105"/>
      <c r="JA401" s="105"/>
      <c r="JB401" s="105"/>
      <c r="JC401" s="105"/>
      <c r="JD401" s="105"/>
      <c r="JE401" s="105"/>
      <c r="JF401" s="105"/>
      <c r="JG401" s="105"/>
      <c r="JH401" s="105"/>
      <c r="JI401" s="105"/>
      <c r="JJ401" s="105"/>
      <c r="JK401" s="105"/>
      <c r="JL401" s="105"/>
      <c r="JM401" s="105"/>
      <c r="JN401" s="105"/>
      <c r="JO401" s="105"/>
      <c r="JP401" s="105"/>
      <c r="JQ401" s="105"/>
      <c r="JR401" s="105"/>
      <c r="JS401" s="105"/>
      <c r="JT401" s="105"/>
      <c r="JU401" s="105"/>
      <c r="JV401" s="105"/>
      <c r="JW401" s="105"/>
      <c r="JX401" s="105"/>
      <c r="JY401" s="105"/>
      <c r="JZ401" s="105"/>
      <c r="KA401" s="105"/>
      <c r="KB401" s="105"/>
      <c r="KC401" s="105"/>
      <c r="KD401" s="105"/>
      <c r="KE401" s="105"/>
      <c r="KF401" s="105"/>
      <c r="KG401" s="105"/>
      <c r="KH401" s="105"/>
      <c r="KI401" s="105"/>
      <c r="KJ401" s="105"/>
      <c r="KK401" s="105"/>
      <c r="KL401" s="105"/>
      <c r="KM401" s="105"/>
      <c r="KN401" s="105"/>
      <c r="KO401" s="105"/>
      <c r="KP401" s="105"/>
      <c r="KQ401" s="105"/>
      <c r="KR401" s="105"/>
      <c r="KS401" s="105"/>
      <c r="KT401" s="105"/>
      <c r="KU401" s="105"/>
      <c r="KV401" s="105"/>
      <c r="KW401" s="105"/>
      <c r="KX401" s="105"/>
      <c r="KY401" s="105"/>
      <c r="KZ401" s="105"/>
      <c r="LA401" s="105"/>
      <c r="LB401" s="105"/>
      <c r="LC401" s="105"/>
      <c r="LD401" s="105"/>
      <c r="LE401" s="105"/>
      <c r="LF401" s="105"/>
      <c r="LG401" s="105"/>
      <c r="LH401" s="105"/>
      <c r="LI401" s="105"/>
      <c r="LJ401" s="105"/>
      <c r="LK401" s="105"/>
      <c r="LL401" s="105"/>
      <c r="LM401" s="105"/>
      <c r="LN401" s="105"/>
      <c r="LO401" s="105"/>
      <c r="LP401" s="105"/>
      <c r="LQ401" s="105"/>
      <c r="LR401" s="105"/>
      <c r="LS401" s="105"/>
      <c r="LT401" s="105"/>
      <c r="LU401" s="105"/>
      <c r="LV401" s="105"/>
      <c r="LW401" s="105"/>
      <c r="LX401" s="105"/>
      <c r="LY401" s="105"/>
      <c r="LZ401" s="105"/>
      <c r="MA401" s="105"/>
      <c r="MB401" s="105"/>
      <c r="MC401" s="105"/>
      <c r="MD401" s="105"/>
      <c r="ME401" s="105"/>
      <c r="MF401" s="105"/>
      <c r="MG401" s="105"/>
      <c r="MH401" s="105"/>
      <c r="MI401" s="105"/>
      <c r="MJ401" s="105"/>
      <c r="MK401" s="105"/>
      <c r="ML401" s="105"/>
      <c r="MM401" s="105"/>
      <c r="MN401" s="105"/>
      <c r="MO401" s="105"/>
      <c r="MP401" s="105"/>
      <c r="MQ401" s="105"/>
      <c r="MR401" s="105"/>
      <c r="MS401" s="105"/>
      <c r="MT401" s="105"/>
      <c r="MU401" s="105"/>
      <c r="MV401" s="105"/>
      <c r="MW401" s="105"/>
      <c r="MX401" s="105"/>
      <c r="MY401" s="105"/>
      <c r="MZ401" s="105"/>
      <c r="NA401" s="105"/>
      <c r="NB401" s="105"/>
      <c r="NC401" s="105"/>
      <c r="ND401" s="105"/>
      <c r="NE401" s="105"/>
      <c r="NF401" s="105"/>
      <c r="NG401" s="105"/>
      <c r="NH401" s="105"/>
      <c r="NI401" s="105"/>
      <c r="NJ401" s="105"/>
      <c r="NK401" s="105"/>
      <c r="NL401" s="105"/>
      <c r="NM401" s="105"/>
      <c r="NN401" s="105"/>
      <c r="NO401" s="105"/>
      <c r="NP401" s="105"/>
      <c r="NQ401" s="105"/>
      <c r="NR401" s="105"/>
      <c r="NS401" s="105"/>
      <c r="NT401" s="105"/>
      <c r="NU401" s="105"/>
      <c r="NV401" s="105"/>
      <c r="NW401" s="105"/>
      <c r="NX401" s="105"/>
      <c r="NY401" s="105"/>
      <c r="NZ401" s="105"/>
      <c r="OA401" s="105"/>
      <c r="OB401" s="105"/>
      <c r="OC401" s="105"/>
      <c r="OD401" s="105"/>
      <c r="OE401" s="105"/>
      <c r="OF401" s="106"/>
      <c r="OG401" s="106"/>
      <c r="OH401" s="106"/>
      <c r="OI401" s="106"/>
      <c r="OJ401" s="106"/>
      <c r="OK401" s="106"/>
      <c r="OL401" s="106"/>
      <c r="OM401" s="106"/>
      <c r="ON401" s="106"/>
      <c r="OO401" s="106"/>
      <c r="OP401" s="106"/>
      <c r="OQ401" s="106"/>
      <c r="OR401" s="106"/>
      <c r="OS401" s="106"/>
      <c r="OT401" s="106"/>
      <c r="OU401" s="106"/>
      <c r="OV401" s="106"/>
      <c r="OW401" s="106"/>
      <c r="OX401" s="106"/>
      <c r="OY401" s="106"/>
      <c r="OZ401" s="106"/>
      <c r="PA401" s="106"/>
      <c r="PB401" s="106"/>
      <c r="PC401" s="106"/>
      <c r="PD401" s="106"/>
      <c r="PE401" s="106"/>
      <c r="PF401" s="106"/>
      <c r="PG401" s="106"/>
      <c r="PH401" s="106"/>
      <c r="PI401" s="106"/>
      <c r="PJ401" s="106"/>
      <c r="PK401" s="106"/>
      <c r="PL401" s="106"/>
      <c r="PM401" s="106"/>
      <c r="PN401" s="106"/>
      <c r="PO401" s="106"/>
      <c r="PP401" s="106"/>
      <c r="PQ401" s="106"/>
      <c r="PR401" s="106"/>
      <c r="PS401" s="106"/>
      <c r="PT401" s="106"/>
      <c r="PU401" s="106"/>
      <c r="PV401" s="106"/>
      <c r="PW401" s="106"/>
      <c r="PX401" s="106"/>
      <c r="PY401" s="106"/>
      <c r="PZ401" s="106"/>
      <c r="QA401" s="106"/>
      <c r="QB401" s="106"/>
      <c r="QC401" s="106"/>
      <c r="QD401" s="106"/>
      <c r="QE401" s="106"/>
      <c r="QF401" s="106"/>
      <c r="QG401" s="106"/>
      <c r="QH401" s="106"/>
      <c r="QI401" s="106"/>
      <c r="QJ401" s="106"/>
      <c r="QK401" s="106"/>
      <c r="QL401" s="106"/>
      <c r="QM401" s="106"/>
      <c r="QN401" s="106"/>
      <c r="QO401" s="106"/>
      <c r="QP401" s="106"/>
      <c r="QQ401" s="106"/>
      <c r="QR401" s="106"/>
      <c r="QS401" s="106"/>
      <c r="QT401" s="106"/>
      <c r="QU401" s="106"/>
      <c r="QV401" s="106"/>
      <c r="QW401" s="106"/>
      <c r="QX401" s="106"/>
      <c r="QY401" s="106"/>
      <c r="QZ401" s="106"/>
      <c r="RA401" s="106"/>
      <c r="RB401" s="106"/>
      <c r="RC401" s="106"/>
      <c r="RD401" s="106"/>
      <c r="RE401" s="106"/>
      <c r="RF401" s="106"/>
      <c r="RG401" s="106"/>
      <c r="RH401" s="106"/>
      <c r="RI401" s="106"/>
      <c r="RJ401" s="106"/>
      <c r="RK401" s="106"/>
      <c r="RL401" s="106"/>
      <c r="RM401" s="106"/>
      <c r="RN401" s="106"/>
      <c r="RO401" s="106"/>
      <c r="RP401" s="106"/>
      <c r="RQ401" s="106"/>
      <c r="RR401" s="106"/>
      <c r="RS401" s="106"/>
      <c r="RT401" s="106"/>
      <c r="RU401" s="106"/>
      <c r="RV401" s="106"/>
      <c r="RW401" s="106"/>
      <c r="RX401" s="106"/>
      <c r="RY401" s="106"/>
      <c r="RZ401" s="106"/>
      <c r="SA401" s="106"/>
      <c r="SB401" s="106"/>
      <c r="SC401" s="106"/>
      <c r="SD401" s="106"/>
      <c r="SE401" s="106"/>
      <c r="SF401" s="106"/>
      <c r="SG401" s="106"/>
      <c r="SH401" s="106"/>
      <c r="SI401" s="106"/>
      <c r="SJ401" s="106"/>
      <c r="SK401" s="106"/>
      <c r="SL401" s="106"/>
      <c r="SM401" s="106"/>
      <c r="SN401" s="106"/>
      <c r="SO401" s="106"/>
      <c r="SP401" s="106"/>
      <c r="SQ401" s="106"/>
      <c r="SR401" s="106"/>
      <c r="SS401" s="106"/>
      <c r="ST401" s="106"/>
      <c r="SU401" s="106"/>
      <c r="SV401" s="106"/>
      <c r="SW401" s="106"/>
      <c r="SX401" s="106"/>
      <c r="SY401" s="106"/>
      <c r="SZ401" s="106"/>
      <c r="TA401" s="106"/>
      <c r="TB401" s="106"/>
      <c r="TC401" s="106"/>
      <c r="TD401" s="106"/>
      <c r="TE401" s="106"/>
      <c r="TF401" s="106"/>
      <c r="TG401" s="106"/>
      <c r="TH401" s="106"/>
      <c r="TI401" s="106"/>
      <c r="TJ401" s="106"/>
      <c r="TK401" s="106"/>
      <c r="TL401" s="106"/>
      <c r="TM401" s="106"/>
      <c r="TN401" s="106"/>
      <c r="TO401" s="106"/>
      <c r="TP401" s="106"/>
      <c r="TQ401" s="106"/>
      <c r="TR401" s="106"/>
      <c r="TS401" s="106"/>
      <c r="TT401" s="106"/>
      <c r="TU401" s="106"/>
      <c r="TV401" s="106"/>
      <c r="TW401" s="106"/>
      <c r="TX401" s="106"/>
      <c r="TY401" s="106"/>
      <c r="TZ401" s="106"/>
      <c r="UA401" s="106"/>
      <c r="UB401" s="106"/>
      <c r="UC401" s="106"/>
      <c r="UD401" s="106"/>
      <c r="UE401" s="106"/>
      <c r="UF401" s="106"/>
      <c r="UG401" s="106"/>
      <c r="UH401" s="106"/>
      <c r="UI401" s="106"/>
      <c r="UJ401" s="106"/>
      <c r="UK401" s="106"/>
      <c r="UL401" s="106"/>
      <c r="UM401" s="106"/>
      <c r="UN401" s="106"/>
      <c r="UO401" s="106"/>
      <c r="UP401" s="106"/>
      <c r="UQ401" s="106"/>
      <c r="UR401" s="106"/>
      <c r="US401" s="106"/>
      <c r="UT401" s="106"/>
      <c r="UU401" s="106"/>
      <c r="UV401" s="106"/>
      <c r="UW401" s="106"/>
      <c r="UX401" s="106"/>
      <c r="UY401" s="106"/>
      <c r="UZ401" s="106"/>
      <c r="VA401" s="106"/>
      <c r="VB401" s="106"/>
      <c r="VC401" s="106"/>
      <c r="VD401" s="106"/>
      <c r="VE401" s="106"/>
      <c r="VF401" s="106"/>
      <c r="VG401" s="106"/>
      <c r="VH401" s="106"/>
      <c r="VI401" s="106"/>
      <c r="VJ401" s="106"/>
      <c r="VK401" s="106"/>
      <c r="VL401" s="106"/>
      <c r="VM401" s="106"/>
      <c r="VN401" s="106"/>
      <c r="VO401" s="106"/>
      <c r="VP401" s="106"/>
      <c r="VQ401" s="106"/>
      <c r="VR401" s="106"/>
      <c r="VS401" s="106"/>
      <c r="VT401" s="106"/>
      <c r="VU401" s="106"/>
      <c r="VV401" s="106"/>
      <c r="VW401" s="106"/>
      <c r="VX401" s="106"/>
      <c r="VY401" s="106"/>
      <c r="VZ401" s="106"/>
      <c r="WA401" s="106"/>
      <c r="WB401" s="106"/>
      <c r="WC401" s="106"/>
      <c r="WD401" s="106"/>
      <c r="WE401" s="106"/>
      <c r="WF401" s="106"/>
      <c r="WG401" s="106"/>
      <c r="WH401" s="106"/>
      <c r="WI401" s="106"/>
      <c r="WJ401" s="106"/>
      <c r="WK401" s="106"/>
      <c r="WL401" s="106"/>
      <c r="WM401" s="106"/>
      <c r="WN401" s="106"/>
      <c r="WO401" s="106"/>
      <c r="WP401" s="106"/>
      <c r="WQ401" s="106"/>
      <c r="WR401" s="106"/>
      <c r="WS401" s="106"/>
      <c r="WT401" s="106"/>
      <c r="WU401" s="106"/>
      <c r="WV401" s="106"/>
      <c r="WW401" s="106"/>
      <c r="WX401" s="106"/>
      <c r="WY401" s="106"/>
      <c r="WZ401" s="106"/>
      <c r="XA401" s="106"/>
      <c r="XB401" s="106"/>
      <c r="XC401" s="106"/>
      <c r="XD401" s="106"/>
      <c r="XE401" s="106"/>
      <c r="XF401" s="106"/>
      <c r="XG401" s="106"/>
      <c r="XH401" s="106"/>
      <c r="XI401" s="106"/>
      <c r="XJ401" s="106"/>
      <c r="XK401" s="106"/>
      <c r="XL401" s="106"/>
      <c r="XM401" s="106"/>
      <c r="XN401" s="106"/>
      <c r="XO401" s="106"/>
      <c r="XP401" s="106"/>
      <c r="XQ401" s="106"/>
      <c r="XR401" s="106"/>
      <c r="XS401" s="106"/>
      <c r="XT401" s="106"/>
      <c r="XU401" s="106"/>
      <c r="XV401" s="106"/>
      <c r="XW401" s="106"/>
      <c r="XX401" s="106"/>
      <c r="XY401" s="106"/>
      <c r="XZ401" s="106"/>
      <c r="YA401" s="106"/>
      <c r="YB401" s="106"/>
      <c r="YC401" s="106"/>
      <c r="YD401" s="106"/>
      <c r="YE401" s="106"/>
      <c r="YF401" s="106"/>
      <c r="YG401" s="106"/>
      <c r="YH401" s="106"/>
      <c r="YI401" s="106"/>
      <c r="YJ401" s="106"/>
      <c r="YK401" s="106"/>
      <c r="YL401" s="106"/>
      <c r="YM401" s="106"/>
      <c r="YN401" s="106"/>
      <c r="YO401" s="106"/>
      <c r="YP401" s="106"/>
      <c r="YQ401" s="106"/>
      <c r="YR401" s="106"/>
      <c r="YS401" s="106"/>
      <c r="YT401" s="106"/>
      <c r="YU401" s="106"/>
      <c r="YV401" s="106"/>
      <c r="YW401" s="106"/>
      <c r="YX401" s="106"/>
      <c r="YY401" s="106"/>
      <c r="YZ401" s="106"/>
      <c r="ZA401" s="106"/>
      <c r="ZB401" s="106"/>
      <c r="ZC401" s="106"/>
      <c r="ZD401" s="106"/>
      <c r="ZE401" s="106"/>
      <c r="ZF401" s="106"/>
      <c r="ZG401" s="106"/>
      <c r="ZH401" s="106"/>
      <c r="ZI401" s="106"/>
      <c r="ZJ401" s="106"/>
      <c r="ZK401" s="106"/>
      <c r="ZL401" s="106"/>
      <c r="ZM401" s="106"/>
      <c r="ZN401" s="106"/>
      <c r="ZO401" s="106"/>
      <c r="ZP401" s="106"/>
      <c r="ZQ401" s="106"/>
      <c r="ZR401" s="106"/>
      <c r="ZS401" s="106"/>
      <c r="ZT401" s="106"/>
      <c r="ZU401" s="106"/>
      <c r="ZV401" s="106"/>
      <c r="ZW401" s="106"/>
      <c r="ZX401" s="106"/>
      <c r="ZY401" s="106"/>
      <c r="ZZ401" s="106"/>
      <c r="AAA401" s="106"/>
      <c r="AAB401" s="106"/>
      <c r="AAC401" s="106"/>
      <c r="AAD401" s="106"/>
      <c r="AAE401" s="106"/>
      <c r="AAF401" s="106"/>
      <c r="AAG401" s="106"/>
      <c r="AAH401" s="106"/>
      <c r="AAI401" s="106"/>
      <c r="AAJ401" s="106"/>
      <c r="AAK401" s="106"/>
      <c r="AAL401" s="106"/>
      <c r="AAM401" s="106"/>
      <c r="AAN401" s="106"/>
      <c r="AAO401" s="106"/>
      <c r="AAP401" s="106"/>
      <c r="AAQ401" s="106"/>
    </row>
    <row r="402" spans="1:719" s="107" customFormat="1">
      <c r="A402" s="135">
        <v>44275</v>
      </c>
      <c r="B402" s="138">
        <v>8810</v>
      </c>
      <c r="C402" s="142">
        <f t="shared" si="87"/>
        <v>44276</v>
      </c>
      <c r="D402" s="140"/>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c r="AH402" s="105"/>
      <c r="AI402" s="105"/>
      <c r="AJ402" s="105"/>
      <c r="AK402" s="105"/>
      <c r="AL402" s="105"/>
      <c r="AM402" s="105"/>
      <c r="AN402" s="105"/>
      <c r="AO402" s="105"/>
      <c r="AP402" s="105"/>
      <c r="AQ402" s="105"/>
      <c r="AR402" s="105"/>
      <c r="AS402" s="105"/>
      <c r="AT402" s="105"/>
      <c r="AU402" s="105"/>
      <c r="AV402" s="105"/>
      <c r="AW402" s="105"/>
      <c r="AX402" s="105"/>
      <c r="AY402" s="105"/>
      <c r="AZ402" s="105"/>
      <c r="BA402" s="105"/>
      <c r="BB402" s="105"/>
      <c r="BC402" s="105"/>
      <c r="BD402" s="105"/>
      <c r="BE402" s="105"/>
      <c r="BF402" s="105"/>
      <c r="BG402" s="105"/>
      <c r="BH402" s="105"/>
      <c r="BI402" s="105"/>
      <c r="BJ402" s="105"/>
      <c r="BK402" s="105"/>
      <c r="BL402" s="105"/>
      <c r="BM402" s="105"/>
      <c r="BN402" s="105"/>
      <c r="BO402" s="105"/>
      <c r="BP402" s="105"/>
      <c r="BQ402" s="105"/>
      <c r="BR402" s="105"/>
      <c r="BS402" s="105"/>
      <c r="BT402" s="105"/>
      <c r="BU402" s="105"/>
      <c r="BV402" s="105"/>
      <c r="BW402" s="105"/>
      <c r="BX402" s="105"/>
      <c r="BY402" s="105"/>
      <c r="BZ402" s="105"/>
      <c r="CA402" s="105"/>
      <c r="CB402" s="105"/>
      <c r="CC402" s="105"/>
      <c r="CD402" s="105"/>
      <c r="CE402" s="105"/>
      <c r="CF402" s="105"/>
      <c r="CG402" s="105"/>
      <c r="CH402" s="105"/>
      <c r="CI402" s="105"/>
      <c r="CJ402" s="105"/>
      <c r="CK402" s="105"/>
      <c r="CL402" s="105"/>
      <c r="CM402" s="105"/>
      <c r="CN402" s="105"/>
      <c r="CO402" s="105"/>
      <c r="CP402" s="105"/>
      <c r="CQ402" s="105"/>
      <c r="CR402" s="105"/>
      <c r="CS402" s="105"/>
      <c r="CT402" s="105"/>
      <c r="CU402" s="105"/>
      <c r="CV402" s="105"/>
      <c r="CW402" s="105"/>
      <c r="CX402" s="105"/>
      <c r="CY402" s="105"/>
      <c r="CZ402" s="105"/>
      <c r="DA402" s="105"/>
      <c r="DB402" s="105"/>
      <c r="DC402" s="105"/>
      <c r="DD402" s="105"/>
      <c r="DE402" s="105"/>
      <c r="DF402" s="105"/>
      <c r="DG402" s="105"/>
      <c r="DH402" s="105"/>
      <c r="DI402" s="105"/>
      <c r="DJ402" s="105"/>
      <c r="DK402" s="105"/>
      <c r="DL402" s="105"/>
      <c r="DM402" s="105"/>
      <c r="DN402" s="105"/>
      <c r="DO402" s="105"/>
      <c r="DP402" s="105"/>
      <c r="DQ402" s="105"/>
      <c r="DR402" s="105"/>
      <c r="DS402" s="105"/>
      <c r="DT402" s="105"/>
      <c r="DU402" s="105"/>
      <c r="DV402" s="105"/>
      <c r="DW402" s="105"/>
      <c r="DX402" s="105"/>
      <c r="DY402" s="105"/>
      <c r="DZ402" s="105"/>
      <c r="EA402" s="105"/>
      <c r="EB402" s="105"/>
      <c r="EC402" s="105"/>
      <c r="ED402" s="105"/>
      <c r="EE402" s="105"/>
      <c r="EF402" s="105"/>
      <c r="EG402" s="105"/>
      <c r="EH402" s="105"/>
      <c r="EI402" s="105"/>
      <c r="EJ402" s="105"/>
      <c r="EK402" s="105"/>
      <c r="EL402" s="105"/>
      <c r="EM402" s="105"/>
      <c r="EN402" s="105"/>
      <c r="EO402" s="105"/>
      <c r="EP402" s="105"/>
      <c r="EQ402" s="105"/>
      <c r="ER402" s="105"/>
      <c r="ES402" s="105"/>
      <c r="ET402" s="105"/>
      <c r="EU402" s="105"/>
      <c r="EV402" s="105"/>
      <c r="EW402" s="105"/>
      <c r="EX402" s="105"/>
      <c r="EY402" s="105"/>
      <c r="EZ402" s="105"/>
      <c r="FA402" s="105"/>
      <c r="FB402" s="105"/>
      <c r="FC402" s="105"/>
      <c r="FD402" s="105"/>
      <c r="FE402" s="105"/>
      <c r="FF402" s="105"/>
      <c r="FG402" s="105"/>
      <c r="FH402" s="105"/>
      <c r="FI402" s="105"/>
      <c r="FJ402" s="105"/>
      <c r="FK402" s="105"/>
      <c r="FL402" s="105"/>
      <c r="FM402" s="105"/>
      <c r="FN402" s="105"/>
      <c r="FO402" s="105"/>
      <c r="FP402" s="105"/>
      <c r="FQ402" s="105"/>
      <c r="FR402" s="105"/>
      <c r="FS402" s="105"/>
      <c r="FT402" s="105"/>
      <c r="FU402" s="105"/>
      <c r="FV402" s="105"/>
      <c r="FW402" s="105"/>
      <c r="FX402" s="105"/>
      <c r="FY402" s="105"/>
      <c r="FZ402" s="105"/>
      <c r="GA402" s="105"/>
      <c r="GB402" s="105"/>
      <c r="GC402" s="105"/>
      <c r="GD402" s="105"/>
      <c r="GE402" s="105"/>
      <c r="GF402" s="105"/>
      <c r="GG402" s="105"/>
      <c r="GH402" s="105"/>
      <c r="GI402" s="105"/>
      <c r="GJ402" s="105"/>
      <c r="GK402" s="105"/>
      <c r="GL402" s="105"/>
      <c r="GM402" s="105"/>
      <c r="GN402" s="105"/>
      <c r="GO402" s="105"/>
      <c r="GP402" s="105"/>
      <c r="GQ402" s="105"/>
      <c r="GR402" s="105"/>
      <c r="GS402" s="105"/>
      <c r="GT402" s="105"/>
      <c r="GU402" s="105"/>
      <c r="GV402" s="105"/>
      <c r="GW402" s="105"/>
      <c r="GX402" s="105"/>
      <c r="GY402" s="105"/>
      <c r="GZ402" s="105"/>
      <c r="HA402" s="105"/>
      <c r="HB402" s="105"/>
      <c r="HC402" s="105"/>
      <c r="HD402" s="105"/>
      <c r="HE402" s="105"/>
      <c r="HF402" s="105"/>
      <c r="HG402" s="105"/>
      <c r="HH402" s="105"/>
      <c r="HI402" s="105"/>
      <c r="HJ402" s="105"/>
      <c r="HK402" s="105"/>
      <c r="HL402" s="105"/>
      <c r="HM402" s="105"/>
      <c r="HN402" s="105"/>
      <c r="HO402" s="105"/>
      <c r="HP402" s="105"/>
      <c r="HQ402" s="105"/>
      <c r="HR402" s="105"/>
      <c r="HS402" s="105"/>
      <c r="HT402" s="105"/>
      <c r="HU402" s="105"/>
      <c r="HV402" s="105"/>
      <c r="HW402" s="105"/>
      <c r="HX402" s="105"/>
      <c r="HY402" s="105"/>
      <c r="HZ402" s="105"/>
      <c r="IA402" s="105"/>
      <c r="IB402" s="105"/>
      <c r="IC402" s="105"/>
      <c r="ID402" s="105"/>
      <c r="IE402" s="105"/>
      <c r="IF402" s="105"/>
      <c r="IG402" s="105"/>
      <c r="IH402" s="105"/>
      <c r="II402" s="105"/>
      <c r="IJ402" s="105"/>
      <c r="IK402" s="105"/>
      <c r="IL402" s="105"/>
      <c r="IM402" s="105"/>
      <c r="IN402" s="105"/>
      <c r="IO402" s="105"/>
      <c r="IP402" s="105"/>
      <c r="IQ402" s="105"/>
      <c r="IR402" s="105"/>
      <c r="IS402" s="105"/>
      <c r="IT402" s="105"/>
      <c r="IU402" s="105"/>
      <c r="IV402" s="105"/>
      <c r="IW402" s="105"/>
      <c r="IX402" s="105"/>
      <c r="IY402" s="105"/>
      <c r="IZ402" s="105"/>
      <c r="JA402" s="105"/>
      <c r="JB402" s="105"/>
      <c r="JC402" s="105"/>
      <c r="JD402" s="105"/>
      <c r="JE402" s="105"/>
      <c r="JF402" s="105"/>
      <c r="JG402" s="105"/>
      <c r="JH402" s="105"/>
      <c r="JI402" s="105"/>
      <c r="JJ402" s="105"/>
      <c r="JK402" s="105"/>
      <c r="JL402" s="105"/>
      <c r="JM402" s="105"/>
      <c r="JN402" s="105"/>
      <c r="JO402" s="105"/>
      <c r="JP402" s="105"/>
      <c r="JQ402" s="105"/>
      <c r="JR402" s="105"/>
      <c r="JS402" s="105"/>
      <c r="JT402" s="105"/>
      <c r="JU402" s="105"/>
      <c r="JV402" s="105"/>
      <c r="JW402" s="105"/>
      <c r="JX402" s="105"/>
      <c r="JY402" s="105"/>
      <c r="JZ402" s="105"/>
      <c r="KA402" s="105"/>
      <c r="KB402" s="105"/>
      <c r="KC402" s="105"/>
      <c r="KD402" s="105"/>
      <c r="KE402" s="105"/>
      <c r="KF402" s="105"/>
      <c r="KG402" s="105"/>
      <c r="KH402" s="105"/>
      <c r="KI402" s="105"/>
      <c r="KJ402" s="105"/>
      <c r="KK402" s="105"/>
      <c r="KL402" s="105"/>
      <c r="KM402" s="105"/>
      <c r="KN402" s="105"/>
      <c r="KO402" s="105"/>
      <c r="KP402" s="105"/>
      <c r="KQ402" s="105"/>
      <c r="KR402" s="105"/>
      <c r="KS402" s="105"/>
      <c r="KT402" s="105"/>
      <c r="KU402" s="105"/>
      <c r="KV402" s="105"/>
      <c r="KW402" s="105"/>
      <c r="KX402" s="105"/>
      <c r="KY402" s="105"/>
      <c r="KZ402" s="105"/>
      <c r="LA402" s="105"/>
      <c r="LB402" s="105"/>
      <c r="LC402" s="105"/>
      <c r="LD402" s="105"/>
      <c r="LE402" s="105"/>
      <c r="LF402" s="105"/>
      <c r="LG402" s="105"/>
      <c r="LH402" s="105"/>
      <c r="LI402" s="105"/>
      <c r="LJ402" s="105"/>
      <c r="LK402" s="105"/>
      <c r="LL402" s="105"/>
      <c r="LM402" s="105"/>
      <c r="LN402" s="105"/>
      <c r="LO402" s="105"/>
      <c r="LP402" s="105"/>
      <c r="LQ402" s="105"/>
      <c r="LR402" s="105"/>
      <c r="LS402" s="105"/>
      <c r="LT402" s="105"/>
      <c r="LU402" s="105"/>
      <c r="LV402" s="105"/>
      <c r="LW402" s="105"/>
      <c r="LX402" s="105"/>
      <c r="LY402" s="105"/>
      <c r="LZ402" s="105"/>
      <c r="MA402" s="105"/>
      <c r="MB402" s="105"/>
      <c r="MC402" s="105"/>
      <c r="MD402" s="105"/>
      <c r="ME402" s="105"/>
      <c r="MF402" s="105"/>
      <c r="MG402" s="105"/>
      <c r="MH402" s="105"/>
      <c r="MI402" s="105"/>
      <c r="MJ402" s="105"/>
      <c r="MK402" s="105"/>
      <c r="ML402" s="105"/>
      <c r="MM402" s="105"/>
      <c r="MN402" s="105"/>
      <c r="MO402" s="105"/>
      <c r="MP402" s="105"/>
      <c r="MQ402" s="105"/>
      <c r="MR402" s="105"/>
      <c r="MS402" s="105"/>
      <c r="MT402" s="105"/>
      <c r="MU402" s="105"/>
      <c r="MV402" s="105"/>
      <c r="MW402" s="105"/>
      <c r="MX402" s="105"/>
      <c r="MY402" s="105"/>
      <c r="MZ402" s="105"/>
      <c r="NA402" s="105"/>
      <c r="NB402" s="105"/>
      <c r="NC402" s="105"/>
      <c r="ND402" s="105"/>
      <c r="NE402" s="105"/>
      <c r="NF402" s="105"/>
      <c r="NG402" s="105"/>
      <c r="NH402" s="105"/>
      <c r="NI402" s="105"/>
      <c r="NJ402" s="105"/>
      <c r="NK402" s="105"/>
      <c r="NL402" s="105"/>
      <c r="NM402" s="105"/>
      <c r="NN402" s="105"/>
      <c r="NO402" s="105"/>
      <c r="NP402" s="105"/>
      <c r="NQ402" s="105"/>
      <c r="NR402" s="105"/>
      <c r="NS402" s="105"/>
      <c r="NT402" s="105"/>
      <c r="NU402" s="105"/>
      <c r="NV402" s="105"/>
      <c r="NW402" s="105"/>
      <c r="NX402" s="105"/>
      <c r="NY402" s="105"/>
      <c r="NZ402" s="105"/>
      <c r="OA402" s="105"/>
      <c r="OB402" s="105"/>
      <c r="OC402" s="105"/>
      <c r="OD402" s="105"/>
      <c r="OE402" s="105"/>
      <c r="OF402" s="106"/>
      <c r="OG402" s="106"/>
      <c r="OH402" s="106"/>
      <c r="OI402" s="106"/>
      <c r="OJ402" s="106"/>
      <c r="OK402" s="106"/>
      <c r="OL402" s="106"/>
      <c r="OM402" s="106"/>
      <c r="ON402" s="106"/>
      <c r="OO402" s="106"/>
      <c r="OP402" s="106"/>
      <c r="OQ402" s="106"/>
      <c r="OR402" s="106"/>
      <c r="OS402" s="106"/>
      <c r="OT402" s="106"/>
      <c r="OU402" s="106"/>
      <c r="OV402" s="106"/>
      <c r="OW402" s="106"/>
      <c r="OX402" s="106"/>
      <c r="OY402" s="106"/>
      <c r="OZ402" s="106"/>
      <c r="PA402" s="106"/>
      <c r="PB402" s="106"/>
      <c r="PC402" s="106"/>
      <c r="PD402" s="106"/>
      <c r="PE402" s="106"/>
      <c r="PF402" s="106"/>
      <c r="PG402" s="106"/>
      <c r="PH402" s="106"/>
      <c r="PI402" s="106"/>
      <c r="PJ402" s="106"/>
      <c r="PK402" s="106"/>
      <c r="PL402" s="106"/>
      <c r="PM402" s="106"/>
      <c r="PN402" s="106"/>
      <c r="PO402" s="106"/>
      <c r="PP402" s="106"/>
      <c r="PQ402" s="106"/>
      <c r="PR402" s="106"/>
      <c r="PS402" s="106"/>
      <c r="PT402" s="106"/>
      <c r="PU402" s="106"/>
      <c r="PV402" s="106"/>
      <c r="PW402" s="106"/>
      <c r="PX402" s="106"/>
      <c r="PY402" s="106"/>
      <c r="PZ402" s="106"/>
      <c r="QA402" s="106"/>
      <c r="QB402" s="106"/>
      <c r="QC402" s="106"/>
      <c r="QD402" s="106"/>
      <c r="QE402" s="106"/>
      <c r="QF402" s="106"/>
      <c r="QG402" s="106"/>
      <c r="QH402" s="106"/>
      <c r="QI402" s="106"/>
      <c r="QJ402" s="106"/>
      <c r="QK402" s="106"/>
      <c r="QL402" s="106"/>
      <c r="QM402" s="106"/>
      <c r="QN402" s="106"/>
      <c r="QO402" s="106"/>
      <c r="QP402" s="106"/>
      <c r="QQ402" s="106"/>
      <c r="QR402" s="106"/>
      <c r="QS402" s="106"/>
      <c r="QT402" s="106"/>
      <c r="QU402" s="106"/>
      <c r="QV402" s="106"/>
      <c r="QW402" s="106"/>
      <c r="QX402" s="106"/>
      <c r="QY402" s="106"/>
      <c r="QZ402" s="106"/>
      <c r="RA402" s="106"/>
      <c r="RB402" s="106"/>
      <c r="RC402" s="106"/>
      <c r="RD402" s="106"/>
      <c r="RE402" s="106"/>
      <c r="RF402" s="106"/>
      <c r="RG402" s="106"/>
      <c r="RH402" s="106"/>
      <c r="RI402" s="106"/>
      <c r="RJ402" s="106"/>
      <c r="RK402" s="106"/>
      <c r="RL402" s="106"/>
      <c r="RM402" s="106"/>
      <c r="RN402" s="106"/>
      <c r="RO402" s="106"/>
      <c r="RP402" s="106"/>
      <c r="RQ402" s="106"/>
      <c r="RR402" s="106"/>
      <c r="RS402" s="106"/>
      <c r="RT402" s="106"/>
      <c r="RU402" s="106"/>
      <c r="RV402" s="106"/>
      <c r="RW402" s="106"/>
      <c r="RX402" s="106"/>
      <c r="RY402" s="106"/>
      <c r="RZ402" s="106"/>
      <c r="SA402" s="106"/>
      <c r="SB402" s="106"/>
      <c r="SC402" s="106"/>
      <c r="SD402" s="106"/>
      <c r="SE402" s="106"/>
      <c r="SF402" s="106"/>
      <c r="SG402" s="106"/>
      <c r="SH402" s="106"/>
      <c r="SI402" s="106"/>
      <c r="SJ402" s="106"/>
      <c r="SK402" s="106"/>
      <c r="SL402" s="106"/>
      <c r="SM402" s="106"/>
      <c r="SN402" s="106"/>
      <c r="SO402" s="106"/>
      <c r="SP402" s="106"/>
      <c r="SQ402" s="106"/>
      <c r="SR402" s="106"/>
      <c r="SS402" s="106"/>
      <c r="ST402" s="106"/>
      <c r="SU402" s="106"/>
      <c r="SV402" s="106"/>
      <c r="SW402" s="106"/>
      <c r="SX402" s="106"/>
      <c r="SY402" s="106"/>
      <c r="SZ402" s="106"/>
      <c r="TA402" s="106"/>
      <c r="TB402" s="106"/>
      <c r="TC402" s="106"/>
      <c r="TD402" s="106"/>
      <c r="TE402" s="106"/>
      <c r="TF402" s="106"/>
      <c r="TG402" s="106"/>
      <c r="TH402" s="106"/>
      <c r="TI402" s="106"/>
      <c r="TJ402" s="106"/>
      <c r="TK402" s="106"/>
      <c r="TL402" s="106"/>
      <c r="TM402" s="106"/>
      <c r="TN402" s="106"/>
      <c r="TO402" s="106"/>
      <c r="TP402" s="106"/>
      <c r="TQ402" s="106"/>
      <c r="TR402" s="106"/>
      <c r="TS402" s="106"/>
      <c r="TT402" s="106"/>
      <c r="TU402" s="106"/>
      <c r="TV402" s="106"/>
      <c r="TW402" s="106"/>
      <c r="TX402" s="106"/>
      <c r="TY402" s="106"/>
      <c r="TZ402" s="106"/>
      <c r="UA402" s="106"/>
      <c r="UB402" s="106"/>
      <c r="UC402" s="106"/>
      <c r="UD402" s="106"/>
      <c r="UE402" s="106"/>
      <c r="UF402" s="106"/>
      <c r="UG402" s="106"/>
      <c r="UH402" s="106"/>
      <c r="UI402" s="106"/>
      <c r="UJ402" s="106"/>
      <c r="UK402" s="106"/>
      <c r="UL402" s="106"/>
      <c r="UM402" s="106"/>
      <c r="UN402" s="106"/>
      <c r="UO402" s="106"/>
      <c r="UP402" s="106"/>
      <c r="UQ402" s="106"/>
      <c r="UR402" s="106"/>
      <c r="US402" s="106"/>
      <c r="UT402" s="106"/>
      <c r="UU402" s="106"/>
      <c r="UV402" s="106"/>
      <c r="UW402" s="106"/>
      <c r="UX402" s="106"/>
      <c r="UY402" s="106"/>
      <c r="UZ402" s="106"/>
      <c r="VA402" s="106"/>
      <c r="VB402" s="106"/>
      <c r="VC402" s="106"/>
      <c r="VD402" s="106"/>
      <c r="VE402" s="106"/>
      <c r="VF402" s="106"/>
      <c r="VG402" s="106"/>
      <c r="VH402" s="106"/>
      <c r="VI402" s="106"/>
      <c r="VJ402" s="106"/>
      <c r="VK402" s="106"/>
      <c r="VL402" s="106"/>
      <c r="VM402" s="106"/>
      <c r="VN402" s="106"/>
      <c r="VO402" s="106"/>
      <c r="VP402" s="106"/>
      <c r="VQ402" s="106"/>
      <c r="VR402" s="106"/>
      <c r="VS402" s="106"/>
      <c r="VT402" s="106"/>
      <c r="VU402" s="106"/>
      <c r="VV402" s="106"/>
      <c r="VW402" s="106"/>
      <c r="VX402" s="106"/>
      <c r="VY402" s="106"/>
      <c r="VZ402" s="106"/>
      <c r="WA402" s="106"/>
      <c r="WB402" s="106"/>
      <c r="WC402" s="106"/>
      <c r="WD402" s="106"/>
      <c r="WE402" s="106"/>
      <c r="WF402" s="106"/>
      <c r="WG402" s="106"/>
      <c r="WH402" s="106"/>
      <c r="WI402" s="106"/>
      <c r="WJ402" s="106"/>
      <c r="WK402" s="106"/>
      <c r="WL402" s="106"/>
      <c r="WM402" s="106"/>
      <c r="WN402" s="106"/>
      <c r="WO402" s="106"/>
      <c r="WP402" s="106"/>
      <c r="WQ402" s="106"/>
      <c r="WR402" s="106"/>
      <c r="WS402" s="106"/>
      <c r="WT402" s="106"/>
      <c r="WU402" s="106"/>
      <c r="WV402" s="106"/>
      <c r="WW402" s="106"/>
      <c r="WX402" s="106"/>
      <c r="WY402" s="106"/>
      <c r="WZ402" s="106"/>
      <c r="XA402" s="106"/>
      <c r="XB402" s="106"/>
      <c r="XC402" s="106"/>
      <c r="XD402" s="106"/>
      <c r="XE402" s="106"/>
      <c r="XF402" s="106"/>
      <c r="XG402" s="106"/>
      <c r="XH402" s="106"/>
      <c r="XI402" s="106"/>
      <c r="XJ402" s="106"/>
      <c r="XK402" s="106"/>
      <c r="XL402" s="106"/>
      <c r="XM402" s="106"/>
      <c r="XN402" s="106"/>
      <c r="XO402" s="106"/>
      <c r="XP402" s="106"/>
      <c r="XQ402" s="106"/>
      <c r="XR402" s="106"/>
      <c r="XS402" s="106"/>
      <c r="XT402" s="106"/>
      <c r="XU402" s="106"/>
      <c r="XV402" s="106"/>
      <c r="XW402" s="106"/>
      <c r="XX402" s="106"/>
      <c r="XY402" s="106"/>
      <c r="XZ402" s="106"/>
      <c r="YA402" s="106"/>
      <c r="YB402" s="106"/>
      <c r="YC402" s="106"/>
      <c r="YD402" s="106"/>
      <c r="YE402" s="106"/>
      <c r="YF402" s="106"/>
      <c r="YG402" s="106"/>
      <c r="YH402" s="106"/>
      <c r="YI402" s="106"/>
      <c r="YJ402" s="106"/>
      <c r="YK402" s="106"/>
      <c r="YL402" s="106"/>
      <c r="YM402" s="106"/>
      <c r="YN402" s="106"/>
      <c r="YO402" s="106"/>
      <c r="YP402" s="106"/>
      <c r="YQ402" s="106"/>
      <c r="YR402" s="106"/>
      <c r="YS402" s="106"/>
      <c r="YT402" s="106"/>
      <c r="YU402" s="106"/>
      <c r="YV402" s="106"/>
      <c r="YW402" s="106"/>
      <c r="YX402" s="106"/>
      <c r="YY402" s="106"/>
      <c r="YZ402" s="106"/>
      <c r="ZA402" s="106"/>
      <c r="ZB402" s="106"/>
      <c r="ZC402" s="106"/>
      <c r="ZD402" s="106"/>
      <c r="ZE402" s="106"/>
      <c r="ZF402" s="106"/>
      <c r="ZG402" s="106"/>
      <c r="ZH402" s="106"/>
      <c r="ZI402" s="106"/>
      <c r="ZJ402" s="106"/>
      <c r="ZK402" s="106"/>
      <c r="ZL402" s="106"/>
      <c r="ZM402" s="106"/>
      <c r="ZN402" s="106"/>
      <c r="ZO402" s="106"/>
      <c r="ZP402" s="106"/>
      <c r="ZQ402" s="106"/>
      <c r="ZR402" s="106"/>
      <c r="ZS402" s="106"/>
      <c r="ZT402" s="106"/>
      <c r="ZU402" s="106"/>
      <c r="ZV402" s="106"/>
      <c r="ZW402" s="106"/>
      <c r="ZX402" s="106"/>
      <c r="ZY402" s="106"/>
      <c r="ZZ402" s="106"/>
      <c r="AAA402" s="106"/>
      <c r="AAB402" s="106"/>
      <c r="AAC402" s="106"/>
      <c r="AAD402" s="106"/>
      <c r="AAE402" s="106"/>
      <c r="AAF402" s="106"/>
      <c r="AAG402" s="106"/>
      <c r="AAH402" s="106"/>
      <c r="AAI402" s="106"/>
      <c r="AAJ402" s="106"/>
      <c r="AAK402" s="106"/>
      <c r="AAL402" s="106"/>
      <c r="AAM402" s="106"/>
      <c r="AAN402" s="106"/>
      <c r="AAO402" s="106"/>
      <c r="AAP402" s="106"/>
      <c r="AAQ402" s="106"/>
    </row>
    <row r="403" spans="1:719" s="107" customFormat="1">
      <c r="A403" s="135">
        <v>44274</v>
      </c>
      <c r="B403" s="138">
        <v>8788</v>
      </c>
      <c r="C403" s="142">
        <f t="shared" si="87"/>
        <v>44275</v>
      </c>
      <c r="D403" s="140"/>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c r="AH403" s="105"/>
      <c r="AI403" s="105"/>
      <c r="AJ403" s="105"/>
      <c r="AK403" s="105"/>
      <c r="AL403" s="105"/>
      <c r="AM403" s="105"/>
      <c r="AN403" s="105"/>
      <c r="AO403" s="105"/>
      <c r="AP403" s="105"/>
      <c r="AQ403" s="105"/>
      <c r="AR403" s="105"/>
      <c r="AS403" s="105"/>
      <c r="AT403" s="105"/>
      <c r="AU403" s="105"/>
      <c r="AV403" s="105"/>
      <c r="AW403" s="105"/>
      <c r="AX403" s="105"/>
      <c r="AY403" s="105"/>
      <c r="AZ403" s="105"/>
      <c r="BA403" s="105"/>
      <c r="BB403" s="105"/>
      <c r="BC403" s="105"/>
      <c r="BD403" s="105"/>
      <c r="BE403" s="105"/>
      <c r="BF403" s="105"/>
      <c r="BG403" s="105"/>
      <c r="BH403" s="105"/>
      <c r="BI403" s="105"/>
      <c r="BJ403" s="105"/>
      <c r="BK403" s="105"/>
      <c r="BL403" s="105"/>
      <c r="BM403" s="105"/>
      <c r="BN403" s="105"/>
      <c r="BO403" s="105"/>
      <c r="BP403" s="105"/>
      <c r="BQ403" s="105"/>
      <c r="BR403" s="105"/>
      <c r="BS403" s="105"/>
      <c r="BT403" s="105"/>
      <c r="BU403" s="105"/>
      <c r="BV403" s="105"/>
      <c r="BW403" s="105"/>
      <c r="BX403" s="105"/>
      <c r="BY403" s="105"/>
      <c r="BZ403" s="105"/>
      <c r="CA403" s="105"/>
      <c r="CB403" s="105"/>
      <c r="CC403" s="105"/>
      <c r="CD403" s="105"/>
      <c r="CE403" s="105"/>
      <c r="CF403" s="105"/>
      <c r="CG403" s="105"/>
      <c r="CH403" s="105"/>
      <c r="CI403" s="105"/>
      <c r="CJ403" s="105"/>
      <c r="CK403" s="105"/>
      <c r="CL403" s="105"/>
      <c r="CM403" s="105"/>
      <c r="CN403" s="105"/>
      <c r="CO403" s="105"/>
      <c r="CP403" s="105"/>
      <c r="CQ403" s="105"/>
      <c r="CR403" s="105"/>
      <c r="CS403" s="105"/>
      <c r="CT403" s="105"/>
      <c r="CU403" s="105"/>
      <c r="CV403" s="105"/>
      <c r="CW403" s="105"/>
      <c r="CX403" s="105"/>
      <c r="CY403" s="105"/>
      <c r="CZ403" s="105"/>
      <c r="DA403" s="105"/>
      <c r="DB403" s="105"/>
      <c r="DC403" s="105"/>
      <c r="DD403" s="105"/>
      <c r="DE403" s="105"/>
      <c r="DF403" s="105"/>
      <c r="DG403" s="105"/>
      <c r="DH403" s="105"/>
      <c r="DI403" s="105"/>
      <c r="DJ403" s="105"/>
      <c r="DK403" s="105"/>
      <c r="DL403" s="105"/>
      <c r="DM403" s="105"/>
      <c r="DN403" s="105"/>
      <c r="DO403" s="105"/>
      <c r="DP403" s="105"/>
      <c r="DQ403" s="105"/>
      <c r="DR403" s="105"/>
      <c r="DS403" s="105"/>
      <c r="DT403" s="105"/>
      <c r="DU403" s="105"/>
      <c r="DV403" s="105"/>
      <c r="DW403" s="105"/>
      <c r="DX403" s="105"/>
      <c r="DY403" s="105"/>
      <c r="DZ403" s="105"/>
      <c r="EA403" s="105"/>
      <c r="EB403" s="105"/>
      <c r="EC403" s="105"/>
      <c r="ED403" s="105"/>
      <c r="EE403" s="105"/>
      <c r="EF403" s="105"/>
      <c r="EG403" s="105"/>
      <c r="EH403" s="105"/>
      <c r="EI403" s="105"/>
      <c r="EJ403" s="105"/>
      <c r="EK403" s="105"/>
      <c r="EL403" s="105"/>
      <c r="EM403" s="105"/>
      <c r="EN403" s="105"/>
      <c r="EO403" s="105"/>
      <c r="EP403" s="105"/>
      <c r="EQ403" s="105"/>
      <c r="ER403" s="105"/>
      <c r="ES403" s="105"/>
      <c r="ET403" s="105"/>
      <c r="EU403" s="105"/>
      <c r="EV403" s="105"/>
      <c r="EW403" s="105"/>
      <c r="EX403" s="105"/>
      <c r="EY403" s="105"/>
      <c r="EZ403" s="105"/>
      <c r="FA403" s="105"/>
      <c r="FB403" s="105"/>
      <c r="FC403" s="105"/>
      <c r="FD403" s="105"/>
      <c r="FE403" s="105"/>
      <c r="FF403" s="105"/>
      <c r="FG403" s="105"/>
      <c r="FH403" s="105"/>
      <c r="FI403" s="105"/>
      <c r="FJ403" s="105"/>
      <c r="FK403" s="105"/>
      <c r="FL403" s="105"/>
      <c r="FM403" s="105"/>
      <c r="FN403" s="105"/>
      <c r="FO403" s="105"/>
      <c r="FP403" s="105"/>
      <c r="FQ403" s="105"/>
      <c r="FR403" s="105"/>
      <c r="FS403" s="105"/>
      <c r="FT403" s="105"/>
      <c r="FU403" s="105"/>
      <c r="FV403" s="105"/>
      <c r="FW403" s="105"/>
      <c r="FX403" s="105"/>
      <c r="FY403" s="105"/>
      <c r="FZ403" s="105"/>
      <c r="GA403" s="105"/>
      <c r="GB403" s="105"/>
      <c r="GC403" s="105"/>
      <c r="GD403" s="105"/>
      <c r="GE403" s="105"/>
      <c r="GF403" s="105"/>
      <c r="GG403" s="105"/>
      <c r="GH403" s="105"/>
      <c r="GI403" s="105"/>
      <c r="GJ403" s="105"/>
      <c r="GK403" s="105"/>
      <c r="GL403" s="105"/>
      <c r="GM403" s="105"/>
      <c r="GN403" s="105"/>
      <c r="GO403" s="105"/>
      <c r="GP403" s="105"/>
      <c r="GQ403" s="105"/>
      <c r="GR403" s="105"/>
      <c r="GS403" s="105"/>
      <c r="GT403" s="105"/>
      <c r="GU403" s="105"/>
      <c r="GV403" s="105"/>
      <c r="GW403" s="105"/>
      <c r="GX403" s="105"/>
      <c r="GY403" s="105"/>
      <c r="GZ403" s="105"/>
      <c r="HA403" s="105"/>
      <c r="HB403" s="105"/>
      <c r="HC403" s="105"/>
      <c r="HD403" s="105"/>
      <c r="HE403" s="105"/>
      <c r="HF403" s="105"/>
      <c r="HG403" s="105"/>
      <c r="HH403" s="105"/>
      <c r="HI403" s="105"/>
      <c r="HJ403" s="105"/>
      <c r="HK403" s="105"/>
      <c r="HL403" s="105"/>
      <c r="HM403" s="105"/>
      <c r="HN403" s="105"/>
      <c r="HO403" s="105"/>
      <c r="HP403" s="105"/>
      <c r="HQ403" s="105"/>
      <c r="HR403" s="105"/>
      <c r="HS403" s="105"/>
      <c r="HT403" s="105"/>
      <c r="HU403" s="105"/>
      <c r="HV403" s="105"/>
      <c r="HW403" s="105"/>
      <c r="HX403" s="105"/>
      <c r="HY403" s="105"/>
      <c r="HZ403" s="105"/>
      <c r="IA403" s="105"/>
      <c r="IB403" s="105"/>
      <c r="IC403" s="105"/>
      <c r="ID403" s="105"/>
      <c r="IE403" s="105"/>
      <c r="IF403" s="105"/>
      <c r="IG403" s="105"/>
      <c r="IH403" s="105"/>
      <c r="II403" s="105"/>
      <c r="IJ403" s="105"/>
      <c r="IK403" s="105"/>
      <c r="IL403" s="105"/>
      <c r="IM403" s="105"/>
      <c r="IN403" s="105"/>
      <c r="IO403" s="105"/>
      <c r="IP403" s="105"/>
      <c r="IQ403" s="105"/>
      <c r="IR403" s="105"/>
      <c r="IS403" s="105"/>
      <c r="IT403" s="105"/>
      <c r="IU403" s="105"/>
      <c r="IV403" s="105"/>
      <c r="IW403" s="105"/>
      <c r="IX403" s="105"/>
      <c r="IY403" s="105"/>
      <c r="IZ403" s="105"/>
      <c r="JA403" s="105"/>
      <c r="JB403" s="105"/>
      <c r="JC403" s="105"/>
      <c r="JD403" s="105"/>
      <c r="JE403" s="105"/>
      <c r="JF403" s="105"/>
      <c r="JG403" s="105"/>
      <c r="JH403" s="105"/>
      <c r="JI403" s="105"/>
      <c r="JJ403" s="105"/>
      <c r="JK403" s="105"/>
      <c r="JL403" s="105"/>
      <c r="JM403" s="105"/>
      <c r="JN403" s="105"/>
      <c r="JO403" s="105"/>
      <c r="JP403" s="105"/>
      <c r="JQ403" s="105"/>
      <c r="JR403" s="105"/>
      <c r="JS403" s="105"/>
      <c r="JT403" s="105"/>
      <c r="JU403" s="105"/>
      <c r="JV403" s="105"/>
      <c r="JW403" s="105"/>
      <c r="JX403" s="105"/>
      <c r="JY403" s="105"/>
      <c r="JZ403" s="105"/>
      <c r="KA403" s="105"/>
      <c r="KB403" s="105"/>
      <c r="KC403" s="105"/>
      <c r="KD403" s="105"/>
      <c r="KE403" s="105"/>
      <c r="KF403" s="105"/>
      <c r="KG403" s="105"/>
      <c r="KH403" s="105"/>
      <c r="KI403" s="105"/>
      <c r="KJ403" s="105"/>
      <c r="KK403" s="105"/>
      <c r="KL403" s="105"/>
      <c r="KM403" s="105"/>
      <c r="KN403" s="105"/>
      <c r="KO403" s="105"/>
      <c r="KP403" s="105"/>
      <c r="KQ403" s="105"/>
      <c r="KR403" s="105"/>
      <c r="KS403" s="105"/>
      <c r="KT403" s="105"/>
      <c r="KU403" s="105"/>
      <c r="KV403" s="105"/>
      <c r="KW403" s="105"/>
      <c r="KX403" s="105"/>
      <c r="KY403" s="105"/>
      <c r="KZ403" s="105"/>
      <c r="LA403" s="105"/>
      <c r="LB403" s="105"/>
      <c r="LC403" s="105"/>
      <c r="LD403" s="105"/>
      <c r="LE403" s="105"/>
      <c r="LF403" s="105"/>
      <c r="LG403" s="105"/>
      <c r="LH403" s="105"/>
      <c r="LI403" s="105"/>
      <c r="LJ403" s="105"/>
      <c r="LK403" s="105"/>
      <c r="LL403" s="105"/>
      <c r="LM403" s="105"/>
      <c r="LN403" s="105"/>
      <c r="LO403" s="105"/>
      <c r="LP403" s="105"/>
      <c r="LQ403" s="105"/>
      <c r="LR403" s="105"/>
      <c r="LS403" s="105"/>
      <c r="LT403" s="105"/>
      <c r="LU403" s="105"/>
      <c r="LV403" s="105"/>
      <c r="LW403" s="105"/>
      <c r="LX403" s="105"/>
      <c r="LY403" s="105"/>
      <c r="LZ403" s="105"/>
      <c r="MA403" s="105"/>
      <c r="MB403" s="105"/>
      <c r="MC403" s="105"/>
      <c r="MD403" s="105"/>
      <c r="ME403" s="105"/>
      <c r="MF403" s="105"/>
      <c r="MG403" s="105"/>
      <c r="MH403" s="105"/>
      <c r="MI403" s="105"/>
      <c r="MJ403" s="105"/>
      <c r="MK403" s="105"/>
      <c r="ML403" s="105"/>
      <c r="MM403" s="105"/>
      <c r="MN403" s="105"/>
      <c r="MO403" s="105"/>
      <c r="MP403" s="105"/>
      <c r="MQ403" s="105"/>
      <c r="MR403" s="105"/>
      <c r="MS403" s="105"/>
      <c r="MT403" s="105"/>
      <c r="MU403" s="105"/>
      <c r="MV403" s="105"/>
      <c r="MW403" s="105"/>
      <c r="MX403" s="105"/>
      <c r="MY403" s="105"/>
      <c r="MZ403" s="105"/>
      <c r="NA403" s="105"/>
      <c r="NB403" s="105"/>
      <c r="NC403" s="105"/>
      <c r="ND403" s="105"/>
      <c r="NE403" s="105"/>
      <c r="NF403" s="105"/>
      <c r="NG403" s="105"/>
      <c r="NH403" s="105"/>
      <c r="NI403" s="105"/>
      <c r="NJ403" s="105"/>
      <c r="NK403" s="105"/>
      <c r="NL403" s="105"/>
      <c r="NM403" s="105"/>
      <c r="NN403" s="105"/>
      <c r="NO403" s="105"/>
      <c r="NP403" s="105"/>
      <c r="NQ403" s="105"/>
      <c r="NR403" s="105"/>
      <c r="NS403" s="105"/>
      <c r="NT403" s="105"/>
      <c r="NU403" s="105"/>
      <c r="NV403" s="105"/>
      <c r="NW403" s="105"/>
      <c r="NX403" s="105"/>
      <c r="NY403" s="105"/>
      <c r="NZ403" s="105"/>
      <c r="OA403" s="105"/>
      <c r="OB403" s="105"/>
      <c r="OC403" s="105"/>
      <c r="OD403" s="105"/>
      <c r="OE403" s="105"/>
      <c r="OF403" s="106"/>
      <c r="OG403" s="106"/>
      <c r="OH403" s="106"/>
      <c r="OI403" s="106"/>
      <c r="OJ403" s="106"/>
      <c r="OK403" s="106"/>
      <c r="OL403" s="106"/>
      <c r="OM403" s="106"/>
      <c r="ON403" s="106"/>
      <c r="OO403" s="106"/>
      <c r="OP403" s="106"/>
      <c r="OQ403" s="106"/>
      <c r="OR403" s="106"/>
      <c r="OS403" s="106"/>
      <c r="OT403" s="106"/>
      <c r="OU403" s="106"/>
      <c r="OV403" s="106"/>
      <c r="OW403" s="106"/>
      <c r="OX403" s="106"/>
      <c r="OY403" s="106"/>
      <c r="OZ403" s="106"/>
      <c r="PA403" s="106"/>
      <c r="PB403" s="106"/>
      <c r="PC403" s="106"/>
      <c r="PD403" s="106"/>
      <c r="PE403" s="106"/>
      <c r="PF403" s="106"/>
      <c r="PG403" s="106"/>
      <c r="PH403" s="106"/>
      <c r="PI403" s="106"/>
      <c r="PJ403" s="106"/>
      <c r="PK403" s="106"/>
      <c r="PL403" s="106"/>
      <c r="PM403" s="106"/>
      <c r="PN403" s="106"/>
      <c r="PO403" s="106"/>
      <c r="PP403" s="106"/>
      <c r="PQ403" s="106"/>
      <c r="PR403" s="106"/>
      <c r="PS403" s="106"/>
      <c r="PT403" s="106"/>
      <c r="PU403" s="106"/>
      <c r="PV403" s="106"/>
      <c r="PW403" s="106"/>
      <c r="PX403" s="106"/>
      <c r="PY403" s="106"/>
      <c r="PZ403" s="106"/>
      <c r="QA403" s="106"/>
      <c r="QB403" s="106"/>
      <c r="QC403" s="106"/>
      <c r="QD403" s="106"/>
      <c r="QE403" s="106"/>
      <c r="QF403" s="106"/>
      <c r="QG403" s="106"/>
      <c r="QH403" s="106"/>
      <c r="QI403" s="106"/>
      <c r="QJ403" s="106"/>
      <c r="QK403" s="106"/>
      <c r="QL403" s="106"/>
      <c r="QM403" s="106"/>
      <c r="QN403" s="106"/>
      <c r="QO403" s="106"/>
      <c r="QP403" s="106"/>
      <c r="QQ403" s="106"/>
      <c r="QR403" s="106"/>
      <c r="QS403" s="106"/>
      <c r="QT403" s="106"/>
      <c r="QU403" s="106"/>
      <c r="QV403" s="106"/>
      <c r="QW403" s="106"/>
      <c r="QX403" s="106"/>
      <c r="QY403" s="106"/>
      <c r="QZ403" s="106"/>
      <c r="RA403" s="106"/>
      <c r="RB403" s="106"/>
      <c r="RC403" s="106"/>
      <c r="RD403" s="106"/>
      <c r="RE403" s="106"/>
      <c r="RF403" s="106"/>
      <c r="RG403" s="106"/>
      <c r="RH403" s="106"/>
      <c r="RI403" s="106"/>
      <c r="RJ403" s="106"/>
      <c r="RK403" s="106"/>
      <c r="RL403" s="106"/>
      <c r="RM403" s="106"/>
      <c r="RN403" s="106"/>
      <c r="RO403" s="106"/>
      <c r="RP403" s="106"/>
      <c r="RQ403" s="106"/>
      <c r="RR403" s="106"/>
      <c r="RS403" s="106"/>
      <c r="RT403" s="106"/>
      <c r="RU403" s="106"/>
      <c r="RV403" s="106"/>
      <c r="RW403" s="106"/>
      <c r="RX403" s="106"/>
      <c r="RY403" s="106"/>
      <c r="RZ403" s="106"/>
      <c r="SA403" s="106"/>
      <c r="SB403" s="106"/>
      <c r="SC403" s="106"/>
      <c r="SD403" s="106"/>
      <c r="SE403" s="106"/>
      <c r="SF403" s="106"/>
      <c r="SG403" s="106"/>
      <c r="SH403" s="106"/>
      <c r="SI403" s="106"/>
      <c r="SJ403" s="106"/>
      <c r="SK403" s="106"/>
      <c r="SL403" s="106"/>
      <c r="SM403" s="106"/>
      <c r="SN403" s="106"/>
      <c r="SO403" s="106"/>
      <c r="SP403" s="106"/>
      <c r="SQ403" s="106"/>
      <c r="SR403" s="106"/>
      <c r="SS403" s="106"/>
      <c r="ST403" s="106"/>
      <c r="SU403" s="106"/>
      <c r="SV403" s="106"/>
      <c r="SW403" s="106"/>
      <c r="SX403" s="106"/>
      <c r="SY403" s="106"/>
      <c r="SZ403" s="106"/>
      <c r="TA403" s="106"/>
      <c r="TB403" s="106"/>
      <c r="TC403" s="106"/>
      <c r="TD403" s="106"/>
      <c r="TE403" s="106"/>
      <c r="TF403" s="106"/>
      <c r="TG403" s="106"/>
      <c r="TH403" s="106"/>
      <c r="TI403" s="106"/>
      <c r="TJ403" s="106"/>
      <c r="TK403" s="106"/>
      <c r="TL403" s="106"/>
      <c r="TM403" s="106"/>
      <c r="TN403" s="106"/>
      <c r="TO403" s="106"/>
      <c r="TP403" s="106"/>
      <c r="TQ403" s="106"/>
      <c r="TR403" s="106"/>
      <c r="TS403" s="106"/>
      <c r="TT403" s="106"/>
      <c r="TU403" s="106"/>
      <c r="TV403" s="106"/>
      <c r="TW403" s="106"/>
      <c r="TX403" s="106"/>
      <c r="TY403" s="106"/>
      <c r="TZ403" s="106"/>
      <c r="UA403" s="106"/>
      <c r="UB403" s="106"/>
      <c r="UC403" s="106"/>
      <c r="UD403" s="106"/>
      <c r="UE403" s="106"/>
      <c r="UF403" s="106"/>
      <c r="UG403" s="106"/>
      <c r="UH403" s="106"/>
      <c r="UI403" s="106"/>
      <c r="UJ403" s="106"/>
      <c r="UK403" s="106"/>
      <c r="UL403" s="106"/>
      <c r="UM403" s="106"/>
      <c r="UN403" s="106"/>
      <c r="UO403" s="106"/>
      <c r="UP403" s="106"/>
      <c r="UQ403" s="106"/>
      <c r="UR403" s="106"/>
      <c r="US403" s="106"/>
      <c r="UT403" s="106"/>
      <c r="UU403" s="106"/>
      <c r="UV403" s="106"/>
      <c r="UW403" s="106"/>
      <c r="UX403" s="106"/>
      <c r="UY403" s="106"/>
      <c r="UZ403" s="106"/>
      <c r="VA403" s="106"/>
      <c r="VB403" s="106"/>
      <c r="VC403" s="106"/>
      <c r="VD403" s="106"/>
      <c r="VE403" s="106"/>
      <c r="VF403" s="106"/>
      <c r="VG403" s="106"/>
      <c r="VH403" s="106"/>
      <c r="VI403" s="106"/>
      <c r="VJ403" s="106"/>
      <c r="VK403" s="106"/>
      <c r="VL403" s="106"/>
      <c r="VM403" s="106"/>
      <c r="VN403" s="106"/>
      <c r="VO403" s="106"/>
      <c r="VP403" s="106"/>
      <c r="VQ403" s="106"/>
      <c r="VR403" s="106"/>
      <c r="VS403" s="106"/>
      <c r="VT403" s="106"/>
      <c r="VU403" s="106"/>
      <c r="VV403" s="106"/>
      <c r="VW403" s="106"/>
      <c r="VX403" s="106"/>
      <c r="VY403" s="106"/>
      <c r="VZ403" s="106"/>
      <c r="WA403" s="106"/>
      <c r="WB403" s="106"/>
      <c r="WC403" s="106"/>
      <c r="WD403" s="106"/>
      <c r="WE403" s="106"/>
      <c r="WF403" s="106"/>
      <c r="WG403" s="106"/>
      <c r="WH403" s="106"/>
      <c r="WI403" s="106"/>
      <c r="WJ403" s="106"/>
      <c r="WK403" s="106"/>
      <c r="WL403" s="106"/>
      <c r="WM403" s="106"/>
      <c r="WN403" s="106"/>
      <c r="WO403" s="106"/>
      <c r="WP403" s="106"/>
      <c r="WQ403" s="106"/>
      <c r="WR403" s="106"/>
      <c r="WS403" s="106"/>
      <c r="WT403" s="106"/>
      <c r="WU403" s="106"/>
      <c r="WV403" s="106"/>
      <c r="WW403" s="106"/>
      <c r="WX403" s="106"/>
      <c r="WY403" s="106"/>
      <c r="WZ403" s="106"/>
      <c r="XA403" s="106"/>
      <c r="XB403" s="106"/>
      <c r="XC403" s="106"/>
      <c r="XD403" s="106"/>
      <c r="XE403" s="106"/>
      <c r="XF403" s="106"/>
      <c r="XG403" s="106"/>
      <c r="XH403" s="106"/>
      <c r="XI403" s="106"/>
      <c r="XJ403" s="106"/>
      <c r="XK403" s="106"/>
      <c r="XL403" s="106"/>
      <c r="XM403" s="106"/>
      <c r="XN403" s="106"/>
      <c r="XO403" s="106"/>
      <c r="XP403" s="106"/>
      <c r="XQ403" s="106"/>
      <c r="XR403" s="106"/>
      <c r="XS403" s="106"/>
      <c r="XT403" s="106"/>
      <c r="XU403" s="106"/>
      <c r="XV403" s="106"/>
      <c r="XW403" s="106"/>
      <c r="XX403" s="106"/>
      <c r="XY403" s="106"/>
      <c r="XZ403" s="106"/>
      <c r="YA403" s="106"/>
      <c r="YB403" s="106"/>
      <c r="YC403" s="106"/>
      <c r="YD403" s="106"/>
      <c r="YE403" s="106"/>
      <c r="YF403" s="106"/>
      <c r="YG403" s="106"/>
      <c r="YH403" s="106"/>
      <c r="YI403" s="106"/>
      <c r="YJ403" s="106"/>
      <c r="YK403" s="106"/>
      <c r="YL403" s="106"/>
      <c r="YM403" s="106"/>
      <c r="YN403" s="106"/>
      <c r="YO403" s="106"/>
      <c r="YP403" s="106"/>
      <c r="YQ403" s="106"/>
      <c r="YR403" s="106"/>
      <c r="YS403" s="106"/>
      <c r="YT403" s="106"/>
      <c r="YU403" s="106"/>
      <c r="YV403" s="106"/>
      <c r="YW403" s="106"/>
      <c r="YX403" s="106"/>
      <c r="YY403" s="106"/>
      <c r="YZ403" s="106"/>
      <c r="ZA403" s="106"/>
      <c r="ZB403" s="106"/>
      <c r="ZC403" s="106"/>
      <c r="ZD403" s="106"/>
      <c r="ZE403" s="106"/>
      <c r="ZF403" s="106"/>
      <c r="ZG403" s="106"/>
      <c r="ZH403" s="106"/>
      <c r="ZI403" s="106"/>
      <c r="ZJ403" s="106"/>
      <c r="ZK403" s="106"/>
      <c r="ZL403" s="106"/>
      <c r="ZM403" s="106"/>
      <c r="ZN403" s="106"/>
      <c r="ZO403" s="106"/>
      <c r="ZP403" s="106"/>
      <c r="ZQ403" s="106"/>
      <c r="ZR403" s="106"/>
      <c r="ZS403" s="106"/>
      <c r="ZT403" s="106"/>
      <c r="ZU403" s="106"/>
      <c r="ZV403" s="106"/>
      <c r="ZW403" s="106"/>
      <c r="ZX403" s="106"/>
      <c r="ZY403" s="106"/>
      <c r="ZZ403" s="106"/>
      <c r="AAA403" s="106"/>
      <c r="AAB403" s="106"/>
      <c r="AAC403" s="106"/>
      <c r="AAD403" s="106"/>
      <c r="AAE403" s="106"/>
      <c r="AAF403" s="106"/>
      <c r="AAG403" s="106"/>
      <c r="AAH403" s="106"/>
      <c r="AAI403" s="106"/>
      <c r="AAJ403" s="106"/>
      <c r="AAK403" s="106"/>
      <c r="AAL403" s="106"/>
      <c r="AAM403" s="106"/>
      <c r="AAN403" s="106"/>
      <c r="AAO403" s="106"/>
      <c r="AAP403" s="106"/>
      <c r="AAQ403" s="106"/>
    </row>
    <row r="404" spans="1:719" s="107" customFormat="1">
      <c r="A404" s="135">
        <v>44273</v>
      </c>
      <c r="B404" s="138">
        <v>8756</v>
      </c>
      <c r="C404" s="142">
        <f t="shared" si="87"/>
        <v>44274</v>
      </c>
      <c r="D404" s="140"/>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c r="AH404" s="105"/>
      <c r="AI404" s="105"/>
      <c r="AJ404" s="105"/>
      <c r="AK404" s="105"/>
      <c r="AL404" s="105"/>
      <c r="AM404" s="105"/>
      <c r="AN404" s="105"/>
      <c r="AO404" s="105"/>
      <c r="AP404" s="105"/>
      <c r="AQ404" s="105"/>
      <c r="AR404" s="105"/>
      <c r="AS404" s="105"/>
      <c r="AT404" s="105"/>
      <c r="AU404" s="105"/>
      <c r="AV404" s="105"/>
      <c r="AW404" s="105"/>
      <c r="AX404" s="105"/>
      <c r="AY404" s="105"/>
      <c r="AZ404" s="105"/>
      <c r="BA404" s="105"/>
      <c r="BB404" s="105"/>
      <c r="BC404" s="105"/>
      <c r="BD404" s="105"/>
      <c r="BE404" s="105"/>
      <c r="BF404" s="105"/>
      <c r="BG404" s="105"/>
      <c r="BH404" s="105"/>
      <c r="BI404" s="105"/>
      <c r="BJ404" s="105"/>
      <c r="BK404" s="105"/>
      <c r="BL404" s="105"/>
      <c r="BM404" s="105"/>
      <c r="BN404" s="105"/>
      <c r="BO404" s="105"/>
      <c r="BP404" s="105"/>
      <c r="BQ404" s="105"/>
      <c r="BR404" s="105"/>
      <c r="BS404" s="105"/>
      <c r="BT404" s="105"/>
      <c r="BU404" s="105"/>
      <c r="BV404" s="105"/>
      <c r="BW404" s="105"/>
      <c r="BX404" s="105"/>
      <c r="BY404" s="105"/>
      <c r="BZ404" s="105"/>
      <c r="CA404" s="105"/>
      <c r="CB404" s="105"/>
      <c r="CC404" s="105"/>
      <c r="CD404" s="105"/>
      <c r="CE404" s="105"/>
      <c r="CF404" s="105"/>
      <c r="CG404" s="105"/>
      <c r="CH404" s="105"/>
      <c r="CI404" s="105"/>
      <c r="CJ404" s="105"/>
      <c r="CK404" s="105"/>
      <c r="CL404" s="105"/>
      <c r="CM404" s="105"/>
      <c r="CN404" s="105"/>
      <c r="CO404" s="105"/>
      <c r="CP404" s="105"/>
      <c r="CQ404" s="105"/>
      <c r="CR404" s="105"/>
      <c r="CS404" s="105"/>
      <c r="CT404" s="105"/>
      <c r="CU404" s="105"/>
      <c r="CV404" s="105"/>
      <c r="CW404" s="105"/>
      <c r="CX404" s="105"/>
      <c r="CY404" s="105"/>
      <c r="CZ404" s="105"/>
      <c r="DA404" s="105"/>
      <c r="DB404" s="105"/>
      <c r="DC404" s="105"/>
      <c r="DD404" s="105"/>
      <c r="DE404" s="105"/>
      <c r="DF404" s="105"/>
      <c r="DG404" s="105"/>
      <c r="DH404" s="105"/>
      <c r="DI404" s="105"/>
      <c r="DJ404" s="105"/>
      <c r="DK404" s="105"/>
      <c r="DL404" s="105"/>
      <c r="DM404" s="105"/>
      <c r="DN404" s="105"/>
      <c r="DO404" s="105"/>
      <c r="DP404" s="105"/>
      <c r="DQ404" s="105"/>
      <c r="DR404" s="105"/>
      <c r="DS404" s="105"/>
      <c r="DT404" s="105"/>
      <c r="DU404" s="105"/>
      <c r="DV404" s="105"/>
      <c r="DW404" s="105"/>
      <c r="DX404" s="105"/>
      <c r="DY404" s="105"/>
      <c r="DZ404" s="105"/>
      <c r="EA404" s="105"/>
      <c r="EB404" s="105"/>
      <c r="EC404" s="105"/>
      <c r="ED404" s="105"/>
      <c r="EE404" s="105"/>
      <c r="EF404" s="105"/>
      <c r="EG404" s="105"/>
      <c r="EH404" s="105"/>
      <c r="EI404" s="105"/>
      <c r="EJ404" s="105"/>
      <c r="EK404" s="105"/>
      <c r="EL404" s="105"/>
      <c r="EM404" s="105"/>
      <c r="EN404" s="105"/>
      <c r="EO404" s="105"/>
      <c r="EP404" s="105"/>
      <c r="EQ404" s="105"/>
      <c r="ER404" s="105"/>
      <c r="ES404" s="105"/>
      <c r="ET404" s="105"/>
      <c r="EU404" s="105"/>
      <c r="EV404" s="105"/>
      <c r="EW404" s="105"/>
      <c r="EX404" s="105"/>
      <c r="EY404" s="105"/>
      <c r="EZ404" s="105"/>
      <c r="FA404" s="105"/>
      <c r="FB404" s="105"/>
      <c r="FC404" s="105"/>
      <c r="FD404" s="105"/>
      <c r="FE404" s="105"/>
      <c r="FF404" s="105"/>
      <c r="FG404" s="105"/>
      <c r="FH404" s="105"/>
      <c r="FI404" s="105"/>
      <c r="FJ404" s="105"/>
      <c r="FK404" s="105"/>
      <c r="FL404" s="105"/>
      <c r="FM404" s="105"/>
      <c r="FN404" s="105"/>
      <c r="FO404" s="105"/>
      <c r="FP404" s="105"/>
      <c r="FQ404" s="105"/>
      <c r="FR404" s="105"/>
      <c r="FS404" s="105"/>
      <c r="FT404" s="105"/>
      <c r="FU404" s="105"/>
      <c r="FV404" s="105"/>
      <c r="FW404" s="105"/>
      <c r="FX404" s="105"/>
      <c r="FY404" s="105"/>
      <c r="FZ404" s="105"/>
      <c r="GA404" s="105"/>
      <c r="GB404" s="105"/>
      <c r="GC404" s="105"/>
      <c r="GD404" s="105"/>
      <c r="GE404" s="105"/>
      <c r="GF404" s="105"/>
      <c r="GG404" s="105"/>
      <c r="GH404" s="105"/>
      <c r="GI404" s="105"/>
      <c r="GJ404" s="105"/>
      <c r="GK404" s="105"/>
      <c r="GL404" s="105"/>
      <c r="GM404" s="105"/>
      <c r="GN404" s="105"/>
      <c r="GO404" s="105"/>
      <c r="GP404" s="105"/>
      <c r="GQ404" s="105"/>
      <c r="GR404" s="105"/>
      <c r="GS404" s="105"/>
      <c r="GT404" s="105"/>
      <c r="GU404" s="105"/>
      <c r="GV404" s="105"/>
      <c r="GW404" s="105"/>
      <c r="GX404" s="105"/>
      <c r="GY404" s="105"/>
      <c r="GZ404" s="105"/>
      <c r="HA404" s="105"/>
      <c r="HB404" s="105"/>
      <c r="HC404" s="105"/>
      <c r="HD404" s="105"/>
      <c r="HE404" s="105"/>
      <c r="HF404" s="105"/>
      <c r="HG404" s="105"/>
      <c r="HH404" s="105"/>
      <c r="HI404" s="105"/>
      <c r="HJ404" s="105"/>
      <c r="HK404" s="105"/>
      <c r="HL404" s="105"/>
      <c r="HM404" s="105"/>
      <c r="HN404" s="105"/>
      <c r="HO404" s="105"/>
      <c r="HP404" s="105"/>
      <c r="HQ404" s="105"/>
      <c r="HR404" s="105"/>
      <c r="HS404" s="105"/>
      <c r="HT404" s="105"/>
      <c r="HU404" s="105"/>
      <c r="HV404" s="105"/>
      <c r="HW404" s="105"/>
      <c r="HX404" s="105"/>
      <c r="HY404" s="105"/>
      <c r="HZ404" s="105"/>
      <c r="IA404" s="105"/>
      <c r="IB404" s="105"/>
      <c r="IC404" s="105"/>
      <c r="ID404" s="105"/>
      <c r="IE404" s="105"/>
      <c r="IF404" s="105"/>
      <c r="IG404" s="105"/>
      <c r="IH404" s="105"/>
      <c r="II404" s="105"/>
      <c r="IJ404" s="105"/>
      <c r="IK404" s="105"/>
      <c r="IL404" s="105"/>
      <c r="IM404" s="105"/>
      <c r="IN404" s="105"/>
      <c r="IO404" s="105"/>
      <c r="IP404" s="105"/>
      <c r="IQ404" s="105"/>
      <c r="IR404" s="105"/>
      <c r="IS404" s="105"/>
      <c r="IT404" s="105"/>
      <c r="IU404" s="105"/>
      <c r="IV404" s="105"/>
      <c r="IW404" s="105"/>
      <c r="IX404" s="105"/>
      <c r="IY404" s="105"/>
      <c r="IZ404" s="105"/>
      <c r="JA404" s="105"/>
      <c r="JB404" s="105"/>
      <c r="JC404" s="105"/>
      <c r="JD404" s="105"/>
      <c r="JE404" s="105"/>
      <c r="JF404" s="105"/>
      <c r="JG404" s="105"/>
      <c r="JH404" s="105"/>
      <c r="JI404" s="105"/>
      <c r="JJ404" s="105"/>
      <c r="JK404" s="105"/>
      <c r="JL404" s="105"/>
      <c r="JM404" s="105"/>
      <c r="JN404" s="105"/>
      <c r="JO404" s="105"/>
      <c r="JP404" s="105"/>
      <c r="JQ404" s="105"/>
      <c r="JR404" s="105"/>
      <c r="JS404" s="105"/>
      <c r="JT404" s="105"/>
      <c r="JU404" s="105"/>
      <c r="JV404" s="105"/>
      <c r="JW404" s="105"/>
      <c r="JX404" s="105"/>
      <c r="JY404" s="105"/>
      <c r="JZ404" s="105"/>
      <c r="KA404" s="105"/>
      <c r="KB404" s="105"/>
      <c r="KC404" s="105"/>
      <c r="KD404" s="105"/>
      <c r="KE404" s="105"/>
      <c r="KF404" s="105"/>
      <c r="KG404" s="105"/>
      <c r="KH404" s="105"/>
      <c r="KI404" s="105"/>
      <c r="KJ404" s="105"/>
      <c r="KK404" s="105"/>
      <c r="KL404" s="105"/>
      <c r="KM404" s="105"/>
      <c r="KN404" s="105"/>
      <c r="KO404" s="105"/>
      <c r="KP404" s="105"/>
      <c r="KQ404" s="105"/>
      <c r="KR404" s="105"/>
      <c r="KS404" s="105"/>
      <c r="KT404" s="105"/>
      <c r="KU404" s="105"/>
      <c r="KV404" s="105"/>
      <c r="KW404" s="105"/>
      <c r="KX404" s="105"/>
      <c r="KY404" s="105"/>
      <c r="KZ404" s="105"/>
      <c r="LA404" s="105"/>
      <c r="LB404" s="105"/>
      <c r="LC404" s="105"/>
      <c r="LD404" s="105"/>
      <c r="LE404" s="105"/>
      <c r="LF404" s="105"/>
      <c r="LG404" s="105"/>
      <c r="LH404" s="105"/>
      <c r="LI404" s="105"/>
      <c r="LJ404" s="105"/>
      <c r="LK404" s="105"/>
      <c r="LL404" s="105"/>
      <c r="LM404" s="105"/>
      <c r="LN404" s="105"/>
      <c r="LO404" s="105"/>
      <c r="LP404" s="105"/>
      <c r="LQ404" s="105"/>
      <c r="LR404" s="105"/>
      <c r="LS404" s="105"/>
      <c r="LT404" s="105"/>
      <c r="LU404" s="105"/>
      <c r="LV404" s="105"/>
      <c r="LW404" s="105"/>
      <c r="LX404" s="105"/>
      <c r="LY404" s="105"/>
      <c r="LZ404" s="105"/>
      <c r="MA404" s="105"/>
      <c r="MB404" s="105"/>
      <c r="MC404" s="105"/>
      <c r="MD404" s="105"/>
      <c r="ME404" s="105"/>
      <c r="MF404" s="105"/>
      <c r="MG404" s="105"/>
      <c r="MH404" s="105"/>
      <c r="MI404" s="105"/>
      <c r="MJ404" s="105"/>
      <c r="MK404" s="105"/>
      <c r="ML404" s="105"/>
      <c r="MM404" s="105"/>
      <c r="MN404" s="105"/>
      <c r="MO404" s="105"/>
      <c r="MP404" s="105"/>
      <c r="MQ404" s="105"/>
      <c r="MR404" s="105"/>
      <c r="MS404" s="105"/>
      <c r="MT404" s="105"/>
      <c r="MU404" s="105"/>
      <c r="MV404" s="105"/>
      <c r="MW404" s="105"/>
      <c r="MX404" s="105"/>
      <c r="MY404" s="105"/>
      <c r="MZ404" s="105"/>
      <c r="NA404" s="105"/>
      <c r="NB404" s="105"/>
      <c r="NC404" s="105"/>
      <c r="ND404" s="105"/>
      <c r="NE404" s="105"/>
      <c r="NF404" s="105"/>
      <c r="NG404" s="105"/>
      <c r="NH404" s="105"/>
      <c r="NI404" s="105"/>
      <c r="NJ404" s="105"/>
      <c r="NK404" s="105"/>
      <c r="NL404" s="105"/>
      <c r="NM404" s="105"/>
      <c r="NN404" s="105"/>
      <c r="NO404" s="105"/>
      <c r="NP404" s="105"/>
      <c r="NQ404" s="105"/>
      <c r="NR404" s="105"/>
      <c r="NS404" s="105"/>
      <c r="NT404" s="105"/>
      <c r="NU404" s="105"/>
      <c r="NV404" s="105"/>
      <c r="NW404" s="105"/>
      <c r="NX404" s="105"/>
      <c r="NY404" s="105"/>
      <c r="NZ404" s="105"/>
      <c r="OA404" s="105"/>
      <c r="OB404" s="105"/>
      <c r="OC404" s="105"/>
      <c r="OD404" s="105"/>
      <c r="OE404" s="105"/>
      <c r="OF404" s="106"/>
      <c r="OG404" s="106"/>
      <c r="OH404" s="106"/>
      <c r="OI404" s="106"/>
      <c r="OJ404" s="106"/>
      <c r="OK404" s="106"/>
      <c r="OL404" s="106"/>
      <c r="OM404" s="106"/>
      <c r="ON404" s="106"/>
      <c r="OO404" s="106"/>
      <c r="OP404" s="106"/>
      <c r="OQ404" s="106"/>
      <c r="OR404" s="106"/>
      <c r="OS404" s="106"/>
      <c r="OT404" s="106"/>
      <c r="OU404" s="106"/>
      <c r="OV404" s="106"/>
      <c r="OW404" s="106"/>
      <c r="OX404" s="106"/>
      <c r="OY404" s="106"/>
      <c r="OZ404" s="106"/>
      <c r="PA404" s="106"/>
      <c r="PB404" s="106"/>
      <c r="PC404" s="106"/>
      <c r="PD404" s="106"/>
      <c r="PE404" s="106"/>
      <c r="PF404" s="106"/>
      <c r="PG404" s="106"/>
      <c r="PH404" s="106"/>
      <c r="PI404" s="106"/>
      <c r="PJ404" s="106"/>
      <c r="PK404" s="106"/>
      <c r="PL404" s="106"/>
      <c r="PM404" s="106"/>
      <c r="PN404" s="106"/>
      <c r="PO404" s="106"/>
      <c r="PP404" s="106"/>
      <c r="PQ404" s="106"/>
      <c r="PR404" s="106"/>
      <c r="PS404" s="106"/>
      <c r="PT404" s="106"/>
      <c r="PU404" s="106"/>
      <c r="PV404" s="106"/>
      <c r="PW404" s="106"/>
      <c r="PX404" s="106"/>
      <c r="PY404" s="106"/>
      <c r="PZ404" s="106"/>
      <c r="QA404" s="106"/>
      <c r="QB404" s="106"/>
      <c r="QC404" s="106"/>
      <c r="QD404" s="106"/>
      <c r="QE404" s="106"/>
      <c r="QF404" s="106"/>
      <c r="QG404" s="106"/>
      <c r="QH404" s="106"/>
      <c r="QI404" s="106"/>
      <c r="QJ404" s="106"/>
      <c r="QK404" s="106"/>
      <c r="QL404" s="106"/>
      <c r="QM404" s="106"/>
      <c r="QN404" s="106"/>
      <c r="QO404" s="106"/>
      <c r="QP404" s="106"/>
      <c r="QQ404" s="106"/>
      <c r="QR404" s="106"/>
      <c r="QS404" s="106"/>
      <c r="QT404" s="106"/>
      <c r="QU404" s="106"/>
      <c r="QV404" s="106"/>
      <c r="QW404" s="106"/>
      <c r="QX404" s="106"/>
      <c r="QY404" s="106"/>
      <c r="QZ404" s="106"/>
      <c r="RA404" s="106"/>
      <c r="RB404" s="106"/>
      <c r="RC404" s="106"/>
      <c r="RD404" s="106"/>
      <c r="RE404" s="106"/>
      <c r="RF404" s="106"/>
      <c r="RG404" s="106"/>
      <c r="RH404" s="106"/>
      <c r="RI404" s="106"/>
      <c r="RJ404" s="106"/>
      <c r="RK404" s="106"/>
      <c r="RL404" s="106"/>
      <c r="RM404" s="106"/>
      <c r="RN404" s="106"/>
      <c r="RO404" s="106"/>
      <c r="RP404" s="106"/>
      <c r="RQ404" s="106"/>
      <c r="RR404" s="106"/>
      <c r="RS404" s="106"/>
      <c r="RT404" s="106"/>
      <c r="RU404" s="106"/>
      <c r="RV404" s="106"/>
      <c r="RW404" s="106"/>
      <c r="RX404" s="106"/>
      <c r="RY404" s="106"/>
      <c r="RZ404" s="106"/>
      <c r="SA404" s="106"/>
      <c r="SB404" s="106"/>
      <c r="SC404" s="106"/>
      <c r="SD404" s="106"/>
      <c r="SE404" s="106"/>
      <c r="SF404" s="106"/>
      <c r="SG404" s="106"/>
      <c r="SH404" s="106"/>
      <c r="SI404" s="106"/>
      <c r="SJ404" s="106"/>
      <c r="SK404" s="106"/>
      <c r="SL404" s="106"/>
      <c r="SM404" s="106"/>
      <c r="SN404" s="106"/>
      <c r="SO404" s="106"/>
      <c r="SP404" s="106"/>
      <c r="SQ404" s="106"/>
      <c r="SR404" s="106"/>
      <c r="SS404" s="106"/>
      <c r="ST404" s="106"/>
      <c r="SU404" s="106"/>
      <c r="SV404" s="106"/>
      <c r="SW404" s="106"/>
      <c r="SX404" s="106"/>
      <c r="SY404" s="106"/>
      <c r="SZ404" s="106"/>
      <c r="TA404" s="106"/>
      <c r="TB404" s="106"/>
      <c r="TC404" s="106"/>
      <c r="TD404" s="106"/>
      <c r="TE404" s="106"/>
      <c r="TF404" s="106"/>
      <c r="TG404" s="106"/>
      <c r="TH404" s="106"/>
      <c r="TI404" s="106"/>
      <c r="TJ404" s="106"/>
      <c r="TK404" s="106"/>
      <c r="TL404" s="106"/>
      <c r="TM404" s="106"/>
      <c r="TN404" s="106"/>
      <c r="TO404" s="106"/>
      <c r="TP404" s="106"/>
      <c r="TQ404" s="106"/>
      <c r="TR404" s="106"/>
      <c r="TS404" s="106"/>
      <c r="TT404" s="106"/>
      <c r="TU404" s="106"/>
      <c r="TV404" s="106"/>
      <c r="TW404" s="106"/>
      <c r="TX404" s="106"/>
      <c r="TY404" s="106"/>
      <c r="TZ404" s="106"/>
      <c r="UA404" s="106"/>
      <c r="UB404" s="106"/>
      <c r="UC404" s="106"/>
      <c r="UD404" s="106"/>
      <c r="UE404" s="106"/>
      <c r="UF404" s="106"/>
      <c r="UG404" s="106"/>
      <c r="UH404" s="106"/>
      <c r="UI404" s="106"/>
      <c r="UJ404" s="106"/>
      <c r="UK404" s="106"/>
      <c r="UL404" s="106"/>
      <c r="UM404" s="106"/>
      <c r="UN404" s="106"/>
      <c r="UO404" s="106"/>
      <c r="UP404" s="106"/>
      <c r="UQ404" s="106"/>
      <c r="UR404" s="106"/>
      <c r="US404" s="106"/>
      <c r="UT404" s="106"/>
      <c r="UU404" s="106"/>
      <c r="UV404" s="106"/>
      <c r="UW404" s="106"/>
      <c r="UX404" s="106"/>
      <c r="UY404" s="106"/>
      <c r="UZ404" s="106"/>
      <c r="VA404" s="106"/>
      <c r="VB404" s="106"/>
      <c r="VC404" s="106"/>
      <c r="VD404" s="106"/>
      <c r="VE404" s="106"/>
      <c r="VF404" s="106"/>
      <c r="VG404" s="106"/>
      <c r="VH404" s="106"/>
      <c r="VI404" s="106"/>
      <c r="VJ404" s="106"/>
      <c r="VK404" s="106"/>
      <c r="VL404" s="106"/>
      <c r="VM404" s="106"/>
      <c r="VN404" s="106"/>
      <c r="VO404" s="106"/>
      <c r="VP404" s="106"/>
      <c r="VQ404" s="106"/>
      <c r="VR404" s="106"/>
      <c r="VS404" s="106"/>
      <c r="VT404" s="106"/>
      <c r="VU404" s="106"/>
      <c r="VV404" s="106"/>
      <c r="VW404" s="106"/>
      <c r="VX404" s="106"/>
      <c r="VY404" s="106"/>
      <c r="VZ404" s="106"/>
      <c r="WA404" s="106"/>
      <c r="WB404" s="106"/>
      <c r="WC404" s="106"/>
      <c r="WD404" s="106"/>
      <c r="WE404" s="106"/>
      <c r="WF404" s="106"/>
      <c r="WG404" s="106"/>
      <c r="WH404" s="106"/>
      <c r="WI404" s="106"/>
      <c r="WJ404" s="106"/>
      <c r="WK404" s="106"/>
      <c r="WL404" s="106"/>
      <c r="WM404" s="106"/>
      <c r="WN404" s="106"/>
      <c r="WO404" s="106"/>
      <c r="WP404" s="106"/>
      <c r="WQ404" s="106"/>
      <c r="WR404" s="106"/>
      <c r="WS404" s="106"/>
      <c r="WT404" s="106"/>
      <c r="WU404" s="106"/>
      <c r="WV404" s="106"/>
      <c r="WW404" s="106"/>
      <c r="WX404" s="106"/>
      <c r="WY404" s="106"/>
      <c r="WZ404" s="106"/>
      <c r="XA404" s="106"/>
      <c r="XB404" s="106"/>
      <c r="XC404" s="106"/>
      <c r="XD404" s="106"/>
      <c r="XE404" s="106"/>
      <c r="XF404" s="106"/>
      <c r="XG404" s="106"/>
      <c r="XH404" s="106"/>
      <c r="XI404" s="106"/>
      <c r="XJ404" s="106"/>
      <c r="XK404" s="106"/>
      <c r="XL404" s="106"/>
      <c r="XM404" s="106"/>
      <c r="XN404" s="106"/>
      <c r="XO404" s="106"/>
      <c r="XP404" s="106"/>
      <c r="XQ404" s="106"/>
      <c r="XR404" s="106"/>
      <c r="XS404" s="106"/>
      <c r="XT404" s="106"/>
      <c r="XU404" s="106"/>
      <c r="XV404" s="106"/>
      <c r="XW404" s="106"/>
      <c r="XX404" s="106"/>
      <c r="XY404" s="106"/>
      <c r="XZ404" s="106"/>
      <c r="YA404" s="106"/>
      <c r="YB404" s="106"/>
      <c r="YC404" s="106"/>
      <c r="YD404" s="106"/>
      <c r="YE404" s="106"/>
      <c r="YF404" s="106"/>
      <c r="YG404" s="106"/>
      <c r="YH404" s="106"/>
      <c r="YI404" s="106"/>
      <c r="YJ404" s="106"/>
      <c r="YK404" s="106"/>
      <c r="YL404" s="106"/>
      <c r="YM404" s="106"/>
      <c r="YN404" s="106"/>
      <c r="YO404" s="106"/>
      <c r="YP404" s="106"/>
      <c r="YQ404" s="106"/>
      <c r="YR404" s="106"/>
      <c r="YS404" s="106"/>
      <c r="YT404" s="106"/>
      <c r="YU404" s="106"/>
      <c r="YV404" s="106"/>
      <c r="YW404" s="106"/>
      <c r="YX404" s="106"/>
      <c r="YY404" s="106"/>
      <c r="YZ404" s="106"/>
      <c r="ZA404" s="106"/>
      <c r="ZB404" s="106"/>
      <c r="ZC404" s="106"/>
      <c r="ZD404" s="106"/>
      <c r="ZE404" s="106"/>
      <c r="ZF404" s="106"/>
      <c r="ZG404" s="106"/>
      <c r="ZH404" s="106"/>
      <c r="ZI404" s="106"/>
      <c r="ZJ404" s="106"/>
      <c r="ZK404" s="106"/>
      <c r="ZL404" s="106"/>
      <c r="ZM404" s="106"/>
      <c r="ZN404" s="106"/>
      <c r="ZO404" s="106"/>
      <c r="ZP404" s="106"/>
      <c r="ZQ404" s="106"/>
      <c r="ZR404" s="106"/>
      <c r="ZS404" s="106"/>
      <c r="ZT404" s="106"/>
      <c r="ZU404" s="106"/>
      <c r="ZV404" s="106"/>
      <c r="ZW404" s="106"/>
      <c r="ZX404" s="106"/>
      <c r="ZY404" s="106"/>
      <c r="ZZ404" s="106"/>
      <c r="AAA404" s="106"/>
      <c r="AAB404" s="106"/>
      <c r="AAC404" s="106"/>
      <c r="AAD404" s="106"/>
      <c r="AAE404" s="106"/>
      <c r="AAF404" s="106"/>
      <c r="AAG404" s="106"/>
      <c r="AAH404" s="106"/>
      <c r="AAI404" s="106"/>
      <c r="AAJ404" s="106"/>
      <c r="AAK404" s="106"/>
      <c r="AAL404" s="106"/>
      <c r="AAM404" s="106"/>
      <c r="AAN404" s="106"/>
      <c r="AAO404" s="106"/>
      <c r="AAP404" s="106"/>
      <c r="AAQ404" s="106"/>
    </row>
    <row r="405" spans="1:719" s="107" customFormat="1">
      <c r="A405" s="135">
        <v>44272</v>
      </c>
      <c r="B405" s="138">
        <v>8715</v>
      </c>
      <c r="C405" s="142">
        <f t="shared" si="87"/>
        <v>44273</v>
      </c>
      <c r="D405" s="140"/>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c r="AH405" s="105"/>
      <c r="AI405" s="105"/>
      <c r="AJ405" s="105"/>
      <c r="AK405" s="105"/>
      <c r="AL405" s="105"/>
      <c r="AM405" s="105"/>
      <c r="AN405" s="105"/>
      <c r="AO405" s="105"/>
      <c r="AP405" s="105"/>
      <c r="AQ405" s="105"/>
      <c r="AR405" s="105"/>
      <c r="AS405" s="105"/>
      <c r="AT405" s="105"/>
      <c r="AU405" s="105"/>
      <c r="AV405" s="105"/>
      <c r="AW405" s="105"/>
      <c r="AX405" s="105"/>
      <c r="AY405" s="105"/>
      <c r="AZ405" s="105"/>
      <c r="BA405" s="105"/>
      <c r="BB405" s="105"/>
      <c r="BC405" s="105"/>
      <c r="BD405" s="105"/>
      <c r="BE405" s="105"/>
      <c r="BF405" s="105"/>
      <c r="BG405" s="105"/>
      <c r="BH405" s="105"/>
      <c r="BI405" s="105"/>
      <c r="BJ405" s="105"/>
      <c r="BK405" s="105"/>
      <c r="BL405" s="105"/>
      <c r="BM405" s="105"/>
      <c r="BN405" s="105"/>
      <c r="BO405" s="105"/>
      <c r="BP405" s="105"/>
      <c r="BQ405" s="105"/>
      <c r="BR405" s="105"/>
      <c r="BS405" s="105"/>
      <c r="BT405" s="105"/>
      <c r="BU405" s="105"/>
      <c r="BV405" s="105"/>
      <c r="BW405" s="105"/>
      <c r="BX405" s="105"/>
      <c r="BY405" s="105"/>
      <c r="BZ405" s="105"/>
      <c r="CA405" s="105"/>
      <c r="CB405" s="105"/>
      <c r="CC405" s="105"/>
      <c r="CD405" s="105"/>
      <c r="CE405" s="105"/>
      <c r="CF405" s="105"/>
      <c r="CG405" s="105"/>
      <c r="CH405" s="105"/>
      <c r="CI405" s="105"/>
      <c r="CJ405" s="105"/>
      <c r="CK405" s="105"/>
      <c r="CL405" s="105"/>
      <c r="CM405" s="105"/>
      <c r="CN405" s="105"/>
      <c r="CO405" s="105"/>
      <c r="CP405" s="105"/>
      <c r="CQ405" s="105"/>
      <c r="CR405" s="105"/>
      <c r="CS405" s="105"/>
      <c r="CT405" s="105"/>
      <c r="CU405" s="105"/>
      <c r="CV405" s="105"/>
      <c r="CW405" s="105"/>
      <c r="CX405" s="105"/>
      <c r="CY405" s="105"/>
      <c r="CZ405" s="105"/>
      <c r="DA405" s="105"/>
      <c r="DB405" s="105"/>
      <c r="DC405" s="105"/>
      <c r="DD405" s="105"/>
      <c r="DE405" s="105"/>
      <c r="DF405" s="105"/>
      <c r="DG405" s="105"/>
      <c r="DH405" s="105"/>
      <c r="DI405" s="105"/>
      <c r="DJ405" s="105"/>
      <c r="DK405" s="105"/>
      <c r="DL405" s="105"/>
      <c r="DM405" s="105"/>
      <c r="DN405" s="105"/>
      <c r="DO405" s="105"/>
      <c r="DP405" s="105"/>
      <c r="DQ405" s="105"/>
      <c r="DR405" s="105"/>
      <c r="DS405" s="105"/>
      <c r="DT405" s="105"/>
      <c r="DU405" s="105"/>
      <c r="DV405" s="105"/>
      <c r="DW405" s="105"/>
      <c r="DX405" s="105"/>
      <c r="DY405" s="105"/>
      <c r="DZ405" s="105"/>
      <c r="EA405" s="105"/>
      <c r="EB405" s="105"/>
      <c r="EC405" s="105"/>
      <c r="ED405" s="105"/>
      <c r="EE405" s="105"/>
      <c r="EF405" s="105"/>
      <c r="EG405" s="105"/>
      <c r="EH405" s="105"/>
      <c r="EI405" s="105"/>
      <c r="EJ405" s="105"/>
      <c r="EK405" s="105"/>
      <c r="EL405" s="105"/>
      <c r="EM405" s="105"/>
      <c r="EN405" s="105"/>
      <c r="EO405" s="105"/>
      <c r="EP405" s="105"/>
      <c r="EQ405" s="105"/>
      <c r="ER405" s="105"/>
      <c r="ES405" s="105"/>
      <c r="ET405" s="105"/>
      <c r="EU405" s="105"/>
      <c r="EV405" s="105"/>
      <c r="EW405" s="105"/>
      <c r="EX405" s="105"/>
      <c r="EY405" s="105"/>
      <c r="EZ405" s="105"/>
      <c r="FA405" s="105"/>
      <c r="FB405" s="105"/>
      <c r="FC405" s="105"/>
      <c r="FD405" s="105"/>
      <c r="FE405" s="105"/>
      <c r="FF405" s="105"/>
      <c r="FG405" s="105"/>
      <c r="FH405" s="105"/>
      <c r="FI405" s="105"/>
      <c r="FJ405" s="105"/>
      <c r="FK405" s="105"/>
      <c r="FL405" s="105"/>
      <c r="FM405" s="105"/>
      <c r="FN405" s="105"/>
      <c r="FO405" s="105"/>
      <c r="FP405" s="105"/>
      <c r="FQ405" s="105"/>
      <c r="FR405" s="105"/>
      <c r="FS405" s="105"/>
      <c r="FT405" s="105"/>
      <c r="FU405" s="105"/>
      <c r="FV405" s="105"/>
      <c r="FW405" s="105"/>
      <c r="FX405" s="105"/>
      <c r="FY405" s="105"/>
      <c r="FZ405" s="105"/>
      <c r="GA405" s="105"/>
      <c r="GB405" s="105"/>
      <c r="GC405" s="105"/>
      <c r="GD405" s="105"/>
      <c r="GE405" s="105"/>
      <c r="GF405" s="105"/>
      <c r="GG405" s="105"/>
      <c r="GH405" s="105"/>
      <c r="GI405" s="105"/>
      <c r="GJ405" s="105"/>
      <c r="GK405" s="105"/>
      <c r="GL405" s="105"/>
      <c r="GM405" s="105"/>
      <c r="GN405" s="105"/>
      <c r="GO405" s="105"/>
      <c r="GP405" s="105"/>
      <c r="GQ405" s="105"/>
      <c r="GR405" s="105"/>
      <c r="GS405" s="105"/>
      <c r="GT405" s="105"/>
      <c r="GU405" s="105"/>
      <c r="GV405" s="105"/>
      <c r="GW405" s="105"/>
      <c r="GX405" s="105"/>
      <c r="GY405" s="105"/>
      <c r="GZ405" s="105"/>
      <c r="HA405" s="105"/>
      <c r="HB405" s="105"/>
      <c r="HC405" s="105"/>
      <c r="HD405" s="105"/>
      <c r="HE405" s="105"/>
      <c r="HF405" s="105"/>
      <c r="HG405" s="105"/>
      <c r="HH405" s="105"/>
      <c r="HI405" s="105"/>
      <c r="HJ405" s="105"/>
      <c r="HK405" s="105"/>
      <c r="HL405" s="105"/>
      <c r="HM405" s="105"/>
      <c r="HN405" s="105"/>
      <c r="HO405" s="105"/>
      <c r="HP405" s="105"/>
      <c r="HQ405" s="105"/>
      <c r="HR405" s="105"/>
      <c r="HS405" s="105"/>
      <c r="HT405" s="105"/>
      <c r="HU405" s="105"/>
      <c r="HV405" s="105"/>
      <c r="HW405" s="105"/>
      <c r="HX405" s="105"/>
      <c r="HY405" s="105"/>
      <c r="HZ405" s="105"/>
      <c r="IA405" s="105"/>
      <c r="IB405" s="105"/>
      <c r="IC405" s="105"/>
      <c r="ID405" s="105"/>
      <c r="IE405" s="105"/>
      <c r="IF405" s="105"/>
      <c r="IG405" s="105"/>
      <c r="IH405" s="105"/>
      <c r="II405" s="105"/>
      <c r="IJ405" s="105"/>
      <c r="IK405" s="105"/>
      <c r="IL405" s="105"/>
      <c r="IM405" s="105"/>
      <c r="IN405" s="105"/>
      <c r="IO405" s="105"/>
      <c r="IP405" s="105"/>
      <c r="IQ405" s="105"/>
      <c r="IR405" s="105"/>
      <c r="IS405" s="105"/>
      <c r="IT405" s="105"/>
      <c r="IU405" s="105"/>
      <c r="IV405" s="105"/>
      <c r="IW405" s="105"/>
      <c r="IX405" s="105"/>
      <c r="IY405" s="105"/>
      <c r="IZ405" s="105"/>
      <c r="JA405" s="105"/>
      <c r="JB405" s="105"/>
      <c r="JC405" s="105"/>
      <c r="JD405" s="105"/>
      <c r="JE405" s="105"/>
      <c r="JF405" s="105"/>
      <c r="JG405" s="105"/>
      <c r="JH405" s="105"/>
      <c r="JI405" s="105"/>
      <c r="JJ405" s="105"/>
      <c r="JK405" s="105"/>
      <c r="JL405" s="105"/>
      <c r="JM405" s="105"/>
      <c r="JN405" s="105"/>
      <c r="JO405" s="105"/>
      <c r="JP405" s="105"/>
      <c r="JQ405" s="105"/>
      <c r="JR405" s="105"/>
      <c r="JS405" s="105"/>
      <c r="JT405" s="105"/>
      <c r="JU405" s="105"/>
      <c r="JV405" s="105"/>
      <c r="JW405" s="105"/>
      <c r="JX405" s="105"/>
      <c r="JY405" s="105"/>
      <c r="JZ405" s="105"/>
      <c r="KA405" s="105"/>
      <c r="KB405" s="105"/>
      <c r="KC405" s="105"/>
      <c r="KD405" s="105"/>
      <c r="KE405" s="105"/>
      <c r="KF405" s="105"/>
      <c r="KG405" s="105"/>
      <c r="KH405" s="105"/>
      <c r="KI405" s="105"/>
      <c r="KJ405" s="105"/>
      <c r="KK405" s="105"/>
      <c r="KL405" s="105"/>
      <c r="KM405" s="105"/>
      <c r="KN405" s="105"/>
      <c r="KO405" s="105"/>
      <c r="KP405" s="105"/>
      <c r="KQ405" s="105"/>
      <c r="KR405" s="105"/>
      <c r="KS405" s="105"/>
      <c r="KT405" s="105"/>
      <c r="KU405" s="105"/>
      <c r="KV405" s="105"/>
      <c r="KW405" s="105"/>
      <c r="KX405" s="105"/>
      <c r="KY405" s="105"/>
      <c r="KZ405" s="105"/>
      <c r="LA405" s="105"/>
      <c r="LB405" s="105"/>
      <c r="LC405" s="105"/>
      <c r="LD405" s="105"/>
      <c r="LE405" s="105"/>
      <c r="LF405" s="105"/>
      <c r="LG405" s="105"/>
      <c r="LH405" s="105"/>
      <c r="LI405" s="105"/>
      <c r="LJ405" s="105"/>
      <c r="LK405" s="105"/>
      <c r="LL405" s="105"/>
      <c r="LM405" s="105"/>
      <c r="LN405" s="105"/>
      <c r="LO405" s="105"/>
      <c r="LP405" s="105"/>
      <c r="LQ405" s="105"/>
      <c r="LR405" s="105"/>
      <c r="LS405" s="105"/>
      <c r="LT405" s="105"/>
      <c r="LU405" s="105"/>
      <c r="LV405" s="105"/>
      <c r="LW405" s="105"/>
      <c r="LX405" s="105"/>
      <c r="LY405" s="105"/>
      <c r="LZ405" s="105"/>
      <c r="MA405" s="105"/>
      <c r="MB405" s="105"/>
      <c r="MC405" s="105"/>
      <c r="MD405" s="105"/>
      <c r="ME405" s="105"/>
      <c r="MF405" s="105"/>
      <c r="MG405" s="105"/>
      <c r="MH405" s="105"/>
      <c r="MI405" s="105"/>
      <c r="MJ405" s="105"/>
      <c r="MK405" s="105"/>
      <c r="ML405" s="105"/>
      <c r="MM405" s="105"/>
      <c r="MN405" s="105"/>
      <c r="MO405" s="105"/>
      <c r="MP405" s="105"/>
      <c r="MQ405" s="105"/>
      <c r="MR405" s="105"/>
      <c r="MS405" s="105"/>
      <c r="MT405" s="105"/>
      <c r="MU405" s="105"/>
      <c r="MV405" s="105"/>
      <c r="MW405" s="105"/>
      <c r="MX405" s="105"/>
      <c r="MY405" s="105"/>
      <c r="MZ405" s="105"/>
      <c r="NA405" s="105"/>
      <c r="NB405" s="105"/>
      <c r="NC405" s="105"/>
      <c r="ND405" s="105"/>
      <c r="NE405" s="105"/>
      <c r="NF405" s="105"/>
      <c r="NG405" s="105"/>
      <c r="NH405" s="105"/>
      <c r="NI405" s="105"/>
      <c r="NJ405" s="105"/>
      <c r="NK405" s="105"/>
      <c r="NL405" s="105"/>
      <c r="NM405" s="105"/>
      <c r="NN405" s="105"/>
      <c r="NO405" s="105"/>
      <c r="NP405" s="105"/>
      <c r="NQ405" s="105"/>
      <c r="NR405" s="105"/>
      <c r="NS405" s="105"/>
      <c r="NT405" s="105"/>
      <c r="NU405" s="105"/>
      <c r="NV405" s="105"/>
      <c r="NW405" s="105"/>
      <c r="NX405" s="105"/>
      <c r="NY405" s="105"/>
      <c r="NZ405" s="105"/>
      <c r="OA405" s="105"/>
      <c r="OB405" s="105"/>
      <c r="OC405" s="105"/>
      <c r="OD405" s="105"/>
      <c r="OE405" s="105"/>
      <c r="OF405" s="106"/>
      <c r="OG405" s="106"/>
      <c r="OH405" s="106"/>
      <c r="OI405" s="106"/>
      <c r="OJ405" s="106"/>
      <c r="OK405" s="106"/>
      <c r="OL405" s="106"/>
      <c r="OM405" s="106"/>
      <c r="ON405" s="106"/>
      <c r="OO405" s="106"/>
      <c r="OP405" s="106"/>
      <c r="OQ405" s="106"/>
      <c r="OR405" s="106"/>
      <c r="OS405" s="106"/>
      <c r="OT405" s="106"/>
      <c r="OU405" s="106"/>
      <c r="OV405" s="106"/>
      <c r="OW405" s="106"/>
      <c r="OX405" s="106"/>
      <c r="OY405" s="106"/>
      <c r="OZ405" s="106"/>
      <c r="PA405" s="106"/>
      <c r="PB405" s="106"/>
      <c r="PC405" s="106"/>
      <c r="PD405" s="106"/>
      <c r="PE405" s="106"/>
      <c r="PF405" s="106"/>
      <c r="PG405" s="106"/>
      <c r="PH405" s="106"/>
      <c r="PI405" s="106"/>
      <c r="PJ405" s="106"/>
      <c r="PK405" s="106"/>
      <c r="PL405" s="106"/>
      <c r="PM405" s="106"/>
      <c r="PN405" s="106"/>
      <c r="PO405" s="106"/>
      <c r="PP405" s="106"/>
      <c r="PQ405" s="106"/>
      <c r="PR405" s="106"/>
      <c r="PS405" s="106"/>
      <c r="PT405" s="106"/>
      <c r="PU405" s="106"/>
      <c r="PV405" s="106"/>
      <c r="PW405" s="106"/>
      <c r="PX405" s="106"/>
      <c r="PY405" s="106"/>
      <c r="PZ405" s="106"/>
      <c r="QA405" s="106"/>
      <c r="QB405" s="106"/>
      <c r="QC405" s="106"/>
      <c r="QD405" s="106"/>
      <c r="QE405" s="106"/>
      <c r="QF405" s="106"/>
      <c r="QG405" s="106"/>
      <c r="QH405" s="106"/>
      <c r="QI405" s="106"/>
      <c r="QJ405" s="106"/>
      <c r="QK405" s="106"/>
      <c r="QL405" s="106"/>
      <c r="QM405" s="106"/>
      <c r="QN405" s="106"/>
      <c r="QO405" s="106"/>
      <c r="QP405" s="106"/>
      <c r="QQ405" s="106"/>
      <c r="QR405" s="106"/>
      <c r="QS405" s="106"/>
      <c r="QT405" s="106"/>
      <c r="QU405" s="106"/>
      <c r="QV405" s="106"/>
      <c r="QW405" s="106"/>
      <c r="QX405" s="106"/>
      <c r="QY405" s="106"/>
      <c r="QZ405" s="106"/>
      <c r="RA405" s="106"/>
      <c r="RB405" s="106"/>
      <c r="RC405" s="106"/>
      <c r="RD405" s="106"/>
      <c r="RE405" s="106"/>
      <c r="RF405" s="106"/>
      <c r="RG405" s="106"/>
      <c r="RH405" s="106"/>
      <c r="RI405" s="106"/>
      <c r="RJ405" s="106"/>
      <c r="RK405" s="106"/>
      <c r="RL405" s="106"/>
      <c r="RM405" s="106"/>
      <c r="RN405" s="106"/>
      <c r="RO405" s="106"/>
      <c r="RP405" s="106"/>
      <c r="RQ405" s="106"/>
      <c r="RR405" s="106"/>
      <c r="RS405" s="106"/>
      <c r="RT405" s="106"/>
      <c r="RU405" s="106"/>
      <c r="RV405" s="106"/>
      <c r="RW405" s="106"/>
      <c r="RX405" s="106"/>
      <c r="RY405" s="106"/>
      <c r="RZ405" s="106"/>
      <c r="SA405" s="106"/>
      <c r="SB405" s="106"/>
      <c r="SC405" s="106"/>
      <c r="SD405" s="106"/>
      <c r="SE405" s="106"/>
      <c r="SF405" s="106"/>
      <c r="SG405" s="106"/>
      <c r="SH405" s="106"/>
      <c r="SI405" s="106"/>
      <c r="SJ405" s="106"/>
      <c r="SK405" s="106"/>
      <c r="SL405" s="106"/>
      <c r="SM405" s="106"/>
      <c r="SN405" s="106"/>
      <c r="SO405" s="106"/>
      <c r="SP405" s="106"/>
      <c r="SQ405" s="106"/>
      <c r="SR405" s="106"/>
      <c r="SS405" s="106"/>
      <c r="ST405" s="106"/>
      <c r="SU405" s="106"/>
      <c r="SV405" s="106"/>
      <c r="SW405" s="106"/>
      <c r="SX405" s="106"/>
      <c r="SY405" s="106"/>
      <c r="SZ405" s="106"/>
      <c r="TA405" s="106"/>
      <c r="TB405" s="106"/>
      <c r="TC405" s="106"/>
      <c r="TD405" s="106"/>
      <c r="TE405" s="106"/>
      <c r="TF405" s="106"/>
      <c r="TG405" s="106"/>
      <c r="TH405" s="106"/>
      <c r="TI405" s="106"/>
      <c r="TJ405" s="106"/>
      <c r="TK405" s="106"/>
      <c r="TL405" s="106"/>
      <c r="TM405" s="106"/>
      <c r="TN405" s="106"/>
      <c r="TO405" s="106"/>
      <c r="TP405" s="106"/>
      <c r="TQ405" s="106"/>
      <c r="TR405" s="106"/>
      <c r="TS405" s="106"/>
      <c r="TT405" s="106"/>
      <c r="TU405" s="106"/>
      <c r="TV405" s="106"/>
      <c r="TW405" s="106"/>
      <c r="TX405" s="106"/>
      <c r="TY405" s="106"/>
      <c r="TZ405" s="106"/>
      <c r="UA405" s="106"/>
      <c r="UB405" s="106"/>
      <c r="UC405" s="106"/>
      <c r="UD405" s="106"/>
      <c r="UE405" s="106"/>
      <c r="UF405" s="106"/>
      <c r="UG405" s="106"/>
      <c r="UH405" s="106"/>
      <c r="UI405" s="106"/>
      <c r="UJ405" s="106"/>
      <c r="UK405" s="106"/>
      <c r="UL405" s="106"/>
      <c r="UM405" s="106"/>
      <c r="UN405" s="106"/>
      <c r="UO405" s="106"/>
      <c r="UP405" s="106"/>
      <c r="UQ405" s="106"/>
      <c r="UR405" s="106"/>
      <c r="US405" s="106"/>
      <c r="UT405" s="106"/>
      <c r="UU405" s="106"/>
      <c r="UV405" s="106"/>
      <c r="UW405" s="106"/>
      <c r="UX405" s="106"/>
      <c r="UY405" s="106"/>
      <c r="UZ405" s="106"/>
      <c r="VA405" s="106"/>
      <c r="VB405" s="106"/>
      <c r="VC405" s="106"/>
      <c r="VD405" s="106"/>
      <c r="VE405" s="106"/>
      <c r="VF405" s="106"/>
      <c r="VG405" s="106"/>
      <c r="VH405" s="106"/>
      <c r="VI405" s="106"/>
      <c r="VJ405" s="106"/>
      <c r="VK405" s="106"/>
      <c r="VL405" s="106"/>
      <c r="VM405" s="106"/>
      <c r="VN405" s="106"/>
      <c r="VO405" s="106"/>
      <c r="VP405" s="106"/>
      <c r="VQ405" s="106"/>
      <c r="VR405" s="106"/>
      <c r="VS405" s="106"/>
      <c r="VT405" s="106"/>
      <c r="VU405" s="106"/>
      <c r="VV405" s="106"/>
      <c r="VW405" s="106"/>
      <c r="VX405" s="106"/>
      <c r="VY405" s="106"/>
      <c r="VZ405" s="106"/>
      <c r="WA405" s="106"/>
      <c r="WB405" s="106"/>
      <c r="WC405" s="106"/>
      <c r="WD405" s="106"/>
      <c r="WE405" s="106"/>
      <c r="WF405" s="106"/>
      <c r="WG405" s="106"/>
      <c r="WH405" s="106"/>
      <c r="WI405" s="106"/>
      <c r="WJ405" s="106"/>
      <c r="WK405" s="106"/>
      <c r="WL405" s="106"/>
      <c r="WM405" s="106"/>
      <c r="WN405" s="106"/>
      <c r="WO405" s="106"/>
      <c r="WP405" s="106"/>
      <c r="WQ405" s="106"/>
      <c r="WR405" s="106"/>
      <c r="WS405" s="106"/>
      <c r="WT405" s="106"/>
      <c r="WU405" s="106"/>
      <c r="WV405" s="106"/>
      <c r="WW405" s="106"/>
      <c r="WX405" s="106"/>
      <c r="WY405" s="106"/>
      <c r="WZ405" s="106"/>
      <c r="XA405" s="106"/>
      <c r="XB405" s="106"/>
      <c r="XC405" s="106"/>
      <c r="XD405" s="106"/>
      <c r="XE405" s="106"/>
      <c r="XF405" s="106"/>
      <c r="XG405" s="106"/>
      <c r="XH405" s="106"/>
      <c r="XI405" s="106"/>
      <c r="XJ405" s="106"/>
      <c r="XK405" s="106"/>
      <c r="XL405" s="106"/>
      <c r="XM405" s="106"/>
      <c r="XN405" s="106"/>
      <c r="XO405" s="106"/>
      <c r="XP405" s="106"/>
      <c r="XQ405" s="106"/>
      <c r="XR405" s="106"/>
      <c r="XS405" s="106"/>
      <c r="XT405" s="106"/>
      <c r="XU405" s="106"/>
      <c r="XV405" s="106"/>
      <c r="XW405" s="106"/>
      <c r="XX405" s="106"/>
      <c r="XY405" s="106"/>
      <c r="XZ405" s="106"/>
      <c r="YA405" s="106"/>
      <c r="YB405" s="106"/>
      <c r="YC405" s="106"/>
      <c r="YD405" s="106"/>
      <c r="YE405" s="106"/>
      <c r="YF405" s="106"/>
      <c r="YG405" s="106"/>
      <c r="YH405" s="106"/>
      <c r="YI405" s="106"/>
      <c r="YJ405" s="106"/>
      <c r="YK405" s="106"/>
      <c r="YL405" s="106"/>
      <c r="YM405" s="106"/>
      <c r="YN405" s="106"/>
      <c r="YO405" s="106"/>
      <c r="YP405" s="106"/>
      <c r="YQ405" s="106"/>
      <c r="YR405" s="106"/>
      <c r="YS405" s="106"/>
      <c r="YT405" s="106"/>
      <c r="YU405" s="106"/>
      <c r="YV405" s="106"/>
      <c r="YW405" s="106"/>
      <c r="YX405" s="106"/>
      <c r="YY405" s="106"/>
      <c r="YZ405" s="106"/>
      <c r="ZA405" s="106"/>
      <c r="ZB405" s="106"/>
      <c r="ZC405" s="106"/>
      <c r="ZD405" s="106"/>
      <c r="ZE405" s="106"/>
      <c r="ZF405" s="106"/>
      <c r="ZG405" s="106"/>
      <c r="ZH405" s="106"/>
      <c r="ZI405" s="106"/>
      <c r="ZJ405" s="106"/>
      <c r="ZK405" s="106"/>
      <c r="ZL405" s="106"/>
      <c r="ZM405" s="106"/>
      <c r="ZN405" s="106"/>
      <c r="ZO405" s="106"/>
      <c r="ZP405" s="106"/>
      <c r="ZQ405" s="106"/>
      <c r="ZR405" s="106"/>
      <c r="ZS405" s="106"/>
      <c r="ZT405" s="106"/>
      <c r="ZU405" s="106"/>
      <c r="ZV405" s="106"/>
      <c r="ZW405" s="106"/>
      <c r="ZX405" s="106"/>
      <c r="ZY405" s="106"/>
      <c r="ZZ405" s="106"/>
      <c r="AAA405" s="106"/>
      <c r="AAB405" s="106"/>
      <c r="AAC405" s="106"/>
      <c r="AAD405" s="106"/>
      <c r="AAE405" s="106"/>
      <c r="AAF405" s="106"/>
      <c r="AAG405" s="106"/>
      <c r="AAH405" s="106"/>
      <c r="AAI405" s="106"/>
      <c r="AAJ405" s="106"/>
      <c r="AAK405" s="106"/>
      <c r="AAL405" s="106"/>
      <c r="AAM405" s="106"/>
      <c r="AAN405" s="106"/>
      <c r="AAO405" s="106"/>
      <c r="AAP405" s="106"/>
      <c r="AAQ405" s="106"/>
    </row>
    <row r="406" spans="1:719" s="107" customFormat="1">
      <c r="A406" s="135">
        <v>44271</v>
      </c>
      <c r="B406" s="138">
        <v>8676</v>
      </c>
      <c r="C406" s="142">
        <f t="shared" si="87"/>
        <v>44272</v>
      </c>
      <c r="D406" s="140"/>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c r="AH406" s="105"/>
      <c r="AI406" s="105"/>
      <c r="AJ406" s="105"/>
      <c r="AK406" s="105"/>
      <c r="AL406" s="105"/>
      <c r="AM406" s="105"/>
      <c r="AN406" s="105"/>
      <c r="AO406" s="105"/>
      <c r="AP406" s="105"/>
      <c r="AQ406" s="105"/>
      <c r="AR406" s="105"/>
      <c r="AS406" s="105"/>
      <c r="AT406" s="105"/>
      <c r="AU406" s="105"/>
      <c r="AV406" s="105"/>
      <c r="AW406" s="105"/>
      <c r="AX406" s="105"/>
      <c r="AY406" s="105"/>
      <c r="AZ406" s="105"/>
      <c r="BA406" s="105"/>
      <c r="BB406" s="105"/>
      <c r="BC406" s="105"/>
      <c r="BD406" s="105"/>
      <c r="BE406" s="105"/>
      <c r="BF406" s="105"/>
      <c r="BG406" s="105"/>
      <c r="BH406" s="105"/>
      <c r="BI406" s="105"/>
      <c r="BJ406" s="105"/>
      <c r="BK406" s="105"/>
      <c r="BL406" s="105"/>
      <c r="BM406" s="105"/>
      <c r="BN406" s="105"/>
      <c r="BO406" s="105"/>
      <c r="BP406" s="105"/>
      <c r="BQ406" s="105"/>
      <c r="BR406" s="105"/>
      <c r="BS406" s="105"/>
      <c r="BT406" s="105"/>
      <c r="BU406" s="105"/>
      <c r="BV406" s="105"/>
      <c r="BW406" s="105"/>
      <c r="BX406" s="105"/>
      <c r="BY406" s="105"/>
      <c r="BZ406" s="105"/>
      <c r="CA406" s="105"/>
      <c r="CB406" s="105"/>
      <c r="CC406" s="105"/>
      <c r="CD406" s="105"/>
      <c r="CE406" s="105"/>
      <c r="CF406" s="105"/>
      <c r="CG406" s="105"/>
      <c r="CH406" s="105"/>
      <c r="CI406" s="105"/>
      <c r="CJ406" s="105"/>
      <c r="CK406" s="105"/>
      <c r="CL406" s="105"/>
      <c r="CM406" s="105"/>
      <c r="CN406" s="105"/>
      <c r="CO406" s="105"/>
      <c r="CP406" s="105"/>
      <c r="CQ406" s="105"/>
      <c r="CR406" s="105"/>
      <c r="CS406" s="105"/>
      <c r="CT406" s="105"/>
      <c r="CU406" s="105"/>
      <c r="CV406" s="105"/>
      <c r="CW406" s="105"/>
      <c r="CX406" s="105"/>
      <c r="CY406" s="105"/>
      <c r="CZ406" s="105"/>
      <c r="DA406" s="105"/>
      <c r="DB406" s="105"/>
      <c r="DC406" s="105"/>
      <c r="DD406" s="105"/>
      <c r="DE406" s="105"/>
      <c r="DF406" s="105"/>
      <c r="DG406" s="105"/>
      <c r="DH406" s="105"/>
      <c r="DI406" s="105"/>
      <c r="DJ406" s="105"/>
      <c r="DK406" s="105"/>
      <c r="DL406" s="105"/>
      <c r="DM406" s="105"/>
      <c r="DN406" s="105"/>
      <c r="DO406" s="105"/>
      <c r="DP406" s="105"/>
      <c r="DQ406" s="105"/>
      <c r="DR406" s="105"/>
      <c r="DS406" s="105"/>
      <c r="DT406" s="105"/>
      <c r="DU406" s="105"/>
      <c r="DV406" s="105"/>
      <c r="DW406" s="105"/>
      <c r="DX406" s="105"/>
      <c r="DY406" s="105"/>
      <c r="DZ406" s="105"/>
      <c r="EA406" s="105"/>
      <c r="EB406" s="105"/>
      <c r="EC406" s="105"/>
      <c r="ED406" s="105"/>
      <c r="EE406" s="105"/>
      <c r="EF406" s="105"/>
      <c r="EG406" s="105"/>
      <c r="EH406" s="105"/>
      <c r="EI406" s="105"/>
      <c r="EJ406" s="105"/>
      <c r="EK406" s="105"/>
      <c r="EL406" s="105"/>
      <c r="EM406" s="105"/>
      <c r="EN406" s="105"/>
      <c r="EO406" s="105"/>
      <c r="EP406" s="105"/>
      <c r="EQ406" s="105"/>
      <c r="ER406" s="105"/>
      <c r="ES406" s="105"/>
      <c r="ET406" s="105"/>
      <c r="EU406" s="105"/>
      <c r="EV406" s="105"/>
      <c r="EW406" s="105"/>
      <c r="EX406" s="105"/>
      <c r="EY406" s="105"/>
      <c r="EZ406" s="105"/>
      <c r="FA406" s="105"/>
      <c r="FB406" s="105"/>
      <c r="FC406" s="105"/>
      <c r="FD406" s="105"/>
      <c r="FE406" s="105"/>
      <c r="FF406" s="105"/>
      <c r="FG406" s="105"/>
      <c r="FH406" s="105"/>
      <c r="FI406" s="105"/>
      <c r="FJ406" s="105"/>
      <c r="FK406" s="105"/>
      <c r="FL406" s="105"/>
      <c r="FM406" s="105"/>
      <c r="FN406" s="105"/>
      <c r="FO406" s="105"/>
      <c r="FP406" s="105"/>
      <c r="FQ406" s="105"/>
      <c r="FR406" s="105"/>
      <c r="FS406" s="105"/>
      <c r="FT406" s="105"/>
      <c r="FU406" s="105"/>
      <c r="FV406" s="105"/>
      <c r="FW406" s="105"/>
      <c r="FX406" s="105"/>
      <c r="FY406" s="105"/>
      <c r="FZ406" s="105"/>
      <c r="GA406" s="105"/>
      <c r="GB406" s="105"/>
      <c r="GC406" s="105"/>
      <c r="GD406" s="105"/>
      <c r="GE406" s="105"/>
      <c r="GF406" s="105"/>
      <c r="GG406" s="105"/>
      <c r="GH406" s="105"/>
      <c r="GI406" s="105"/>
      <c r="GJ406" s="105"/>
      <c r="GK406" s="105"/>
      <c r="GL406" s="105"/>
      <c r="GM406" s="105"/>
      <c r="GN406" s="105"/>
      <c r="GO406" s="105"/>
      <c r="GP406" s="105"/>
      <c r="GQ406" s="105"/>
      <c r="GR406" s="105"/>
      <c r="GS406" s="105"/>
      <c r="GT406" s="105"/>
      <c r="GU406" s="105"/>
      <c r="GV406" s="105"/>
      <c r="GW406" s="105"/>
      <c r="GX406" s="105"/>
      <c r="GY406" s="105"/>
      <c r="GZ406" s="105"/>
      <c r="HA406" s="105"/>
      <c r="HB406" s="105"/>
      <c r="HC406" s="105"/>
      <c r="HD406" s="105"/>
      <c r="HE406" s="105"/>
      <c r="HF406" s="105"/>
      <c r="HG406" s="105"/>
      <c r="HH406" s="105"/>
      <c r="HI406" s="105"/>
      <c r="HJ406" s="105"/>
      <c r="HK406" s="105"/>
      <c r="HL406" s="105"/>
      <c r="HM406" s="105"/>
      <c r="HN406" s="105"/>
      <c r="HO406" s="105"/>
      <c r="HP406" s="105"/>
      <c r="HQ406" s="105"/>
      <c r="HR406" s="105"/>
      <c r="HS406" s="105"/>
      <c r="HT406" s="105"/>
      <c r="HU406" s="105"/>
      <c r="HV406" s="105"/>
      <c r="HW406" s="105"/>
      <c r="HX406" s="105"/>
      <c r="HY406" s="105"/>
      <c r="HZ406" s="105"/>
      <c r="IA406" s="105"/>
      <c r="IB406" s="105"/>
      <c r="IC406" s="105"/>
      <c r="ID406" s="105"/>
      <c r="IE406" s="105"/>
      <c r="IF406" s="105"/>
      <c r="IG406" s="105"/>
      <c r="IH406" s="105"/>
      <c r="II406" s="105"/>
      <c r="IJ406" s="105"/>
      <c r="IK406" s="105"/>
      <c r="IL406" s="105"/>
      <c r="IM406" s="105"/>
      <c r="IN406" s="105"/>
      <c r="IO406" s="105"/>
      <c r="IP406" s="105"/>
      <c r="IQ406" s="105"/>
      <c r="IR406" s="105"/>
      <c r="IS406" s="105"/>
      <c r="IT406" s="105"/>
      <c r="IU406" s="105"/>
      <c r="IV406" s="105"/>
      <c r="IW406" s="105"/>
      <c r="IX406" s="105"/>
      <c r="IY406" s="105"/>
      <c r="IZ406" s="105"/>
      <c r="JA406" s="105"/>
      <c r="JB406" s="105"/>
      <c r="JC406" s="105"/>
      <c r="JD406" s="105"/>
      <c r="JE406" s="105"/>
      <c r="JF406" s="105"/>
      <c r="JG406" s="105"/>
      <c r="JH406" s="105"/>
      <c r="JI406" s="105"/>
      <c r="JJ406" s="105"/>
      <c r="JK406" s="105"/>
      <c r="JL406" s="105"/>
      <c r="JM406" s="105"/>
      <c r="JN406" s="105"/>
      <c r="JO406" s="105"/>
      <c r="JP406" s="105"/>
      <c r="JQ406" s="105"/>
      <c r="JR406" s="105"/>
      <c r="JS406" s="105"/>
      <c r="JT406" s="105"/>
      <c r="JU406" s="105"/>
      <c r="JV406" s="105"/>
      <c r="JW406" s="105"/>
      <c r="JX406" s="105"/>
      <c r="JY406" s="105"/>
      <c r="JZ406" s="105"/>
      <c r="KA406" s="105"/>
      <c r="KB406" s="105"/>
      <c r="KC406" s="105"/>
      <c r="KD406" s="105"/>
      <c r="KE406" s="105"/>
      <c r="KF406" s="105"/>
      <c r="KG406" s="105"/>
      <c r="KH406" s="105"/>
      <c r="KI406" s="105"/>
      <c r="KJ406" s="105"/>
      <c r="KK406" s="105"/>
      <c r="KL406" s="105"/>
      <c r="KM406" s="105"/>
      <c r="KN406" s="105"/>
      <c r="KO406" s="105"/>
      <c r="KP406" s="105"/>
      <c r="KQ406" s="105"/>
      <c r="KR406" s="105"/>
      <c r="KS406" s="105"/>
      <c r="KT406" s="105"/>
      <c r="KU406" s="105"/>
      <c r="KV406" s="105"/>
      <c r="KW406" s="105"/>
      <c r="KX406" s="105"/>
      <c r="KY406" s="105"/>
      <c r="KZ406" s="105"/>
      <c r="LA406" s="105"/>
      <c r="LB406" s="105"/>
      <c r="LC406" s="105"/>
      <c r="LD406" s="105"/>
      <c r="LE406" s="105"/>
      <c r="LF406" s="105"/>
      <c r="LG406" s="105"/>
      <c r="LH406" s="105"/>
      <c r="LI406" s="105"/>
      <c r="LJ406" s="105"/>
      <c r="LK406" s="105"/>
      <c r="LL406" s="105"/>
      <c r="LM406" s="105"/>
      <c r="LN406" s="105"/>
      <c r="LO406" s="105"/>
      <c r="LP406" s="105"/>
      <c r="LQ406" s="105"/>
      <c r="LR406" s="105"/>
      <c r="LS406" s="105"/>
      <c r="LT406" s="105"/>
      <c r="LU406" s="105"/>
      <c r="LV406" s="105"/>
      <c r="LW406" s="105"/>
      <c r="LX406" s="105"/>
      <c r="LY406" s="105"/>
      <c r="LZ406" s="105"/>
      <c r="MA406" s="105"/>
      <c r="MB406" s="105"/>
      <c r="MC406" s="105"/>
      <c r="MD406" s="105"/>
      <c r="ME406" s="105"/>
      <c r="MF406" s="105"/>
      <c r="MG406" s="105"/>
      <c r="MH406" s="105"/>
      <c r="MI406" s="105"/>
      <c r="MJ406" s="105"/>
      <c r="MK406" s="105"/>
      <c r="ML406" s="105"/>
      <c r="MM406" s="105"/>
      <c r="MN406" s="105"/>
      <c r="MO406" s="105"/>
      <c r="MP406" s="105"/>
      <c r="MQ406" s="105"/>
      <c r="MR406" s="105"/>
      <c r="MS406" s="105"/>
      <c r="MT406" s="105"/>
      <c r="MU406" s="105"/>
      <c r="MV406" s="105"/>
      <c r="MW406" s="105"/>
      <c r="MX406" s="105"/>
      <c r="MY406" s="105"/>
      <c r="MZ406" s="105"/>
      <c r="NA406" s="105"/>
      <c r="NB406" s="105"/>
      <c r="NC406" s="105"/>
      <c r="ND406" s="105"/>
      <c r="NE406" s="105"/>
      <c r="NF406" s="105"/>
      <c r="NG406" s="105"/>
      <c r="NH406" s="105"/>
      <c r="NI406" s="105"/>
      <c r="NJ406" s="105"/>
      <c r="NK406" s="105"/>
      <c r="NL406" s="105"/>
      <c r="NM406" s="105"/>
      <c r="NN406" s="105"/>
      <c r="NO406" s="105"/>
      <c r="NP406" s="105"/>
      <c r="NQ406" s="105"/>
      <c r="NR406" s="105"/>
      <c r="NS406" s="105"/>
      <c r="NT406" s="105"/>
      <c r="NU406" s="105"/>
      <c r="NV406" s="105"/>
      <c r="NW406" s="105"/>
      <c r="NX406" s="105"/>
      <c r="NY406" s="105"/>
      <c r="NZ406" s="105"/>
      <c r="OA406" s="105"/>
      <c r="OB406" s="105"/>
      <c r="OC406" s="105"/>
      <c r="OD406" s="105"/>
      <c r="OE406" s="105"/>
      <c r="OF406" s="106"/>
      <c r="OG406" s="106"/>
      <c r="OH406" s="106"/>
      <c r="OI406" s="106"/>
      <c r="OJ406" s="106"/>
      <c r="OK406" s="106"/>
      <c r="OL406" s="106"/>
      <c r="OM406" s="106"/>
      <c r="ON406" s="106"/>
      <c r="OO406" s="106"/>
      <c r="OP406" s="106"/>
      <c r="OQ406" s="106"/>
      <c r="OR406" s="106"/>
      <c r="OS406" s="106"/>
      <c r="OT406" s="106"/>
      <c r="OU406" s="106"/>
      <c r="OV406" s="106"/>
      <c r="OW406" s="106"/>
      <c r="OX406" s="106"/>
      <c r="OY406" s="106"/>
      <c r="OZ406" s="106"/>
      <c r="PA406" s="106"/>
      <c r="PB406" s="106"/>
      <c r="PC406" s="106"/>
      <c r="PD406" s="106"/>
      <c r="PE406" s="106"/>
      <c r="PF406" s="106"/>
      <c r="PG406" s="106"/>
      <c r="PH406" s="106"/>
      <c r="PI406" s="106"/>
      <c r="PJ406" s="106"/>
      <c r="PK406" s="106"/>
      <c r="PL406" s="106"/>
      <c r="PM406" s="106"/>
      <c r="PN406" s="106"/>
      <c r="PO406" s="106"/>
      <c r="PP406" s="106"/>
      <c r="PQ406" s="106"/>
      <c r="PR406" s="106"/>
      <c r="PS406" s="106"/>
      <c r="PT406" s="106"/>
      <c r="PU406" s="106"/>
      <c r="PV406" s="106"/>
      <c r="PW406" s="106"/>
      <c r="PX406" s="106"/>
      <c r="PY406" s="106"/>
      <c r="PZ406" s="106"/>
      <c r="QA406" s="106"/>
      <c r="QB406" s="106"/>
      <c r="QC406" s="106"/>
      <c r="QD406" s="106"/>
      <c r="QE406" s="106"/>
      <c r="QF406" s="106"/>
      <c r="QG406" s="106"/>
      <c r="QH406" s="106"/>
      <c r="QI406" s="106"/>
      <c r="QJ406" s="106"/>
      <c r="QK406" s="106"/>
      <c r="QL406" s="106"/>
      <c r="QM406" s="106"/>
      <c r="QN406" s="106"/>
      <c r="QO406" s="106"/>
      <c r="QP406" s="106"/>
      <c r="QQ406" s="106"/>
      <c r="QR406" s="106"/>
      <c r="QS406" s="106"/>
      <c r="QT406" s="106"/>
      <c r="QU406" s="106"/>
      <c r="QV406" s="106"/>
      <c r="QW406" s="106"/>
      <c r="QX406" s="106"/>
      <c r="QY406" s="106"/>
      <c r="QZ406" s="106"/>
      <c r="RA406" s="106"/>
      <c r="RB406" s="106"/>
      <c r="RC406" s="106"/>
      <c r="RD406" s="106"/>
      <c r="RE406" s="106"/>
      <c r="RF406" s="106"/>
      <c r="RG406" s="106"/>
      <c r="RH406" s="106"/>
      <c r="RI406" s="106"/>
      <c r="RJ406" s="106"/>
      <c r="RK406" s="106"/>
      <c r="RL406" s="106"/>
      <c r="RM406" s="106"/>
      <c r="RN406" s="106"/>
      <c r="RO406" s="106"/>
      <c r="RP406" s="106"/>
      <c r="RQ406" s="106"/>
      <c r="RR406" s="106"/>
      <c r="RS406" s="106"/>
      <c r="RT406" s="106"/>
      <c r="RU406" s="106"/>
      <c r="RV406" s="106"/>
      <c r="RW406" s="106"/>
      <c r="RX406" s="106"/>
      <c r="RY406" s="106"/>
      <c r="RZ406" s="106"/>
      <c r="SA406" s="106"/>
      <c r="SB406" s="106"/>
      <c r="SC406" s="106"/>
      <c r="SD406" s="106"/>
      <c r="SE406" s="106"/>
      <c r="SF406" s="106"/>
      <c r="SG406" s="106"/>
      <c r="SH406" s="106"/>
      <c r="SI406" s="106"/>
      <c r="SJ406" s="106"/>
      <c r="SK406" s="106"/>
      <c r="SL406" s="106"/>
      <c r="SM406" s="106"/>
      <c r="SN406" s="106"/>
      <c r="SO406" s="106"/>
      <c r="SP406" s="106"/>
      <c r="SQ406" s="106"/>
      <c r="SR406" s="106"/>
      <c r="SS406" s="106"/>
      <c r="ST406" s="106"/>
      <c r="SU406" s="106"/>
      <c r="SV406" s="106"/>
      <c r="SW406" s="106"/>
      <c r="SX406" s="106"/>
      <c r="SY406" s="106"/>
      <c r="SZ406" s="106"/>
      <c r="TA406" s="106"/>
      <c r="TB406" s="106"/>
      <c r="TC406" s="106"/>
      <c r="TD406" s="106"/>
      <c r="TE406" s="106"/>
      <c r="TF406" s="106"/>
      <c r="TG406" s="106"/>
      <c r="TH406" s="106"/>
      <c r="TI406" s="106"/>
      <c r="TJ406" s="106"/>
      <c r="TK406" s="106"/>
      <c r="TL406" s="106"/>
      <c r="TM406" s="106"/>
      <c r="TN406" s="106"/>
      <c r="TO406" s="106"/>
      <c r="TP406" s="106"/>
      <c r="TQ406" s="106"/>
      <c r="TR406" s="106"/>
      <c r="TS406" s="106"/>
      <c r="TT406" s="106"/>
      <c r="TU406" s="106"/>
      <c r="TV406" s="106"/>
      <c r="TW406" s="106"/>
      <c r="TX406" s="106"/>
      <c r="TY406" s="106"/>
      <c r="TZ406" s="106"/>
      <c r="UA406" s="106"/>
      <c r="UB406" s="106"/>
      <c r="UC406" s="106"/>
      <c r="UD406" s="106"/>
      <c r="UE406" s="106"/>
      <c r="UF406" s="106"/>
      <c r="UG406" s="106"/>
      <c r="UH406" s="106"/>
      <c r="UI406" s="106"/>
      <c r="UJ406" s="106"/>
      <c r="UK406" s="106"/>
      <c r="UL406" s="106"/>
      <c r="UM406" s="106"/>
      <c r="UN406" s="106"/>
      <c r="UO406" s="106"/>
      <c r="UP406" s="106"/>
      <c r="UQ406" s="106"/>
      <c r="UR406" s="106"/>
      <c r="US406" s="106"/>
      <c r="UT406" s="106"/>
      <c r="UU406" s="106"/>
      <c r="UV406" s="106"/>
      <c r="UW406" s="106"/>
      <c r="UX406" s="106"/>
      <c r="UY406" s="106"/>
      <c r="UZ406" s="106"/>
      <c r="VA406" s="106"/>
      <c r="VB406" s="106"/>
      <c r="VC406" s="106"/>
      <c r="VD406" s="106"/>
      <c r="VE406" s="106"/>
      <c r="VF406" s="106"/>
      <c r="VG406" s="106"/>
      <c r="VH406" s="106"/>
      <c r="VI406" s="106"/>
      <c r="VJ406" s="106"/>
      <c r="VK406" s="106"/>
      <c r="VL406" s="106"/>
      <c r="VM406" s="106"/>
      <c r="VN406" s="106"/>
      <c r="VO406" s="106"/>
      <c r="VP406" s="106"/>
      <c r="VQ406" s="106"/>
      <c r="VR406" s="106"/>
      <c r="VS406" s="106"/>
      <c r="VT406" s="106"/>
      <c r="VU406" s="106"/>
      <c r="VV406" s="106"/>
      <c r="VW406" s="106"/>
      <c r="VX406" s="106"/>
      <c r="VY406" s="106"/>
      <c r="VZ406" s="106"/>
      <c r="WA406" s="106"/>
      <c r="WB406" s="106"/>
      <c r="WC406" s="106"/>
      <c r="WD406" s="106"/>
      <c r="WE406" s="106"/>
      <c r="WF406" s="106"/>
      <c r="WG406" s="106"/>
      <c r="WH406" s="106"/>
      <c r="WI406" s="106"/>
      <c r="WJ406" s="106"/>
      <c r="WK406" s="106"/>
      <c r="WL406" s="106"/>
      <c r="WM406" s="106"/>
      <c r="WN406" s="106"/>
      <c r="WO406" s="106"/>
      <c r="WP406" s="106"/>
      <c r="WQ406" s="106"/>
      <c r="WR406" s="106"/>
      <c r="WS406" s="106"/>
      <c r="WT406" s="106"/>
      <c r="WU406" s="106"/>
      <c r="WV406" s="106"/>
      <c r="WW406" s="106"/>
      <c r="WX406" s="106"/>
      <c r="WY406" s="106"/>
      <c r="WZ406" s="106"/>
      <c r="XA406" s="106"/>
      <c r="XB406" s="106"/>
      <c r="XC406" s="106"/>
      <c r="XD406" s="106"/>
      <c r="XE406" s="106"/>
      <c r="XF406" s="106"/>
      <c r="XG406" s="106"/>
      <c r="XH406" s="106"/>
      <c r="XI406" s="106"/>
      <c r="XJ406" s="106"/>
      <c r="XK406" s="106"/>
      <c r="XL406" s="106"/>
      <c r="XM406" s="106"/>
      <c r="XN406" s="106"/>
      <c r="XO406" s="106"/>
      <c r="XP406" s="106"/>
      <c r="XQ406" s="106"/>
      <c r="XR406" s="106"/>
      <c r="XS406" s="106"/>
      <c r="XT406" s="106"/>
      <c r="XU406" s="106"/>
      <c r="XV406" s="106"/>
      <c r="XW406" s="106"/>
      <c r="XX406" s="106"/>
      <c r="XY406" s="106"/>
      <c r="XZ406" s="106"/>
      <c r="YA406" s="106"/>
      <c r="YB406" s="106"/>
      <c r="YC406" s="106"/>
      <c r="YD406" s="106"/>
      <c r="YE406" s="106"/>
      <c r="YF406" s="106"/>
      <c r="YG406" s="106"/>
      <c r="YH406" s="106"/>
      <c r="YI406" s="106"/>
      <c r="YJ406" s="106"/>
      <c r="YK406" s="106"/>
      <c r="YL406" s="106"/>
      <c r="YM406" s="106"/>
      <c r="YN406" s="106"/>
      <c r="YO406" s="106"/>
      <c r="YP406" s="106"/>
      <c r="YQ406" s="106"/>
      <c r="YR406" s="106"/>
      <c r="YS406" s="106"/>
      <c r="YT406" s="106"/>
      <c r="YU406" s="106"/>
      <c r="YV406" s="106"/>
      <c r="YW406" s="106"/>
      <c r="YX406" s="106"/>
      <c r="YY406" s="106"/>
      <c r="YZ406" s="106"/>
      <c r="ZA406" s="106"/>
      <c r="ZB406" s="106"/>
      <c r="ZC406" s="106"/>
      <c r="ZD406" s="106"/>
      <c r="ZE406" s="106"/>
      <c r="ZF406" s="106"/>
      <c r="ZG406" s="106"/>
      <c r="ZH406" s="106"/>
      <c r="ZI406" s="106"/>
      <c r="ZJ406" s="106"/>
      <c r="ZK406" s="106"/>
      <c r="ZL406" s="106"/>
      <c r="ZM406" s="106"/>
      <c r="ZN406" s="106"/>
      <c r="ZO406" s="106"/>
      <c r="ZP406" s="106"/>
      <c r="ZQ406" s="106"/>
      <c r="ZR406" s="106"/>
      <c r="ZS406" s="106"/>
      <c r="ZT406" s="106"/>
      <c r="ZU406" s="106"/>
      <c r="ZV406" s="106"/>
      <c r="ZW406" s="106"/>
      <c r="ZX406" s="106"/>
      <c r="ZY406" s="106"/>
      <c r="ZZ406" s="106"/>
      <c r="AAA406" s="106"/>
      <c r="AAB406" s="106"/>
      <c r="AAC406" s="106"/>
      <c r="AAD406" s="106"/>
      <c r="AAE406" s="106"/>
      <c r="AAF406" s="106"/>
      <c r="AAG406" s="106"/>
      <c r="AAH406" s="106"/>
      <c r="AAI406" s="106"/>
      <c r="AAJ406" s="106"/>
      <c r="AAK406" s="106"/>
      <c r="AAL406" s="106"/>
      <c r="AAM406" s="106"/>
      <c r="AAN406" s="106"/>
      <c r="AAO406" s="106"/>
      <c r="AAP406" s="106"/>
      <c r="AAQ406" s="106"/>
    </row>
    <row r="407" spans="1:719" s="107" customFormat="1">
      <c r="A407" s="135">
        <v>44270</v>
      </c>
      <c r="B407" s="138">
        <v>8620</v>
      </c>
      <c r="C407" s="142">
        <f t="shared" si="87"/>
        <v>44271</v>
      </c>
      <c r="D407" s="140"/>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c r="AH407" s="105"/>
      <c r="AI407" s="105"/>
      <c r="AJ407" s="105"/>
      <c r="AK407" s="105"/>
      <c r="AL407" s="105"/>
      <c r="AM407" s="105"/>
      <c r="AN407" s="105"/>
      <c r="AO407" s="105"/>
      <c r="AP407" s="105"/>
      <c r="AQ407" s="105"/>
      <c r="AR407" s="105"/>
      <c r="AS407" s="105"/>
      <c r="AT407" s="105"/>
      <c r="AU407" s="105"/>
      <c r="AV407" s="105"/>
      <c r="AW407" s="105"/>
      <c r="AX407" s="105"/>
      <c r="AY407" s="105"/>
      <c r="AZ407" s="105"/>
      <c r="BA407" s="105"/>
      <c r="BB407" s="105"/>
      <c r="BC407" s="105"/>
      <c r="BD407" s="105"/>
      <c r="BE407" s="105"/>
      <c r="BF407" s="105"/>
      <c r="BG407" s="105"/>
      <c r="BH407" s="105"/>
      <c r="BI407" s="105"/>
      <c r="BJ407" s="105"/>
      <c r="BK407" s="105"/>
      <c r="BL407" s="105"/>
      <c r="BM407" s="105"/>
      <c r="BN407" s="105"/>
      <c r="BO407" s="105"/>
      <c r="BP407" s="105"/>
      <c r="BQ407" s="105"/>
      <c r="BR407" s="105"/>
      <c r="BS407" s="105"/>
      <c r="BT407" s="105"/>
      <c r="BU407" s="105"/>
      <c r="BV407" s="105"/>
      <c r="BW407" s="105"/>
      <c r="BX407" s="105"/>
      <c r="BY407" s="105"/>
      <c r="BZ407" s="105"/>
      <c r="CA407" s="105"/>
      <c r="CB407" s="105"/>
      <c r="CC407" s="105"/>
      <c r="CD407" s="105"/>
      <c r="CE407" s="105"/>
      <c r="CF407" s="105"/>
      <c r="CG407" s="105"/>
      <c r="CH407" s="105"/>
      <c r="CI407" s="105"/>
      <c r="CJ407" s="105"/>
      <c r="CK407" s="105"/>
      <c r="CL407" s="105"/>
      <c r="CM407" s="105"/>
      <c r="CN407" s="105"/>
      <c r="CO407" s="105"/>
      <c r="CP407" s="105"/>
      <c r="CQ407" s="105"/>
      <c r="CR407" s="105"/>
      <c r="CS407" s="105"/>
      <c r="CT407" s="105"/>
      <c r="CU407" s="105"/>
      <c r="CV407" s="105"/>
      <c r="CW407" s="105"/>
      <c r="CX407" s="105"/>
      <c r="CY407" s="105"/>
      <c r="CZ407" s="105"/>
      <c r="DA407" s="105"/>
      <c r="DB407" s="105"/>
      <c r="DC407" s="105"/>
      <c r="DD407" s="105"/>
      <c r="DE407" s="105"/>
      <c r="DF407" s="105"/>
      <c r="DG407" s="105"/>
      <c r="DH407" s="105"/>
      <c r="DI407" s="105"/>
      <c r="DJ407" s="105"/>
      <c r="DK407" s="105"/>
      <c r="DL407" s="105"/>
      <c r="DM407" s="105"/>
      <c r="DN407" s="105"/>
      <c r="DO407" s="105"/>
      <c r="DP407" s="105"/>
      <c r="DQ407" s="105"/>
      <c r="DR407" s="105"/>
      <c r="DS407" s="105"/>
      <c r="DT407" s="105"/>
      <c r="DU407" s="105"/>
      <c r="DV407" s="105"/>
      <c r="DW407" s="105"/>
      <c r="DX407" s="105"/>
      <c r="DY407" s="105"/>
      <c r="DZ407" s="105"/>
      <c r="EA407" s="105"/>
      <c r="EB407" s="105"/>
      <c r="EC407" s="105"/>
      <c r="ED407" s="105"/>
      <c r="EE407" s="105"/>
      <c r="EF407" s="105"/>
      <c r="EG407" s="105"/>
      <c r="EH407" s="105"/>
      <c r="EI407" s="105"/>
      <c r="EJ407" s="105"/>
      <c r="EK407" s="105"/>
      <c r="EL407" s="105"/>
      <c r="EM407" s="105"/>
      <c r="EN407" s="105"/>
      <c r="EO407" s="105"/>
      <c r="EP407" s="105"/>
      <c r="EQ407" s="105"/>
      <c r="ER407" s="105"/>
      <c r="ES407" s="105"/>
      <c r="ET407" s="105"/>
      <c r="EU407" s="105"/>
      <c r="EV407" s="105"/>
      <c r="EW407" s="105"/>
      <c r="EX407" s="105"/>
      <c r="EY407" s="105"/>
      <c r="EZ407" s="105"/>
      <c r="FA407" s="105"/>
      <c r="FB407" s="105"/>
      <c r="FC407" s="105"/>
      <c r="FD407" s="105"/>
      <c r="FE407" s="105"/>
      <c r="FF407" s="105"/>
      <c r="FG407" s="105"/>
      <c r="FH407" s="105"/>
      <c r="FI407" s="105"/>
      <c r="FJ407" s="105"/>
      <c r="FK407" s="105"/>
      <c r="FL407" s="105"/>
      <c r="FM407" s="105"/>
      <c r="FN407" s="105"/>
      <c r="FO407" s="105"/>
      <c r="FP407" s="105"/>
      <c r="FQ407" s="105"/>
      <c r="FR407" s="105"/>
      <c r="FS407" s="105"/>
      <c r="FT407" s="105"/>
      <c r="FU407" s="105"/>
      <c r="FV407" s="105"/>
      <c r="FW407" s="105"/>
      <c r="FX407" s="105"/>
      <c r="FY407" s="105"/>
      <c r="FZ407" s="105"/>
      <c r="GA407" s="105"/>
      <c r="GB407" s="105"/>
      <c r="GC407" s="105"/>
      <c r="GD407" s="105"/>
      <c r="GE407" s="105"/>
      <c r="GF407" s="105"/>
      <c r="GG407" s="105"/>
      <c r="GH407" s="105"/>
      <c r="GI407" s="105"/>
      <c r="GJ407" s="105"/>
      <c r="GK407" s="105"/>
      <c r="GL407" s="105"/>
      <c r="GM407" s="105"/>
      <c r="GN407" s="105"/>
      <c r="GO407" s="105"/>
      <c r="GP407" s="105"/>
      <c r="GQ407" s="105"/>
      <c r="GR407" s="105"/>
      <c r="GS407" s="105"/>
      <c r="GT407" s="105"/>
      <c r="GU407" s="105"/>
      <c r="GV407" s="105"/>
      <c r="GW407" s="105"/>
      <c r="GX407" s="105"/>
      <c r="GY407" s="105"/>
      <c r="GZ407" s="105"/>
      <c r="HA407" s="105"/>
      <c r="HB407" s="105"/>
      <c r="HC407" s="105"/>
      <c r="HD407" s="105"/>
      <c r="HE407" s="105"/>
      <c r="HF407" s="105"/>
      <c r="HG407" s="105"/>
      <c r="HH407" s="105"/>
      <c r="HI407" s="105"/>
      <c r="HJ407" s="105"/>
      <c r="HK407" s="105"/>
      <c r="HL407" s="105"/>
      <c r="HM407" s="105"/>
      <c r="HN407" s="105"/>
      <c r="HO407" s="105"/>
      <c r="HP407" s="105"/>
      <c r="HQ407" s="105"/>
      <c r="HR407" s="105"/>
      <c r="HS407" s="105"/>
      <c r="HT407" s="105"/>
      <c r="HU407" s="105"/>
      <c r="HV407" s="105"/>
      <c r="HW407" s="105"/>
      <c r="HX407" s="105"/>
      <c r="HY407" s="105"/>
      <c r="HZ407" s="105"/>
      <c r="IA407" s="105"/>
      <c r="IB407" s="105"/>
      <c r="IC407" s="105"/>
      <c r="ID407" s="105"/>
      <c r="IE407" s="105"/>
      <c r="IF407" s="105"/>
      <c r="IG407" s="105"/>
      <c r="IH407" s="105"/>
      <c r="II407" s="105"/>
      <c r="IJ407" s="105"/>
      <c r="IK407" s="105"/>
      <c r="IL407" s="105"/>
      <c r="IM407" s="105"/>
      <c r="IN407" s="105"/>
      <c r="IO407" s="105"/>
      <c r="IP407" s="105"/>
      <c r="IQ407" s="105"/>
      <c r="IR407" s="105"/>
      <c r="IS407" s="105"/>
      <c r="IT407" s="105"/>
      <c r="IU407" s="105"/>
      <c r="IV407" s="105"/>
      <c r="IW407" s="105"/>
      <c r="IX407" s="105"/>
      <c r="IY407" s="105"/>
      <c r="IZ407" s="105"/>
      <c r="JA407" s="105"/>
      <c r="JB407" s="105"/>
      <c r="JC407" s="105"/>
      <c r="JD407" s="105"/>
      <c r="JE407" s="105"/>
      <c r="JF407" s="105"/>
      <c r="JG407" s="105"/>
      <c r="JH407" s="105"/>
      <c r="JI407" s="105"/>
      <c r="JJ407" s="105"/>
      <c r="JK407" s="105"/>
      <c r="JL407" s="105"/>
      <c r="JM407" s="105"/>
      <c r="JN407" s="105"/>
      <c r="JO407" s="105"/>
      <c r="JP407" s="105"/>
      <c r="JQ407" s="105"/>
      <c r="JR407" s="105"/>
      <c r="JS407" s="105"/>
      <c r="JT407" s="105"/>
      <c r="JU407" s="105"/>
      <c r="JV407" s="105"/>
      <c r="JW407" s="105"/>
      <c r="JX407" s="105"/>
      <c r="JY407" s="105"/>
      <c r="JZ407" s="105"/>
      <c r="KA407" s="105"/>
      <c r="KB407" s="105"/>
      <c r="KC407" s="105"/>
      <c r="KD407" s="105"/>
      <c r="KE407" s="105"/>
      <c r="KF407" s="105"/>
      <c r="KG407" s="105"/>
      <c r="KH407" s="105"/>
      <c r="KI407" s="105"/>
      <c r="KJ407" s="105"/>
      <c r="KK407" s="105"/>
      <c r="KL407" s="105"/>
      <c r="KM407" s="105"/>
      <c r="KN407" s="105"/>
      <c r="KO407" s="105"/>
      <c r="KP407" s="105"/>
      <c r="KQ407" s="105"/>
      <c r="KR407" s="105"/>
      <c r="KS407" s="105"/>
      <c r="KT407" s="105"/>
      <c r="KU407" s="105"/>
      <c r="KV407" s="105"/>
      <c r="KW407" s="105"/>
      <c r="KX407" s="105"/>
      <c r="KY407" s="105"/>
      <c r="KZ407" s="105"/>
      <c r="LA407" s="105"/>
      <c r="LB407" s="105"/>
      <c r="LC407" s="105"/>
      <c r="LD407" s="105"/>
      <c r="LE407" s="105"/>
      <c r="LF407" s="105"/>
      <c r="LG407" s="105"/>
      <c r="LH407" s="105"/>
      <c r="LI407" s="105"/>
      <c r="LJ407" s="105"/>
      <c r="LK407" s="105"/>
      <c r="LL407" s="105"/>
      <c r="LM407" s="105"/>
      <c r="LN407" s="105"/>
      <c r="LO407" s="105"/>
      <c r="LP407" s="105"/>
      <c r="LQ407" s="105"/>
      <c r="LR407" s="105"/>
      <c r="LS407" s="105"/>
      <c r="LT407" s="105"/>
      <c r="LU407" s="105"/>
      <c r="LV407" s="105"/>
      <c r="LW407" s="105"/>
      <c r="LX407" s="105"/>
      <c r="LY407" s="105"/>
      <c r="LZ407" s="105"/>
      <c r="MA407" s="105"/>
      <c r="MB407" s="105"/>
      <c r="MC407" s="105"/>
      <c r="MD407" s="105"/>
      <c r="ME407" s="105"/>
      <c r="MF407" s="105"/>
      <c r="MG407" s="105"/>
      <c r="MH407" s="105"/>
      <c r="MI407" s="105"/>
      <c r="MJ407" s="105"/>
      <c r="MK407" s="105"/>
      <c r="ML407" s="105"/>
      <c r="MM407" s="105"/>
      <c r="MN407" s="105"/>
      <c r="MO407" s="105"/>
      <c r="MP407" s="105"/>
      <c r="MQ407" s="105"/>
      <c r="MR407" s="105"/>
      <c r="MS407" s="105"/>
      <c r="MT407" s="105"/>
      <c r="MU407" s="105"/>
      <c r="MV407" s="105"/>
      <c r="MW407" s="105"/>
      <c r="MX407" s="105"/>
      <c r="MY407" s="105"/>
      <c r="MZ407" s="105"/>
      <c r="NA407" s="105"/>
      <c r="NB407" s="105"/>
      <c r="NC407" s="105"/>
      <c r="ND407" s="105"/>
      <c r="NE407" s="105"/>
      <c r="NF407" s="105"/>
      <c r="NG407" s="105"/>
      <c r="NH407" s="105"/>
      <c r="NI407" s="105"/>
      <c r="NJ407" s="105"/>
      <c r="NK407" s="105"/>
      <c r="NL407" s="105"/>
      <c r="NM407" s="105"/>
      <c r="NN407" s="105"/>
      <c r="NO407" s="105"/>
      <c r="NP407" s="105"/>
      <c r="NQ407" s="105"/>
      <c r="NR407" s="105"/>
      <c r="NS407" s="105"/>
      <c r="NT407" s="105"/>
      <c r="NU407" s="105"/>
      <c r="NV407" s="105"/>
      <c r="NW407" s="105"/>
      <c r="NX407" s="105"/>
      <c r="NY407" s="105"/>
      <c r="NZ407" s="105"/>
      <c r="OA407" s="105"/>
      <c r="OB407" s="105"/>
      <c r="OC407" s="105"/>
      <c r="OD407" s="105"/>
      <c r="OE407" s="105"/>
      <c r="OF407" s="106"/>
      <c r="OG407" s="106"/>
      <c r="OH407" s="106"/>
      <c r="OI407" s="106"/>
      <c r="OJ407" s="106"/>
      <c r="OK407" s="106"/>
      <c r="OL407" s="106"/>
      <c r="OM407" s="106"/>
      <c r="ON407" s="106"/>
      <c r="OO407" s="106"/>
      <c r="OP407" s="106"/>
      <c r="OQ407" s="106"/>
      <c r="OR407" s="106"/>
      <c r="OS407" s="106"/>
      <c r="OT407" s="106"/>
      <c r="OU407" s="106"/>
      <c r="OV407" s="106"/>
      <c r="OW407" s="106"/>
      <c r="OX407" s="106"/>
      <c r="OY407" s="106"/>
      <c r="OZ407" s="106"/>
      <c r="PA407" s="106"/>
      <c r="PB407" s="106"/>
      <c r="PC407" s="106"/>
      <c r="PD407" s="106"/>
      <c r="PE407" s="106"/>
      <c r="PF407" s="106"/>
      <c r="PG407" s="106"/>
      <c r="PH407" s="106"/>
      <c r="PI407" s="106"/>
      <c r="PJ407" s="106"/>
      <c r="PK407" s="106"/>
      <c r="PL407" s="106"/>
      <c r="PM407" s="106"/>
      <c r="PN407" s="106"/>
      <c r="PO407" s="106"/>
      <c r="PP407" s="106"/>
      <c r="PQ407" s="106"/>
      <c r="PR407" s="106"/>
      <c r="PS407" s="106"/>
      <c r="PT407" s="106"/>
      <c r="PU407" s="106"/>
      <c r="PV407" s="106"/>
      <c r="PW407" s="106"/>
      <c r="PX407" s="106"/>
      <c r="PY407" s="106"/>
      <c r="PZ407" s="106"/>
      <c r="QA407" s="106"/>
      <c r="QB407" s="106"/>
      <c r="QC407" s="106"/>
      <c r="QD407" s="106"/>
      <c r="QE407" s="106"/>
      <c r="QF407" s="106"/>
      <c r="QG407" s="106"/>
      <c r="QH407" s="106"/>
      <c r="QI407" s="106"/>
      <c r="QJ407" s="106"/>
      <c r="QK407" s="106"/>
      <c r="QL407" s="106"/>
      <c r="QM407" s="106"/>
      <c r="QN407" s="106"/>
      <c r="QO407" s="106"/>
      <c r="QP407" s="106"/>
      <c r="QQ407" s="106"/>
      <c r="QR407" s="106"/>
      <c r="QS407" s="106"/>
      <c r="QT407" s="106"/>
      <c r="QU407" s="106"/>
      <c r="QV407" s="106"/>
      <c r="QW407" s="106"/>
      <c r="QX407" s="106"/>
      <c r="QY407" s="106"/>
      <c r="QZ407" s="106"/>
      <c r="RA407" s="106"/>
      <c r="RB407" s="106"/>
      <c r="RC407" s="106"/>
      <c r="RD407" s="106"/>
      <c r="RE407" s="106"/>
      <c r="RF407" s="106"/>
      <c r="RG407" s="106"/>
      <c r="RH407" s="106"/>
      <c r="RI407" s="106"/>
      <c r="RJ407" s="106"/>
      <c r="RK407" s="106"/>
      <c r="RL407" s="106"/>
      <c r="RM407" s="106"/>
      <c r="RN407" s="106"/>
      <c r="RO407" s="106"/>
      <c r="RP407" s="106"/>
      <c r="RQ407" s="106"/>
      <c r="RR407" s="106"/>
      <c r="RS407" s="106"/>
      <c r="RT407" s="106"/>
      <c r="RU407" s="106"/>
      <c r="RV407" s="106"/>
      <c r="RW407" s="106"/>
      <c r="RX407" s="106"/>
      <c r="RY407" s="106"/>
      <c r="RZ407" s="106"/>
      <c r="SA407" s="106"/>
      <c r="SB407" s="106"/>
      <c r="SC407" s="106"/>
      <c r="SD407" s="106"/>
      <c r="SE407" s="106"/>
      <c r="SF407" s="106"/>
      <c r="SG407" s="106"/>
      <c r="SH407" s="106"/>
      <c r="SI407" s="106"/>
      <c r="SJ407" s="106"/>
      <c r="SK407" s="106"/>
      <c r="SL407" s="106"/>
      <c r="SM407" s="106"/>
      <c r="SN407" s="106"/>
      <c r="SO407" s="106"/>
      <c r="SP407" s="106"/>
      <c r="SQ407" s="106"/>
      <c r="SR407" s="106"/>
      <c r="SS407" s="106"/>
      <c r="ST407" s="106"/>
      <c r="SU407" s="106"/>
      <c r="SV407" s="106"/>
      <c r="SW407" s="106"/>
      <c r="SX407" s="106"/>
      <c r="SY407" s="106"/>
      <c r="SZ407" s="106"/>
      <c r="TA407" s="106"/>
      <c r="TB407" s="106"/>
      <c r="TC407" s="106"/>
      <c r="TD407" s="106"/>
      <c r="TE407" s="106"/>
      <c r="TF407" s="106"/>
      <c r="TG407" s="106"/>
      <c r="TH407" s="106"/>
      <c r="TI407" s="106"/>
      <c r="TJ407" s="106"/>
      <c r="TK407" s="106"/>
      <c r="TL407" s="106"/>
      <c r="TM407" s="106"/>
      <c r="TN407" s="106"/>
      <c r="TO407" s="106"/>
      <c r="TP407" s="106"/>
      <c r="TQ407" s="106"/>
      <c r="TR407" s="106"/>
      <c r="TS407" s="106"/>
      <c r="TT407" s="106"/>
      <c r="TU407" s="106"/>
      <c r="TV407" s="106"/>
      <c r="TW407" s="106"/>
      <c r="TX407" s="106"/>
      <c r="TY407" s="106"/>
      <c r="TZ407" s="106"/>
      <c r="UA407" s="106"/>
      <c r="UB407" s="106"/>
      <c r="UC407" s="106"/>
      <c r="UD407" s="106"/>
      <c r="UE407" s="106"/>
      <c r="UF407" s="106"/>
      <c r="UG407" s="106"/>
      <c r="UH407" s="106"/>
      <c r="UI407" s="106"/>
      <c r="UJ407" s="106"/>
      <c r="UK407" s="106"/>
      <c r="UL407" s="106"/>
      <c r="UM407" s="106"/>
      <c r="UN407" s="106"/>
      <c r="UO407" s="106"/>
      <c r="UP407" s="106"/>
      <c r="UQ407" s="106"/>
      <c r="UR407" s="106"/>
      <c r="US407" s="106"/>
      <c r="UT407" s="106"/>
      <c r="UU407" s="106"/>
      <c r="UV407" s="106"/>
      <c r="UW407" s="106"/>
      <c r="UX407" s="106"/>
      <c r="UY407" s="106"/>
      <c r="UZ407" s="106"/>
      <c r="VA407" s="106"/>
      <c r="VB407" s="106"/>
      <c r="VC407" s="106"/>
      <c r="VD407" s="106"/>
      <c r="VE407" s="106"/>
      <c r="VF407" s="106"/>
      <c r="VG407" s="106"/>
      <c r="VH407" s="106"/>
      <c r="VI407" s="106"/>
      <c r="VJ407" s="106"/>
      <c r="VK407" s="106"/>
      <c r="VL407" s="106"/>
      <c r="VM407" s="106"/>
      <c r="VN407" s="106"/>
      <c r="VO407" s="106"/>
      <c r="VP407" s="106"/>
      <c r="VQ407" s="106"/>
      <c r="VR407" s="106"/>
      <c r="VS407" s="106"/>
      <c r="VT407" s="106"/>
      <c r="VU407" s="106"/>
      <c r="VV407" s="106"/>
      <c r="VW407" s="106"/>
      <c r="VX407" s="106"/>
      <c r="VY407" s="106"/>
      <c r="VZ407" s="106"/>
      <c r="WA407" s="106"/>
      <c r="WB407" s="106"/>
      <c r="WC407" s="106"/>
      <c r="WD407" s="106"/>
      <c r="WE407" s="106"/>
      <c r="WF407" s="106"/>
      <c r="WG407" s="106"/>
      <c r="WH407" s="106"/>
      <c r="WI407" s="106"/>
      <c r="WJ407" s="106"/>
      <c r="WK407" s="106"/>
      <c r="WL407" s="106"/>
      <c r="WM407" s="106"/>
      <c r="WN407" s="106"/>
      <c r="WO407" s="106"/>
      <c r="WP407" s="106"/>
      <c r="WQ407" s="106"/>
      <c r="WR407" s="106"/>
      <c r="WS407" s="106"/>
      <c r="WT407" s="106"/>
      <c r="WU407" s="106"/>
      <c r="WV407" s="106"/>
      <c r="WW407" s="106"/>
      <c r="WX407" s="106"/>
      <c r="WY407" s="106"/>
      <c r="WZ407" s="106"/>
      <c r="XA407" s="106"/>
      <c r="XB407" s="106"/>
      <c r="XC407" s="106"/>
      <c r="XD407" s="106"/>
      <c r="XE407" s="106"/>
      <c r="XF407" s="106"/>
      <c r="XG407" s="106"/>
      <c r="XH407" s="106"/>
      <c r="XI407" s="106"/>
      <c r="XJ407" s="106"/>
      <c r="XK407" s="106"/>
      <c r="XL407" s="106"/>
      <c r="XM407" s="106"/>
      <c r="XN407" s="106"/>
      <c r="XO407" s="106"/>
      <c r="XP407" s="106"/>
      <c r="XQ407" s="106"/>
      <c r="XR407" s="106"/>
      <c r="XS407" s="106"/>
      <c r="XT407" s="106"/>
      <c r="XU407" s="106"/>
      <c r="XV407" s="106"/>
      <c r="XW407" s="106"/>
      <c r="XX407" s="106"/>
      <c r="XY407" s="106"/>
      <c r="XZ407" s="106"/>
      <c r="YA407" s="106"/>
      <c r="YB407" s="106"/>
      <c r="YC407" s="106"/>
      <c r="YD407" s="106"/>
      <c r="YE407" s="106"/>
      <c r="YF407" s="106"/>
      <c r="YG407" s="106"/>
      <c r="YH407" s="106"/>
      <c r="YI407" s="106"/>
      <c r="YJ407" s="106"/>
      <c r="YK407" s="106"/>
      <c r="YL407" s="106"/>
      <c r="YM407" s="106"/>
      <c r="YN407" s="106"/>
      <c r="YO407" s="106"/>
      <c r="YP407" s="106"/>
      <c r="YQ407" s="106"/>
      <c r="YR407" s="106"/>
      <c r="YS407" s="106"/>
      <c r="YT407" s="106"/>
      <c r="YU407" s="106"/>
      <c r="YV407" s="106"/>
      <c r="YW407" s="106"/>
      <c r="YX407" s="106"/>
      <c r="YY407" s="106"/>
      <c r="YZ407" s="106"/>
      <c r="ZA407" s="106"/>
      <c r="ZB407" s="106"/>
      <c r="ZC407" s="106"/>
      <c r="ZD407" s="106"/>
      <c r="ZE407" s="106"/>
      <c r="ZF407" s="106"/>
      <c r="ZG407" s="106"/>
      <c r="ZH407" s="106"/>
      <c r="ZI407" s="106"/>
      <c r="ZJ407" s="106"/>
      <c r="ZK407" s="106"/>
      <c r="ZL407" s="106"/>
      <c r="ZM407" s="106"/>
      <c r="ZN407" s="106"/>
      <c r="ZO407" s="106"/>
      <c r="ZP407" s="106"/>
      <c r="ZQ407" s="106"/>
      <c r="ZR407" s="106"/>
      <c r="ZS407" s="106"/>
      <c r="ZT407" s="106"/>
      <c r="ZU407" s="106"/>
      <c r="ZV407" s="106"/>
      <c r="ZW407" s="106"/>
      <c r="ZX407" s="106"/>
      <c r="ZY407" s="106"/>
      <c r="ZZ407" s="106"/>
      <c r="AAA407" s="106"/>
      <c r="AAB407" s="106"/>
      <c r="AAC407" s="106"/>
      <c r="AAD407" s="106"/>
      <c r="AAE407" s="106"/>
      <c r="AAF407" s="106"/>
      <c r="AAG407" s="106"/>
      <c r="AAH407" s="106"/>
      <c r="AAI407" s="106"/>
      <c r="AAJ407" s="106"/>
      <c r="AAK407" s="106"/>
      <c r="AAL407" s="106"/>
      <c r="AAM407" s="106"/>
      <c r="AAN407" s="106"/>
      <c r="AAO407" s="106"/>
      <c r="AAP407" s="106"/>
      <c r="AAQ407" s="106"/>
    </row>
    <row r="408" spans="1:719" s="107" customFormat="1">
      <c r="A408" s="135">
        <v>44269</v>
      </c>
      <c r="B408" s="138">
        <v>8588</v>
      </c>
      <c r="C408" s="142">
        <f t="shared" si="87"/>
        <v>44270</v>
      </c>
      <c r="D408" s="140"/>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c r="AH408" s="105"/>
      <c r="AI408" s="105"/>
      <c r="AJ408" s="105"/>
      <c r="AK408" s="105"/>
      <c r="AL408" s="105"/>
      <c r="AM408" s="105"/>
      <c r="AN408" s="105"/>
      <c r="AO408" s="105"/>
      <c r="AP408" s="105"/>
      <c r="AQ408" s="105"/>
      <c r="AR408" s="105"/>
      <c r="AS408" s="105"/>
      <c r="AT408" s="105"/>
      <c r="AU408" s="105"/>
      <c r="AV408" s="105"/>
      <c r="AW408" s="105"/>
      <c r="AX408" s="105"/>
      <c r="AY408" s="105"/>
      <c r="AZ408" s="105"/>
      <c r="BA408" s="105"/>
      <c r="BB408" s="105"/>
      <c r="BC408" s="105"/>
      <c r="BD408" s="105"/>
      <c r="BE408" s="105"/>
      <c r="BF408" s="105"/>
      <c r="BG408" s="105"/>
      <c r="BH408" s="105"/>
      <c r="BI408" s="105"/>
      <c r="BJ408" s="105"/>
      <c r="BK408" s="105"/>
      <c r="BL408" s="105"/>
      <c r="BM408" s="105"/>
      <c r="BN408" s="105"/>
      <c r="BO408" s="105"/>
      <c r="BP408" s="105"/>
      <c r="BQ408" s="105"/>
      <c r="BR408" s="105"/>
      <c r="BS408" s="105"/>
      <c r="BT408" s="105"/>
      <c r="BU408" s="105"/>
      <c r="BV408" s="105"/>
      <c r="BW408" s="105"/>
      <c r="BX408" s="105"/>
      <c r="BY408" s="105"/>
      <c r="BZ408" s="105"/>
      <c r="CA408" s="105"/>
      <c r="CB408" s="105"/>
      <c r="CC408" s="105"/>
      <c r="CD408" s="105"/>
      <c r="CE408" s="105"/>
      <c r="CF408" s="105"/>
      <c r="CG408" s="105"/>
      <c r="CH408" s="105"/>
      <c r="CI408" s="105"/>
      <c r="CJ408" s="105"/>
      <c r="CK408" s="105"/>
      <c r="CL408" s="105"/>
      <c r="CM408" s="105"/>
      <c r="CN408" s="105"/>
      <c r="CO408" s="105"/>
      <c r="CP408" s="105"/>
      <c r="CQ408" s="105"/>
      <c r="CR408" s="105"/>
      <c r="CS408" s="105"/>
      <c r="CT408" s="105"/>
      <c r="CU408" s="105"/>
      <c r="CV408" s="105"/>
      <c r="CW408" s="105"/>
      <c r="CX408" s="105"/>
      <c r="CY408" s="105"/>
      <c r="CZ408" s="105"/>
      <c r="DA408" s="105"/>
      <c r="DB408" s="105"/>
      <c r="DC408" s="105"/>
      <c r="DD408" s="105"/>
      <c r="DE408" s="105"/>
      <c r="DF408" s="105"/>
      <c r="DG408" s="105"/>
      <c r="DH408" s="105"/>
      <c r="DI408" s="105"/>
      <c r="DJ408" s="105"/>
      <c r="DK408" s="105"/>
      <c r="DL408" s="105"/>
      <c r="DM408" s="105"/>
      <c r="DN408" s="105"/>
      <c r="DO408" s="105"/>
      <c r="DP408" s="105"/>
      <c r="DQ408" s="105"/>
      <c r="DR408" s="105"/>
      <c r="DS408" s="105"/>
      <c r="DT408" s="105"/>
      <c r="DU408" s="105"/>
      <c r="DV408" s="105"/>
      <c r="DW408" s="105"/>
      <c r="DX408" s="105"/>
      <c r="DY408" s="105"/>
      <c r="DZ408" s="105"/>
      <c r="EA408" s="105"/>
      <c r="EB408" s="105"/>
      <c r="EC408" s="105"/>
      <c r="ED408" s="105"/>
      <c r="EE408" s="105"/>
      <c r="EF408" s="105"/>
      <c r="EG408" s="105"/>
      <c r="EH408" s="105"/>
      <c r="EI408" s="105"/>
      <c r="EJ408" s="105"/>
      <c r="EK408" s="105"/>
      <c r="EL408" s="105"/>
      <c r="EM408" s="105"/>
      <c r="EN408" s="105"/>
      <c r="EO408" s="105"/>
      <c r="EP408" s="105"/>
      <c r="EQ408" s="105"/>
      <c r="ER408" s="105"/>
      <c r="ES408" s="105"/>
      <c r="ET408" s="105"/>
      <c r="EU408" s="105"/>
      <c r="EV408" s="105"/>
      <c r="EW408" s="105"/>
      <c r="EX408" s="105"/>
      <c r="EY408" s="105"/>
      <c r="EZ408" s="105"/>
      <c r="FA408" s="105"/>
      <c r="FB408" s="105"/>
      <c r="FC408" s="105"/>
      <c r="FD408" s="105"/>
      <c r="FE408" s="105"/>
      <c r="FF408" s="105"/>
      <c r="FG408" s="105"/>
      <c r="FH408" s="105"/>
      <c r="FI408" s="105"/>
      <c r="FJ408" s="105"/>
      <c r="FK408" s="105"/>
      <c r="FL408" s="105"/>
      <c r="FM408" s="105"/>
      <c r="FN408" s="105"/>
      <c r="FO408" s="105"/>
      <c r="FP408" s="105"/>
      <c r="FQ408" s="105"/>
      <c r="FR408" s="105"/>
      <c r="FS408" s="105"/>
      <c r="FT408" s="105"/>
      <c r="FU408" s="105"/>
      <c r="FV408" s="105"/>
      <c r="FW408" s="105"/>
      <c r="FX408" s="105"/>
      <c r="FY408" s="105"/>
      <c r="FZ408" s="105"/>
      <c r="GA408" s="105"/>
      <c r="GB408" s="105"/>
      <c r="GC408" s="105"/>
      <c r="GD408" s="105"/>
      <c r="GE408" s="105"/>
      <c r="GF408" s="105"/>
      <c r="GG408" s="105"/>
      <c r="GH408" s="105"/>
      <c r="GI408" s="105"/>
      <c r="GJ408" s="105"/>
      <c r="GK408" s="105"/>
      <c r="GL408" s="105"/>
      <c r="GM408" s="105"/>
      <c r="GN408" s="105"/>
      <c r="GO408" s="105"/>
      <c r="GP408" s="105"/>
      <c r="GQ408" s="105"/>
      <c r="GR408" s="105"/>
      <c r="GS408" s="105"/>
      <c r="GT408" s="105"/>
      <c r="GU408" s="105"/>
      <c r="GV408" s="105"/>
      <c r="GW408" s="105"/>
      <c r="GX408" s="105"/>
      <c r="GY408" s="105"/>
      <c r="GZ408" s="105"/>
      <c r="HA408" s="105"/>
      <c r="HB408" s="105"/>
      <c r="HC408" s="105"/>
      <c r="HD408" s="105"/>
      <c r="HE408" s="105"/>
      <c r="HF408" s="105"/>
      <c r="HG408" s="105"/>
      <c r="HH408" s="105"/>
      <c r="HI408" s="105"/>
      <c r="HJ408" s="105"/>
      <c r="HK408" s="105"/>
      <c r="HL408" s="105"/>
      <c r="HM408" s="105"/>
      <c r="HN408" s="105"/>
      <c r="HO408" s="105"/>
      <c r="HP408" s="105"/>
      <c r="HQ408" s="105"/>
      <c r="HR408" s="105"/>
      <c r="HS408" s="105"/>
      <c r="HT408" s="105"/>
      <c r="HU408" s="105"/>
      <c r="HV408" s="105"/>
      <c r="HW408" s="105"/>
      <c r="HX408" s="105"/>
      <c r="HY408" s="105"/>
      <c r="HZ408" s="105"/>
      <c r="IA408" s="105"/>
      <c r="IB408" s="105"/>
      <c r="IC408" s="105"/>
      <c r="ID408" s="105"/>
      <c r="IE408" s="105"/>
      <c r="IF408" s="105"/>
      <c r="IG408" s="105"/>
      <c r="IH408" s="105"/>
      <c r="II408" s="105"/>
      <c r="IJ408" s="105"/>
      <c r="IK408" s="105"/>
      <c r="IL408" s="105"/>
      <c r="IM408" s="105"/>
      <c r="IN408" s="105"/>
      <c r="IO408" s="105"/>
      <c r="IP408" s="105"/>
      <c r="IQ408" s="105"/>
      <c r="IR408" s="105"/>
      <c r="IS408" s="105"/>
      <c r="IT408" s="105"/>
      <c r="IU408" s="105"/>
      <c r="IV408" s="105"/>
      <c r="IW408" s="105"/>
      <c r="IX408" s="105"/>
      <c r="IY408" s="105"/>
      <c r="IZ408" s="105"/>
      <c r="JA408" s="105"/>
      <c r="JB408" s="105"/>
      <c r="JC408" s="105"/>
      <c r="JD408" s="105"/>
      <c r="JE408" s="105"/>
      <c r="JF408" s="105"/>
      <c r="JG408" s="105"/>
      <c r="JH408" s="105"/>
      <c r="JI408" s="105"/>
      <c r="JJ408" s="105"/>
      <c r="JK408" s="105"/>
      <c r="JL408" s="105"/>
      <c r="JM408" s="105"/>
      <c r="JN408" s="105"/>
      <c r="JO408" s="105"/>
      <c r="JP408" s="105"/>
      <c r="JQ408" s="105"/>
      <c r="JR408" s="105"/>
      <c r="JS408" s="105"/>
      <c r="JT408" s="105"/>
      <c r="JU408" s="105"/>
      <c r="JV408" s="105"/>
      <c r="JW408" s="105"/>
      <c r="JX408" s="105"/>
      <c r="JY408" s="105"/>
      <c r="JZ408" s="105"/>
      <c r="KA408" s="105"/>
      <c r="KB408" s="105"/>
      <c r="KC408" s="105"/>
      <c r="KD408" s="105"/>
      <c r="KE408" s="105"/>
      <c r="KF408" s="105"/>
      <c r="KG408" s="105"/>
      <c r="KH408" s="105"/>
      <c r="KI408" s="105"/>
      <c r="KJ408" s="105"/>
      <c r="KK408" s="105"/>
      <c r="KL408" s="105"/>
      <c r="KM408" s="105"/>
      <c r="KN408" s="105"/>
      <c r="KO408" s="105"/>
      <c r="KP408" s="105"/>
      <c r="KQ408" s="105"/>
      <c r="KR408" s="105"/>
      <c r="KS408" s="105"/>
      <c r="KT408" s="105"/>
      <c r="KU408" s="105"/>
      <c r="KV408" s="105"/>
      <c r="KW408" s="105"/>
      <c r="KX408" s="105"/>
      <c r="KY408" s="105"/>
      <c r="KZ408" s="105"/>
      <c r="LA408" s="105"/>
      <c r="LB408" s="105"/>
      <c r="LC408" s="105"/>
      <c r="LD408" s="105"/>
      <c r="LE408" s="105"/>
      <c r="LF408" s="105"/>
      <c r="LG408" s="105"/>
      <c r="LH408" s="105"/>
      <c r="LI408" s="105"/>
      <c r="LJ408" s="105"/>
      <c r="LK408" s="105"/>
      <c r="LL408" s="105"/>
      <c r="LM408" s="105"/>
      <c r="LN408" s="105"/>
      <c r="LO408" s="105"/>
      <c r="LP408" s="105"/>
      <c r="LQ408" s="105"/>
      <c r="LR408" s="105"/>
      <c r="LS408" s="105"/>
      <c r="LT408" s="105"/>
      <c r="LU408" s="105"/>
      <c r="LV408" s="105"/>
      <c r="LW408" s="105"/>
      <c r="LX408" s="105"/>
      <c r="LY408" s="105"/>
      <c r="LZ408" s="105"/>
      <c r="MA408" s="105"/>
      <c r="MB408" s="105"/>
      <c r="MC408" s="105"/>
      <c r="MD408" s="105"/>
      <c r="ME408" s="105"/>
      <c r="MF408" s="105"/>
      <c r="MG408" s="105"/>
      <c r="MH408" s="105"/>
      <c r="MI408" s="105"/>
      <c r="MJ408" s="105"/>
      <c r="MK408" s="105"/>
      <c r="ML408" s="105"/>
      <c r="MM408" s="105"/>
      <c r="MN408" s="105"/>
      <c r="MO408" s="105"/>
      <c r="MP408" s="105"/>
      <c r="MQ408" s="105"/>
      <c r="MR408" s="105"/>
      <c r="MS408" s="105"/>
      <c r="MT408" s="105"/>
      <c r="MU408" s="105"/>
      <c r="MV408" s="105"/>
      <c r="MW408" s="105"/>
      <c r="MX408" s="105"/>
      <c r="MY408" s="105"/>
      <c r="MZ408" s="105"/>
      <c r="NA408" s="105"/>
      <c r="NB408" s="105"/>
      <c r="NC408" s="105"/>
      <c r="ND408" s="105"/>
      <c r="NE408" s="105"/>
      <c r="NF408" s="105"/>
      <c r="NG408" s="105"/>
      <c r="NH408" s="105"/>
      <c r="NI408" s="105"/>
      <c r="NJ408" s="105"/>
      <c r="NK408" s="105"/>
      <c r="NL408" s="105"/>
      <c r="NM408" s="105"/>
      <c r="NN408" s="105"/>
      <c r="NO408" s="105"/>
      <c r="NP408" s="105"/>
      <c r="NQ408" s="105"/>
      <c r="NR408" s="105"/>
      <c r="NS408" s="105"/>
      <c r="NT408" s="105"/>
      <c r="NU408" s="105"/>
      <c r="NV408" s="105"/>
      <c r="NW408" s="105"/>
      <c r="NX408" s="105"/>
      <c r="NY408" s="105"/>
      <c r="NZ408" s="105"/>
      <c r="OA408" s="105"/>
      <c r="OB408" s="105"/>
      <c r="OC408" s="105"/>
      <c r="OD408" s="105"/>
      <c r="OE408" s="105"/>
      <c r="OF408" s="106"/>
      <c r="OG408" s="106"/>
      <c r="OH408" s="106"/>
      <c r="OI408" s="106"/>
      <c r="OJ408" s="106"/>
      <c r="OK408" s="106"/>
      <c r="OL408" s="106"/>
      <c r="OM408" s="106"/>
      <c r="ON408" s="106"/>
      <c r="OO408" s="106"/>
      <c r="OP408" s="106"/>
      <c r="OQ408" s="106"/>
      <c r="OR408" s="106"/>
      <c r="OS408" s="106"/>
      <c r="OT408" s="106"/>
      <c r="OU408" s="106"/>
      <c r="OV408" s="106"/>
      <c r="OW408" s="106"/>
      <c r="OX408" s="106"/>
      <c r="OY408" s="106"/>
      <c r="OZ408" s="106"/>
      <c r="PA408" s="106"/>
      <c r="PB408" s="106"/>
      <c r="PC408" s="106"/>
      <c r="PD408" s="106"/>
      <c r="PE408" s="106"/>
      <c r="PF408" s="106"/>
      <c r="PG408" s="106"/>
      <c r="PH408" s="106"/>
      <c r="PI408" s="106"/>
      <c r="PJ408" s="106"/>
      <c r="PK408" s="106"/>
      <c r="PL408" s="106"/>
      <c r="PM408" s="106"/>
      <c r="PN408" s="106"/>
      <c r="PO408" s="106"/>
      <c r="PP408" s="106"/>
      <c r="PQ408" s="106"/>
      <c r="PR408" s="106"/>
      <c r="PS408" s="106"/>
      <c r="PT408" s="106"/>
      <c r="PU408" s="106"/>
      <c r="PV408" s="106"/>
      <c r="PW408" s="106"/>
      <c r="PX408" s="106"/>
      <c r="PY408" s="106"/>
      <c r="PZ408" s="106"/>
      <c r="QA408" s="106"/>
      <c r="QB408" s="106"/>
      <c r="QC408" s="106"/>
      <c r="QD408" s="106"/>
      <c r="QE408" s="106"/>
      <c r="QF408" s="106"/>
      <c r="QG408" s="106"/>
      <c r="QH408" s="106"/>
      <c r="QI408" s="106"/>
      <c r="QJ408" s="106"/>
      <c r="QK408" s="106"/>
      <c r="QL408" s="106"/>
      <c r="QM408" s="106"/>
      <c r="QN408" s="106"/>
      <c r="QO408" s="106"/>
      <c r="QP408" s="106"/>
      <c r="QQ408" s="106"/>
      <c r="QR408" s="106"/>
      <c r="QS408" s="106"/>
      <c r="QT408" s="106"/>
      <c r="QU408" s="106"/>
      <c r="QV408" s="106"/>
      <c r="QW408" s="106"/>
      <c r="QX408" s="106"/>
      <c r="QY408" s="106"/>
      <c r="QZ408" s="106"/>
      <c r="RA408" s="106"/>
      <c r="RB408" s="106"/>
      <c r="RC408" s="106"/>
      <c r="RD408" s="106"/>
      <c r="RE408" s="106"/>
      <c r="RF408" s="106"/>
      <c r="RG408" s="106"/>
      <c r="RH408" s="106"/>
      <c r="RI408" s="106"/>
      <c r="RJ408" s="106"/>
      <c r="RK408" s="106"/>
      <c r="RL408" s="106"/>
      <c r="RM408" s="106"/>
      <c r="RN408" s="106"/>
      <c r="RO408" s="106"/>
      <c r="RP408" s="106"/>
      <c r="RQ408" s="106"/>
      <c r="RR408" s="106"/>
      <c r="RS408" s="106"/>
      <c r="RT408" s="106"/>
      <c r="RU408" s="106"/>
      <c r="RV408" s="106"/>
      <c r="RW408" s="106"/>
      <c r="RX408" s="106"/>
      <c r="RY408" s="106"/>
      <c r="RZ408" s="106"/>
      <c r="SA408" s="106"/>
      <c r="SB408" s="106"/>
      <c r="SC408" s="106"/>
      <c r="SD408" s="106"/>
      <c r="SE408" s="106"/>
      <c r="SF408" s="106"/>
      <c r="SG408" s="106"/>
      <c r="SH408" s="106"/>
      <c r="SI408" s="106"/>
      <c r="SJ408" s="106"/>
      <c r="SK408" s="106"/>
      <c r="SL408" s="106"/>
      <c r="SM408" s="106"/>
      <c r="SN408" s="106"/>
      <c r="SO408" s="106"/>
      <c r="SP408" s="106"/>
      <c r="SQ408" s="106"/>
      <c r="SR408" s="106"/>
      <c r="SS408" s="106"/>
      <c r="ST408" s="106"/>
      <c r="SU408" s="106"/>
      <c r="SV408" s="106"/>
      <c r="SW408" s="106"/>
      <c r="SX408" s="106"/>
      <c r="SY408" s="106"/>
      <c r="SZ408" s="106"/>
      <c r="TA408" s="106"/>
      <c r="TB408" s="106"/>
      <c r="TC408" s="106"/>
      <c r="TD408" s="106"/>
      <c r="TE408" s="106"/>
      <c r="TF408" s="106"/>
      <c r="TG408" s="106"/>
      <c r="TH408" s="106"/>
      <c r="TI408" s="106"/>
      <c r="TJ408" s="106"/>
      <c r="TK408" s="106"/>
      <c r="TL408" s="106"/>
      <c r="TM408" s="106"/>
      <c r="TN408" s="106"/>
      <c r="TO408" s="106"/>
      <c r="TP408" s="106"/>
      <c r="TQ408" s="106"/>
      <c r="TR408" s="106"/>
      <c r="TS408" s="106"/>
      <c r="TT408" s="106"/>
      <c r="TU408" s="106"/>
      <c r="TV408" s="106"/>
      <c r="TW408" s="106"/>
      <c r="TX408" s="106"/>
      <c r="TY408" s="106"/>
      <c r="TZ408" s="106"/>
      <c r="UA408" s="106"/>
      <c r="UB408" s="106"/>
      <c r="UC408" s="106"/>
      <c r="UD408" s="106"/>
      <c r="UE408" s="106"/>
      <c r="UF408" s="106"/>
      <c r="UG408" s="106"/>
      <c r="UH408" s="106"/>
      <c r="UI408" s="106"/>
      <c r="UJ408" s="106"/>
      <c r="UK408" s="106"/>
      <c r="UL408" s="106"/>
      <c r="UM408" s="106"/>
      <c r="UN408" s="106"/>
      <c r="UO408" s="106"/>
      <c r="UP408" s="106"/>
      <c r="UQ408" s="106"/>
      <c r="UR408" s="106"/>
      <c r="US408" s="106"/>
      <c r="UT408" s="106"/>
      <c r="UU408" s="106"/>
      <c r="UV408" s="106"/>
      <c r="UW408" s="106"/>
      <c r="UX408" s="106"/>
      <c r="UY408" s="106"/>
      <c r="UZ408" s="106"/>
      <c r="VA408" s="106"/>
      <c r="VB408" s="106"/>
      <c r="VC408" s="106"/>
      <c r="VD408" s="106"/>
      <c r="VE408" s="106"/>
      <c r="VF408" s="106"/>
      <c r="VG408" s="106"/>
      <c r="VH408" s="106"/>
      <c r="VI408" s="106"/>
      <c r="VJ408" s="106"/>
      <c r="VK408" s="106"/>
      <c r="VL408" s="106"/>
      <c r="VM408" s="106"/>
      <c r="VN408" s="106"/>
      <c r="VO408" s="106"/>
      <c r="VP408" s="106"/>
      <c r="VQ408" s="106"/>
      <c r="VR408" s="106"/>
      <c r="VS408" s="106"/>
      <c r="VT408" s="106"/>
      <c r="VU408" s="106"/>
      <c r="VV408" s="106"/>
      <c r="VW408" s="106"/>
      <c r="VX408" s="106"/>
      <c r="VY408" s="106"/>
      <c r="VZ408" s="106"/>
      <c r="WA408" s="106"/>
      <c r="WB408" s="106"/>
      <c r="WC408" s="106"/>
      <c r="WD408" s="106"/>
      <c r="WE408" s="106"/>
      <c r="WF408" s="106"/>
      <c r="WG408" s="106"/>
      <c r="WH408" s="106"/>
      <c r="WI408" s="106"/>
      <c r="WJ408" s="106"/>
      <c r="WK408" s="106"/>
      <c r="WL408" s="106"/>
      <c r="WM408" s="106"/>
      <c r="WN408" s="106"/>
      <c r="WO408" s="106"/>
      <c r="WP408" s="106"/>
      <c r="WQ408" s="106"/>
      <c r="WR408" s="106"/>
      <c r="WS408" s="106"/>
      <c r="WT408" s="106"/>
      <c r="WU408" s="106"/>
      <c r="WV408" s="106"/>
      <c r="WW408" s="106"/>
      <c r="WX408" s="106"/>
      <c r="WY408" s="106"/>
      <c r="WZ408" s="106"/>
      <c r="XA408" s="106"/>
      <c r="XB408" s="106"/>
      <c r="XC408" s="106"/>
      <c r="XD408" s="106"/>
      <c r="XE408" s="106"/>
      <c r="XF408" s="106"/>
      <c r="XG408" s="106"/>
      <c r="XH408" s="106"/>
      <c r="XI408" s="106"/>
      <c r="XJ408" s="106"/>
      <c r="XK408" s="106"/>
      <c r="XL408" s="106"/>
      <c r="XM408" s="106"/>
      <c r="XN408" s="106"/>
      <c r="XO408" s="106"/>
      <c r="XP408" s="106"/>
      <c r="XQ408" s="106"/>
      <c r="XR408" s="106"/>
      <c r="XS408" s="106"/>
      <c r="XT408" s="106"/>
      <c r="XU408" s="106"/>
      <c r="XV408" s="106"/>
      <c r="XW408" s="106"/>
      <c r="XX408" s="106"/>
      <c r="XY408" s="106"/>
      <c r="XZ408" s="106"/>
      <c r="YA408" s="106"/>
      <c r="YB408" s="106"/>
      <c r="YC408" s="106"/>
      <c r="YD408" s="106"/>
      <c r="YE408" s="106"/>
      <c r="YF408" s="106"/>
      <c r="YG408" s="106"/>
      <c r="YH408" s="106"/>
      <c r="YI408" s="106"/>
      <c r="YJ408" s="106"/>
      <c r="YK408" s="106"/>
      <c r="YL408" s="106"/>
      <c r="YM408" s="106"/>
      <c r="YN408" s="106"/>
      <c r="YO408" s="106"/>
      <c r="YP408" s="106"/>
      <c r="YQ408" s="106"/>
      <c r="YR408" s="106"/>
      <c r="YS408" s="106"/>
      <c r="YT408" s="106"/>
      <c r="YU408" s="106"/>
      <c r="YV408" s="106"/>
      <c r="YW408" s="106"/>
      <c r="YX408" s="106"/>
      <c r="YY408" s="106"/>
      <c r="YZ408" s="106"/>
      <c r="ZA408" s="106"/>
      <c r="ZB408" s="106"/>
      <c r="ZC408" s="106"/>
      <c r="ZD408" s="106"/>
      <c r="ZE408" s="106"/>
      <c r="ZF408" s="106"/>
      <c r="ZG408" s="106"/>
      <c r="ZH408" s="106"/>
      <c r="ZI408" s="106"/>
      <c r="ZJ408" s="106"/>
      <c r="ZK408" s="106"/>
      <c r="ZL408" s="106"/>
      <c r="ZM408" s="106"/>
      <c r="ZN408" s="106"/>
      <c r="ZO408" s="106"/>
      <c r="ZP408" s="106"/>
      <c r="ZQ408" s="106"/>
      <c r="ZR408" s="106"/>
      <c r="ZS408" s="106"/>
      <c r="ZT408" s="106"/>
      <c r="ZU408" s="106"/>
      <c r="ZV408" s="106"/>
      <c r="ZW408" s="106"/>
      <c r="ZX408" s="106"/>
      <c r="ZY408" s="106"/>
      <c r="ZZ408" s="106"/>
      <c r="AAA408" s="106"/>
      <c r="AAB408" s="106"/>
      <c r="AAC408" s="106"/>
      <c r="AAD408" s="106"/>
      <c r="AAE408" s="106"/>
      <c r="AAF408" s="106"/>
      <c r="AAG408" s="106"/>
      <c r="AAH408" s="106"/>
      <c r="AAI408" s="106"/>
      <c r="AAJ408" s="106"/>
      <c r="AAK408" s="106"/>
      <c r="AAL408" s="106"/>
      <c r="AAM408" s="106"/>
      <c r="AAN408" s="106"/>
      <c r="AAO408" s="106"/>
      <c r="AAP408" s="106"/>
      <c r="AAQ408" s="106"/>
    </row>
    <row r="409" spans="1:719" s="107" customFormat="1">
      <c r="A409" s="135">
        <v>44268</v>
      </c>
      <c r="B409" s="138">
        <v>8558</v>
      </c>
      <c r="C409" s="142">
        <f t="shared" si="87"/>
        <v>44269</v>
      </c>
      <c r="D409" s="140"/>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c r="AH409" s="105"/>
      <c r="AI409" s="105"/>
      <c r="AJ409" s="105"/>
      <c r="AK409" s="105"/>
      <c r="AL409" s="105"/>
      <c r="AM409" s="105"/>
      <c r="AN409" s="105"/>
      <c r="AO409" s="105"/>
      <c r="AP409" s="105"/>
      <c r="AQ409" s="105"/>
      <c r="AR409" s="105"/>
      <c r="AS409" s="105"/>
      <c r="AT409" s="105"/>
      <c r="AU409" s="105"/>
      <c r="AV409" s="105"/>
      <c r="AW409" s="105"/>
      <c r="AX409" s="105"/>
      <c r="AY409" s="105"/>
      <c r="AZ409" s="105"/>
      <c r="BA409" s="105"/>
      <c r="BB409" s="105"/>
      <c r="BC409" s="105"/>
      <c r="BD409" s="105"/>
      <c r="BE409" s="105"/>
      <c r="BF409" s="105"/>
      <c r="BG409" s="105"/>
      <c r="BH409" s="105"/>
      <c r="BI409" s="105"/>
      <c r="BJ409" s="105"/>
      <c r="BK409" s="105"/>
      <c r="BL409" s="105"/>
      <c r="BM409" s="105"/>
      <c r="BN409" s="105"/>
      <c r="BO409" s="105"/>
      <c r="BP409" s="105"/>
      <c r="BQ409" s="105"/>
      <c r="BR409" s="105"/>
      <c r="BS409" s="105"/>
      <c r="BT409" s="105"/>
      <c r="BU409" s="105"/>
      <c r="BV409" s="105"/>
      <c r="BW409" s="105"/>
      <c r="BX409" s="105"/>
      <c r="BY409" s="105"/>
      <c r="BZ409" s="105"/>
      <c r="CA409" s="105"/>
      <c r="CB409" s="105"/>
      <c r="CC409" s="105"/>
      <c r="CD409" s="105"/>
      <c r="CE409" s="105"/>
      <c r="CF409" s="105"/>
      <c r="CG409" s="105"/>
      <c r="CH409" s="105"/>
      <c r="CI409" s="105"/>
      <c r="CJ409" s="105"/>
      <c r="CK409" s="105"/>
      <c r="CL409" s="105"/>
      <c r="CM409" s="105"/>
      <c r="CN409" s="105"/>
      <c r="CO409" s="105"/>
      <c r="CP409" s="105"/>
      <c r="CQ409" s="105"/>
      <c r="CR409" s="105"/>
      <c r="CS409" s="105"/>
      <c r="CT409" s="105"/>
      <c r="CU409" s="105"/>
      <c r="CV409" s="105"/>
      <c r="CW409" s="105"/>
      <c r="CX409" s="105"/>
      <c r="CY409" s="105"/>
      <c r="CZ409" s="105"/>
      <c r="DA409" s="105"/>
      <c r="DB409" s="105"/>
      <c r="DC409" s="105"/>
      <c r="DD409" s="105"/>
      <c r="DE409" s="105"/>
      <c r="DF409" s="105"/>
      <c r="DG409" s="105"/>
      <c r="DH409" s="105"/>
      <c r="DI409" s="105"/>
      <c r="DJ409" s="105"/>
      <c r="DK409" s="105"/>
      <c r="DL409" s="105"/>
      <c r="DM409" s="105"/>
      <c r="DN409" s="105"/>
      <c r="DO409" s="105"/>
      <c r="DP409" s="105"/>
      <c r="DQ409" s="105"/>
      <c r="DR409" s="105"/>
      <c r="DS409" s="105"/>
      <c r="DT409" s="105"/>
      <c r="DU409" s="105"/>
      <c r="DV409" s="105"/>
      <c r="DW409" s="105"/>
      <c r="DX409" s="105"/>
      <c r="DY409" s="105"/>
      <c r="DZ409" s="105"/>
      <c r="EA409" s="105"/>
      <c r="EB409" s="105"/>
      <c r="EC409" s="105"/>
      <c r="ED409" s="105"/>
      <c r="EE409" s="105"/>
      <c r="EF409" s="105"/>
      <c r="EG409" s="105"/>
      <c r="EH409" s="105"/>
      <c r="EI409" s="105"/>
      <c r="EJ409" s="105"/>
      <c r="EK409" s="105"/>
      <c r="EL409" s="105"/>
      <c r="EM409" s="105"/>
      <c r="EN409" s="105"/>
      <c r="EO409" s="105"/>
      <c r="EP409" s="105"/>
      <c r="EQ409" s="105"/>
      <c r="ER409" s="105"/>
      <c r="ES409" s="105"/>
      <c r="ET409" s="105"/>
      <c r="EU409" s="105"/>
      <c r="EV409" s="105"/>
      <c r="EW409" s="105"/>
      <c r="EX409" s="105"/>
      <c r="EY409" s="105"/>
      <c r="EZ409" s="105"/>
      <c r="FA409" s="105"/>
      <c r="FB409" s="105"/>
      <c r="FC409" s="105"/>
      <c r="FD409" s="105"/>
      <c r="FE409" s="105"/>
      <c r="FF409" s="105"/>
      <c r="FG409" s="105"/>
      <c r="FH409" s="105"/>
      <c r="FI409" s="105"/>
      <c r="FJ409" s="105"/>
      <c r="FK409" s="105"/>
      <c r="FL409" s="105"/>
      <c r="FM409" s="105"/>
      <c r="FN409" s="105"/>
      <c r="FO409" s="105"/>
      <c r="FP409" s="105"/>
      <c r="FQ409" s="105"/>
      <c r="FR409" s="105"/>
      <c r="FS409" s="105"/>
      <c r="FT409" s="105"/>
      <c r="FU409" s="105"/>
      <c r="FV409" s="105"/>
      <c r="FW409" s="105"/>
      <c r="FX409" s="105"/>
      <c r="FY409" s="105"/>
      <c r="FZ409" s="105"/>
      <c r="GA409" s="105"/>
      <c r="GB409" s="105"/>
      <c r="GC409" s="105"/>
      <c r="GD409" s="105"/>
      <c r="GE409" s="105"/>
      <c r="GF409" s="105"/>
      <c r="GG409" s="105"/>
      <c r="GH409" s="105"/>
      <c r="GI409" s="105"/>
      <c r="GJ409" s="105"/>
      <c r="GK409" s="105"/>
      <c r="GL409" s="105"/>
      <c r="GM409" s="105"/>
      <c r="GN409" s="105"/>
      <c r="GO409" s="105"/>
      <c r="GP409" s="105"/>
      <c r="GQ409" s="105"/>
      <c r="GR409" s="105"/>
      <c r="GS409" s="105"/>
      <c r="GT409" s="105"/>
      <c r="GU409" s="105"/>
      <c r="GV409" s="105"/>
      <c r="GW409" s="105"/>
      <c r="GX409" s="105"/>
      <c r="GY409" s="105"/>
      <c r="GZ409" s="105"/>
      <c r="HA409" s="105"/>
      <c r="HB409" s="105"/>
      <c r="HC409" s="105"/>
      <c r="HD409" s="105"/>
      <c r="HE409" s="105"/>
      <c r="HF409" s="105"/>
      <c r="HG409" s="105"/>
      <c r="HH409" s="105"/>
      <c r="HI409" s="105"/>
      <c r="HJ409" s="105"/>
      <c r="HK409" s="105"/>
      <c r="HL409" s="105"/>
      <c r="HM409" s="105"/>
      <c r="HN409" s="105"/>
      <c r="HO409" s="105"/>
      <c r="HP409" s="105"/>
      <c r="HQ409" s="105"/>
      <c r="HR409" s="105"/>
      <c r="HS409" s="105"/>
      <c r="HT409" s="105"/>
      <c r="HU409" s="105"/>
      <c r="HV409" s="105"/>
      <c r="HW409" s="105"/>
      <c r="HX409" s="105"/>
      <c r="HY409" s="105"/>
      <c r="HZ409" s="105"/>
      <c r="IA409" s="105"/>
      <c r="IB409" s="105"/>
      <c r="IC409" s="105"/>
      <c r="ID409" s="105"/>
      <c r="IE409" s="105"/>
      <c r="IF409" s="105"/>
      <c r="IG409" s="105"/>
      <c r="IH409" s="105"/>
      <c r="II409" s="105"/>
      <c r="IJ409" s="105"/>
      <c r="IK409" s="105"/>
      <c r="IL409" s="105"/>
      <c r="IM409" s="105"/>
      <c r="IN409" s="105"/>
      <c r="IO409" s="105"/>
      <c r="IP409" s="105"/>
      <c r="IQ409" s="105"/>
      <c r="IR409" s="105"/>
      <c r="IS409" s="105"/>
      <c r="IT409" s="105"/>
      <c r="IU409" s="105"/>
      <c r="IV409" s="105"/>
      <c r="IW409" s="105"/>
      <c r="IX409" s="105"/>
      <c r="IY409" s="105"/>
      <c r="IZ409" s="105"/>
      <c r="JA409" s="105"/>
      <c r="JB409" s="105"/>
      <c r="JC409" s="105"/>
      <c r="JD409" s="105"/>
      <c r="JE409" s="105"/>
      <c r="JF409" s="105"/>
      <c r="JG409" s="105"/>
      <c r="JH409" s="105"/>
      <c r="JI409" s="105"/>
      <c r="JJ409" s="105"/>
      <c r="JK409" s="105"/>
      <c r="JL409" s="105"/>
      <c r="JM409" s="105"/>
      <c r="JN409" s="105"/>
      <c r="JO409" s="105"/>
      <c r="JP409" s="105"/>
      <c r="JQ409" s="105"/>
      <c r="JR409" s="105"/>
      <c r="JS409" s="105"/>
      <c r="JT409" s="105"/>
      <c r="JU409" s="105"/>
      <c r="JV409" s="105"/>
      <c r="JW409" s="105"/>
      <c r="JX409" s="105"/>
      <c r="JY409" s="105"/>
      <c r="JZ409" s="105"/>
      <c r="KA409" s="105"/>
      <c r="KB409" s="105"/>
      <c r="KC409" s="105"/>
      <c r="KD409" s="105"/>
      <c r="KE409" s="105"/>
      <c r="KF409" s="105"/>
      <c r="KG409" s="105"/>
      <c r="KH409" s="105"/>
      <c r="KI409" s="105"/>
      <c r="KJ409" s="105"/>
      <c r="KK409" s="105"/>
      <c r="KL409" s="105"/>
      <c r="KM409" s="105"/>
      <c r="KN409" s="105"/>
      <c r="KO409" s="105"/>
      <c r="KP409" s="105"/>
      <c r="KQ409" s="105"/>
      <c r="KR409" s="105"/>
      <c r="KS409" s="105"/>
      <c r="KT409" s="105"/>
      <c r="KU409" s="105"/>
      <c r="KV409" s="105"/>
      <c r="KW409" s="105"/>
      <c r="KX409" s="105"/>
      <c r="KY409" s="105"/>
      <c r="KZ409" s="105"/>
      <c r="LA409" s="105"/>
      <c r="LB409" s="105"/>
      <c r="LC409" s="105"/>
      <c r="LD409" s="105"/>
      <c r="LE409" s="105"/>
      <c r="LF409" s="105"/>
      <c r="LG409" s="105"/>
      <c r="LH409" s="105"/>
      <c r="LI409" s="105"/>
      <c r="LJ409" s="105"/>
      <c r="LK409" s="105"/>
      <c r="LL409" s="105"/>
      <c r="LM409" s="105"/>
      <c r="LN409" s="105"/>
      <c r="LO409" s="105"/>
      <c r="LP409" s="105"/>
      <c r="LQ409" s="105"/>
      <c r="LR409" s="105"/>
      <c r="LS409" s="105"/>
      <c r="LT409" s="105"/>
      <c r="LU409" s="105"/>
      <c r="LV409" s="105"/>
      <c r="LW409" s="105"/>
      <c r="LX409" s="105"/>
      <c r="LY409" s="105"/>
      <c r="LZ409" s="105"/>
      <c r="MA409" s="105"/>
      <c r="MB409" s="105"/>
      <c r="MC409" s="105"/>
      <c r="MD409" s="105"/>
      <c r="ME409" s="105"/>
      <c r="MF409" s="105"/>
      <c r="MG409" s="105"/>
      <c r="MH409" s="105"/>
      <c r="MI409" s="105"/>
      <c r="MJ409" s="105"/>
      <c r="MK409" s="105"/>
      <c r="ML409" s="105"/>
      <c r="MM409" s="105"/>
      <c r="MN409" s="105"/>
      <c r="MO409" s="105"/>
      <c r="MP409" s="105"/>
      <c r="MQ409" s="105"/>
      <c r="MR409" s="105"/>
      <c r="MS409" s="105"/>
      <c r="MT409" s="105"/>
      <c r="MU409" s="105"/>
      <c r="MV409" s="105"/>
      <c r="MW409" s="105"/>
      <c r="MX409" s="105"/>
      <c r="MY409" s="105"/>
      <c r="MZ409" s="105"/>
      <c r="NA409" s="105"/>
      <c r="NB409" s="105"/>
      <c r="NC409" s="105"/>
      <c r="ND409" s="105"/>
      <c r="NE409" s="105"/>
      <c r="NF409" s="105"/>
      <c r="NG409" s="105"/>
      <c r="NH409" s="105"/>
      <c r="NI409" s="105"/>
      <c r="NJ409" s="105"/>
      <c r="NK409" s="105"/>
      <c r="NL409" s="105"/>
      <c r="NM409" s="105"/>
      <c r="NN409" s="105"/>
      <c r="NO409" s="105"/>
      <c r="NP409" s="105"/>
      <c r="NQ409" s="105"/>
      <c r="NR409" s="105"/>
      <c r="NS409" s="105"/>
      <c r="NT409" s="105"/>
      <c r="NU409" s="105"/>
      <c r="NV409" s="105"/>
      <c r="NW409" s="105"/>
      <c r="NX409" s="105"/>
      <c r="NY409" s="105"/>
      <c r="NZ409" s="105"/>
      <c r="OA409" s="105"/>
      <c r="OB409" s="105"/>
      <c r="OC409" s="105"/>
      <c r="OD409" s="105"/>
      <c r="OE409" s="105"/>
      <c r="OF409" s="106"/>
      <c r="OG409" s="106"/>
      <c r="OH409" s="106"/>
      <c r="OI409" s="106"/>
      <c r="OJ409" s="106"/>
      <c r="OK409" s="106"/>
      <c r="OL409" s="106"/>
      <c r="OM409" s="106"/>
      <c r="ON409" s="106"/>
      <c r="OO409" s="106"/>
      <c r="OP409" s="106"/>
      <c r="OQ409" s="106"/>
      <c r="OR409" s="106"/>
      <c r="OS409" s="106"/>
      <c r="OT409" s="106"/>
      <c r="OU409" s="106"/>
      <c r="OV409" s="106"/>
      <c r="OW409" s="106"/>
      <c r="OX409" s="106"/>
      <c r="OY409" s="106"/>
      <c r="OZ409" s="106"/>
      <c r="PA409" s="106"/>
      <c r="PB409" s="106"/>
      <c r="PC409" s="106"/>
      <c r="PD409" s="106"/>
      <c r="PE409" s="106"/>
      <c r="PF409" s="106"/>
      <c r="PG409" s="106"/>
      <c r="PH409" s="106"/>
      <c r="PI409" s="106"/>
      <c r="PJ409" s="106"/>
      <c r="PK409" s="106"/>
      <c r="PL409" s="106"/>
      <c r="PM409" s="106"/>
      <c r="PN409" s="106"/>
      <c r="PO409" s="106"/>
      <c r="PP409" s="106"/>
      <c r="PQ409" s="106"/>
      <c r="PR409" s="106"/>
      <c r="PS409" s="106"/>
      <c r="PT409" s="106"/>
      <c r="PU409" s="106"/>
      <c r="PV409" s="106"/>
      <c r="PW409" s="106"/>
      <c r="PX409" s="106"/>
      <c r="PY409" s="106"/>
      <c r="PZ409" s="106"/>
      <c r="QA409" s="106"/>
      <c r="QB409" s="106"/>
      <c r="QC409" s="106"/>
      <c r="QD409" s="106"/>
      <c r="QE409" s="106"/>
      <c r="QF409" s="106"/>
      <c r="QG409" s="106"/>
      <c r="QH409" s="106"/>
      <c r="QI409" s="106"/>
      <c r="QJ409" s="106"/>
      <c r="QK409" s="106"/>
      <c r="QL409" s="106"/>
      <c r="QM409" s="106"/>
      <c r="QN409" s="106"/>
      <c r="QO409" s="106"/>
      <c r="QP409" s="106"/>
      <c r="QQ409" s="106"/>
      <c r="QR409" s="106"/>
      <c r="QS409" s="106"/>
      <c r="QT409" s="106"/>
      <c r="QU409" s="106"/>
      <c r="QV409" s="106"/>
      <c r="QW409" s="106"/>
      <c r="QX409" s="106"/>
      <c r="QY409" s="106"/>
      <c r="QZ409" s="106"/>
      <c r="RA409" s="106"/>
      <c r="RB409" s="106"/>
      <c r="RC409" s="106"/>
      <c r="RD409" s="106"/>
      <c r="RE409" s="106"/>
      <c r="RF409" s="106"/>
      <c r="RG409" s="106"/>
      <c r="RH409" s="106"/>
      <c r="RI409" s="106"/>
      <c r="RJ409" s="106"/>
      <c r="RK409" s="106"/>
      <c r="RL409" s="106"/>
      <c r="RM409" s="106"/>
      <c r="RN409" s="106"/>
      <c r="RO409" s="106"/>
      <c r="RP409" s="106"/>
      <c r="RQ409" s="106"/>
      <c r="RR409" s="106"/>
      <c r="RS409" s="106"/>
      <c r="RT409" s="106"/>
      <c r="RU409" s="106"/>
      <c r="RV409" s="106"/>
      <c r="RW409" s="106"/>
      <c r="RX409" s="106"/>
      <c r="RY409" s="106"/>
      <c r="RZ409" s="106"/>
      <c r="SA409" s="106"/>
      <c r="SB409" s="106"/>
      <c r="SC409" s="106"/>
      <c r="SD409" s="106"/>
      <c r="SE409" s="106"/>
      <c r="SF409" s="106"/>
      <c r="SG409" s="106"/>
      <c r="SH409" s="106"/>
      <c r="SI409" s="106"/>
      <c r="SJ409" s="106"/>
      <c r="SK409" s="106"/>
      <c r="SL409" s="106"/>
      <c r="SM409" s="106"/>
      <c r="SN409" s="106"/>
      <c r="SO409" s="106"/>
      <c r="SP409" s="106"/>
      <c r="SQ409" s="106"/>
      <c r="SR409" s="106"/>
      <c r="SS409" s="106"/>
      <c r="ST409" s="106"/>
      <c r="SU409" s="106"/>
      <c r="SV409" s="106"/>
      <c r="SW409" s="106"/>
      <c r="SX409" s="106"/>
      <c r="SY409" s="106"/>
      <c r="SZ409" s="106"/>
      <c r="TA409" s="106"/>
      <c r="TB409" s="106"/>
      <c r="TC409" s="106"/>
      <c r="TD409" s="106"/>
      <c r="TE409" s="106"/>
      <c r="TF409" s="106"/>
      <c r="TG409" s="106"/>
      <c r="TH409" s="106"/>
      <c r="TI409" s="106"/>
      <c r="TJ409" s="106"/>
      <c r="TK409" s="106"/>
      <c r="TL409" s="106"/>
      <c r="TM409" s="106"/>
      <c r="TN409" s="106"/>
      <c r="TO409" s="106"/>
      <c r="TP409" s="106"/>
      <c r="TQ409" s="106"/>
      <c r="TR409" s="106"/>
      <c r="TS409" s="106"/>
      <c r="TT409" s="106"/>
      <c r="TU409" s="106"/>
      <c r="TV409" s="106"/>
      <c r="TW409" s="106"/>
      <c r="TX409" s="106"/>
      <c r="TY409" s="106"/>
      <c r="TZ409" s="106"/>
      <c r="UA409" s="106"/>
      <c r="UB409" s="106"/>
      <c r="UC409" s="106"/>
      <c r="UD409" s="106"/>
      <c r="UE409" s="106"/>
      <c r="UF409" s="106"/>
      <c r="UG409" s="106"/>
      <c r="UH409" s="106"/>
      <c r="UI409" s="106"/>
      <c r="UJ409" s="106"/>
      <c r="UK409" s="106"/>
      <c r="UL409" s="106"/>
      <c r="UM409" s="106"/>
      <c r="UN409" s="106"/>
      <c r="UO409" s="106"/>
      <c r="UP409" s="106"/>
      <c r="UQ409" s="106"/>
      <c r="UR409" s="106"/>
      <c r="US409" s="106"/>
      <c r="UT409" s="106"/>
      <c r="UU409" s="106"/>
      <c r="UV409" s="106"/>
      <c r="UW409" s="106"/>
      <c r="UX409" s="106"/>
      <c r="UY409" s="106"/>
      <c r="UZ409" s="106"/>
      <c r="VA409" s="106"/>
      <c r="VB409" s="106"/>
      <c r="VC409" s="106"/>
      <c r="VD409" s="106"/>
      <c r="VE409" s="106"/>
      <c r="VF409" s="106"/>
      <c r="VG409" s="106"/>
      <c r="VH409" s="106"/>
      <c r="VI409" s="106"/>
      <c r="VJ409" s="106"/>
      <c r="VK409" s="106"/>
      <c r="VL409" s="106"/>
      <c r="VM409" s="106"/>
      <c r="VN409" s="106"/>
      <c r="VO409" s="106"/>
      <c r="VP409" s="106"/>
      <c r="VQ409" s="106"/>
      <c r="VR409" s="106"/>
      <c r="VS409" s="106"/>
      <c r="VT409" s="106"/>
      <c r="VU409" s="106"/>
      <c r="VV409" s="106"/>
      <c r="VW409" s="106"/>
      <c r="VX409" s="106"/>
      <c r="VY409" s="106"/>
      <c r="VZ409" s="106"/>
      <c r="WA409" s="106"/>
      <c r="WB409" s="106"/>
      <c r="WC409" s="106"/>
      <c r="WD409" s="106"/>
      <c r="WE409" s="106"/>
      <c r="WF409" s="106"/>
      <c r="WG409" s="106"/>
      <c r="WH409" s="106"/>
      <c r="WI409" s="106"/>
      <c r="WJ409" s="106"/>
      <c r="WK409" s="106"/>
      <c r="WL409" s="106"/>
      <c r="WM409" s="106"/>
      <c r="WN409" s="106"/>
      <c r="WO409" s="106"/>
      <c r="WP409" s="106"/>
      <c r="WQ409" s="106"/>
      <c r="WR409" s="106"/>
      <c r="WS409" s="106"/>
      <c r="WT409" s="106"/>
      <c r="WU409" s="106"/>
      <c r="WV409" s="106"/>
      <c r="WW409" s="106"/>
      <c r="WX409" s="106"/>
      <c r="WY409" s="106"/>
      <c r="WZ409" s="106"/>
      <c r="XA409" s="106"/>
      <c r="XB409" s="106"/>
      <c r="XC409" s="106"/>
      <c r="XD409" s="106"/>
      <c r="XE409" s="106"/>
      <c r="XF409" s="106"/>
      <c r="XG409" s="106"/>
      <c r="XH409" s="106"/>
      <c r="XI409" s="106"/>
      <c r="XJ409" s="106"/>
      <c r="XK409" s="106"/>
      <c r="XL409" s="106"/>
      <c r="XM409" s="106"/>
      <c r="XN409" s="106"/>
      <c r="XO409" s="106"/>
      <c r="XP409" s="106"/>
      <c r="XQ409" s="106"/>
      <c r="XR409" s="106"/>
      <c r="XS409" s="106"/>
      <c r="XT409" s="106"/>
      <c r="XU409" s="106"/>
      <c r="XV409" s="106"/>
      <c r="XW409" s="106"/>
      <c r="XX409" s="106"/>
      <c r="XY409" s="106"/>
      <c r="XZ409" s="106"/>
      <c r="YA409" s="106"/>
      <c r="YB409" s="106"/>
      <c r="YC409" s="106"/>
      <c r="YD409" s="106"/>
      <c r="YE409" s="106"/>
      <c r="YF409" s="106"/>
      <c r="YG409" s="106"/>
      <c r="YH409" s="106"/>
      <c r="YI409" s="106"/>
      <c r="YJ409" s="106"/>
      <c r="YK409" s="106"/>
      <c r="YL409" s="106"/>
      <c r="YM409" s="106"/>
      <c r="YN409" s="106"/>
      <c r="YO409" s="106"/>
      <c r="YP409" s="106"/>
      <c r="YQ409" s="106"/>
      <c r="YR409" s="106"/>
      <c r="YS409" s="106"/>
      <c r="YT409" s="106"/>
      <c r="YU409" s="106"/>
      <c r="YV409" s="106"/>
      <c r="YW409" s="106"/>
      <c r="YX409" s="106"/>
      <c r="YY409" s="106"/>
      <c r="YZ409" s="106"/>
      <c r="ZA409" s="106"/>
      <c r="ZB409" s="106"/>
      <c r="ZC409" s="106"/>
      <c r="ZD409" s="106"/>
      <c r="ZE409" s="106"/>
      <c r="ZF409" s="106"/>
      <c r="ZG409" s="106"/>
      <c r="ZH409" s="106"/>
      <c r="ZI409" s="106"/>
      <c r="ZJ409" s="106"/>
      <c r="ZK409" s="106"/>
      <c r="ZL409" s="106"/>
      <c r="ZM409" s="106"/>
      <c r="ZN409" s="106"/>
      <c r="ZO409" s="106"/>
      <c r="ZP409" s="106"/>
      <c r="ZQ409" s="106"/>
      <c r="ZR409" s="106"/>
      <c r="ZS409" s="106"/>
      <c r="ZT409" s="106"/>
      <c r="ZU409" s="106"/>
      <c r="ZV409" s="106"/>
      <c r="ZW409" s="106"/>
      <c r="ZX409" s="106"/>
      <c r="ZY409" s="106"/>
      <c r="ZZ409" s="106"/>
      <c r="AAA409" s="106"/>
      <c r="AAB409" s="106"/>
      <c r="AAC409" s="106"/>
      <c r="AAD409" s="106"/>
      <c r="AAE409" s="106"/>
      <c r="AAF409" s="106"/>
      <c r="AAG409" s="106"/>
      <c r="AAH409" s="106"/>
      <c r="AAI409" s="106"/>
      <c r="AAJ409" s="106"/>
      <c r="AAK409" s="106"/>
      <c r="AAL409" s="106"/>
      <c r="AAM409" s="106"/>
      <c r="AAN409" s="106"/>
      <c r="AAO409" s="106"/>
      <c r="AAP409" s="106"/>
      <c r="AAQ409" s="106"/>
    </row>
    <row r="410" spans="1:719" s="107" customFormat="1">
      <c r="A410" s="135">
        <v>44267</v>
      </c>
      <c r="B410" s="138">
        <v>8507</v>
      </c>
      <c r="C410" s="142">
        <f t="shared" si="87"/>
        <v>44268</v>
      </c>
      <c r="D410" s="140"/>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c r="AH410" s="105"/>
      <c r="AI410" s="105"/>
      <c r="AJ410" s="105"/>
      <c r="AK410" s="105"/>
      <c r="AL410" s="105"/>
      <c r="AM410" s="105"/>
      <c r="AN410" s="105"/>
      <c r="AO410" s="105"/>
      <c r="AP410" s="105"/>
      <c r="AQ410" s="105"/>
      <c r="AR410" s="105"/>
      <c r="AS410" s="105"/>
      <c r="AT410" s="105"/>
      <c r="AU410" s="105"/>
      <c r="AV410" s="105"/>
      <c r="AW410" s="105"/>
      <c r="AX410" s="105"/>
      <c r="AY410" s="105"/>
      <c r="AZ410" s="105"/>
      <c r="BA410" s="105"/>
      <c r="BB410" s="105"/>
      <c r="BC410" s="105"/>
      <c r="BD410" s="105"/>
      <c r="BE410" s="105"/>
      <c r="BF410" s="105"/>
      <c r="BG410" s="105"/>
      <c r="BH410" s="105"/>
      <c r="BI410" s="105"/>
      <c r="BJ410" s="105"/>
      <c r="BK410" s="105"/>
      <c r="BL410" s="105"/>
      <c r="BM410" s="105"/>
      <c r="BN410" s="105"/>
      <c r="BO410" s="105"/>
      <c r="BP410" s="105"/>
      <c r="BQ410" s="105"/>
      <c r="BR410" s="105"/>
      <c r="BS410" s="105"/>
      <c r="BT410" s="105"/>
      <c r="BU410" s="105"/>
      <c r="BV410" s="105"/>
      <c r="BW410" s="105"/>
      <c r="BX410" s="105"/>
      <c r="BY410" s="105"/>
      <c r="BZ410" s="105"/>
      <c r="CA410" s="105"/>
      <c r="CB410" s="105"/>
      <c r="CC410" s="105"/>
      <c r="CD410" s="105"/>
      <c r="CE410" s="105"/>
      <c r="CF410" s="105"/>
      <c r="CG410" s="105"/>
      <c r="CH410" s="105"/>
      <c r="CI410" s="105"/>
      <c r="CJ410" s="105"/>
      <c r="CK410" s="105"/>
      <c r="CL410" s="105"/>
      <c r="CM410" s="105"/>
      <c r="CN410" s="105"/>
      <c r="CO410" s="105"/>
      <c r="CP410" s="105"/>
      <c r="CQ410" s="105"/>
      <c r="CR410" s="105"/>
      <c r="CS410" s="105"/>
      <c r="CT410" s="105"/>
      <c r="CU410" s="105"/>
      <c r="CV410" s="105"/>
      <c r="CW410" s="105"/>
      <c r="CX410" s="105"/>
      <c r="CY410" s="105"/>
      <c r="CZ410" s="105"/>
      <c r="DA410" s="105"/>
      <c r="DB410" s="105"/>
      <c r="DC410" s="105"/>
      <c r="DD410" s="105"/>
      <c r="DE410" s="105"/>
      <c r="DF410" s="105"/>
      <c r="DG410" s="105"/>
      <c r="DH410" s="105"/>
      <c r="DI410" s="105"/>
      <c r="DJ410" s="105"/>
      <c r="DK410" s="105"/>
      <c r="DL410" s="105"/>
      <c r="DM410" s="105"/>
      <c r="DN410" s="105"/>
      <c r="DO410" s="105"/>
      <c r="DP410" s="105"/>
      <c r="DQ410" s="105"/>
      <c r="DR410" s="105"/>
      <c r="DS410" s="105"/>
      <c r="DT410" s="105"/>
      <c r="DU410" s="105"/>
      <c r="DV410" s="105"/>
      <c r="DW410" s="105"/>
      <c r="DX410" s="105"/>
      <c r="DY410" s="105"/>
      <c r="DZ410" s="105"/>
      <c r="EA410" s="105"/>
      <c r="EB410" s="105"/>
      <c r="EC410" s="105"/>
      <c r="ED410" s="105"/>
      <c r="EE410" s="105"/>
      <c r="EF410" s="105"/>
      <c r="EG410" s="105"/>
      <c r="EH410" s="105"/>
      <c r="EI410" s="105"/>
      <c r="EJ410" s="105"/>
      <c r="EK410" s="105"/>
      <c r="EL410" s="105"/>
      <c r="EM410" s="105"/>
      <c r="EN410" s="105"/>
      <c r="EO410" s="105"/>
      <c r="EP410" s="105"/>
      <c r="EQ410" s="105"/>
      <c r="ER410" s="105"/>
      <c r="ES410" s="105"/>
      <c r="ET410" s="105"/>
      <c r="EU410" s="105"/>
      <c r="EV410" s="105"/>
      <c r="EW410" s="105"/>
      <c r="EX410" s="105"/>
      <c r="EY410" s="105"/>
      <c r="EZ410" s="105"/>
      <c r="FA410" s="105"/>
      <c r="FB410" s="105"/>
      <c r="FC410" s="105"/>
      <c r="FD410" s="105"/>
      <c r="FE410" s="105"/>
      <c r="FF410" s="105"/>
      <c r="FG410" s="105"/>
      <c r="FH410" s="105"/>
      <c r="FI410" s="105"/>
      <c r="FJ410" s="105"/>
      <c r="FK410" s="105"/>
      <c r="FL410" s="105"/>
      <c r="FM410" s="105"/>
      <c r="FN410" s="105"/>
      <c r="FO410" s="105"/>
      <c r="FP410" s="105"/>
      <c r="FQ410" s="105"/>
      <c r="FR410" s="105"/>
      <c r="FS410" s="105"/>
      <c r="FT410" s="105"/>
      <c r="FU410" s="105"/>
      <c r="FV410" s="105"/>
      <c r="FW410" s="105"/>
      <c r="FX410" s="105"/>
      <c r="FY410" s="105"/>
      <c r="FZ410" s="105"/>
      <c r="GA410" s="105"/>
      <c r="GB410" s="105"/>
      <c r="GC410" s="105"/>
      <c r="GD410" s="105"/>
      <c r="GE410" s="105"/>
      <c r="GF410" s="105"/>
      <c r="GG410" s="105"/>
      <c r="GH410" s="105"/>
      <c r="GI410" s="105"/>
      <c r="GJ410" s="105"/>
      <c r="GK410" s="105"/>
      <c r="GL410" s="105"/>
      <c r="GM410" s="105"/>
      <c r="GN410" s="105"/>
      <c r="GO410" s="105"/>
      <c r="GP410" s="105"/>
      <c r="GQ410" s="105"/>
      <c r="GR410" s="105"/>
      <c r="GS410" s="105"/>
      <c r="GT410" s="105"/>
      <c r="GU410" s="105"/>
      <c r="GV410" s="105"/>
      <c r="GW410" s="105"/>
      <c r="GX410" s="105"/>
      <c r="GY410" s="105"/>
      <c r="GZ410" s="105"/>
      <c r="HA410" s="105"/>
      <c r="HB410" s="105"/>
      <c r="HC410" s="105"/>
      <c r="HD410" s="105"/>
      <c r="HE410" s="105"/>
      <c r="HF410" s="105"/>
      <c r="HG410" s="105"/>
      <c r="HH410" s="105"/>
      <c r="HI410" s="105"/>
      <c r="HJ410" s="105"/>
      <c r="HK410" s="105"/>
      <c r="HL410" s="105"/>
      <c r="HM410" s="105"/>
      <c r="HN410" s="105"/>
      <c r="HO410" s="105"/>
      <c r="HP410" s="105"/>
      <c r="HQ410" s="105"/>
      <c r="HR410" s="105"/>
      <c r="HS410" s="105"/>
      <c r="HT410" s="105"/>
      <c r="HU410" s="105"/>
      <c r="HV410" s="105"/>
      <c r="HW410" s="105"/>
      <c r="HX410" s="105"/>
      <c r="HY410" s="105"/>
      <c r="HZ410" s="105"/>
      <c r="IA410" s="105"/>
      <c r="IB410" s="105"/>
      <c r="IC410" s="105"/>
      <c r="ID410" s="105"/>
      <c r="IE410" s="105"/>
      <c r="IF410" s="105"/>
      <c r="IG410" s="105"/>
      <c r="IH410" s="105"/>
      <c r="II410" s="105"/>
      <c r="IJ410" s="105"/>
      <c r="IK410" s="105"/>
      <c r="IL410" s="105"/>
      <c r="IM410" s="105"/>
      <c r="IN410" s="105"/>
      <c r="IO410" s="105"/>
      <c r="IP410" s="105"/>
      <c r="IQ410" s="105"/>
      <c r="IR410" s="105"/>
      <c r="IS410" s="105"/>
      <c r="IT410" s="105"/>
      <c r="IU410" s="105"/>
      <c r="IV410" s="105"/>
      <c r="IW410" s="105"/>
      <c r="IX410" s="105"/>
      <c r="IY410" s="105"/>
      <c r="IZ410" s="105"/>
      <c r="JA410" s="105"/>
      <c r="JB410" s="105"/>
      <c r="JC410" s="105"/>
      <c r="JD410" s="105"/>
      <c r="JE410" s="105"/>
      <c r="JF410" s="105"/>
      <c r="JG410" s="105"/>
      <c r="JH410" s="105"/>
      <c r="JI410" s="105"/>
      <c r="JJ410" s="105"/>
      <c r="JK410" s="105"/>
      <c r="JL410" s="105"/>
      <c r="JM410" s="105"/>
      <c r="JN410" s="105"/>
      <c r="JO410" s="105"/>
      <c r="JP410" s="105"/>
      <c r="JQ410" s="105"/>
      <c r="JR410" s="105"/>
      <c r="JS410" s="105"/>
      <c r="JT410" s="105"/>
      <c r="JU410" s="105"/>
      <c r="JV410" s="105"/>
      <c r="JW410" s="105"/>
      <c r="JX410" s="105"/>
      <c r="JY410" s="105"/>
      <c r="JZ410" s="105"/>
      <c r="KA410" s="105"/>
      <c r="KB410" s="105"/>
      <c r="KC410" s="105"/>
      <c r="KD410" s="105"/>
      <c r="KE410" s="105"/>
      <c r="KF410" s="105"/>
      <c r="KG410" s="105"/>
      <c r="KH410" s="105"/>
      <c r="KI410" s="105"/>
      <c r="KJ410" s="105"/>
      <c r="KK410" s="105"/>
      <c r="KL410" s="105"/>
      <c r="KM410" s="105"/>
      <c r="KN410" s="105"/>
      <c r="KO410" s="105"/>
      <c r="KP410" s="105"/>
      <c r="KQ410" s="105"/>
      <c r="KR410" s="105"/>
      <c r="KS410" s="105"/>
      <c r="KT410" s="105"/>
      <c r="KU410" s="105"/>
      <c r="KV410" s="105"/>
      <c r="KW410" s="105"/>
      <c r="KX410" s="105"/>
      <c r="KY410" s="105"/>
      <c r="KZ410" s="105"/>
      <c r="LA410" s="105"/>
      <c r="LB410" s="105"/>
      <c r="LC410" s="105"/>
      <c r="LD410" s="105"/>
      <c r="LE410" s="105"/>
      <c r="LF410" s="105"/>
      <c r="LG410" s="105"/>
      <c r="LH410" s="105"/>
      <c r="LI410" s="105"/>
      <c r="LJ410" s="105"/>
      <c r="LK410" s="105"/>
      <c r="LL410" s="105"/>
      <c r="LM410" s="105"/>
      <c r="LN410" s="105"/>
      <c r="LO410" s="105"/>
      <c r="LP410" s="105"/>
      <c r="LQ410" s="105"/>
      <c r="LR410" s="105"/>
      <c r="LS410" s="105"/>
      <c r="LT410" s="105"/>
      <c r="LU410" s="105"/>
      <c r="LV410" s="105"/>
      <c r="LW410" s="105"/>
      <c r="LX410" s="105"/>
      <c r="LY410" s="105"/>
      <c r="LZ410" s="105"/>
      <c r="MA410" s="105"/>
      <c r="MB410" s="105"/>
      <c r="MC410" s="105"/>
      <c r="MD410" s="105"/>
      <c r="ME410" s="105"/>
      <c r="MF410" s="105"/>
      <c r="MG410" s="105"/>
      <c r="MH410" s="105"/>
      <c r="MI410" s="105"/>
      <c r="MJ410" s="105"/>
      <c r="MK410" s="105"/>
      <c r="ML410" s="105"/>
      <c r="MM410" s="105"/>
      <c r="MN410" s="105"/>
      <c r="MO410" s="105"/>
      <c r="MP410" s="105"/>
      <c r="MQ410" s="105"/>
      <c r="MR410" s="105"/>
      <c r="MS410" s="105"/>
      <c r="MT410" s="105"/>
      <c r="MU410" s="105"/>
      <c r="MV410" s="105"/>
      <c r="MW410" s="105"/>
      <c r="MX410" s="105"/>
      <c r="MY410" s="105"/>
      <c r="MZ410" s="105"/>
      <c r="NA410" s="105"/>
      <c r="NB410" s="105"/>
      <c r="NC410" s="105"/>
      <c r="ND410" s="105"/>
      <c r="NE410" s="105"/>
      <c r="NF410" s="105"/>
      <c r="NG410" s="105"/>
      <c r="NH410" s="105"/>
      <c r="NI410" s="105"/>
      <c r="NJ410" s="105"/>
      <c r="NK410" s="105"/>
      <c r="NL410" s="105"/>
      <c r="NM410" s="105"/>
      <c r="NN410" s="105"/>
      <c r="NO410" s="105"/>
      <c r="NP410" s="105"/>
      <c r="NQ410" s="105"/>
      <c r="NR410" s="105"/>
      <c r="NS410" s="105"/>
      <c r="NT410" s="105"/>
      <c r="NU410" s="105"/>
      <c r="NV410" s="105"/>
      <c r="NW410" s="105"/>
      <c r="NX410" s="105"/>
      <c r="NY410" s="105"/>
      <c r="NZ410" s="105"/>
      <c r="OA410" s="105"/>
      <c r="OB410" s="105"/>
      <c r="OC410" s="105"/>
      <c r="OD410" s="105"/>
      <c r="OE410" s="105"/>
      <c r="OF410" s="106"/>
      <c r="OG410" s="106"/>
      <c r="OH410" s="106"/>
      <c r="OI410" s="106"/>
      <c r="OJ410" s="106"/>
      <c r="OK410" s="106"/>
      <c r="OL410" s="106"/>
      <c r="OM410" s="106"/>
      <c r="ON410" s="106"/>
      <c r="OO410" s="106"/>
      <c r="OP410" s="106"/>
      <c r="OQ410" s="106"/>
      <c r="OR410" s="106"/>
      <c r="OS410" s="106"/>
      <c r="OT410" s="106"/>
      <c r="OU410" s="106"/>
      <c r="OV410" s="106"/>
      <c r="OW410" s="106"/>
      <c r="OX410" s="106"/>
      <c r="OY410" s="106"/>
      <c r="OZ410" s="106"/>
      <c r="PA410" s="106"/>
      <c r="PB410" s="106"/>
      <c r="PC410" s="106"/>
      <c r="PD410" s="106"/>
      <c r="PE410" s="106"/>
      <c r="PF410" s="106"/>
      <c r="PG410" s="106"/>
      <c r="PH410" s="106"/>
      <c r="PI410" s="106"/>
      <c r="PJ410" s="106"/>
      <c r="PK410" s="106"/>
      <c r="PL410" s="106"/>
      <c r="PM410" s="106"/>
      <c r="PN410" s="106"/>
      <c r="PO410" s="106"/>
      <c r="PP410" s="106"/>
      <c r="PQ410" s="106"/>
      <c r="PR410" s="106"/>
      <c r="PS410" s="106"/>
      <c r="PT410" s="106"/>
      <c r="PU410" s="106"/>
      <c r="PV410" s="106"/>
      <c r="PW410" s="106"/>
      <c r="PX410" s="106"/>
      <c r="PY410" s="106"/>
      <c r="PZ410" s="106"/>
      <c r="QA410" s="106"/>
      <c r="QB410" s="106"/>
      <c r="QC410" s="106"/>
      <c r="QD410" s="106"/>
      <c r="QE410" s="106"/>
      <c r="QF410" s="106"/>
      <c r="QG410" s="106"/>
      <c r="QH410" s="106"/>
      <c r="QI410" s="106"/>
      <c r="QJ410" s="106"/>
      <c r="QK410" s="106"/>
      <c r="QL410" s="106"/>
      <c r="QM410" s="106"/>
      <c r="QN410" s="106"/>
      <c r="QO410" s="106"/>
      <c r="QP410" s="106"/>
      <c r="QQ410" s="106"/>
      <c r="QR410" s="106"/>
      <c r="QS410" s="106"/>
      <c r="QT410" s="106"/>
      <c r="QU410" s="106"/>
      <c r="QV410" s="106"/>
      <c r="QW410" s="106"/>
      <c r="QX410" s="106"/>
      <c r="QY410" s="106"/>
      <c r="QZ410" s="106"/>
      <c r="RA410" s="106"/>
      <c r="RB410" s="106"/>
      <c r="RC410" s="106"/>
      <c r="RD410" s="106"/>
      <c r="RE410" s="106"/>
      <c r="RF410" s="106"/>
      <c r="RG410" s="106"/>
      <c r="RH410" s="106"/>
      <c r="RI410" s="106"/>
      <c r="RJ410" s="106"/>
      <c r="RK410" s="106"/>
      <c r="RL410" s="106"/>
      <c r="RM410" s="106"/>
      <c r="RN410" s="106"/>
      <c r="RO410" s="106"/>
      <c r="RP410" s="106"/>
      <c r="RQ410" s="106"/>
      <c r="RR410" s="106"/>
      <c r="RS410" s="106"/>
      <c r="RT410" s="106"/>
      <c r="RU410" s="106"/>
      <c r="RV410" s="106"/>
      <c r="RW410" s="106"/>
      <c r="RX410" s="106"/>
      <c r="RY410" s="106"/>
      <c r="RZ410" s="106"/>
      <c r="SA410" s="106"/>
      <c r="SB410" s="106"/>
      <c r="SC410" s="106"/>
      <c r="SD410" s="106"/>
      <c r="SE410" s="106"/>
      <c r="SF410" s="106"/>
      <c r="SG410" s="106"/>
      <c r="SH410" s="106"/>
      <c r="SI410" s="106"/>
      <c r="SJ410" s="106"/>
      <c r="SK410" s="106"/>
      <c r="SL410" s="106"/>
      <c r="SM410" s="106"/>
      <c r="SN410" s="106"/>
      <c r="SO410" s="106"/>
      <c r="SP410" s="106"/>
      <c r="SQ410" s="106"/>
      <c r="SR410" s="106"/>
      <c r="SS410" s="106"/>
      <c r="ST410" s="106"/>
      <c r="SU410" s="106"/>
      <c r="SV410" s="106"/>
      <c r="SW410" s="106"/>
      <c r="SX410" s="106"/>
      <c r="SY410" s="106"/>
      <c r="SZ410" s="106"/>
      <c r="TA410" s="106"/>
      <c r="TB410" s="106"/>
      <c r="TC410" s="106"/>
      <c r="TD410" s="106"/>
      <c r="TE410" s="106"/>
      <c r="TF410" s="106"/>
      <c r="TG410" s="106"/>
      <c r="TH410" s="106"/>
      <c r="TI410" s="106"/>
      <c r="TJ410" s="106"/>
      <c r="TK410" s="106"/>
      <c r="TL410" s="106"/>
      <c r="TM410" s="106"/>
      <c r="TN410" s="106"/>
      <c r="TO410" s="106"/>
      <c r="TP410" s="106"/>
      <c r="TQ410" s="106"/>
      <c r="TR410" s="106"/>
      <c r="TS410" s="106"/>
      <c r="TT410" s="106"/>
      <c r="TU410" s="106"/>
      <c r="TV410" s="106"/>
      <c r="TW410" s="106"/>
      <c r="TX410" s="106"/>
      <c r="TY410" s="106"/>
      <c r="TZ410" s="106"/>
      <c r="UA410" s="106"/>
      <c r="UB410" s="106"/>
      <c r="UC410" s="106"/>
      <c r="UD410" s="106"/>
      <c r="UE410" s="106"/>
      <c r="UF410" s="106"/>
      <c r="UG410" s="106"/>
      <c r="UH410" s="106"/>
      <c r="UI410" s="106"/>
      <c r="UJ410" s="106"/>
      <c r="UK410" s="106"/>
      <c r="UL410" s="106"/>
      <c r="UM410" s="106"/>
      <c r="UN410" s="106"/>
      <c r="UO410" s="106"/>
      <c r="UP410" s="106"/>
      <c r="UQ410" s="106"/>
      <c r="UR410" s="106"/>
      <c r="US410" s="106"/>
      <c r="UT410" s="106"/>
      <c r="UU410" s="106"/>
      <c r="UV410" s="106"/>
      <c r="UW410" s="106"/>
      <c r="UX410" s="106"/>
      <c r="UY410" s="106"/>
      <c r="UZ410" s="106"/>
      <c r="VA410" s="106"/>
      <c r="VB410" s="106"/>
      <c r="VC410" s="106"/>
      <c r="VD410" s="106"/>
      <c r="VE410" s="106"/>
      <c r="VF410" s="106"/>
      <c r="VG410" s="106"/>
      <c r="VH410" s="106"/>
      <c r="VI410" s="106"/>
      <c r="VJ410" s="106"/>
      <c r="VK410" s="106"/>
      <c r="VL410" s="106"/>
      <c r="VM410" s="106"/>
      <c r="VN410" s="106"/>
      <c r="VO410" s="106"/>
      <c r="VP410" s="106"/>
      <c r="VQ410" s="106"/>
      <c r="VR410" s="106"/>
      <c r="VS410" s="106"/>
      <c r="VT410" s="106"/>
      <c r="VU410" s="106"/>
      <c r="VV410" s="106"/>
      <c r="VW410" s="106"/>
      <c r="VX410" s="106"/>
      <c r="VY410" s="106"/>
      <c r="VZ410" s="106"/>
      <c r="WA410" s="106"/>
      <c r="WB410" s="106"/>
      <c r="WC410" s="106"/>
      <c r="WD410" s="106"/>
      <c r="WE410" s="106"/>
      <c r="WF410" s="106"/>
      <c r="WG410" s="106"/>
      <c r="WH410" s="106"/>
      <c r="WI410" s="106"/>
      <c r="WJ410" s="106"/>
      <c r="WK410" s="106"/>
      <c r="WL410" s="106"/>
      <c r="WM410" s="106"/>
      <c r="WN410" s="106"/>
      <c r="WO410" s="106"/>
      <c r="WP410" s="106"/>
      <c r="WQ410" s="106"/>
      <c r="WR410" s="106"/>
      <c r="WS410" s="106"/>
      <c r="WT410" s="106"/>
      <c r="WU410" s="106"/>
      <c r="WV410" s="106"/>
      <c r="WW410" s="106"/>
      <c r="WX410" s="106"/>
      <c r="WY410" s="106"/>
      <c r="WZ410" s="106"/>
      <c r="XA410" s="106"/>
      <c r="XB410" s="106"/>
      <c r="XC410" s="106"/>
      <c r="XD410" s="106"/>
      <c r="XE410" s="106"/>
      <c r="XF410" s="106"/>
      <c r="XG410" s="106"/>
      <c r="XH410" s="106"/>
      <c r="XI410" s="106"/>
      <c r="XJ410" s="106"/>
      <c r="XK410" s="106"/>
      <c r="XL410" s="106"/>
      <c r="XM410" s="106"/>
      <c r="XN410" s="106"/>
      <c r="XO410" s="106"/>
      <c r="XP410" s="106"/>
      <c r="XQ410" s="106"/>
      <c r="XR410" s="106"/>
      <c r="XS410" s="106"/>
      <c r="XT410" s="106"/>
      <c r="XU410" s="106"/>
      <c r="XV410" s="106"/>
      <c r="XW410" s="106"/>
      <c r="XX410" s="106"/>
      <c r="XY410" s="106"/>
      <c r="XZ410" s="106"/>
      <c r="YA410" s="106"/>
      <c r="YB410" s="106"/>
      <c r="YC410" s="106"/>
      <c r="YD410" s="106"/>
      <c r="YE410" s="106"/>
      <c r="YF410" s="106"/>
      <c r="YG410" s="106"/>
      <c r="YH410" s="106"/>
      <c r="YI410" s="106"/>
      <c r="YJ410" s="106"/>
      <c r="YK410" s="106"/>
      <c r="YL410" s="106"/>
      <c r="YM410" s="106"/>
      <c r="YN410" s="106"/>
      <c r="YO410" s="106"/>
      <c r="YP410" s="106"/>
      <c r="YQ410" s="106"/>
      <c r="YR410" s="106"/>
      <c r="YS410" s="106"/>
      <c r="YT410" s="106"/>
      <c r="YU410" s="106"/>
      <c r="YV410" s="106"/>
      <c r="YW410" s="106"/>
      <c r="YX410" s="106"/>
      <c r="YY410" s="106"/>
      <c r="YZ410" s="106"/>
      <c r="ZA410" s="106"/>
      <c r="ZB410" s="106"/>
      <c r="ZC410" s="106"/>
      <c r="ZD410" s="106"/>
      <c r="ZE410" s="106"/>
      <c r="ZF410" s="106"/>
      <c r="ZG410" s="106"/>
      <c r="ZH410" s="106"/>
      <c r="ZI410" s="106"/>
      <c r="ZJ410" s="106"/>
      <c r="ZK410" s="106"/>
      <c r="ZL410" s="106"/>
      <c r="ZM410" s="106"/>
      <c r="ZN410" s="106"/>
      <c r="ZO410" s="106"/>
      <c r="ZP410" s="106"/>
      <c r="ZQ410" s="106"/>
      <c r="ZR410" s="106"/>
      <c r="ZS410" s="106"/>
      <c r="ZT410" s="106"/>
      <c r="ZU410" s="106"/>
      <c r="ZV410" s="106"/>
      <c r="ZW410" s="106"/>
      <c r="ZX410" s="106"/>
      <c r="ZY410" s="106"/>
      <c r="ZZ410" s="106"/>
      <c r="AAA410" s="106"/>
      <c r="AAB410" s="106"/>
      <c r="AAC410" s="106"/>
      <c r="AAD410" s="106"/>
      <c r="AAE410" s="106"/>
      <c r="AAF410" s="106"/>
      <c r="AAG410" s="106"/>
      <c r="AAH410" s="106"/>
      <c r="AAI410" s="106"/>
      <c r="AAJ410" s="106"/>
      <c r="AAK410" s="106"/>
      <c r="AAL410" s="106"/>
      <c r="AAM410" s="106"/>
      <c r="AAN410" s="106"/>
      <c r="AAO410" s="106"/>
      <c r="AAP410" s="106"/>
      <c r="AAQ410" s="106"/>
    </row>
    <row r="411" spans="1:719" s="107" customFormat="1">
      <c r="A411" s="135">
        <v>44266</v>
      </c>
      <c r="B411" s="138">
        <v>8449</v>
      </c>
      <c r="C411" s="142">
        <f t="shared" si="87"/>
        <v>44267</v>
      </c>
      <c r="D411" s="140"/>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c r="AH411" s="105"/>
      <c r="AI411" s="105"/>
      <c r="AJ411" s="105"/>
      <c r="AK411" s="105"/>
      <c r="AL411" s="105"/>
      <c r="AM411" s="105"/>
      <c r="AN411" s="105"/>
      <c r="AO411" s="105"/>
      <c r="AP411" s="105"/>
      <c r="AQ411" s="105"/>
      <c r="AR411" s="105"/>
      <c r="AS411" s="105"/>
      <c r="AT411" s="105"/>
      <c r="AU411" s="105"/>
      <c r="AV411" s="105"/>
      <c r="AW411" s="105"/>
      <c r="AX411" s="105"/>
      <c r="AY411" s="105"/>
      <c r="AZ411" s="105"/>
      <c r="BA411" s="105"/>
      <c r="BB411" s="105"/>
      <c r="BC411" s="105"/>
      <c r="BD411" s="105"/>
      <c r="BE411" s="105"/>
      <c r="BF411" s="105"/>
      <c r="BG411" s="105"/>
      <c r="BH411" s="105"/>
      <c r="BI411" s="105"/>
      <c r="BJ411" s="105"/>
      <c r="BK411" s="105"/>
      <c r="BL411" s="105"/>
      <c r="BM411" s="105"/>
      <c r="BN411" s="105"/>
      <c r="BO411" s="105"/>
      <c r="BP411" s="105"/>
      <c r="BQ411" s="105"/>
      <c r="BR411" s="105"/>
      <c r="BS411" s="105"/>
      <c r="BT411" s="105"/>
      <c r="BU411" s="105"/>
      <c r="BV411" s="105"/>
      <c r="BW411" s="105"/>
      <c r="BX411" s="105"/>
      <c r="BY411" s="105"/>
      <c r="BZ411" s="105"/>
      <c r="CA411" s="105"/>
      <c r="CB411" s="105"/>
      <c r="CC411" s="105"/>
      <c r="CD411" s="105"/>
      <c r="CE411" s="105"/>
      <c r="CF411" s="105"/>
      <c r="CG411" s="105"/>
      <c r="CH411" s="105"/>
      <c r="CI411" s="105"/>
      <c r="CJ411" s="105"/>
      <c r="CK411" s="105"/>
      <c r="CL411" s="105"/>
      <c r="CM411" s="105"/>
      <c r="CN411" s="105"/>
      <c r="CO411" s="105"/>
      <c r="CP411" s="105"/>
      <c r="CQ411" s="105"/>
      <c r="CR411" s="105"/>
      <c r="CS411" s="105"/>
      <c r="CT411" s="105"/>
      <c r="CU411" s="105"/>
      <c r="CV411" s="105"/>
      <c r="CW411" s="105"/>
      <c r="CX411" s="105"/>
      <c r="CY411" s="105"/>
      <c r="CZ411" s="105"/>
      <c r="DA411" s="105"/>
      <c r="DB411" s="105"/>
      <c r="DC411" s="105"/>
      <c r="DD411" s="105"/>
      <c r="DE411" s="105"/>
      <c r="DF411" s="105"/>
      <c r="DG411" s="105"/>
      <c r="DH411" s="105"/>
      <c r="DI411" s="105"/>
      <c r="DJ411" s="105"/>
      <c r="DK411" s="105"/>
      <c r="DL411" s="105"/>
      <c r="DM411" s="105"/>
      <c r="DN411" s="105"/>
      <c r="DO411" s="105"/>
      <c r="DP411" s="105"/>
      <c r="DQ411" s="105"/>
      <c r="DR411" s="105"/>
      <c r="DS411" s="105"/>
      <c r="DT411" s="105"/>
      <c r="DU411" s="105"/>
      <c r="DV411" s="105"/>
      <c r="DW411" s="105"/>
      <c r="DX411" s="105"/>
      <c r="DY411" s="105"/>
      <c r="DZ411" s="105"/>
      <c r="EA411" s="105"/>
      <c r="EB411" s="105"/>
      <c r="EC411" s="105"/>
      <c r="ED411" s="105"/>
      <c r="EE411" s="105"/>
      <c r="EF411" s="105"/>
      <c r="EG411" s="105"/>
      <c r="EH411" s="105"/>
      <c r="EI411" s="105"/>
      <c r="EJ411" s="105"/>
      <c r="EK411" s="105"/>
      <c r="EL411" s="105"/>
      <c r="EM411" s="105"/>
      <c r="EN411" s="105"/>
      <c r="EO411" s="105"/>
      <c r="EP411" s="105"/>
      <c r="EQ411" s="105"/>
      <c r="ER411" s="105"/>
      <c r="ES411" s="105"/>
      <c r="ET411" s="105"/>
      <c r="EU411" s="105"/>
      <c r="EV411" s="105"/>
      <c r="EW411" s="105"/>
      <c r="EX411" s="105"/>
      <c r="EY411" s="105"/>
      <c r="EZ411" s="105"/>
      <c r="FA411" s="105"/>
      <c r="FB411" s="105"/>
      <c r="FC411" s="105"/>
      <c r="FD411" s="105"/>
      <c r="FE411" s="105"/>
      <c r="FF411" s="105"/>
      <c r="FG411" s="105"/>
      <c r="FH411" s="105"/>
      <c r="FI411" s="105"/>
      <c r="FJ411" s="105"/>
      <c r="FK411" s="105"/>
      <c r="FL411" s="105"/>
      <c r="FM411" s="105"/>
      <c r="FN411" s="105"/>
      <c r="FO411" s="105"/>
      <c r="FP411" s="105"/>
      <c r="FQ411" s="105"/>
      <c r="FR411" s="105"/>
      <c r="FS411" s="105"/>
      <c r="FT411" s="105"/>
      <c r="FU411" s="105"/>
      <c r="FV411" s="105"/>
      <c r="FW411" s="105"/>
      <c r="FX411" s="105"/>
      <c r="FY411" s="105"/>
      <c r="FZ411" s="105"/>
      <c r="GA411" s="105"/>
      <c r="GB411" s="105"/>
      <c r="GC411" s="105"/>
      <c r="GD411" s="105"/>
      <c r="GE411" s="105"/>
      <c r="GF411" s="105"/>
      <c r="GG411" s="105"/>
      <c r="GH411" s="105"/>
      <c r="GI411" s="105"/>
      <c r="GJ411" s="105"/>
      <c r="GK411" s="105"/>
      <c r="GL411" s="105"/>
      <c r="GM411" s="105"/>
      <c r="GN411" s="105"/>
      <c r="GO411" s="105"/>
      <c r="GP411" s="105"/>
      <c r="GQ411" s="105"/>
      <c r="GR411" s="105"/>
      <c r="GS411" s="105"/>
      <c r="GT411" s="105"/>
      <c r="GU411" s="105"/>
      <c r="GV411" s="105"/>
      <c r="GW411" s="105"/>
      <c r="GX411" s="105"/>
      <c r="GY411" s="105"/>
      <c r="GZ411" s="105"/>
      <c r="HA411" s="105"/>
      <c r="HB411" s="105"/>
      <c r="HC411" s="105"/>
      <c r="HD411" s="105"/>
      <c r="HE411" s="105"/>
      <c r="HF411" s="105"/>
      <c r="HG411" s="105"/>
      <c r="HH411" s="105"/>
      <c r="HI411" s="105"/>
      <c r="HJ411" s="105"/>
      <c r="HK411" s="105"/>
      <c r="HL411" s="105"/>
      <c r="HM411" s="105"/>
      <c r="HN411" s="105"/>
      <c r="HO411" s="105"/>
      <c r="HP411" s="105"/>
      <c r="HQ411" s="105"/>
      <c r="HR411" s="105"/>
      <c r="HS411" s="105"/>
      <c r="HT411" s="105"/>
      <c r="HU411" s="105"/>
      <c r="HV411" s="105"/>
      <c r="HW411" s="105"/>
      <c r="HX411" s="105"/>
      <c r="HY411" s="105"/>
      <c r="HZ411" s="105"/>
      <c r="IA411" s="105"/>
      <c r="IB411" s="105"/>
      <c r="IC411" s="105"/>
      <c r="ID411" s="105"/>
      <c r="IE411" s="105"/>
      <c r="IF411" s="105"/>
      <c r="IG411" s="105"/>
      <c r="IH411" s="105"/>
      <c r="II411" s="105"/>
      <c r="IJ411" s="105"/>
      <c r="IK411" s="105"/>
      <c r="IL411" s="105"/>
      <c r="IM411" s="105"/>
      <c r="IN411" s="105"/>
      <c r="IO411" s="105"/>
      <c r="IP411" s="105"/>
      <c r="IQ411" s="105"/>
      <c r="IR411" s="105"/>
      <c r="IS411" s="105"/>
      <c r="IT411" s="105"/>
      <c r="IU411" s="105"/>
      <c r="IV411" s="105"/>
      <c r="IW411" s="105"/>
      <c r="IX411" s="105"/>
      <c r="IY411" s="105"/>
      <c r="IZ411" s="105"/>
      <c r="JA411" s="105"/>
      <c r="JB411" s="105"/>
      <c r="JC411" s="105"/>
      <c r="JD411" s="105"/>
      <c r="JE411" s="105"/>
      <c r="JF411" s="105"/>
      <c r="JG411" s="105"/>
      <c r="JH411" s="105"/>
      <c r="JI411" s="105"/>
      <c r="JJ411" s="105"/>
      <c r="JK411" s="105"/>
      <c r="JL411" s="105"/>
      <c r="JM411" s="105"/>
      <c r="JN411" s="105"/>
      <c r="JO411" s="105"/>
      <c r="JP411" s="105"/>
      <c r="JQ411" s="105"/>
      <c r="JR411" s="105"/>
      <c r="JS411" s="105"/>
      <c r="JT411" s="105"/>
      <c r="JU411" s="105"/>
      <c r="JV411" s="105"/>
      <c r="JW411" s="105"/>
      <c r="JX411" s="105"/>
      <c r="JY411" s="105"/>
      <c r="JZ411" s="105"/>
      <c r="KA411" s="105"/>
      <c r="KB411" s="105"/>
      <c r="KC411" s="105"/>
      <c r="KD411" s="105"/>
      <c r="KE411" s="105"/>
      <c r="KF411" s="105"/>
      <c r="KG411" s="105"/>
      <c r="KH411" s="105"/>
      <c r="KI411" s="105"/>
      <c r="KJ411" s="105"/>
      <c r="KK411" s="105"/>
      <c r="KL411" s="105"/>
      <c r="KM411" s="105"/>
      <c r="KN411" s="105"/>
      <c r="KO411" s="105"/>
      <c r="KP411" s="105"/>
      <c r="KQ411" s="105"/>
      <c r="KR411" s="105"/>
      <c r="KS411" s="105"/>
      <c r="KT411" s="105"/>
      <c r="KU411" s="105"/>
      <c r="KV411" s="105"/>
      <c r="KW411" s="105"/>
      <c r="KX411" s="105"/>
      <c r="KY411" s="105"/>
      <c r="KZ411" s="105"/>
      <c r="LA411" s="105"/>
      <c r="LB411" s="105"/>
      <c r="LC411" s="105"/>
      <c r="LD411" s="105"/>
      <c r="LE411" s="105"/>
      <c r="LF411" s="105"/>
      <c r="LG411" s="105"/>
      <c r="LH411" s="105"/>
      <c r="LI411" s="105"/>
      <c r="LJ411" s="105"/>
      <c r="LK411" s="105"/>
      <c r="LL411" s="105"/>
      <c r="LM411" s="105"/>
      <c r="LN411" s="105"/>
      <c r="LO411" s="105"/>
      <c r="LP411" s="105"/>
      <c r="LQ411" s="105"/>
      <c r="LR411" s="105"/>
      <c r="LS411" s="105"/>
      <c r="LT411" s="105"/>
      <c r="LU411" s="105"/>
      <c r="LV411" s="105"/>
      <c r="LW411" s="105"/>
      <c r="LX411" s="105"/>
      <c r="LY411" s="105"/>
      <c r="LZ411" s="105"/>
      <c r="MA411" s="105"/>
      <c r="MB411" s="105"/>
      <c r="MC411" s="105"/>
      <c r="MD411" s="105"/>
      <c r="ME411" s="105"/>
      <c r="MF411" s="105"/>
      <c r="MG411" s="105"/>
      <c r="MH411" s="105"/>
      <c r="MI411" s="105"/>
      <c r="MJ411" s="105"/>
      <c r="MK411" s="105"/>
      <c r="ML411" s="105"/>
      <c r="MM411" s="105"/>
      <c r="MN411" s="105"/>
      <c r="MO411" s="105"/>
      <c r="MP411" s="105"/>
      <c r="MQ411" s="105"/>
      <c r="MR411" s="105"/>
      <c r="MS411" s="105"/>
      <c r="MT411" s="105"/>
      <c r="MU411" s="105"/>
      <c r="MV411" s="105"/>
      <c r="MW411" s="105"/>
      <c r="MX411" s="105"/>
      <c r="MY411" s="105"/>
      <c r="MZ411" s="105"/>
      <c r="NA411" s="105"/>
      <c r="NB411" s="105"/>
      <c r="NC411" s="105"/>
      <c r="ND411" s="105"/>
      <c r="NE411" s="105"/>
      <c r="NF411" s="105"/>
      <c r="NG411" s="105"/>
      <c r="NH411" s="105"/>
      <c r="NI411" s="105"/>
      <c r="NJ411" s="105"/>
      <c r="NK411" s="105"/>
      <c r="NL411" s="105"/>
      <c r="NM411" s="105"/>
      <c r="NN411" s="105"/>
      <c r="NO411" s="105"/>
      <c r="NP411" s="105"/>
      <c r="NQ411" s="105"/>
      <c r="NR411" s="105"/>
      <c r="NS411" s="105"/>
      <c r="NT411" s="105"/>
      <c r="NU411" s="105"/>
      <c r="NV411" s="105"/>
      <c r="NW411" s="105"/>
      <c r="NX411" s="105"/>
      <c r="NY411" s="105"/>
      <c r="NZ411" s="105"/>
      <c r="OA411" s="105"/>
      <c r="OB411" s="105"/>
      <c r="OC411" s="105"/>
      <c r="OD411" s="105"/>
      <c r="OE411" s="105"/>
      <c r="OF411" s="106"/>
      <c r="OG411" s="106"/>
      <c r="OH411" s="106"/>
      <c r="OI411" s="106"/>
      <c r="OJ411" s="106"/>
      <c r="OK411" s="106"/>
      <c r="OL411" s="106"/>
      <c r="OM411" s="106"/>
      <c r="ON411" s="106"/>
      <c r="OO411" s="106"/>
      <c r="OP411" s="106"/>
      <c r="OQ411" s="106"/>
      <c r="OR411" s="106"/>
      <c r="OS411" s="106"/>
      <c r="OT411" s="106"/>
      <c r="OU411" s="106"/>
      <c r="OV411" s="106"/>
      <c r="OW411" s="106"/>
      <c r="OX411" s="106"/>
      <c r="OY411" s="106"/>
      <c r="OZ411" s="106"/>
      <c r="PA411" s="106"/>
      <c r="PB411" s="106"/>
      <c r="PC411" s="106"/>
      <c r="PD411" s="106"/>
      <c r="PE411" s="106"/>
      <c r="PF411" s="106"/>
      <c r="PG411" s="106"/>
      <c r="PH411" s="106"/>
      <c r="PI411" s="106"/>
      <c r="PJ411" s="106"/>
      <c r="PK411" s="106"/>
      <c r="PL411" s="106"/>
      <c r="PM411" s="106"/>
      <c r="PN411" s="106"/>
      <c r="PO411" s="106"/>
      <c r="PP411" s="106"/>
      <c r="PQ411" s="106"/>
      <c r="PR411" s="106"/>
      <c r="PS411" s="106"/>
      <c r="PT411" s="106"/>
      <c r="PU411" s="106"/>
      <c r="PV411" s="106"/>
      <c r="PW411" s="106"/>
      <c r="PX411" s="106"/>
      <c r="PY411" s="106"/>
      <c r="PZ411" s="106"/>
      <c r="QA411" s="106"/>
      <c r="QB411" s="106"/>
      <c r="QC411" s="106"/>
      <c r="QD411" s="106"/>
      <c r="QE411" s="106"/>
      <c r="QF411" s="106"/>
      <c r="QG411" s="106"/>
      <c r="QH411" s="106"/>
      <c r="QI411" s="106"/>
      <c r="QJ411" s="106"/>
      <c r="QK411" s="106"/>
      <c r="QL411" s="106"/>
      <c r="QM411" s="106"/>
      <c r="QN411" s="106"/>
      <c r="QO411" s="106"/>
      <c r="QP411" s="106"/>
      <c r="QQ411" s="106"/>
      <c r="QR411" s="106"/>
      <c r="QS411" s="106"/>
      <c r="QT411" s="106"/>
      <c r="QU411" s="106"/>
      <c r="QV411" s="106"/>
      <c r="QW411" s="106"/>
      <c r="QX411" s="106"/>
      <c r="QY411" s="106"/>
      <c r="QZ411" s="106"/>
      <c r="RA411" s="106"/>
      <c r="RB411" s="106"/>
      <c r="RC411" s="106"/>
      <c r="RD411" s="106"/>
      <c r="RE411" s="106"/>
      <c r="RF411" s="106"/>
      <c r="RG411" s="106"/>
      <c r="RH411" s="106"/>
      <c r="RI411" s="106"/>
      <c r="RJ411" s="106"/>
      <c r="RK411" s="106"/>
      <c r="RL411" s="106"/>
      <c r="RM411" s="106"/>
      <c r="RN411" s="106"/>
      <c r="RO411" s="106"/>
      <c r="RP411" s="106"/>
      <c r="RQ411" s="106"/>
      <c r="RR411" s="106"/>
      <c r="RS411" s="106"/>
      <c r="RT411" s="106"/>
      <c r="RU411" s="106"/>
      <c r="RV411" s="106"/>
      <c r="RW411" s="106"/>
      <c r="RX411" s="106"/>
      <c r="RY411" s="106"/>
      <c r="RZ411" s="106"/>
      <c r="SA411" s="106"/>
      <c r="SB411" s="106"/>
      <c r="SC411" s="106"/>
      <c r="SD411" s="106"/>
      <c r="SE411" s="106"/>
      <c r="SF411" s="106"/>
      <c r="SG411" s="106"/>
      <c r="SH411" s="106"/>
      <c r="SI411" s="106"/>
      <c r="SJ411" s="106"/>
      <c r="SK411" s="106"/>
      <c r="SL411" s="106"/>
      <c r="SM411" s="106"/>
      <c r="SN411" s="106"/>
      <c r="SO411" s="106"/>
      <c r="SP411" s="106"/>
      <c r="SQ411" s="106"/>
      <c r="SR411" s="106"/>
      <c r="SS411" s="106"/>
      <c r="ST411" s="106"/>
      <c r="SU411" s="106"/>
      <c r="SV411" s="106"/>
      <c r="SW411" s="106"/>
      <c r="SX411" s="106"/>
      <c r="SY411" s="106"/>
      <c r="SZ411" s="106"/>
      <c r="TA411" s="106"/>
      <c r="TB411" s="106"/>
      <c r="TC411" s="106"/>
      <c r="TD411" s="106"/>
      <c r="TE411" s="106"/>
      <c r="TF411" s="106"/>
      <c r="TG411" s="106"/>
      <c r="TH411" s="106"/>
      <c r="TI411" s="106"/>
      <c r="TJ411" s="106"/>
      <c r="TK411" s="106"/>
      <c r="TL411" s="106"/>
      <c r="TM411" s="106"/>
      <c r="TN411" s="106"/>
      <c r="TO411" s="106"/>
      <c r="TP411" s="106"/>
      <c r="TQ411" s="106"/>
      <c r="TR411" s="106"/>
      <c r="TS411" s="106"/>
      <c r="TT411" s="106"/>
      <c r="TU411" s="106"/>
      <c r="TV411" s="106"/>
      <c r="TW411" s="106"/>
      <c r="TX411" s="106"/>
      <c r="TY411" s="106"/>
      <c r="TZ411" s="106"/>
      <c r="UA411" s="106"/>
      <c r="UB411" s="106"/>
      <c r="UC411" s="106"/>
      <c r="UD411" s="106"/>
      <c r="UE411" s="106"/>
      <c r="UF411" s="106"/>
      <c r="UG411" s="106"/>
      <c r="UH411" s="106"/>
      <c r="UI411" s="106"/>
      <c r="UJ411" s="106"/>
      <c r="UK411" s="106"/>
      <c r="UL411" s="106"/>
      <c r="UM411" s="106"/>
      <c r="UN411" s="106"/>
      <c r="UO411" s="106"/>
      <c r="UP411" s="106"/>
      <c r="UQ411" s="106"/>
      <c r="UR411" s="106"/>
      <c r="US411" s="106"/>
      <c r="UT411" s="106"/>
      <c r="UU411" s="106"/>
      <c r="UV411" s="106"/>
      <c r="UW411" s="106"/>
      <c r="UX411" s="106"/>
      <c r="UY411" s="106"/>
      <c r="UZ411" s="106"/>
      <c r="VA411" s="106"/>
      <c r="VB411" s="106"/>
      <c r="VC411" s="106"/>
      <c r="VD411" s="106"/>
      <c r="VE411" s="106"/>
      <c r="VF411" s="106"/>
      <c r="VG411" s="106"/>
      <c r="VH411" s="106"/>
      <c r="VI411" s="106"/>
      <c r="VJ411" s="106"/>
      <c r="VK411" s="106"/>
      <c r="VL411" s="106"/>
      <c r="VM411" s="106"/>
      <c r="VN411" s="106"/>
      <c r="VO411" s="106"/>
      <c r="VP411" s="106"/>
      <c r="VQ411" s="106"/>
      <c r="VR411" s="106"/>
      <c r="VS411" s="106"/>
      <c r="VT411" s="106"/>
      <c r="VU411" s="106"/>
      <c r="VV411" s="106"/>
      <c r="VW411" s="106"/>
      <c r="VX411" s="106"/>
      <c r="VY411" s="106"/>
      <c r="VZ411" s="106"/>
      <c r="WA411" s="106"/>
      <c r="WB411" s="106"/>
      <c r="WC411" s="106"/>
      <c r="WD411" s="106"/>
      <c r="WE411" s="106"/>
      <c r="WF411" s="106"/>
      <c r="WG411" s="106"/>
      <c r="WH411" s="106"/>
      <c r="WI411" s="106"/>
      <c r="WJ411" s="106"/>
      <c r="WK411" s="106"/>
      <c r="WL411" s="106"/>
      <c r="WM411" s="106"/>
      <c r="WN411" s="106"/>
      <c r="WO411" s="106"/>
      <c r="WP411" s="106"/>
      <c r="WQ411" s="106"/>
      <c r="WR411" s="106"/>
      <c r="WS411" s="106"/>
      <c r="WT411" s="106"/>
      <c r="WU411" s="106"/>
      <c r="WV411" s="106"/>
      <c r="WW411" s="106"/>
      <c r="WX411" s="106"/>
      <c r="WY411" s="106"/>
      <c r="WZ411" s="106"/>
      <c r="XA411" s="106"/>
      <c r="XB411" s="106"/>
      <c r="XC411" s="106"/>
      <c r="XD411" s="106"/>
      <c r="XE411" s="106"/>
      <c r="XF411" s="106"/>
      <c r="XG411" s="106"/>
      <c r="XH411" s="106"/>
      <c r="XI411" s="106"/>
      <c r="XJ411" s="106"/>
      <c r="XK411" s="106"/>
      <c r="XL411" s="106"/>
      <c r="XM411" s="106"/>
      <c r="XN411" s="106"/>
      <c r="XO411" s="106"/>
      <c r="XP411" s="106"/>
      <c r="XQ411" s="106"/>
      <c r="XR411" s="106"/>
      <c r="XS411" s="106"/>
      <c r="XT411" s="106"/>
      <c r="XU411" s="106"/>
      <c r="XV411" s="106"/>
      <c r="XW411" s="106"/>
      <c r="XX411" s="106"/>
      <c r="XY411" s="106"/>
      <c r="XZ411" s="106"/>
      <c r="YA411" s="106"/>
      <c r="YB411" s="106"/>
      <c r="YC411" s="106"/>
      <c r="YD411" s="106"/>
      <c r="YE411" s="106"/>
      <c r="YF411" s="106"/>
      <c r="YG411" s="106"/>
      <c r="YH411" s="106"/>
      <c r="YI411" s="106"/>
      <c r="YJ411" s="106"/>
      <c r="YK411" s="106"/>
      <c r="YL411" s="106"/>
      <c r="YM411" s="106"/>
      <c r="YN411" s="106"/>
      <c r="YO411" s="106"/>
      <c r="YP411" s="106"/>
      <c r="YQ411" s="106"/>
      <c r="YR411" s="106"/>
      <c r="YS411" s="106"/>
      <c r="YT411" s="106"/>
      <c r="YU411" s="106"/>
      <c r="YV411" s="106"/>
      <c r="YW411" s="106"/>
      <c r="YX411" s="106"/>
      <c r="YY411" s="106"/>
      <c r="YZ411" s="106"/>
      <c r="ZA411" s="106"/>
      <c r="ZB411" s="106"/>
      <c r="ZC411" s="106"/>
      <c r="ZD411" s="106"/>
      <c r="ZE411" s="106"/>
      <c r="ZF411" s="106"/>
      <c r="ZG411" s="106"/>
      <c r="ZH411" s="106"/>
      <c r="ZI411" s="106"/>
      <c r="ZJ411" s="106"/>
      <c r="ZK411" s="106"/>
      <c r="ZL411" s="106"/>
      <c r="ZM411" s="106"/>
      <c r="ZN411" s="106"/>
      <c r="ZO411" s="106"/>
      <c r="ZP411" s="106"/>
      <c r="ZQ411" s="106"/>
      <c r="ZR411" s="106"/>
      <c r="ZS411" s="106"/>
      <c r="ZT411" s="106"/>
      <c r="ZU411" s="106"/>
      <c r="ZV411" s="106"/>
      <c r="ZW411" s="106"/>
      <c r="ZX411" s="106"/>
      <c r="ZY411" s="106"/>
      <c r="ZZ411" s="106"/>
      <c r="AAA411" s="106"/>
      <c r="AAB411" s="106"/>
      <c r="AAC411" s="106"/>
      <c r="AAD411" s="106"/>
      <c r="AAE411" s="106"/>
      <c r="AAF411" s="106"/>
      <c r="AAG411" s="106"/>
      <c r="AAH411" s="106"/>
      <c r="AAI411" s="106"/>
      <c r="AAJ411" s="106"/>
      <c r="AAK411" s="106"/>
      <c r="AAL411" s="106"/>
      <c r="AAM411" s="106"/>
      <c r="AAN411" s="106"/>
      <c r="AAO411" s="106"/>
      <c r="AAP411" s="106"/>
      <c r="AAQ411" s="106"/>
    </row>
    <row r="412" spans="1:719" s="107" customFormat="1">
      <c r="A412" s="135">
        <v>44265</v>
      </c>
      <c r="B412" s="138">
        <v>8400</v>
      </c>
      <c r="C412" s="142">
        <f t="shared" si="87"/>
        <v>44266</v>
      </c>
      <c r="D412" s="140"/>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c r="AH412" s="105"/>
      <c r="AI412" s="105"/>
      <c r="AJ412" s="105"/>
      <c r="AK412" s="105"/>
      <c r="AL412" s="105"/>
      <c r="AM412" s="105"/>
      <c r="AN412" s="105"/>
      <c r="AO412" s="105"/>
      <c r="AP412" s="105"/>
      <c r="AQ412" s="105"/>
      <c r="AR412" s="105"/>
      <c r="AS412" s="105"/>
      <c r="AT412" s="105"/>
      <c r="AU412" s="105"/>
      <c r="AV412" s="105"/>
      <c r="AW412" s="105"/>
      <c r="AX412" s="105"/>
      <c r="AY412" s="105"/>
      <c r="AZ412" s="105"/>
      <c r="BA412" s="105"/>
      <c r="BB412" s="105"/>
      <c r="BC412" s="105"/>
      <c r="BD412" s="105"/>
      <c r="BE412" s="105"/>
      <c r="BF412" s="105"/>
      <c r="BG412" s="105"/>
      <c r="BH412" s="105"/>
      <c r="BI412" s="105"/>
      <c r="BJ412" s="105"/>
      <c r="BK412" s="105"/>
      <c r="BL412" s="105"/>
      <c r="BM412" s="105"/>
      <c r="BN412" s="105"/>
      <c r="BO412" s="105"/>
      <c r="BP412" s="105"/>
      <c r="BQ412" s="105"/>
      <c r="BR412" s="105"/>
      <c r="BS412" s="105"/>
      <c r="BT412" s="105"/>
      <c r="BU412" s="105"/>
      <c r="BV412" s="105"/>
      <c r="BW412" s="105"/>
      <c r="BX412" s="105"/>
      <c r="BY412" s="105"/>
      <c r="BZ412" s="105"/>
      <c r="CA412" s="105"/>
      <c r="CB412" s="105"/>
      <c r="CC412" s="105"/>
      <c r="CD412" s="105"/>
      <c r="CE412" s="105"/>
      <c r="CF412" s="105"/>
      <c r="CG412" s="105"/>
      <c r="CH412" s="105"/>
      <c r="CI412" s="105"/>
      <c r="CJ412" s="105"/>
      <c r="CK412" s="105"/>
      <c r="CL412" s="105"/>
      <c r="CM412" s="105"/>
      <c r="CN412" s="105"/>
      <c r="CO412" s="105"/>
      <c r="CP412" s="105"/>
      <c r="CQ412" s="105"/>
      <c r="CR412" s="105"/>
      <c r="CS412" s="105"/>
      <c r="CT412" s="105"/>
      <c r="CU412" s="105"/>
      <c r="CV412" s="105"/>
      <c r="CW412" s="105"/>
      <c r="CX412" s="105"/>
      <c r="CY412" s="105"/>
      <c r="CZ412" s="105"/>
      <c r="DA412" s="105"/>
      <c r="DB412" s="105"/>
      <c r="DC412" s="105"/>
      <c r="DD412" s="105"/>
      <c r="DE412" s="105"/>
      <c r="DF412" s="105"/>
      <c r="DG412" s="105"/>
      <c r="DH412" s="105"/>
      <c r="DI412" s="105"/>
      <c r="DJ412" s="105"/>
      <c r="DK412" s="105"/>
      <c r="DL412" s="105"/>
      <c r="DM412" s="105"/>
      <c r="DN412" s="105"/>
      <c r="DO412" s="105"/>
      <c r="DP412" s="105"/>
      <c r="DQ412" s="105"/>
      <c r="DR412" s="105"/>
      <c r="DS412" s="105"/>
      <c r="DT412" s="105"/>
      <c r="DU412" s="105"/>
      <c r="DV412" s="105"/>
      <c r="DW412" s="105"/>
      <c r="DX412" s="105"/>
      <c r="DY412" s="105"/>
      <c r="DZ412" s="105"/>
      <c r="EA412" s="105"/>
      <c r="EB412" s="105"/>
      <c r="EC412" s="105"/>
      <c r="ED412" s="105"/>
      <c r="EE412" s="105"/>
      <c r="EF412" s="105"/>
      <c r="EG412" s="105"/>
      <c r="EH412" s="105"/>
      <c r="EI412" s="105"/>
      <c r="EJ412" s="105"/>
      <c r="EK412" s="105"/>
      <c r="EL412" s="105"/>
      <c r="EM412" s="105"/>
      <c r="EN412" s="105"/>
      <c r="EO412" s="105"/>
      <c r="EP412" s="105"/>
      <c r="EQ412" s="105"/>
      <c r="ER412" s="105"/>
      <c r="ES412" s="105"/>
      <c r="ET412" s="105"/>
      <c r="EU412" s="105"/>
      <c r="EV412" s="105"/>
      <c r="EW412" s="105"/>
      <c r="EX412" s="105"/>
      <c r="EY412" s="105"/>
      <c r="EZ412" s="105"/>
      <c r="FA412" s="105"/>
      <c r="FB412" s="105"/>
      <c r="FC412" s="105"/>
      <c r="FD412" s="105"/>
      <c r="FE412" s="105"/>
      <c r="FF412" s="105"/>
      <c r="FG412" s="105"/>
      <c r="FH412" s="105"/>
      <c r="FI412" s="105"/>
      <c r="FJ412" s="105"/>
      <c r="FK412" s="105"/>
      <c r="FL412" s="105"/>
      <c r="FM412" s="105"/>
      <c r="FN412" s="105"/>
      <c r="FO412" s="105"/>
      <c r="FP412" s="105"/>
      <c r="FQ412" s="105"/>
      <c r="FR412" s="105"/>
      <c r="FS412" s="105"/>
      <c r="FT412" s="105"/>
      <c r="FU412" s="105"/>
      <c r="FV412" s="105"/>
      <c r="FW412" s="105"/>
      <c r="FX412" s="105"/>
      <c r="FY412" s="105"/>
      <c r="FZ412" s="105"/>
      <c r="GA412" s="105"/>
      <c r="GB412" s="105"/>
      <c r="GC412" s="105"/>
      <c r="GD412" s="105"/>
      <c r="GE412" s="105"/>
      <c r="GF412" s="105"/>
      <c r="GG412" s="105"/>
      <c r="GH412" s="105"/>
      <c r="GI412" s="105"/>
      <c r="GJ412" s="105"/>
      <c r="GK412" s="105"/>
      <c r="GL412" s="105"/>
      <c r="GM412" s="105"/>
      <c r="GN412" s="105"/>
      <c r="GO412" s="105"/>
      <c r="GP412" s="105"/>
      <c r="GQ412" s="105"/>
      <c r="GR412" s="105"/>
      <c r="GS412" s="105"/>
      <c r="GT412" s="105"/>
      <c r="GU412" s="105"/>
      <c r="GV412" s="105"/>
      <c r="GW412" s="105"/>
      <c r="GX412" s="105"/>
      <c r="GY412" s="105"/>
      <c r="GZ412" s="105"/>
      <c r="HA412" s="105"/>
      <c r="HB412" s="105"/>
      <c r="HC412" s="105"/>
      <c r="HD412" s="105"/>
      <c r="HE412" s="105"/>
      <c r="HF412" s="105"/>
      <c r="HG412" s="105"/>
      <c r="HH412" s="105"/>
      <c r="HI412" s="105"/>
      <c r="HJ412" s="105"/>
      <c r="HK412" s="105"/>
      <c r="HL412" s="105"/>
      <c r="HM412" s="105"/>
      <c r="HN412" s="105"/>
      <c r="HO412" s="105"/>
      <c r="HP412" s="105"/>
      <c r="HQ412" s="105"/>
      <c r="HR412" s="105"/>
      <c r="HS412" s="105"/>
      <c r="HT412" s="105"/>
      <c r="HU412" s="105"/>
      <c r="HV412" s="105"/>
      <c r="HW412" s="105"/>
      <c r="HX412" s="105"/>
      <c r="HY412" s="105"/>
      <c r="HZ412" s="105"/>
      <c r="IA412" s="105"/>
      <c r="IB412" s="105"/>
      <c r="IC412" s="105"/>
      <c r="ID412" s="105"/>
      <c r="IE412" s="105"/>
      <c r="IF412" s="105"/>
      <c r="IG412" s="105"/>
      <c r="IH412" s="105"/>
      <c r="II412" s="105"/>
      <c r="IJ412" s="105"/>
      <c r="IK412" s="105"/>
      <c r="IL412" s="105"/>
      <c r="IM412" s="105"/>
      <c r="IN412" s="105"/>
      <c r="IO412" s="105"/>
      <c r="IP412" s="105"/>
      <c r="IQ412" s="105"/>
      <c r="IR412" s="105"/>
      <c r="IS412" s="105"/>
      <c r="IT412" s="105"/>
      <c r="IU412" s="105"/>
      <c r="IV412" s="105"/>
      <c r="IW412" s="105"/>
      <c r="IX412" s="105"/>
      <c r="IY412" s="105"/>
      <c r="IZ412" s="105"/>
      <c r="JA412" s="105"/>
      <c r="JB412" s="105"/>
      <c r="JC412" s="105"/>
      <c r="JD412" s="105"/>
      <c r="JE412" s="105"/>
      <c r="JF412" s="105"/>
      <c r="JG412" s="105"/>
      <c r="JH412" s="105"/>
      <c r="JI412" s="105"/>
      <c r="JJ412" s="105"/>
      <c r="JK412" s="105"/>
      <c r="JL412" s="105"/>
      <c r="JM412" s="105"/>
      <c r="JN412" s="105"/>
      <c r="JO412" s="105"/>
      <c r="JP412" s="105"/>
      <c r="JQ412" s="105"/>
      <c r="JR412" s="105"/>
      <c r="JS412" s="105"/>
      <c r="JT412" s="105"/>
      <c r="JU412" s="105"/>
      <c r="JV412" s="105"/>
      <c r="JW412" s="105"/>
      <c r="JX412" s="105"/>
      <c r="JY412" s="105"/>
      <c r="JZ412" s="105"/>
      <c r="KA412" s="105"/>
      <c r="KB412" s="105"/>
      <c r="KC412" s="105"/>
      <c r="KD412" s="105"/>
      <c r="KE412" s="105"/>
      <c r="KF412" s="105"/>
      <c r="KG412" s="105"/>
      <c r="KH412" s="105"/>
      <c r="KI412" s="105"/>
      <c r="KJ412" s="105"/>
      <c r="KK412" s="105"/>
      <c r="KL412" s="105"/>
      <c r="KM412" s="105"/>
      <c r="KN412" s="105"/>
      <c r="KO412" s="105"/>
      <c r="KP412" s="105"/>
      <c r="KQ412" s="105"/>
      <c r="KR412" s="105"/>
      <c r="KS412" s="105"/>
      <c r="KT412" s="105"/>
      <c r="KU412" s="105"/>
      <c r="KV412" s="105"/>
      <c r="KW412" s="105"/>
      <c r="KX412" s="105"/>
      <c r="KY412" s="105"/>
      <c r="KZ412" s="105"/>
      <c r="LA412" s="105"/>
      <c r="LB412" s="105"/>
      <c r="LC412" s="105"/>
      <c r="LD412" s="105"/>
      <c r="LE412" s="105"/>
      <c r="LF412" s="105"/>
      <c r="LG412" s="105"/>
      <c r="LH412" s="105"/>
      <c r="LI412" s="105"/>
      <c r="LJ412" s="105"/>
      <c r="LK412" s="105"/>
      <c r="LL412" s="105"/>
      <c r="LM412" s="105"/>
      <c r="LN412" s="105"/>
      <c r="LO412" s="105"/>
      <c r="LP412" s="105"/>
      <c r="LQ412" s="105"/>
      <c r="LR412" s="105"/>
      <c r="LS412" s="105"/>
      <c r="LT412" s="105"/>
      <c r="LU412" s="105"/>
      <c r="LV412" s="105"/>
      <c r="LW412" s="105"/>
      <c r="LX412" s="105"/>
      <c r="LY412" s="105"/>
      <c r="LZ412" s="105"/>
      <c r="MA412" s="105"/>
      <c r="MB412" s="105"/>
      <c r="MC412" s="105"/>
      <c r="MD412" s="105"/>
      <c r="ME412" s="105"/>
      <c r="MF412" s="105"/>
      <c r="MG412" s="105"/>
      <c r="MH412" s="105"/>
      <c r="MI412" s="105"/>
      <c r="MJ412" s="105"/>
      <c r="MK412" s="105"/>
      <c r="ML412" s="105"/>
      <c r="MM412" s="105"/>
      <c r="MN412" s="105"/>
      <c r="MO412" s="105"/>
      <c r="MP412" s="105"/>
      <c r="MQ412" s="105"/>
      <c r="MR412" s="105"/>
      <c r="MS412" s="105"/>
      <c r="MT412" s="105"/>
      <c r="MU412" s="105"/>
      <c r="MV412" s="105"/>
      <c r="MW412" s="105"/>
      <c r="MX412" s="105"/>
      <c r="MY412" s="105"/>
      <c r="MZ412" s="105"/>
      <c r="NA412" s="105"/>
      <c r="NB412" s="105"/>
      <c r="NC412" s="105"/>
      <c r="ND412" s="105"/>
      <c r="NE412" s="105"/>
      <c r="NF412" s="105"/>
      <c r="NG412" s="105"/>
      <c r="NH412" s="105"/>
      <c r="NI412" s="105"/>
      <c r="NJ412" s="105"/>
      <c r="NK412" s="105"/>
      <c r="NL412" s="105"/>
      <c r="NM412" s="105"/>
      <c r="NN412" s="105"/>
      <c r="NO412" s="105"/>
      <c r="NP412" s="105"/>
      <c r="NQ412" s="105"/>
      <c r="NR412" s="105"/>
      <c r="NS412" s="105"/>
      <c r="NT412" s="105"/>
      <c r="NU412" s="105"/>
      <c r="NV412" s="105"/>
      <c r="NW412" s="105"/>
      <c r="NX412" s="105"/>
      <c r="NY412" s="105"/>
      <c r="NZ412" s="105"/>
      <c r="OA412" s="105"/>
      <c r="OB412" s="105"/>
      <c r="OC412" s="105"/>
      <c r="OD412" s="105"/>
      <c r="OE412" s="105"/>
      <c r="OF412" s="106"/>
      <c r="OG412" s="106"/>
      <c r="OH412" s="106"/>
      <c r="OI412" s="106"/>
      <c r="OJ412" s="106"/>
      <c r="OK412" s="106"/>
      <c r="OL412" s="106"/>
      <c r="OM412" s="106"/>
      <c r="ON412" s="106"/>
      <c r="OO412" s="106"/>
      <c r="OP412" s="106"/>
      <c r="OQ412" s="106"/>
      <c r="OR412" s="106"/>
      <c r="OS412" s="106"/>
      <c r="OT412" s="106"/>
      <c r="OU412" s="106"/>
      <c r="OV412" s="106"/>
      <c r="OW412" s="106"/>
      <c r="OX412" s="106"/>
      <c r="OY412" s="106"/>
      <c r="OZ412" s="106"/>
      <c r="PA412" s="106"/>
      <c r="PB412" s="106"/>
      <c r="PC412" s="106"/>
      <c r="PD412" s="106"/>
      <c r="PE412" s="106"/>
      <c r="PF412" s="106"/>
      <c r="PG412" s="106"/>
      <c r="PH412" s="106"/>
      <c r="PI412" s="106"/>
      <c r="PJ412" s="106"/>
      <c r="PK412" s="106"/>
      <c r="PL412" s="106"/>
      <c r="PM412" s="106"/>
      <c r="PN412" s="106"/>
      <c r="PO412" s="106"/>
      <c r="PP412" s="106"/>
      <c r="PQ412" s="106"/>
      <c r="PR412" s="106"/>
      <c r="PS412" s="106"/>
      <c r="PT412" s="106"/>
      <c r="PU412" s="106"/>
      <c r="PV412" s="106"/>
      <c r="PW412" s="106"/>
      <c r="PX412" s="106"/>
      <c r="PY412" s="106"/>
      <c r="PZ412" s="106"/>
      <c r="QA412" s="106"/>
      <c r="QB412" s="106"/>
      <c r="QC412" s="106"/>
      <c r="QD412" s="106"/>
      <c r="QE412" s="106"/>
      <c r="QF412" s="106"/>
      <c r="QG412" s="106"/>
      <c r="QH412" s="106"/>
      <c r="QI412" s="106"/>
      <c r="QJ412" s="106"/>
      <c r="QK412" s="106"/>
      <c r="QL412" s="106"/>
      <c r="QM412" s="106"/>
      <c r="QN412" s="106"/>
      <c r="QO412" s="106"/>
      <c r="QP412" s="106"/>
      <c r="QQ412" s="106"/>
      <c r="QR412" s="106"/>
      <c r="QS412" s="106"/>
      <c r="QT412" s="106"/>
      <c r="QU412" s="106"/>
      <c r="QV412" s="106"/>
      <c r="QW412" s="106"/>
      <c r="QX412" s="106"/>
      <c r="QY412" s="106"/>
      <c r="QZ412" s="106"/>
      <c r="RA412" s="106"/>
      <c r="RB412" s="106"/>
      <c r="RC412" s="106"/>
      <c r="RD412" s="106"/>
      <c r="RE412" s="106"/>
      <c r="RF412" s="106"/>
      <c r="RG412" s="106"/>
      <c r="RH412" s="106"/>
      <c r="RI412" s="106"/>
      <c r="RJ412" s="106"/>
      <c r="RK412" s="106"/>
      <c r="RL412" s="106"/>
      <c r="RM412" s="106"/>
      <c r="RN412" s="106"/>
      <c r="RO412" s="106"/>
      <c r="RP412" s="106"/>
      <c r="RQ412" s="106"/>
      <c r="RR412" s="106"/>
      <c r="RS412" s="106"/>
      <c r="RT412" s="106"/>
      <c r="RU412" s="106"/>
      <c r="RV412" s="106"/>
      <c r="RW412" s="106"/>
      <c r="RX412" s="106"/>
      <c r="RY412" s="106"/>
      <c r="RZ412" s="106"/>
      <c r="SA412" s="106"/>
      <c r="SB412" s="106"/>
      <c r="SC412" s="106"/>
      <c r="SD412" s="106"/>
      <c r="SE412" s="106"/>
      <c r="SF412" s="106"/>
      <c r="SG412" s="106"/>
      <c r="SH412" s="106"/>
      <c r="SI412" s="106"/>
      <c r="SJ412" s="106"/>
      <c r="SK412" s="106"/>
      <c r="SL412" s="106"/>
      <c r="SM412" s="106"/>
      <c r="SN412" s="106"/>
      <c r="SO412" s="106"/>
      <c r="SP412" s="106"/>
      <c r="SQ412" s="106"/>
      <c r="SR412" s="106"/>
      <c r="SS412" s="106"/>
      <c r="ST412" s="106"/>
      <c r="SU412" s="106"/>
      <c r="SV412" s="106"/>
      <c r="SW412" s="106"/>
      <c r="SX412" s="106"/>
      <c r="SY412" s="106"/>
      <c r="SZ412" s="106"/>
      <c r="TA412" s="106"/>
      <c r="TB412" s="106"/>
      <c r="TC412" s="106"/>
      <c r="TD412" s="106"/>
      <c r="TE412" s="106"/>
      <c r="TF412" s="106"/>
      <c r="TG412" s="106"/>
      <c r="TH412" s="106"/>
      <c r="TI412" s="106"/>
      <c r="TJ412" s="106"/>
      <c r="TK412" s="106"/>
      <c r="TL412" s="106"/>
      <c r="TM412" s="106"/>
      <c r="TN412" s="106"/>
      <c r="TO412" s="106"/>
      <c r="TP412" s="106"/>
      <c r="TQ412" s="106"/>
      <c r="TR412" s="106"/>
      <c r="TS412" s="106"/>
      <c r="TT412" s="106"/>
      <c r="TU412" s="106"/>
      <c r="TV412" s="106"/>
      <c r="TW412" s="106"/>
      <c r="TX412" s="106"/>
      <c r="TY412" s="106"/>
      <c r="TZ412" s="106"/>
      <c r="UA412" s="106"/>
      <c r="UB412" s="106"/>
      <c r="UC412" s="106"/>
      <c r="UD412" s="106"/>
      <c r="UE412" s="106"/>
      <c r="UF412" s="106"/>
      <c r="UG412" s="106"/>
      <c r="UH412" s="106"/>
      <c r="UI412" s="106"/>
      <c r="UJ412" s="106"/>
      <c r="UK412" s="106"/>
      <c r="UL412" s="106"/>
      <c r="UM412" s="106"/>
      <c r="UN412" s="106"/>
      <c r="UO412" s="106"/>
      <c r="UP412" s="106"/>
      <c r="UQ412" s="106"/>
      <c r="UR412" s="106"/>
      <c r="US412" s="106"/>
      <c r="UT412" s="106"/>
      <c r="UU412" s="106"/>
      <c r="UV412" s="106"/>
      <c r="UW412" s="106"/>
      <c r="UX412" s="106"/>
      <c r="UY412" s="106"/>
      <c r="UZ412" s="106"/>
      <c r="VA412" s="106"/>
      <c r="VB412" s="106"/>
      <c r="VC412" s="106"/>
      <c r="VD412" s="106"/>
      <c r="VE412" s="106"/>
      <c r="VF412" s="106"/>
      <c r="VG412" s="106"/>
      <c r="VH412" s="106"/>
      <c r="VI412" s="106"/>
      <c r="VJ412" s="106"/>
      <c r="VK412" s="106"/>
      <c r="VL412" s="106"/>
      <c r="VM412" s="106"/>
      <c r="VN412" s="106"/>
      <c r="VO412" s="106"/>
      <c r="VP412" s="106"/>
      <c r="VQ412" s="106"/>
      <c r="VR412" s="106"/>
      <c r="VS412" s="106"/>
      <c r="VT412" s="106"/>
      <c r="VU412" s="106"/>
      <c r="VV412" s="106"/>
      <c r="VW412" s="106"/>
      <c r="VX412" s="106"/>
      <c r="VY412" s="106"/>
      <c r="VZ412" s="106"/>
      <c r="WA412" s="106"/>
      <c r="WB412" s="106"/>
      <c r="WC412" s="106"/>
      <c r="WD412" s="106"/>
      <c r="WE412" s="106"/>
      <c r="WF412" s="106"/>
      <c r="WG412" s="106"/>
      <c r="WH412" s="106"/>
      <c r="WI412" s="106"/>
      <c r="WJ412" s="106"/>
      <c r="WK412" s="106"/>
      <c r="WL412" s="106"/>
      <c r="WM412" s="106"/>
      <c r="WN412" s="106"/>
      <c r="WO412" s="106"/>
      <c r="WP412" s="106"/>
      <c r="WQ412" s="106"/>
      <c r="WR412" s="106"/>
      <c r="WS412" s="106"/>
      <c r="WT412" s="106"/>
      <c r="WU412" s="106"/>
      <c r="WV412" s="106"/>
      <c r="WW412" s="106"/>
      <c r="WX412" s="106"/>
      <c r="WY412" s="106"/>
      <c r="WZ412" s="106"/>
      <c r="XA412" s="106"/>
      <c r="XB412" s="106"/>
      <c r="XC412" s="106"/>
      <c r="XD412" s="106"/>
      <c r="XE412" s="106"/>
      <c r="XF412" s="106"/>
      <c r="XG412" s="106"/>
      <c r="XH412" s="106"/>
      <c r="XI412" s="106"/>
      <c r="XJ412" s="106"/>
      <c r="XK412" s="106"/>
      <c r="XL412" s="106"/>
      <c r="XM412" s="106"/>
      <c r="XN412" s="106"/>
      <c r="XO412" s="106"/>
      <c r="XP412" s="106"/>
      <c r="XQ412" s="106"/>
      <c r="XR412" s="106"/>
      <c r="XS412" s="106"/>
      <c r="XT412" s="106"/>
      <c r="XU412" s="106"/>
      <c r="XV412" s="106"/>
      <c r="XW412" s="106"/>
      <c r="XX412" s="106"/>
      <c r="XY412" s="106"/>
      <c r="XZ412" s="106"/>
      <c r="YA412" s="106"/>
      <c r="YB412" s="106"/>
      <c r="YC412" s="106"/>
      <c r="YD412" s="106"/>
      <c r="YE412" s="106"/>
      <c r="YF412" s="106"/>
      <c r="YG412" s="106"/>
      <c r="YH412" s="106"/>
      <c r="YI412" s="106"/>
      <c r="YJ412" s="106"/>
      <c r="YK412" s="106"/>
      <c r="YL412" s="106"/>
      <c r="YM412" s="106"/>
      <c r="YN412" s="106"/>
      <c r="YO412" s="106"/>
      <c r="YP412" s="106"/>
      <c r="YQ412" s="106"/>
      <c r="YR412" s="106"/>
      <c r="YS412" s="106"/>
      <c r="YT412" s="106"/>
      <c r="YU412" s="106"/>
      <c r="YV412" s="106"/>
      <c r="YW412" s="106"/>
      <c r="YX412" s="106"/>
      <c r="YY412" s="106"/>
      <c r="YZ412" s="106"/>
      <c r="ZA412" s="106"/>
      <c r="ZB412" s="106"/>
      <c r="ZC412" s="106"/>
      <c r="ZD412" s="106"/>
      <c r="ZE412" s="106"/>
      <c r="ZF412" s="106"/>
      <c r="ZG412" s="106"/>
      <c r="ZH412" s="106"/>
      <c r="ZI412" s="106"/>
      <c r="ZJ412" s="106"/>
      <c r="ZK412" s="106"/>
      <c r="ZL412" s="106"/>
      <c r="ZM412" s="106"/>
      <c r="ZN412" s="106"/>
      <c r="ZO412" s="106"/>
      <c r="ZP412" s="106"/>
      <c r="ZQ412" s="106"/>
      <c r="ZR412" s="106"/>
      <c r="ZS412" s="106"/>
      <c r="ZT412" s="106"/>
      <c r="ZU412" s="106"/>
      <c r="ZV412" s="106"/>
      <c r="ZW412" s="106"/>
      <c r="ZX412" s="106"/>
      <c r="ZY412" s="106"/>
      <c r="ZZ412" s="106"/>
      <c r="AAA412" s="106"/>
      <c r="AAB412" s="106"/>
      <c r="AAC412" s="106"/>
      <c r="AAD412" s="106"/>
      <c r="AAE412" s="106"/>
      <c r="AAF412" s="106"/>
      <c r="AAG412" s="106"/>
      <c r="AAH412" s="106"/>
      <c r="AAI412" s="106"/>
      <c r="AAJ412" s="106"/>
      <c r="AAK412" s="106"/>
      <c r="AAL412" s="106"/>
      <c r="AAM412" s="106"/>
      <c r="AAN412" s="106"/>
      <c r="AAO412" s="106"/>
      <c r="AAP412" s="106"/>
      <c r="AAQ412" s="106"/>
    </row>
    <row r="413" spans="1:719" s="107" customFormat="1">
      <c r="A413" s="135">
        <v>44264</v>
      </c>
      <c r="B413" s="138">
        <v>8350</v>
      </c>
      <c r="C413" s="142">
        <f t="shared" si="87"/>
        <v>44265</v>
      </c>
      <c r="D413" s="140"/>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c r="AH413" s="105"/>
      <c r="AI413" s="105"/>
      <c r="AJ413" s="105"/>
      <c r="AK413" s="105"/>
      <c r="AL413" s="105"/>
      <c r="AM413" s="105"/>
      <c r="AN413" s="105"/>
      <c r="AO413" s="105"/>
      <c r="AP413" s="105"/>
      <c r="AQ413" s="105"/>
      <c r="AR413" s="105"/>
      <c r="AS413" s="105"/>
      <c r="AT413" s="105"/>
      <c r="AU413" s="105"/>
      <c r="AV413" s="105"/>
      <c r="AW413" s="105"/>
      <c r="AX413" s="105"/>
      <c r="AY413" s="105"/>
      <c r="AZ413" s="105"/>
      <c r="BA413" s="105"/>
      <c r="BB413" s="105"/>
      <c r="BC413" s="105"/>
      <c r="BD413" s="105"/>
      <c r="BE413" s="105"/>
      <c r="BF413" s="105"/>
      <c r="BG413" s="105"/>
      <c r="BH413" s="105"/>
      <c r="BI413" s="105"/>
      <c r="BJ413" s="105"/>
      <c r="BK413" s="105"/>
      <c r="BL413" s="105"/>
      <c r="BM413" s="105"/>
      <c r="BN413" s="105"/>
      <c r="BO413" s="105"/>
      <c r="BP413" s="105"/>
      <c r="BQ413" s="105"/>
      <c r="BR413" s="105"/>
      <c r="BS413" s="105"/>
      <c r="BT413" s="105"/>
      <c r="BU413" s="105"/>
      <c r="BV413" s="105"/>
      <c r="BW413" s="105"/>
      <c r="BX413" s="105"/>
      <c r="BY413" s="105"/>
      <c r="BZ413" s="105"/>
      <c r="CA413" s="105"/>
      <c r="CB413" s="105"/>
      <c r="CC413" s="105"/>
      <c r="CD413" s="105"/>
      <c r="CE413" s="105"/>
      <c r="CF413" s="105"/>
      <c r="CG413" s="105"/>
      <c r="CH413" s="105"/>
      <c r="CI413" s="105"/>
      <c r="CJ413" s="105"/>
      <c r="CK413" s="105"/>
      <c r="CL413" s="105"/>
      <c r="CM413" s="105"/>
      <c r="CN413" s="105"/>
      <c r="CO413" s="105"/>
      <c r="CP413" s="105"/>
      <c r="CQ413" s="105"/>
      <c r="CR413" s="105"/>
      <c r="CS413" s="105"/>
      <c r="CT413" s="105"/>
      <c r="CU413" s="105"/>
      <c r="CV413" s="105"/>
      <c r="CW413" s="105"/>
      <c r="CX413" s="105"/>
      <c r="CY413" s="105"/>
      <c r="CZ413" s="105"/>
      <c r="DA413" s="105"/>
      <c r="DB413" s="105"/>
      <c r="DC413" s="105"/>
      <c r="DD413" s="105"/>
      <c r="DE413" s="105"/>
      <c r="DF413" s="105"/>
      <c r="DG413" s="105"/>
      <c r="DH413" s="105"/>
      <c r="DI413" s="105"/>
      <c r="DJ413" s="105"/>
      <c r="DK413" s="105"/>
      <c r="DL413" s="105"/>
      <c r="DM413" s="105"/>
      <c r="DN413" s="105"/>
      <c r="DO413" s="105"/>
      <c r="DP413" s="105"/>
      <c r="DQ413" s="105"/>
      <c r="DR413" s="105"/>
      <c r="DS413" s="105"/>
      <c r="DT413" s="105"/>
      <c r="DU413" s="105"/>
      <c r="DV413" s="105"/>
      <c r="DW413" s="105"/>
      <c r="DX413" s="105"/>
      <c r="DY413" s="105"/>
      <c r="DZ413" s="105"/>
      <c r="EA413" s="105"/>
      <c r="EB413" s="105"/>
      <c r="EC413" s="105"/>
      <c r="ED413" s="105"/>
      <c r="EE413" s="105"/>
      <c r="EF413" s="105"/>
      <c r="EG413" s="105"/>
      <c r="EH413" s="105"/>
      <c r="EI413" s="105"/>
      <c r="EJ413" s="105"/>
      <c r="EK413" s="105"/>
      <c r="EL413" s="105"/>
      <c r="EM413" s="105"/>
      <c r="EN413" s="105"/>
      <c r="EO413" s="105"/>
      <c r="EP413" s="105"/>
      <c r="EQ413" s="105"/>
      <c r="ER413" s="105"/>
      <c r="ES413" s="105"/>
      <c r="ET413" s="105"/>
      <c r="EU413" s="105"/>
      <c r="EV413" s="105"/>
      <c r="EW413" s="105"/>
      <c r="EX413" s="105"/>
      <c r="EY413" s="105"/>
      <c r="EZ413" s="105"/>
      <c r="FA413" s="105"/>
      <c r="FB413" s="105"/>
      <c r="FC413" s="105"/>
      <c r="FD413" s="105"/>
      <c r="FE413" s="105"/>
      <c r="FF413" s="105"/>
      <c r="FG413" s="105"/>
      <c r="FH413" s="105"/>
      <c r="FI413" s="105"/>
      <c r="FJ413" s="105"/>
      <c r="FK413" s="105"/>
      <c r="FL413" s="105"/>
      <c r="FM413" s="105"/>
      <c r="FN413" s="105"/>
      <c r="FO413" s="105"/>
      <c r="FP413" s="105"/>
      <c r="FQ413" s="105"/>
      <c r="FR413" s="105"/>
      <c r="FS413" s="105"/>
      <c r="FT413" s="105"/>
      <c r="FU413" s="105"/>
      <c r="FV413" s="105"/>
      <c r="FW413" s="105"/>
      <c r="FX413" s="105"/>
      <c r="FY413" s="105"/>
      <c r="FZ413" s="105"/>
      <c r="GA413" s="105"/>
      <c r="GB413" s="105"/>
      <c r="GC413" s="105"/>
      <c r="GD413" s="105"/>
      <c r="GE413" s="105"/>
      <c r="GF413" s="105"/>
      <c r="GG413" s="105"/>
      <c r="GH413" s="105"/>
      <c r="GI413" s="105"/>
      <c r="GJ413" s="105"/>
      <c r="GK413" s="105"/>
      <c r="GL413" s="105"/>
      <c r="GM413" s="105"/>
      <c r="GN413" s="105"/>
      <c r="GO413" s="105"/>
      <c r="GP413" s="105"/>
      <c r="GQ413" s="105"/>
      <c r="GR413" s="105"/>
      <c r="GS413" s="105"/>
      <c r="GT413" s="105"/>
      <c r="GU413" s="105"/>
      <c r="GV413" s="105"/>
      <c r="GW413" s="105"/>
      <c r="GX413" s="105"/>
      <c r="GY413" s="105"/>
      <c r="GZ413" s="105"/>
      <c r="HA413" s="105"/>
      <c r="HB413" s="105"/>
      <c r="HC413" s="105"/>
      <c r="HD413" s="105"/>
      <c r="HE413" s="105"/>
      <c r="HF413" s="105"/>
      <c r="HG413" s="105"/>
      <c r="HH413" s="105"/>
      <c r="HI413" s="105"/>
      <c r="HJ413" s="105"/>
      <c r="HK413" s="105"/>
      <c r="HL413" s="105"/>
      <c r="HM413" s="105"/>
      <c r="HN413" s="105"/>
      <c r="HO413" s="105"/>
      <c r="HP413" s="105"/>
      <c r="HQ413" s="105"/>
      <c r="HR413" s="105"/>
      <c r="HS413" s="105"/>
      <c r="HT413" s="105"/>
      <c r="HU413" s="105"/>
      <c r="HV413" s="105"/>
      <c r="HW413" s="105"/>
      <c r="HX413" s="105"/>
      <c r="HY413" s="105"/>
      <c r="HZ413" s="105"/>
      <c r="IA413" s="105"/>
      <c r="IB413" s="105"/>
      <c r="IC413" s="105"/>
      <c r="ID413" s="105"/>
      <c r="IE413" s="105"/>
      <c r="IF413" s="105"/>
      <c r="IG413" s="105"/>
      <c r="IH413" s="105"/>
      <c r="II413" s="105"/>
      <c r="IJ413" s="105"/>
      <c r="IK413" s="105"/>
      <c r="IL413" s="105"/>
      <c r="IM413" s="105"/>
      <c r="IN413" s="105"/>
      <c r="IO413" s="105"/>
      <c r="IP413" s="105"/>
      <c r="IQ413" s="105"/>
      <c r="IR413" s="105"/>
      <c r="IS413" s="105"/>
      <c r="IT413" s="105"/>
      <c r="IU413" s="105"/>
      <c r="IV413" s="105"/>
      <c r="IW413" s="105"/>
      <c r="IX413" s="105"/>
      <c r="IY413" s="105"/>
      <c r="IZ413" s="105"/>
      <c r="JA413" s="105"/>
      <c r="JB413" s="105"/>
      <c r="JC413" s="105"/>
      <c r="JD413" s="105"/>
      <c r="JE413" s="105"/>
      <c r="JF413" s="105"/>
      <c r="JG413" s="105"/>
      <c r="JH413" s="105"/>
      <c r="JI413" s="105"/>
      <c r="JJ413" s="105"/>
      <c r="JK413" s="105"/>
      <c r="JL413" s="105"/>
      <c r="JM413" s="105"/>
      <c r="JN413" s="105"/>
      <c r="JO413" s="105"/>
      <c r="JP413" s="105"/>
      <c r="JQ413" s="105"/>
      <c r="JR413" s="105"/>
      <c r="JS413" s="105"/>
      <c r="JT413" s="105"/>
      <c r="JU413" s="105"/>
      <c r="JV413" s="105"/>
      <c r="JW413" s="105"/>
      <c r="JX413" s="105"/>
      <c r="JY413" s="105"/>
      <c r="JZ413" s="105"/>
      <c r="KA413" s="105"/>
      <c r="KB413" s="105"/>
      <c r="KC413" s="105"/>
      <c r="KD413" s="105"/>
      <c r="KE413" s="105"/>
      <c r="KF413" s="105"/>
      <c r="KG413" s="105"/>
      <c r="KH413" s="105"/>
      <c r="KI413" s="105"/>
      <c r="KJ413" s="105"/>
      <c r="KK413" s="105"/>
      <c r="KL413" s="105"/>
      <c r="KM413" s="105"/>
      <c r="KN413" s="105"/>
      <c r="KO413" s="105"/>
      <c r="KP413" s="105"/>
      <c r="KQ413" s="105"/>
      <c r="KR413" s="105"/>
      <c r="KS413" s="105"/>
      <c r="KT413" s="105"/>
      <c r="KU413" s="105"/>
      <c r="KV413" s="105"/>
      <c r="KW413" s="105"/>
      <c r="KX413" s="105"/>
      <c r="KY413" s="105"/>
      <c r="KZ413" s="105"/>
      <c r="LA413" s="105"/>
      <c r="LB413" s="105"/>
      <c r="LC413" s="105"/>
      <c r="LD413" s="105"/>
      <c r="LE413" s="105"/>
      <c r="LF413" s="105"/>
      <c r="LG413" s="105"/>
      <c r="LH413" s="105"/>
      <c r="LI413" s="105"/>
      <c r="LJ413" s="105"/>
      <c r="LK413" s="105"/>
      <c r="LL413" s="105"/>
      <c r="LM413" s="105"/>
      <c r="LN413" s="105"/>
      <c r="LO413" s="105"/>
      <c r="LP413" s="105"/>
      <c r="LQ413" s="105"/>
      <c r="LR413" s="105"/>
      <c r="LS413" s="105"/>
      <c r="LT413" s="105"/>
      <c r="LU413" s="105"/>
      <c r="LV413" s="105"/>
      <c r="LW413" s="105"/>
      <c r="LX413" s="105"/>
      <c r="LY413" s="105"/>
      <c r="LZ413" s="105"/>
      <c r="MA413" s="105"/>
      <c r="MB413" s="105"/>
      <c r="MC413" s="105"/>
      <c r="MD413" s="105"/>
      <c r="ME413" s="105"/>
      <c r="MF413" s="105"/>
      <c r="MG413" s="105"/>
      <c r="MH413" s="105"/>
      <c r="MI413" s="105"/>
      <c r="MJ413" s="105"/>
      <c r="MK413" s="105"/>
      <c r="ML413" s="105"/>
      <c r="MM413" s="105"/>
      <c r="MN413" s="105"/>
      <c r="MO413" s="105"/>
      <c r="MP413" s="105"/>
      <c r="MQ413" s="105"/>
      <c r="MR413" s="105"/>
      <c r="MS413" s="105"/>
      <c r="MT413" s="105"/>
      <c r="MU413" s="105"/>
      <c r="MV413" s="105"/>
      <c r="MW413" s="105"/>
      <c r="MX413" s="105"/>
      <c r="MY413" s="105"/>
      <c r="MZ413" s="105"/>
      <c r="NA413" s="105"/>
      <c r="NB413" s="105"/>
      <c r="NC413" s="105"/>
      <c r="ND413" s="105"/>
      <c r="NE413" s="105"/>
      <c r="NF413" s="105"/>
      <c r="NG413" s="105"/>
      <c r="NH413" s="105"/>
      <c r="NI413" s="105"/>
      <c r="NJ413" s="105"/>
      <c r="NK413" s="105"/>
      <c r="NL413" s="105"/>
      <c r="NM413" s="105"/>
      <c r="NN413" s="105"/>
      <c r="NO413" s="105"/>
      <c r="NP413" s="105"/>
      <c r="NQ413" s="105"/>
      <c r="NR413" s="105"/>
      <c r="NS413" s="105"/>
      <c r="NT413" s="105"/>
      <c r="NU413" s="105"/>
      <c r="NV413" s="105"/>
      <c r="NW413" s="105"/>
      <c r="NX413" s="105"/>
      <c r="NY413" s="105"/>
      <c r="NZ413" s="105"/>
      <c r="OA413" s="105"/>
      <c r="OB413" s="105"/>
      <c r="OC413" s="105"/>
      <c r="OD413" s="105"/>
      <c r="OE413" s="105"/>
      <c r="OF413" s="106"/>
      <c r="OG413" s="106"/>
      <c r="OH413" s="106"/>
      <c r="OI413" s="106"/>
      <c r="OJ413" s="106"/>
      <c r="OK413" s="106"/>
      <c r="OL413" s="106"/>
      <c r="OM413" s="106"/>
      <c r="ON413" s="106"/>
      <c r="OO413" s="106"/>
      <c r="OP413" s="106"/>
      <c r="OQ413" s="106"/>
      <c r="OR413" s="106"/>
      <c r="OS413" s="106"/>
      <c r="OT413" s="106"/>
      <c r="OU413" s="106"/>
      <c r="OV413" s="106"/>
      <c r="OW413" s="106"/>
      <c r="OX413" s="106"/>
      <c r="OY413" s="106"/>
      <c r="OZ413" s="106"/>
      <c r="PA413" s="106"/>
      <c r="PB413" s="106"/>
      <c r="PC413" s="106"/>
      <c r="PD413" s="106"/>
      <c r="PE413" s="106"/>
      <c r="PF413" s="106"/>
      <c r="PG413" s="106"/>
      <c r="PH413" s="106"/>
      <c r="PI413" s="106"/>
      <c r="PJ413" s="106"/>
      <c r="PK413" s="106"/>
      <c r="PL413" s="106"/>
      <c r="PM413" s="106"/>
      <c r="PN413" s="106"/>
      <c r="PO413" s="106"/>
      <c r="PP413" s="106"/>
      <c r="PQ413" s="106"/>
      <c r="PR413" s="106"/>
      <c r="PS413" s="106"/>
      <c r="PT413" s="106"/>
      <c r="PU413" s="106"/>
      <c r="PV413" s="106"/>
      <c r="PW413" s="106"/>
      <c r="PX413" s="106"/>
      <c r="PY413" s="106"/>
      <c r="PZ413" s="106"/>
      <c r="QA413" s="106"/>
      <c r="QB413" s="106"/>
      <c r="QC413" s="106"/>
      <c r="QD413" s="106"/>
      <c r="QE413" s="106"/>
      <c r="QF413" s="106"/>
      <c r="QG413" s="106"/>
      <c r="QH413" s="106"/>
      <c r="QI413" s="106"/>
      <c r="QJ413" s="106"/>
      <c r="QK413" s="106"/>
      <c r="QL413" s="106"/>
      <c r="QM413" s="106"/>
      <c r="QN413" s="106"/>
      <c r="QO413" s="106"/>
      <c r="QP413" s="106"/>
      <c r="QQ413" s="106"/>
      <c r="QR413" s="106"/>
      <c r="QS413" s="106"/>
      <c r="QT413" s="106"/>
      <c r="QU413" s="106"/>
      <c r="QV413" s="106"/>
      <c r="QW413" s="106"/>
      <c r="QX413" s="106"/>
      <c r="QY413" s="106"/>
      <c r="QZ413" s="106"/>
      <c r="RA413" s="106"/>
      <c r="RB413" s="106"/>
      <c r="RC413" s="106"/>
      <c r="RD413" s="106"/>
      <c r="RE413" s="106"/>
      <c r="RF413" s="106"/>
      <c r="RG413" s="106"/>
      <c r="RH413" s="106"/>
      <c r="RI413" s="106"/>
      <c r="RJ413" s="106"/>
      <c r="RK413" s="106"/>
      <c r="RL413" s="106"/>
      <c r="RM413" s="106"/>
      <c r="RN413" s="106"/>
      <c r="RO413" s="106"/>
      <c r="RP413" s="106"/>
      <c r="RQ413" s="106"/>
      <c r="RR413" s="106"/>
      <c r="RS413" s="106"/>
      <c r="RT413" s="106"/>
      <c r="RU413" s="106"/>
      <c r="RV413" s="106"/>
      <c r="RW413" s="106"/>
      <c r="RX413" s="106"/>
      <c r="RY413" s="106"/>
      <c r="RZ413" s="106"/>
      <c r="SA413" s="106"/>
      <c r="SB413" s="106"/>
      <c r="SC413" s="106"/>
      <c r="SD413" s="106"/>
      <c r="SE413" s="106"/>
      <c r="SF413" s="106"/>
      <c r="SG413" s="106"/>
      <c r="SH413" s="106"/>
      <c r="SI413" s="106"/>
      <c r="SJ413" s="106"/>
      <c r="SK413" s="106"/>
      <c r="SL413" s="106"/>
      <c r="SM413" s="106"/>
      <c r="SN413" s="106"/>
      <c r="SO413" s="106"/>
      <c r="SP413" s="106"/>
      <c r="SQ413" s="106"/>
      <c r="SR413" s="106"/>
      <c r="SS413" s="106"/>
      <c r="ST413" s="106"/>
      <c r="SU413" s="106"/>
      <c r="SV413" s="106"/>
      <c r="SW413" s="106"/>
      <c r="SX413" s="106"/>
      <c r="SY413" s="106"/>
      <c r="SZ413" s="106"/>
      <c r="TA413" s="106"/>
      <c r="TB413" s="106"/>
      <c r="TC413" s="106"/>
      <c r="TD413" s="106"/>
      <c r="TE413" s="106"/>
      <c r="TF413" s="106"/>
      <c r="TG413" s="106"/>
      <c r="TH413" s="106"/>
      <c r="TI413" s="106"/>
      <c r="TJ413" s="106"/>
      <c r="TK413" s="106"/>
      <c r="TL413" s="106"/>
      <c r="TM413" s="106"/>
      <c r="TN413" s="106"/>
      <c r="TO413" s="106"/>
      <c r="TP413" s="106"/>
      <c r="TQ413" s="106"/>
      <c r="TR413" s="106"/>
      <c r="TS413" s="106"/>
      <c r="TT413" s="106"/>
      <c r="TU413" s="106"/>
      <c r="TV413" s="106"/>
      <c r="TW413" s="106"/>
      <c r="TX413" s="106"/>
      <c r="TY413" s="106"/>
      <c r="TZ413" s="106"/>
      <c r="UA413" s="106"/>
      <c r="UB413" s="106"/>
      <c r="UC413" s="106"/>
      <c r="UD413" s="106"/>
      <c r="UE413" s="106"/>
      <c r="UF413" s="106"/>
      <c r="UG413" s="106"/>
      <c r="UH413" s="106"/>
      <c r="UI413" s="106"/>
      <c r="UJ413" s="106"/>
      <c r="UK413" s="106"/>
      <c r="UL413" s="106"/>
      <c r="UM413" s="106"/>
      <c r="UN413" s="106"/>
      <c r="UO413" s="106"/>
      <c r="UP413" s="106"/>
      <c r="UQ413" s="106"/>
      <c r="UR413" s="106"/>
      <c r="US413" s="106"/>
      <c r="UT413" s="106"/>
      <c r="UU413" s="106"/>
      <c r="UV413" s="106"/>
      <c r="UW413" s="106"/>
      <c r="UX413" s="106"/>
      <c r="UY413" s="106"/>
      <c r="UZ413" s="106"/>
      <c r="VA413" s="106"/>
      <c r="VB413" s="106"/>
      <c r="VC413" s="106"/>
      <c r="VD413" s="106"/>
      <c r="VE413" s="106"/>
      <c r="VF413" s="106"/>
      <c r="VG413" s="106"/>
      <c r="VH413" s="106"/>
      <c r="VI413" s="106"/>
      <c r="VJ413" s="106"/>
      <c r="VK413" s="106"/>
      <c r="VL413" s="106"/>
      <c r="VM413" s="106"/>
      <c r="VN413" s="106"/>
      <c r="VO413" s="106"/>
      <c r="VP413" s="106"/>
      <c r="VQ413" s="106"/>
      <c r="VR413" s="106"/>
      <c r="VS413" s="106"/>
      <c r="VT413" s="106"/>
      <c r="VU413" s="106"/>
      <c r="VV413" s="106"/>
      <c r="VW413" s="106"/>
      <c r="VX413" s="106"/>
      <c r="VY413" s="106"/>
      <c r="VZ413" s="106"/>
      <c r="WA413" s="106"/>
      <c r="WB413" s="106"/>
      <c r="WC413" s="106"/>
      <c r="WD413" s="106"/>
      <c r="WE413" s="106"/>
      <c r="WF413" s="106"/>
      <c r="WG413" s="106"/>
      <c r="WH413" s="106"/>
      <c r="WI413" s="106"/>
      <c r="WJ413" s="106"/>
      <c r="WK413" s="106"/>
      <c r="WL413" s="106"/>
      <c r="WM413" s="106"/>
      <c r="WN413" s="106"/>
      <c r="WO413" s="106"/>
      <c r="WP413" s="106"/>
      <c r="WQ413" s="106"/>
      <c r="WR413" s="106"/>
      <c r="WS413" s="106"/>
      <c r="WT413" s="106"/>
      <c r="WU413" s="106"/>
      <c r="WV413" s="106"/>
      <c r="WW413" s="106"/>
      <c r="WX413" s="106"/>
      <c r="WY413" s="106"/>
      <c r="WZ413" s="106"/>
      <c r="XA413" s="106"/>
      <c r="XB413" s="106"/>
      <c r="XC413" s="106"/>
      <c r="XD413" s="106"/>
      <c r="XE413" s="106"/>
      <c r="XF413" s="106"/>
      <c r="XG413" s="106"/>
      <c r="XH413" s="106"/>
      <c r="XI413" s="106"/>
      <c r="XJ413" s="106"/>
      <c r="XK413" s="106"/>
      <c r="XL413" s="106"/>
      <c r="XM413" s="106"/>
      <c r="XN413" s="106"/>
      <c r="XO413" s="106"/>
      <c r="XP413" s="106"/>
      <c r="XQ413" s="106"/>
      <c r="XR413" s="106"/>
      <c r="XS413" s="106"/>
      <c r="XT413" s="106"/>
      <c r="XU413" s="106"/>
      <c r="XV413" s="106"/>
      <c r="XW413" s="106"/>
      <c r="XX413" s="106"/>
      <c r="XY413" s="106"/>
      <c r="XZ413" s="106"/>
      <c r="YA413" s="106"/>
      <c r="YB413" s="106"/>
      <c r="YC413" s="106"/>
      <c r="YD413" s="106"/>
      <c r="YE413" s="106"/>
      <c r="YF413" s="106"/>
      <c r="YG413" s="106"/>
      <c r="YH413" s="106"/>
      <c r="YI413" s="106"/>
      <c r="YJ413" s="106"/>
      <c r="YK413" s="106"/>
      <c r="YL413" s="106"/>
      <c r="YM413" s="106"/>
      <c r="YN413" s="106"/>
      <c r="YO413" s="106"/>
      <c r="YP413" s="106"/>
      <c r="YQ413" s="106"/>
      <c r="YR413" s="106"/>
      <c r="YS413" s="106"/>
      <c r="YT413" s="106"/>
      <c r="YU413" s="106"/>
      <c r="YV413" s="106"/>
      <c r="YW413" s="106"/>
      <c r="YX413" s="106"/>
      <c r="YY413" s="106"/>
      <c r="YZ413" s="106"/>
      <c r="ZA413" s="106"/>
      <c r="ZB413" s="106"/>
      <c r="ZC413" s="106"/>
      <c r="ZD413" s="106"/>
      <c r="ZE413" s="106"/>
      <c r="ZF413" s="106"/>
      <c r="ZG413" s="106"/>
      <c r="ZH413" s="106"/>
      <c r="ZI413" s="106"/>
      <c r="ZJ413" s="106"/>
      <c r="ZK413" s="106"/>
      <c r="ZL413" s="106"/>
      <c r="ZM413" s="106"/>
      <c r="ZN413" s="106"/>
      <c r="ZO413" s="106"/>
      <c r="ZP413" s="106"/>
      <c r="ZQ413" s="106"/>
      <c r="ZR413" s="106"/>
      <c r="ZS413" s="106"/>
      <c r="ZT413" s="106"/>
      <c r="ZU413" s="106"/>
      <c r="ZV413" s="106"/>
      <c r="ZW413" s="106"/>
      <c r="ZX413" s="106"/>
      <c r="ZY413" s="106"/>
      <c r="ZZ413" s="106"/>
      <c r="AAA413" s="106"/>
      <c r="AAB413" s="106"/>
      <c r="AAC413" s="106"/>
      <c r="AAD413" s="106"/>
      <c r="AAE413" s="106"/>
      <c r="AAF413" s="106"/>
      <c r="AAG413" s="106"/>
      <c r="AAH413" s="106"/>
      <c r="AAI413" s="106"/>
      <c r="AAJ413" s="106"/>
      <c r="AAK413" s="106"/>
      <c r="AAL413" s="106"/>
      <c r="AAM413" s="106"/>
      <c r="AAN413" s="106"/>
      <c r="AAO413" s="106"/>
      <c r="AAP413" s="106"/>
      <c r="AAQ413" s="106"/>
    </row>
    <row r="414" spans="1:719" s="107" customFormat="1">
      <c r="A414" s="135">
        <v>44263</v>
      </c>
      <c r="B414" s="138">
        <v>8296</v>
      </c>
      <c r="C414" s="142">
        <f t="shared" si="87"/>
        <v>44264</v>
      </c>
      <c r="D414" s="140"/>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c r="AH414" s="105"/>
      <c r="AI414" s="105"/>
      <c r="AJ414" s="105"/>
      <c r="AK414" s="105"/>
      <c r="AL414" s="105"/>
      <c r="AM414" s="105"/>
      <c r="AN414" s="105"/>
      <c r="AO414" s="105"/>
      <c r="AP414" s="105"/>
      <c r="AQ414" s="105"/>
      <c r="AR414" s="105"/>
      <c r="AS414" s="105"/>
      <c r="AT414" s="105"/>
      <c r="AU414" s="105"/>
      <c r="AV414" s="105"/>
      <c r="AW414" s="105"/>
      <c r="AX414" s="105"/>
      <c r="AY414" s="105"/>
      <c r="AZ414" s="105"/>
      <c r="BA414" s="105"/>
      <c r="BB414" s="105"/>
      <c r="BC414" s="105"/>
      <c r="BD414" s="105"/>
      <c r="BE414" s="105"/>
      <c r="BF414" s="105"/>
      <c r="BG414" s="105"/>
      <c r="BH414" s="105"/>
      <c r="BI414" s="105"/>
      <c r="BJ414" s="105"/>
      <c r="BK414" s="105"/>
      <c r="BL414" s="105"/>
      <c r="BM414" s="105"/>
      <c r="BN414" s="105"/>
      <c r="BO414" s="105"/>
      <c r="BP414" s="105"/>
      <c r="BQ414" s="105"/>
      <c r="BR414" s="105"/>
      <c r="BS414" s="105"/>
      <c r="BT414" s="105"/>
      <c r="BU414" s="105"/>
      <c r="BV414" s="105"/>
      <c r="BW414" s="105"/>
      <c r="BX414" s="105"/>
      <c r="BY414" s="105"/>
      <c r="BZ414" s="105"/>
      <c r="CA414" s="105"/>
      <c r="CB414" s="105"/>
      <c r="CC414" s="105"/>
      <c r="CD414" s="105"/>
      <c r="CE414" s="105"/>
      <c r="CF414" s="105"/>
      <c r="CG414" s="105"/>
      <c r="CH414" s="105"/>
      <c r="CI414" s="105"/>
      <c r="CJ414" s="105"/>
      <c r="CK414" s="105"/>
      <c r="CL414" s="105"/>
      <c r="CM414" s="105"/>
      <c r="CN414" s="105"/>
      <c r="CO414" s="105"/>
      <c r="CP414" s="105"/>
      <c r="CQ414" s="105"/>
      <c r="CR414" s="105"/>
      <c r="CS414" s="105"/>
      <c r="CT414" s="105"/>
      <c r="CU414" s="105"/>
      <c r="CV414" s="105"/>
      <c r="CW414" s="105"/>
      <c r="CX414" s="105"/>
      <c r="CY414" s="105"/>
      <c r="CZ414" s="105"/>
      <c r="DA414" s="105"/>
      <c r="DB414" s="105"/>
      <c r="DC414" s="105"/>
      <c r="DD414" s="105"/>
      <c r="DE414" s="105"/>
      <c r="DF414" s="105"/>
      <c r="DG414" s="105"/>
      <c r="DH414" s="105"/>
      <c r="DI414" s="105"/>
      <c r="DJ414" s="105"/>
      <c r="DK414" s="105"/>
      <c r="DL414" s="105"/>
      <c r="DM414" s="105"/>
      <c r="DN414" s="105"/>
      <c r="DO414" s="105"/>
      <c r="DP414" s="105"/>
      <c r="DQ414" s="105"/>
      <c r="DR414" s="105"/>
      <c r="DS414" s="105"/>
      <c r="DT414" s="105"/>
      <c r="DU414" s="105"/>
      <c r="DV414" s="105"/>
      <c r="DW414" s="105"/>
      <c r="DX414" s="105"/>
      <c r="DY414" s="105"/>
      <c r="DZ414" s="105"/>
      <c r="EA414" s="105"/>
      <c r="EB414" s="105"/>
      <c r="EC414" s="105"/>
      <c r="ED414" s="105"/>
      <c r="EE414" s="105"/>
      <c r="EF414" s="105"/>
      <c r="EG414" s="105"/>
      <c r="EH414" s="105"/>
      <c r="EI414" s="105"/>
      <c r="EJ414" s="105"/>
      <c r="EK414" s="105"/>
      <c r="EL414" s="105"/>
      <c r="EM414" s="105"/>
      <c r="EN414" s="105"/>
      <c r="EO414" s="105"/>
      <c r="EP414" s="105"/>
      <c r="EQ414" s="105"/>
      <c r="ER414" s="105"/>
      <c r="ES414" s="105"/>
      <c r="ET414" s="105"/>
      <c r="EU414" s="105"/>
      <c r="EV414" s="105"/>
      <c r="EW414" s="105"/>
      <c r="EX414" s="105"/>
      <c r="EY414" s="105"/>
      <c r="EZ414" s="105"/>
      <c r="FA414" s="105"/>
      <c r="FB414" s="105"/>
      <c r="FC414" s="105"/>
      <c r="FD414" s="105"/>
      <c r="FE414" s="105"/>
      <c r="FF414" s="105"/>
      <c r="FG414" s="105"/>
      <c r="FH414" s="105"/>
      <c r="FI414" s="105"/>
      <c r="FJ414" s="105"/>
      <c r="FK414" s="105"/>
      <c r="FL414" s="105"/>
      <c r="FM414" s="105"/>
      <c r="FN414" s="105"/>
      <c r="FO414" s="105"/>
      <c r="FP414" s="105"/>
      <c r="FQ414" s="105"/>
      <c r="FR414" s="105"/>
      <c r="FS414" s="105"/>
      <c r="FT414" s="105"/>
      <c r="FU414" s="105"/>
      <c r="FV414" s="105"/>
      <c r="FW414" s="105"/>
      <c r="FX414" s="105"/>
      <c r="FY414" s="105"/>
      <c r="FZ414" s="105"/>
      <c r="GA414" s="105"/>
      <c r="GB414" s="105"/>
      <c r="GC414" s="105"/>
      <c r="GD414" s="105"/>
      <c r="GE414" s="105"/>
      <c r="GF414" s="105"/>
      <c r="GG414" s="105"/>
      <c r="GH414" s="105"/>
      <c r="GI414" s="105"/>
      <c r="GJ414" s="105"/>
      <c r="GK414" s="105"/>
      <c r="GL414" s="105"/>
      <c r="GM414" s="105"/>
      <c r="GN414" s="105"/>
      <c r="GO414" s="105"/>
      <c r="GP414" s="105"/>
      <c r="GQ414" s="105"/>
      <c r="GR414" s="105"/>
      <c r="GS414" s="105"/>
      <c r="GT414" s="105"/>
      <c r="GU414" s="105"/>
      <c r="GV414" s="105"/>
      <c r="GW414" s="105"/>
      <c r="GX414" s="105"/>
      <c r="GY414" s="105"/>
      <c r="GZ414" s="105"/>
      <c r="HA414" s="105"/>
      <c r="HB414" s="105"/>
      <c r="HC414" s="105"/>
      <c r="HD414" s="105"/>
      <c r="HE414" s="105"/>
      <c r="HF414" s="105"/>
      <c r="HG414" s="105"/>
      <c r="HH414" s="105"/>
      <c r="HI414" s="105"/>
      <c r="HJ414" s="105"/>
      <c r="HK414" s="105"/>
      <c r="HL414" s="105"/>
      <c r="HM414" s="105"/>
      <c r="HN414" s="105"/>
      <c r="HO414" s="105"/>
      <c r="HP414" s="105"/>
      <c r="HQ414" s="105"/>
      <c r="HR414" s="105"/>
      <c r="HS414" s="105"/>
      <c r="HT414" s="105"/>
      <c r="HU414" s="105"/>
      <c r="HV414" s="105"/>
      <c r="HW414" s="105"/>
      <c r="HX414" s="105"/>
      <c r="HY414" s="105"/>
      <c r="HZ414" s="105"/>
      <c r="IA414" s="105"/>
      <c r="IB414" s="105"/>
      <c r="IC414" s="105"/>
      <c r="ID414" s="105"/>
      <c r="IE414" s="105"/>
      <c r="IF414" s="105"/>
      <c r="IG414" s="105"/>
      <c r="IH414" s="105"/>
      <c r="II414" s="105"/>
      <c r="IJ414" s="105"/>
      <c r="IK414" s="105"/>
      <c r="IL414" s="105"/>
      <c r="IM414" s="105"/>
      <c r="IN414" s="105"/>
      <c r="IO414" s="105"/>
      <c r="IP414" s="105"/>
      <c r="IQ414" s="105"/>
      <c r="IR414" s="105"/>
      <c r="IS414" s="105"/>
      <c r="IT414" s="105"/>
      <c r="IU414" s="105"/>
      <c r="IV414" s="105"/>
      <c r="IW414" s="105"/>
      <c r="IX414" s="105"/>
      <c r="IY414" s="105"/>
      <c r="IZ414" s="105"/>
      <c r="JA414" s="105"/>
      <c r="JB414" s="105"/>
      <c r="JC414" s="105"/>
      <c r="JD414" s="105"/>
      <c r="JE414" s="105"/>
      <c r="JF414" s="105"/>
      <c r="JG414" s="105"/>
      <c r="JH414" s="105"/>
      <c r="JI414" s="105"/>
      <c r="JJ414" s="105"/>
      <c r="JK414" s="105"/>
      <c r="JL414" s="105"/>
      <c r="JM414" s="105"/>
      <c r="JN414" s="105"/>
      <c r="JO414" s="105"/>
      <c r="JP414" s="105"/>
      <c r="JQ414" s="105"/>
      <c r="JR414" s="105"/>
      <c r="JS414" s="105"/>
      <c r="JT414" s="105"/>
      <c r="JU414" s="105"/>
      <c r="JV414" s="105"/>
      <c r="JW414" s="105"/>
      <c r="JX414" s="105"/>
      <c r="JY414" s="105"/>
      <c r="JZ414" s="105"/>
      <c r="KA414" s="105"/>
      <c r="KB414" s="105"/>
      <c r="KC414" s="105"/>
      <c r="KD414" s="105"/>
      <c r="KE414" s="105"/>
      <c r="KF414" s="105"/>
      <c r="KG414" s="105"/>
      <c r="KH414" s="105"/>
      <c r="KI414" s="105"/>
      <c r="KJ414" s="105"/>
      <c r="KK414" s="105"/>
      <c r="KL414" s="105"/>
      <c r="KM414" s="105"/>
      <c r="KN414" s="105"/>
      <c r="KO414" s="105"/>
      <c r="KP414" s="105"/>
      <c r="KQ414" s="105"/>
      <c r="KR414" s="105"/>
      <c r="KS414" s="105"/>
      <c r="KT414" s="105"/>
      <c r="KU414" s="105"/>
      <c r="KV414" s="105"/>
      <c r="KW414" s="105"/>
      <c r="KX414" s="105"/>
      <c r="KY414" s="105"/>
      <c r="KZ414" s="105"/>
      <c r="LA414" s="105"/>
      <c r="LB414" s="105"/>
      <c r="LC414" s="105"/>
      <c r="LD414" s="105"/>
      <c r="LE414" s="105"/>
      <c r="LF414" s="105"/>
      <c r="LG414" s="105"/>
      <c r="LH414" s="105"/>
      <c r="LI414" s="105"/>
      <c r="LJ414" s="105"/>
      <c r="LK414" s="105"/>
      <c r="LL414" s="105"/>
      <c r="LM414" s="105"/>
      <c r="LN414" s="105"/>
      <c r="LO414" s="105"/>
      <c r="LP414" s="105"/>
      <c r="LQ414" s="105"/>
      <c r="LR414" s="105"/>
      <c r="LS414" s="105"/>
      <c r="LT414" s="105"/>
      <c r="LU414" s="105"/>
      <c r="LV414" s="105"/>
      <c r="LW414" s="105"/>
      <c r="LX414" s="105"/>
      <c r="LY414" s="105"/>
      <c r="LZ414" s="105"/>
      <c r="MA414" s="105"/>
      <c r="MB414" s="105"/>
      <c r="MC414" s="105"/>
      <c r="MD414" s="105"/>
      <c r="ME414" s="105"/>
      <c r="MF414" s="105"/>
      <c r="MG414" s="105"/>
      <c r="MH414" s="105"/>
      <c r="MI414" s="105"/>
      <c r="MJ414" s="105"/>
      <c r="MK414" s="105"/>
      <c r="ML414" s="105"/>
      <c r="MM414" s="105"/>
      <c r="MN414" s="105"/>
      <c r="MO414" s="105"/>
      <c r="MP414" s="105"/>
      <c r="MQ414" s="105"/>
      <c r="MR414" s="105"/>
      <c r="MS414" s="105"/>
      <c r="MT414" s="105"/>
      <c r="MU414" s="105"/>
      <c r="MV414" s="105"/>
      <c r="MW414" s="105"/>
      <c r="MX414" s="105"/>
      <c r="MY414" s="105"/>
      <c r="MZ414" s="105"/>
      <c r="NA414" s="105"/>
      <c r="NB414" s="105"/>
      <c r="NC414" s="105"/>
      <c r="ND414" s="105"/>
      <c r="NE414" s="105"/>
      <c r="NF414" s="105"/>
      <c r="NG414" s="105"/>
      <c r="NH414" s="105"/>
      <c r="NI414" s="105"/>
      <c r="NJ414" s="105"/>
      <c r="NK414" s="105"/>
      <c r="NL414" s="105"/>
      <c r="NM414" s="105"/>
      <c r="NN414" s="105"/>
      <c r="NO414" s="105"/>
      <c r="NP414" s="105"/>
      <c r="NQ414" s="105"/>
      <c r="NR414" s="105"/>
      <c r="NS414" s="105"/>
      <c r="NT414" s="105"/>
      <c r="NU414" s="105"/>
      <c r="NV414" s="105"/>
      <c r="NW414" s="105"/>
      <c r="NX414" s="105"/>
      <c r="NY414" s="105"/>
      <c r="NZ414" s="105"/>
      <c r="OA414" s="105"/>
      <c r="OB414" s="105"/>
      <c r="OC414" s="105"/>
      <c r="OD414" s="105"/>
      <c r="OE414" s="105"/>
      <c r="OF414" s="106"/>
      <c r="OG414" s="106"/>
      <c r="OH414" s="106"/>
      <c r="OI414" s="106"/>
      <c r="OJ414" s="106"/>
      <c r="OK414" s="106"/>
      <c r="OL414" s="106"/>
      <c r="OM414" s="106"/>
      <c r="ON414" s="106"/>
      <c r="OO414" s="106"/>
      <c r="OP414" s="106"/>
      <c r="OQ414" s="106"/>
      <c r="OR414" s="106"/>
      <c r="OS414" s="106"/>
      <c r="OT414" s="106"/>
      <c r="OU414" s="106"/>
      <c r="OV414" s="106"/>
      <c r="OW414" s="106"/>
      <c r="OX414" s="106"/>
      <c r="OY414" s="106"/>
      <c r="OZ414" s="106"/>
      <c r="PA414" s="106"/>
      <c r="PB414" s="106"/>
      <c r="PC414" s="106"/>
      <c r="PD414" s="106"/>
      <c r="PE414" s="106"/>
      <c r="PF414" s="106"/>
      <c r="PG414" s="106"/>
      <c r="PH414" s="106"/>
      <c r="PI414" s="106"/>
      <c r="PJ414" s="106"/>
      <c r="PK414" s="106"/>
      <c r="PL414" s="106"/>
      <c r="PM414" s="106"/>
      <c r="PN414" s="106"/>
      <c r="PO414" s="106"/>
      <c r="PP414" s="106"/>
      <c r="PQ414" s="106"/>
      <c r="PR414" s="106"/>
      <c r="PS414" s="106"/>
      <c r="PT414" s="106"/>
      <c r="PU414" s="106"/>
      <c r="PV414" s="106"/>
      <c r="PW414" s="106"/>
      <c r="PX414" s="106"/>
      <c r="PY414" s="106"/>
      <c r="PZ414" s="106"/>
      <c r="QA414" s="106"/>
      <c r="QB414" s="106"/>
      <c r="QC414" s="106"/>
      <c r="QD414" s="106"/>
      <c r="QE414" s="106"/>
      <c r="QF414" s="106"/>
      <c r="QG414" s="106"/>
      <c r="QH414" s="106"/>
      <c r="QI414" s="106"/>
      <c r="QJ414" s="106"/>
      <c r="QK414" s="106"/>
      <c r="QL414" s="106"/>
      <c r="QM414" s="106"/>
      <c r="QN414" s="106"/>
      <c r="QO414" s="106"/>
      <c r="QP414" s="106"/>
      <c r="QQ414" s="106"/>
      <c r="QR414" s="106"/>
      <c r="QS414" s="106"/>
      <c r="QT414" s="106"/>
      <c r="QU414" s="106"/>
      <c r="QV414" s="106"/>
      <c r="QW414" s="106"/>
      <c r="QX414" s="106"/>
      <c r="QY414" s="106"/>
      <c r="QZ414" s="106"/>
      <c r="RA414" s="106"/>
      <c r="RB414" s="106"/>
      <c r="RC414" s="106"/>
      <c r="RD414" s="106"/>
      <c r="RE414" s="106"/>
      <c r="RF414" s="106"/>
      <c r="RG414" s="106"/>
      <c r="RH414" s="106"/>
      <c r="RI414" s="106"/>
      <c r="RJ414" s="106"/>
      <c r="RK414" s="106"/>
      <c r="RL414" s="106"/>
      <c r="RM414" s="106"/>
      <c r="RN414" s="106"/>
      <c r="RO414" s="106"/>
      <c r="RP414" s="106"/>
      <c r="RQ414" s="106"/>
      <c r="RR414" s="106"/>
      <c r="RS414" s="106"/>
      <c r="RT414" s="106"/>
      <c r="RU414" s="106"/>
      <c r="RV414" s="106"/>
      <c r="RW414" s="106"/>
      <c r="RX414" s="106"/>
      <c r="RY414" s="106"/>
      <c r="RZ414" s="106"/>
      <c r="SA414" s="106"/>
      <c r="SB414" s="106"/>
      <c r="SC414" s="106"/>
      <c r="SD414" s="106"/>
      <c r="SE414" s="106"/>
      <c r="SF414" s="106"/>
      <c r="SG414" s="106"/>
      <c r="SH414" s="106"/>
      <c r="SI414" s="106"/>
      <c r="SJ414" s="106"/>
      <c r="SK414" s="106"/>
      <c r="SL414" s="106"/>
      <c r="SM414" s="106"/>
      <c r="SN414" s="106"/>
      <c r="SO414" s="106"/>
      <c r="SP414" s="106"/>
      <c r="SQ414" s="106"/>
      <c r="SR414" s="106"/>
      <c r="SS414" s="106"/>
      <c r="ST414" s="106"/>
      <c r="SU414" s="106"/>
      <c r="SV414" s="106"/>
      <c r="SW414" s="106"/>
      <c r="SX414" s="106"/>
      <c r="SY414" s="106"/>
      <c r="SZ414" s="106"/>
      <c r="TA414" s="106"/>
      <c r="TB414" s="106"/>
      <c r="TC414" s="106"/>
      <c r="TD414" s="106"/>
      <c r="TE414" s="106"/>
      <c r="TF414" s="106"/>
      <c r="TG414" s="106"/>
      <c r="TH414" s="106"/>
      <c r="TI414" s="106"/>
      <c r="TJ414" s="106"/>
      <c r="TK414" s="106"/>
      <c r="TL414" s="106"/>
      <c r="TM414" s="106"/>
      <c r="TN414" s="106"/>
      <c r="TO414" s="106"/>
      <c r="TP414" s="106"/>
      <c r="TQ414" s="106"/>
      <c r="TR414" s="106"/>
      <c r="TS414" s="106"/>
      <c r="TT414" s="106"/>
      <c r="TU414" s="106"/>
      <c r="TV414" s="106"/>
      <c r="TW414" s="106"/>
      <c r="TX414" s="106"/>
      <c r="TY414" s="106"/>
      <c r="TZ414" s="106"/>
      <c r="UA414" s="106"/>
      <c r="UB414" s="106"/>
      <c r="UC414" s="106"/>
      <c r="UD414" s="106"/>
      <c r="UE414" s="106"/>
      <c r="UF414" s="106"/>
      <c r="UG414" s="106"/>
      <c r="UH414" s="106"/>
      <c r="UI414" s="106"/>
      <c r="UJ414" s="106"/>
      <c r="UK414" s="106"/>
      <c r="UL414" s="106"/>
      <c r="UM414" s="106"/>
      <c r="UN414" s="106"/>
      <c r="UO414" s="106"/>
      <c r="UP414" s="106"/>
      <c r="UQ414" s="106"/>
      <c r="UR414" s="106"/>
      <c r="US414" s="106"/>
      <c r="UT414" s="106"/>
      <c r="UU414" s="106"/>
      <c r="UV414" s="106"/>
      <c r="UW414" s="106"/>
      <c r="UX414" s="106"/>
      <c r="UY414" s="106"/>
      <c r="UZ414" s="106"/>
      <c r="VA414" s="106"/>
      <c r="VB414" s="106"/>
      <c r="VC414" s="106"/>
      <c r="VD414" s="106"/>
      <c r="VE414" s="106"/>
      <c r="VF414" s="106"/>
      <c r="VG414" s="106"/>
      <c r="VH414" s="106"/>
      <c r="VI414" s="106"/>
      <c r="VJ414" s="106"/>
      <c r="VK414" s="106"/>
      <c r="VL414" s="106"/>
      <c r="VM414" s="106"/>
      <c r="VN414" s="106"/>
      <c r="VO414" s="106"/>
      <c r="VP414" s="106"/>
      <c r="VQ414" s="106"/>
      <c r="VR414" s="106"/>
      <c r="VS414" s="106"/>
      <c r="VT414" s="106"/>
      <c r="VU414" s="106"/>
      <c r="VV414" s="106"/>
      <c r="VW414" s="106"/>
      <c r="VX414" s="106"/>
      <c r="VY414" s="106"/>
      <c r="VZ414" s="106"/>
      <c r="WA414" s="106"/>
      <c r="WB414" s="106"/>
      <c r="WC414" s="106"/>
      <c r="WD414" s="106"/>
      <c r="WE414" s="106"/>
      <c r="WF414" s="106"/>
      <c r="WG414" s="106"/>
      <c r="WH414" s="106"/>
      <c r="WI414" s="106"/>
      <c r="WJ414" s="106"/>
      <c r="WK414" s="106"/>
      <c r="WL414" s="106"/>
      <c r="WM414" s="106"/>
      <c r="WN414" s="106"/>
      <c r="WO414" s="106"/>
      <c r="WP414" s="106"/>
      <c r="WQ414" s="106"/>
      <c r="WR414" s="106"/>
      <c r="WS414" s="106"/>
      <c r="WT414" s="106"/>
      <c r="WU414" s="106"/>
      <c r="WV414" s="106"/>
      <c r="WW414" s="106"/>
      <c r="WX414" s="106"/>
      <c r="WY414" s="106"/>
      <c r="WZ414" s="106"/>
      <c r="XA414" s="106"/>
      <c r="XB414" s="106"/>
      <c r="XC414" s="106"/>
      <c r="XD414" s="106"/>
      <c r="XE414" s="106"/>
      <c r="XF414" s="106"/>
      <c r="XG414" s="106"/>
      <c r="XH414" s="106"/>
      <c r="XI414" s="106"/>
      <c r="XJ414" s="106"/>
      <c r="XK414" s="106"/>
      <c r="XL414" s="106"/>
      <c r="XM414" s="106"/>
      <c r="XN414" s="106"/>
      <c r="XO414" s="106"/>
      <c r="XP414" s="106"/>
      <c r="XQ414" s="106"/>
      <c r="XR414" s="106"/>
      <c r="XS414" s="106"/>
      <c r="XT414" s="106"/>
      <c r="XU414" s="106"/>
      <c r="XV414" s="106"/>
      <c r="XW414" s="106"/>
      <c r="XX414" s="106"/>
      <c r="XY414" s="106"/>
      <c r="XZ414" s="106"/>
      <c r="YA414" s="106"/>
      <c r="YB414" s="106"/>
      <c r="YC414" s="106"/>
      <c r="YD414" s="106"/>
      <c r="YE414" s="106"/>
      <c r="YF414" s="106"/>
      <c r="YG414" s="106"/>
      <c r="YH414" s="106"/>
      <c r="YI414" s="106"/>
      <c r="YJ414" s="106"/>
      <c r="YK414" s="106"/>
      <c r="YL414" s="106"/>
      <c r="YM414" s="106"/>
      <c r="YN414" s="106"/>
      <c r="YO414" s="106"/>
      <c r="YP414" s="106"/>
      <c r="YQ414" s="106"/>
      <c r="YR414" s="106"/>
      <c r="YS414" s="106"/>
      <c r="YT414" s="106"/>
      <c r="YU414" s="106"/>
      <c r="YV414" s="106"/>
      <c r="YW414" s="106"/>
      <c r="YX414" s="106"/>
      <c r="YY414" s="106"/>
      <c r="YZ414" s="106"/>
      <c r="ZA414" s="106"/>
      <c r="ZB414" s="106"/>
      <c r="ZC414" s="106"/>
      <c r="ZD414" s="106"/>
      <c r="ZE414" s="106"/>
      <c r="ZF414" s="106"/>
      <c r="ZG414" s="106"/>
      <c r="ZH414" s="106"/>
      <c r="ZI414" s="106"/>
      <c r="ZJ414" s="106"/>
      <c r="ZK414" s="106"/>
      <c r="ZL414" s="106"/>
      <c r="ZM414" s="106"/>
      <c r="ZN414" s="106"/>
      <c r="ZO414" s="106"/>
      <c r="ZP414" s="106"/>
      <c r="ZQ414" s="106"/>
      <c r="ZR414" s="106"/>
      <c r="ZS414" s="106"/>
      <c r="ZT414" s="106"/>
      <c r="ZU414" s="106"/>
      <c r="ZV414" s="106"/>
      <c r="ZW414" s="106"/>
      <c r="ZX414" s="106"/>
      <c r="ZY414" s="106"/>
      <c r="ZZ414" s="106"/>
      <c r="AAA414" s="106"/>
      <c r="AAB414" s="106"/>
      <c r="AAC414" s="106"/>
      <c r="AAD414" s="106"/>
      <c r="AAE414" s="106"/>
      <c r="AAF414" s="106"/>
      <c r="AAG414" s="106"/>
      <c r="AAH414" s="106"/>
      <c r="AAI414" s="106"/>
      <c r="AAJ414" s="106"/>
      <c r="AAK414" s="106"/>
      <c r="AAL414" s="106"/>
      <c r="AAM414" s="106"/>
      <c r="AAN414" s="106"/>
      <c r="AAO414" s="106"/>
      <c r="AAP414" s="106"/>
      <c r="AAQ414" s="106"/>
    </row>
    <row r="415" spans="1:719" s="107" customFormat="1">
      <c r="A415" s="135">
        <v>44262</v>
      </c>
      <c r="B415" s="138">
        <v>8251</v>
      </c>
      <c r="C415" s="142">
        <f t="shared" si="87"/>
        <v>44263</v>
      </c>
      <c r="D415" s="140"/>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c r="AH415" s="105"/>
      <c r="AI415" s="105"/>
      <c r="AJ415" s="105"/>
      <c r="AK415" s="105"/>
      <c r="AL415" s="105"/>
      <c r="AM415" s="105"/>
      <c r="AN415" s="105"/>
      <c r="AO415" s="105"/>
      <c r="AP415" s="105"/>
      <c r="AQ415" s="105"/>
      <c r="AR415" s="105"/>
      <c r="AS415" s="105"/>
      <c r="AT415" s="105"/>
      <c r="AU415" s="105"/>
      <c r="AV415" s="105"/>
      <c r="AW415" s="105"/>
      <c r="AX415" s="105"/>
      <c r="AY415" s="105"/>
      <c r="AZ415" s="105"/>
      <c r="BA415" s="105"/>
      <c r="BB415" s="105"/>
      <c r="BC415" s="105"/>
      <c r="BD415" s="105"/>
      <c r="BE415" s="105"/>
      <c r="BF415" s="105"/>
      <c r="BG415" s="105"/>
      <c r="BH415" s="105"/>
      <c r="BI415" s="105"/>
      <c r="BJ415" s="105"/>
      <c r="BK415" s="105"/>
      <c r="BL415" s="105"/>
      <c r="BM415" s="105"/>
      <c r="BN415" s="105"/>
      <c r="BO415" s="105"/>
      <c r="BP415" s="105"/>
      <c r="BQ415" s="105"/>
      <c r="BR415" s="105"/>
      <c r="BS415" s="105"/>
      <c r="BT415" s="105"/>
      <c r="BU415" s="105"/>
      <c r="BV415" s="105"/>
      <c r="BW415" s="105"/>
      <c r="BX415" s="105"/>
      <c r="BY415" s="105"/>
      <c r="BZ415" s="105"/>
      <c r="CA415" s="105"/>
      <c r="CB415" s="105"/>
      <c r="CC415" s="105"/>
      <c r="CD415" s="105"/>
      <c r="CE415" s="105"/>
      <c r="CF415" s="105"/>
      <c r="CG415" s="105"/>
      <c r="CH415" s="105"/>
      <c r="CI415" s="105"/>
      <c r="CJ415" s="105"/>
      <c r="CK415" s="105"/>
      <c r="CL415" s="105"/>
      <c r="CM415" s="105"/>
      <c r="CN415" s="105"/>
      <c r="CO415" s="105"/>
      <c r="CP415" s="105"/>
      <c r="CQ415" s="105"/>
      <c r="CR415" s="105"/>
      <c r="CS415" s="105"/>
      <c r="CT415" s="105"/>
      <c r="CU415" s="105"/>
      <c r="CV415" s="105"/>
      <c r="CW415" s="105"/>
      <c r="CX415" s="105"/>
      <c r="CY415" s="105"/>
      <c r="CZ415" s="105"/>
      <c r="DA415" s="105"/>
      <c r="DB415" s="105"/>
      <c r="DC415" s="105"/>
      <c r="DD415" s="105"/>
      <c r="DE415" s="105"/>
      <c r="DF415" s="105"/>
      <c r="DG415" s="105"/>
      <c r="DH415" s="105"/>
      <c r="DI415" s="105"/>
      <c r="DJ415" s="105"/>
      <c r="DK415" s="105"/>
      <c r="DL415" s="105"/>
      <c r="DM415" s="105"/>
      <c r="DN415" s="105"/>
      <c r="DO415" s="105"/>
      <c r="DP415" s="105"/>
      <c r="DQ415" s="105"/>
      <c r="DR415" s="105"/>
      <c r="DS415" s="105"/>
      <c r="DT415" s="105"/>
      <c r="DU415" s="105"/>
      <c r="DV415" s="105"/>
      <c r="DW415" s="105"/>
      <c r="DX415" s="105"/>
      <c r="DY415" s="105"/>
      <c r="DZ415" s="105"/>
      <c r="EA415" s="105"/>
      <c r="EB415" s="105"/>
      <c r="EC415" s="105"/>
      <c r="ED415" s="105"/>
      <c r="EE415" s="105"/>
      <c r="EF415" s="105"/>
      <c r="EG415" s="105"/>
      <c r="EH415" s="105"/>
      <c r="EI415" s="105"/>
      <c r="EJ415" s="105"/>
      <c r="EK415" s="105"/>
      <c r="EL415" s="105"/>
      <c r="EM415" s="105"/>
      <c r="EN415" s="105"/>
      <c r="EO415" s="105"/>
      <c r="EP415" s="105"/>
      <c r="EQ415" s="105"/>
      <c r="ER415" s="105"/>
      <c r="ES415" s="105"/>
      <c r="ET415" s="105"/>
      <c r="EU415" s="105"/>
      <c r="EV415" s="105"/>
      <c r="EW415" s="105"/>
      <c r="EX415" s="105"/>
      <c r="EY415" s="105"/>
      <c r="EZ415" s="105"/>
      <c r="FA415" s="105"/>
      <c r="FB415" s="105"/>
      <c r="FC415" s="105"/>
      <c r="FD415" s="105"/>
      <c r="FE415" s="105"/>
      <c r="FF415" s="105"/>
      <c r="FG415" s="105"/>
      <c r="FH415" s="105"/>
      <c r="FI415" s="105"/>
      <c r="FJ415" s="105"/>
      <c r="FK415" s="105"/>
      <c r="FL415" s="105"/>
      <c r="FM415" s="105"/>
      <c r="FN415" s="105"/>
      <c r="FO415" s="105"/>
      <c r="FP415" s="105"/>
      <c r="FQ415" s="105"/>
      <c r="FR415" s="105"/>
      <c r="FS415" s="105"/>
      <c r="FT415" s="105"/>
      <c r="FU415" s="105"/>
      <c r="FV415" s="105"/>
      <c r="FW415" s="105"/>
      <c r="FX415" s="105"/>
      <c r="FY415" s="105"/>
      <c r="FZ415" s="105"/>
      <c r="GA415" s="105"/>
      <c r="GB415" s="105"/>
      <c r="GC415" s="105"/>
      <c r="GD415" s="105"/>
      <c r="GE415" s="105"/>
      <c r="GF415" s="105"/>
      <c r="GG415" s="105"/>
      <c r="GH415" s="105"/>
      <c r="GI415" s="105"/>
      <c r="GJ415" s="105"/>
      <c r="GK415" s="105"/>
      <c r="GL415" s="105"/>
      <c r="GM415" s="105"/>
      <c r="GN415" s="105"/>
      <c r="GO415" s="105"/>
      <c r="GP415" s="105"/>
      <c r="GQ415" s="105"/>
      <c r="GR415" s="105"/>
      <c r="GS415" s="105"/>
      <c r="GT415" s="105"/>
      <c r="GU415" s="105"/>
      <c r="GV415" s="105"/>
      <c r="GW415" s="105"/>
      <c r="GX415" s="105"/>
      <c r="GY415" s="105"/>
      <c r="GZ415" s="105"/>
      <c r="HA415" s="105"/>
      <c r="HB415" s="105"/>
      <c r="HC415" s="105"/>
      <c r="HD415" s="105"/>
      <c r="HE415" s="105"/>
      <c r="HF415" s="105"/>
      <c r="HG415" s="105"/>
      <c r="HH415" s="105"/>
      <c r="HI415" s="105"/>
      <c r="HJ415" s="105"/>
      <c r="HK415" s="105"/>
      <c r="HL415" s="105"/>
      <c r="HM415" s="105"/>
      <c r="HN415" s="105"/>
      <c r="HO415" s="105"/>
      <c r="HP415" s="105"/>
      <c r="HQ415" s="105"/>
      <c r="HR415" s="105"/>
      <c r="HS415" s="105"/>
      <c r="HT415" s="105"/>
      <c r="HU415" s="105"/>
      <c r="HV415" s="105"/>
      <c r="HW415" s="105"/>
      <c r="HX415" s="105"/>
      <c r="HY415" s="105"/>
      <c r="HZ415" s="105"/>
      <c r="IA415" s="105"/>
      <c r="IB415" s="105"/>
      <c r="IC415" s="105"/>
      <c r="ID415" s="105"/>
      <c r="IE415" s="105"/>
      <c r="IF415" s="105"/>
      <c r="IG415" s="105"/>
      <c r="IH415" s="105"/>
      <c r="II415" s="105"/>
      <c r="IJ415" s="105"/>
      <c r="IK415" s="105"/>
      <c r="IL415" s="105"/>
      <c r="IM415" s="105"/>
      <c r="IN415" s="105"/>
      <c r="IO415" s="105"/>
      <c r="IP415" s="105"/>
      <c r="IQ415" s="105"/>
      <c r="IR415" s="105"/>
      <c r="IS415" s="105"/>
      <c r="IT415" s="105"/>
      <c r="IU415" s="105"/>
      <c r="IV415" s="105"/>
      <c r="IW415" s="105"/>
      <c r="IX415" s="105"/>
      <c r="IY415" s="105"/>
      <c r="IZ415" s="105"/>
      <c r="JA415" s="105"/>
      <c r="JB415" s="105"/>
      <c r="JC415" s="105"/>
      <c r="JD415" s="105"/>
      <c r="JE415" s="105"/>
      <c r="JF415" s="105"/>
      <c r="JG415" s="105"/>
      <c r="JH415" s="105"/>
      <c r="JI415" s="105"/>
      <c r="JJ415" s="105"/>
      <c r="JK415" s="105"/>
      <c r="JL415" s="105"/>
      <c r="JM415" s="105"/>
      <c r="JN415" s="105"/>
      <c r="JO415" s="105"/>
      <c r="JP415" s="105"/>
      <c r="JQ415" s="105"/>
      <c r="JR415" s="105"/>
      <c r="JS415" s="105"/>
      <c r="JT415" s="105"/>
      <c r="JU415" s="105"/>
      <c r="JV415" s="105"/>
      <c r="JW415" s="105"/>
      <c r="JX415" s="105"/>
      <c r="JY415" s="105"/>
      <c r="JZ415" s="105"/>
      <c r="KA415" s="105"/>
      <c r="KB415" s="105"/>
      <c r="KC415" s="105"/>
      <c r="KD415" s="105"/>
      <c r="KE415" s="105"/>
      <c r="KF415" s="105"/>
      <c r="KG415" s="105"/>
      <c r="KH415" s="105"/>
      <c r="KI415" s="105"/>
      <c r="KJ415" s="105"/>
      <c r="KK415" s="105"/>
      <c r="KL415" s="105"/>
      <c r="KM415" s="105"/>
      <c r="KN415" s="105"/>
      <c r="KO415" s="105"/>
      <c r="KP415" s="105"/>
      <c r="KQ415" s="105"/>
      <c r="KR415" s="105"/>
      <c r="KS415" s="105"/>
      <c r="KT415" s="105"/>
      <c r="KU415" s="105"/>
      <c r="KV415" s="105"/>
      <c r="KW415" s="105"/>
      <c r="KX415" s="105"/>
      <c r="KY415" s="105"/>
      <c r="KZ415" s="105"/>
      <c r="LA415" s="105"/>
      <c r="LB415" s="105"/>
      <c r="LC415" s="105"/>
      <c r="LD415" s="105"/>
      <c r="LE415" s="105"/>
      <c r="LF415" s="105"/>
      <c r="LG415" s="105"/>
      <c r="LH415" s="105"/>
      <c r="LI415" s="105"/>
      <c r="LJ415" s="105"/>
      <c r="LK415" s="105"/>
      <c r="LL415" s="105"/>
      <c r="LM415" s="105"/>
      <c r="LN415" s="105"/>
      <c r="LO415" s="105"/>
      <c r="LP415" s="105"/>
      <c r="LQ415" s="105"/>
      <c r="LR415" s="105"/>
      <c r="LS415" s="105"/>
      <c r="LT415" s="105"/>
      <c r="LU415" s="105"/>
      <c r="LV415" s="105"/>
      <c r="LW415" s="105"/>
      <c r="LX415" s="105"/>
      <c r="LY415" s="105"/>
      <c r="LZ415" s="105"/>
      <c r="MA415" s="105"/>
      <c r="MB415" s="105"/>
      <c r="MC415" s="105"/>
      <c r="MD415" s="105"/>
      <c r="ME415" s="105"/>
      <c r="MF415" s="105"/>
      <c r="MG415" s="105"/>
      <c r="MH415" s="105"/>
      <c r="MI415" s="105"/>
      <c r="MJ415" s="105"/>
      <c r="MK415" s="105"/>
      <c r="ML415" s="105"/>
      <c r="MM415" s="105"/>
      <c r="MN415" s="105"/>
      <c r="MO415" s="105"/>
      <c r="MP415" s="105"/>
      <c r="MQ415" s="105"/>
      <c r="MR415" s="105"/>
      <c r="MS415" s="105"/>
      <c r="MT415" s="105"/>
      <c r="MU415" s="105"/>
      <c r="MV415" s="105"/>
      <c r="MW415" s="105"/>
      <c r="MX415" s="105"/>
      <c r="MY415" s="105"/>
      <c r="MZ415" s="105"/>
      <c r="NA415" s="105"/>
      <c r="NB415" s="105"/>
      <c r="NC415" s="105"/>
      <c r="ND415" s="105"/>
      <c r="NE415" s="105"/>
      <c r="NF415" s="105"/>
      <c r="NG415" s="105"/>
      <c r="NH415" s="105"/>
      <c r="NI415" s="105"/>
      <c r="NJ415" s="105"/>
      <c r="NK415" s="105"/>
      <c r="NL415" s="105"/>
      <c r="NM415" s="105"/>
      <c r="NN415" s="105"/>
      <c r="NO415" s="105"/>
      <c r="NP415" s="105"/>
      <c r="NQ415" s="105"/>
      <c r="NR415" s="105"/>
      <c r="NS415" s="105"/>
      <c r="NT415" s="105"/>
      <c r="NU415" s="105"/>
      <c r="NV415" s="105"/>
      <c r="NW415" s="105"/>
      <c r="NX415" s="105"/>
      <c r="NY415" s="105"/>
      <c r="NZ415" s="105"/>
      <c r="OA415" s="105"/>
      <c r="OB415" s="105"/>
      <c r="OC415" s="105"/>
      <c r="OD415" s="105"/>
      <c r="OE415" s="105"/>
      <c r="OF415" s="106"/>
      <c r="OG415" s="106"/>
      <c r="OH415" s="106"/>
      <c r="OI415" s="106"/>
      <c r="OJ415" s="106"/>
      <c r="OK415" s="106"/>
      <c r="OL415" s="106"/>
      <c r="OM415" s="106"/>
      <c r="ON415" s="106"/>
      <c r="OO415" s="106"/>
      <c r="OP415" s="106"/>
      <c r="OQ415" s="106"/>
      <c r="OR415" s="106"/>
      <c r="OS415" s="106"/>
      <c r="OT415" s="106"/>
      <c r="OU415" s="106"/>
      <c r="OV415" s="106"/>
      <c r="OW415" s="106"/>
      <c r="OX415" s="106"/>
      <c r="OY415" s="106"/>
      <c r="OZ415" s="106"/>
      <c r="PA415" s="106"/>
      <c r="PB415" s="106"/>
      <c r="PC415" s="106"/>
      <c r="PD415" s="106"/>
      <c r="PE415" s="106"/>
      <c r="PF415" s="106"/>
      <c r="PG415" s="106"/>
      <c r="PH415" s="106"/>
      <c r="PI415" s="106"/>
      <c r="PJ415" s="106"/>
      <c r="PK415" s="106"/>
      <c r="PL415" s="106"/>
      <c r="PM415" s="106"/>
      <c r="PN415" s="106"/>
      <c r="PO415" s="106"/>
      <c r="PP415" s="106"/>
      <c r="PQ415" s="106"/>
      <c r="PR415" s="106"/>
      <c r="PS415" s="106"/>
      <c r="PT415" s="106"/>
      <c r="PU415" s="106"/>
      <c r="PV415" s="106"/>
      <c r="PW415" s="106"/>
      <c r="PX415" s="106"/>
      <c r="PY415" s="106"/>
      <c r="PZ415" s="106"/>
      <c r="QA415" s="106"/>
      <c r="QB415" s="106"/>
      <c r="QC415" s="106"/>
      <c r="QD415" s="106"/>
      <c r="QE415" s="106"/>
      <c r="QF415" s="106"/>
      <c r="QG415" s="106"/>
      <c r="QH415" s="106"/>
      <c r="QI415" s="106"/>
      <c r="QJ415" s="106"/>
      <c r="QK415" s="106"/>
      <c r="QL415" s="106"/>
      <c r="QM415" s="106"/>
      <c r="QN415" s="106"/>
      <c r="QO415" s="106"/>
      <c r="QP415" s="106"/>
      <c r="QQ415" s="106"/>
      <c r="QR415" s="106"/>
      <c r="QS415" s="106"/>
      <c r="QT415" s="106"/>
      <c r="QU415" s="106"/>
      <c r="QV415" s="106"/>
      <c r="QW415" s="106"/>
      <c r="QX415" s="106"/>
      <c r="QY415" s="106"/>
      <c r="QZ415" s="106"/>
      <c r="RA415" s="106"/>
      <c r="RB415" s="106"/>
      <c r="RC415" s="106"/>
      <c r="RD415" s="106"/>
      <c r="RE415" s="106"/>
      <c r="RF415" s="106"/>
      <c r="RG415" s="106"/>
      <c r="RH415" s="106"/>
      <c r="RI415" s="106"/>
      <c r="RJ415" s="106"/>
      <c r="RK415" s="106"/>
      <c r="RL415" s="106"/>
      <c r="RM415" s="106"/>
      <c r="RN415" s="106"/>
      <c r="RO415" s="106"/>
      <c r="RP415" s="106"/>
      <c r="RQ415" s="106"/>
      <c r="RR415" s="106"/>
      <c r="RS415" s="106"/>
      <c r="RT415" s="106"/>
      <c r="RU415" s="106"/>
      <c r="RV415" s="106"/>
      <c r="RW415" s="106"/>
      <c r="RX415" s="106"/>
      <c r="RY415" s="106"/>
      <c r="RZ415" s="106"/>
      <c r="SA415" s="106"/>
      <c r="SB415" s="106"/>
      <c r="SC415" s="106"/>
      <c r="SD415" s="106"/>
      <c r="SE415" s="106"/>
      <c r="SF415" s="106"/>
      <c r="SG415" s="106"/>
      <c r="SH415" s="106"/>
      <c r="SI415" s="106"/>
      <c r="SJ415" s="106"/>
      <c r="SK415" s="106"/>
      <c r="SL415" s="106"/>
      <c r="SM415" s="106"/>
      <c r="SN415" s="106"/>
      <c r="SO415" s="106"/>
      <c r="SP415" s="106"/>
      <c r="SQ415" s="106"/>
      <c r="SR415" s="106"/>
      <c r="SS415" s="106"/>
      <c r="ST415" s="106"/>
      <c r="SU415" s="106"/>
      <c r="SV415" s="106"/>
      <c r="SW415" s="106"/>
      <c r="SX415" s="106"/>
      <c r="SY415" s="106"/>
      <c r="SZ415" s="106"/>
      <c r="TA415" s="106"/>
      <c r="TB415" s="106"/>
      <c r="TC415" s="106"/>
      <c r="TD415" s="106"/>
      <c r="TE415" s="106"/>
      <c r="TF415" s="106"/>
      <c r="TG415" s="106"/>
      <c r="TH415" s="106"/>
      <c r="TI415" s="106"/>
      <c r="TJ415" s="106"/>
      <c r="TK415" s="106"/>
      <c r="TL415" s="106"/>
      <c r="TM415" s="106"/>
      <c r="TN415" s="106"/>
      <c r="TO415" s="106"/>
      <c r="TP415" s="106"/>
      <c r="TQ415" s="106"/>
      <c r="TR415" s="106"/>
      <c r="TS415" s="106"/>
      <c r="TT415" s="106"/>
      <c r="TU415" s="106"/>
      <c r="TV415" s="106"/>
      <c r="TW415" s="106"/>
      <c r="TX415" s="106"/>
      <c r="TY415" s="106"/>
      <c r="TZ415" s="106"/>
      <c r="UA415" s="106"/>
      <c r="UB415" s="106"/>
      <c r="UC415" s="106"/>
      <c r="UD415" s="106"/>
      <c r="UE415" s="106"/>
      <c r="UF415" s="106"/>
      <c r="UG415" s="106"/>
      <c r="UH415" s="106"/>
      <c r="UI415" s="106"/>
      <c r="UJ415" s="106"/>
      <c r="UK415" s="106"/>
      <c r="UL415" s="106"/>
      <c r="UM415" s="106"/>
      <c r="UN415" s="106"/>
      <c r="UO415" s="106"/>
      <c r="UP415" s="106"/>
      <c r="UQ415" s="106"/>
      <c r="UR415" s="106"/>
      <c r="US415" s="106"/>
      <c r="UT415" s="106"/>
      <c r="UU415" s="106"/>
      <c r="UV415" s="106"/>
      <c r="UW415" s="106"/>
      <c r="UX415" s="106"/>
      <c r="UY415" s="106"/>
      <c r="UZ415" s="106"/>
      <c r="VA415" s="106"/>
      <c r="VB415" s="106"/>
      <c r="VC415" s="106"/>
      <c r="VD415" s="106"/>
      <c r="VE415" s="106"/>
      <c r="VF415" s="106"/>
      <c r="VG415" s="106"/>
      <c r="VH415" s="106"/>
      <c r="VI415" s="106"/>
      <c r="VJ415" s="106"/>
      <c r="VK415" s="106"/>
      <c r="VL415" s="106"/>
      <c r="VM415" s="106"/>
      <c r="VN415" s="106"/>
      <c r="VO415" s="106"/>
      <c r="VP415" s="106"/>
      <c r="VQ415" s="106"/>
      <c r="VR415" s="106"/>
      <c r="VS415" s="106"/>
      <c r="VT415" s="106"/>
      <c r="VU415" s="106"/>
      <c r="VV415" s="106"/>
      <c r="VW415" s="106"/>
      <c r="VX415" s="106"/>
      <c r="VY415" s="106"/>
      <c r="VZ415" s="106"/>
      <c r="WA415" s="106"/>
      <c r="WB415" s="106"/>
      <c r="WC415" s="106"/>
      <c r="WD415" s="106"/>
      <c r="WE415" s="106"/>
      <c r="WF415" s="106"/>
      <c r="WG415" s="106"/>
      <c r="WH415" s="106"/>
      <c r="WI415" s="106"/>
      <c r="WJ415" s="106"/>
      <c r="WK415" s="106"/>
      <c r="WL415" s="106"/>
      <c r="WM415" s="106"/>
      <c r="WN415" s="106"/>
      <c r="WO415" s="106"/>
      <c r="WP415" s="106"/>
      <c r="WQ415" s="106"/>
      <c r="WR415" s="106"/>
      <c r="WS415" s="106"/>
      <c r="WT415" s="106"/>
      <c r="WU415" s="106"/>
      <c r="WV415" s="106"/>
      <c r="WW415" s="106"/>
      <c r="WX415" s="106"/>
      <c r="WY415" s="106"/>
      <c r="WZ415" s="106"/>
      <c r="XA415" s="106"/>
      <c r="XB415" s="106"/>
      <c r="XC415" s="106"/>
      <c r="XD415" s="106"/>
      <c r="XE415" s="106"/>
      <c r="XF415" s="106"/>
      <c r="XG415" s="106"/>
      <c r="XH415" s="106"/>
      <c r="XI415" s="106"/>
      <c r="XJ415" s="106"/>
      <c r="XK415" s="106"/>
      <c r="XL415" s="106"/>
      <c r="XM415" s="106"/>
      <c r="XN415" s="106"/>
      <c r="XO415" s="106"/>
      <c r="XP415" s="106"/>
      <c r="XQ415" s="106"/>
      <c r="XR415" s="106"/>
      <c r="XS415" s="106"/>
      <c r="XT415" s="106"/>
      <c r="XU415" s="106"/>
      <c r="XV415" s="106"/>
      <c r="XW415" s="106"/>
      <c r="XX415" s="106"/>
      <c r="XY415" s="106"/>
      <c r="XZ415" s="106"/>
      <c r="YA415" s="106"/>
      <c r="YB415" s="106"/>
      <c r="YC415" s="106"/>
      <c r="YD415" s="106"/>
      <c r="YE415" s="106"/>
      <c r="YF415" s="106"/>
      <c r="YG415" s="106"/>
      <c r="YH415" s="106"/>
      <c r="YI415" s="106"/>
      <c r="YJ415" s="106"/>
      <c r="YK415" s="106"/>
      <c r="YL415" s="106"/>
      <c r="YM415" s="106"/>
      <c r="YN415" s="106"/>
      <c r="YO415" s="106"/>
      <c r="YP415" s="106"/>
      <c r="YQ415" s="106"/>
      <c r="YR415" s="106"/>
      <c r="YS415" s="106"/>
      <c r="YT415" s="106"/>
      <c r="YU415" s="106"/>
      <c r="YV415" s="106"/>
      <c r="YW415" s="106"/>
      <c r="YX415" s="106"/>
      <c r="YY415" s="106"/>
      <c r="YZ415" s="106"/>
      <c r="ZA415" s="106"/>
      <c r="ZB415" s="106"/>
      <c r="ZC415" s="106"/>
      <c r="ZD415" s="106"/>
      <c r="ZE415" s="106"/>
      <c r="ZF415" s="106"/>
      <c r="ZG415" s="106"/>
      <c r="ZH415" s="106"/>
      <c r="ZI415" s="106"/>
      <c r="ZJ415" s="106"/>
      <c r="ZK415" s="106"/>
      <c r="ZL415" s="106"/>
      <c r="ZM415" s="106"/>
      <c r="ZN415" s="106"/>
      <c r="ZO415" s="106"/>
      <c r="ZP415" s="106"/>
      <c r="ZQ415" s="106"/>
      <c r="ZR415" s="106"/>
      <c r="ZS415" s="106"/>
      <c r="ZT415" s="106"/>
      <c r="ZU415" s="106"/>
      <c r="ZV415" s="106"/>
      <c r="ZW415" s="106"/>
      <c r="ZX415" s="106"/>
      <c r="ZY415" s="106"/>
      <c r="ZZ415" s="106"/>
      <c r="AAA415" s="106"/>
      <c r="AAB415" s="106"/>
      <c r="AAC415" s="106"/>
      <c r="AAD415" s="106"/>
      <c r="AAE415" s="106"/>
      <c r="AAF415" s="106"/>
      <c r="AAG415" s="106"/>
      <c r="AAH415" s="106"/>
      <c r="AAI415" s="106"/>
      <c r="AAJ415" s="106"/>
      <c r="AAK415" s="106"/>
      <c r="AAL415" s="106"/>
      <c r="AAM415" s="106"/>
      <c r="AAN415" s="106"/>
      <c r="AAO415" s="106"/>
      <c r="AAP415" s="106"/>
      <c r="AAQ415" s="106"/>
    </row>
    <row r="416" spans="1:719" s="107" customFormat="1">
      <c r="A416" s="135">
        <v>44261</v>
      </c>
      <c r="B416" s="138">
        <v>8225</v>
      </c>
      <c r="C416" s="142">
        <f t="shared" si="87"/>
        <v>44262</v>
      </c>
      <c r="D416" s="140"/>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c r="AH416" s="105"/>
      <c r="AI416" s="105"/>
      <c r="AJ416" s="105"/>
      <c r="AK416" s="105"/>
      <c r="AL416" s="105"/>
      <c r="AM416" s="105"/>
      <c r="AN416" s="105"/>
      <c r="AO416" s="105"/>
      <c r="AP416" s="105"/>
      <c r="AQ416" s="105"/>
      <c r="AR416" s="105"/>
      <c r="AS416" s="105"/>
      <c r="AT416" s="105"/>
      <c r="AU416" s="105"/>
      <c r="AV416" s="105"/>
      <c r="AW416" s="105"/>
      <c r="AX416" s="105"/>
      <c r="AY416" s="105"/>
      <c r="AZ416" s="105"/>
      <c r="BA416" s="105"/>
      <c r="BB416" s="105"/>
      <c r="BC416" s="105"/>
      <c r="BD416" s="105"/>
      <c r="BE416" s="105"/>
      <c r="BF416" s="105"/>
      <c r="BG416" s="105"/>
      <c r="BH416" s="105"/>
      <c r="BI416" s="105"/>
      <c r="BJ416" s="105"/>
      <c r="BK416" s="105"/>
      <c r="BL416" s="105"/>
      <c r="BM416" s="105"/>
      <c r="BN416" s="105"/>
      <c r="BO416" s="105"/>
      <c r="BP416" s="105"/>
      <c r="BQ416" s="105"/>
      <c r="BR416" s="105"/>
      <c r="BS416" s="105"/>
      <c r="BT416" s="105"/>
      <c r="BU416" s="105"/>
      <c r="BV416" s="105"/>
      <c r="BW416" s="105"/>
      <c r="BX416" s="105"/>
      <c r="BY416" s="105"/>
      <c r="BZ416" s="105"/>
      <c r="CA416" s="105"/>
      <c r="CB416" s="105"/>
      <c r="CC416" s="105"/>
      <c r="CD416" s="105"/>
      <c r="CE416" s="105"/>
      <c r="CF416" s="105"/>
      <c r="CG416" s="105"/>
      <c r="CH416" s="105"/>
      <c r="CI416" s="105"/>
      <c r="CJ416" s="105"/>
      <c r="CK416" s="105"/>
      <c r="CL416" s="105"/>
      <c r="CM416" s="105"/>
      <c r="CN416" s="105"/>
      <c r="CO416" s="105"/>
      <c r="CP416" s="105"/>
      <c r="CQ416" s="105"/>
      <c r="CR416" s="105"/>
      <c r="CS416" s="105"/>
      <c r="CT416" s="105"/>
      <c r="CU416" s="105"/>
      <c r="CV416" s="105"/>
      <c r="CW416" s="105"/>
      <c r="CX416" s="105"/>
      <c r="CY416" s="105"/>
      <c r="CZ416" s="105"/>
      <c r="DA416" s="105"/>
      <c r="DB416" s="105"/>
      <c r="DC416" s="105"/>
      <c r="DD416" s="105"/>
      <c r="DE416" s="105"/>
      <c r="DF416" s="105"/>
      <c r="DG416" s="105"/>
      <c r="DH416" s="105"/>
      <c r="DI416" s="105"/>
      <c r="DJ416" s="105"/>
      <c r="DK416" s="105"/>
      <c r="DL416" s="105"/>
      <c r="DM416" s="105"/>
      <c r="DN416" s="105"/>
      <c r="DO416" s="105"/>
      <c r="DP416" s="105"/>
      <c r="DQ416" s="105"/>
      <c r="DR416" s="105"/>
      <c r="DS416" s="105"/>
      <c r="DT416" s="105"/>
      <c r="DU416" s="105"/>
      <c r="DV416" s="105"/>
      <c r="DW416" s="105"/>
      <c r="DX416" s="105"/>
      <c r="DY416" s="105"/>
      <c r="DZ416" s="105"/>
      <c r="EA416" s="105"/>
      <c r="EB416" s="105"/>
      <c r="EC416" s="105"/>
      <c r="ED416" s="105"/>
      <c r="EE416" s="105"/>
      <c r="EF416" s="105"/>
      <c r="EG416" s="105"/>
      <c r="EH416" s="105"/>
      <c r="EI416" s="105"/>
      <c r="EJ416" s="105"/>
      <c r="EK416" s="105"/>
      <c r="EL416" s="105"/>
      <c r="EM416" s="105"/>
      <c r="EN416" s="105"/>
      <c r="EO416" s="105"/>
      <c r="EP416" s="105"/>
      <c r="EQ416" s="105"/>
      <c r="ER416" s="105"/>
      <c r="ES416" s="105"/>
      <c r="ET416" s="105"/>
      <c r="EU416" s="105"/>
      <c r="EV416" s="105"/>
      <c r="EW416" s="105"/>
      <c r="EX416" s="105"/>
      <c r="EY416" s="105"/>
      <c r="EZ416" s="105"/>
      <c r="FA416" s="105"/>
      <c r="FB416" s="105"/>
      <c r="FC416" s="105"/>
      <c r="FD416" s="105"/>
      <c r="FE416" s="105"/>
      <c r="FF416" s="105"/>
      <c r="FG416" s="105"/>
      <c r="FH416" s="105"/>
      <c r="FI416" s="105"/>
      <c r="FJ416" s="105"/>
      <c r="FK416" s="105"/>
      <c r="FL416" s="105"/>
      <c r="FM416" s="105"/>
      <c r="FN416" s="105"/>
      <c r="FO416" s="105"/>
      <c r="FP416" s="105"/>
      <c r="FQ416" s="105"/>
      <c r="FR416" s="105"/>
      <c r="FS416" s="105"/>
      <c r="FT416" s="105"/>
      <c r="FU416" s="105"/>
      <c r="FV416" s="105"/>
      <c r="FW416" s="105"/>
      <c r="FX416" s="105"/>
      <c r="FY416" s="105"/>
      <c r="FZ416" s="105"/>
      <c r="GA416" s="105"/>
      <c r="GB416" s="105"/>
      <c r="GC416" s="105"/>
      <c r="GD416" s="105"/>
      <c r="GE416" s="105"/>
      <c r="GF416" s="105"/>
      <c r="GG416" s="105"/>
      <c r="GH416" s="105"/>
      <c r="GI416" s="105"/>
      <c r="GJ416" s="105"/>
      <c r="GK416" s="105"/>
      <c r="GL416" s="105"/>
      <c r="GM416" s="105"/>
      <c r="GN416" s="105"/>
      <c r="GO416" s="105"/>
      <c r="GP416" s="105"/>
      <c r="GQ416" s="105"/>
      <c r="GR416" s="105"/>
      <c r="GS416" s="105"/>
      <c r="GT416" s="105"/>
      <c r="GU416" s="105"/>
      <c r="GV416" s="105"/>
      <c r="GW416" s="105"/>
      <c r="GX416" s="105"/>
      <c r="GY416" s="105"/>
      <c r="GZ416" s="105"/>
      <c r="HA416" s="105"/>
      <c r="HB416" s="105"/>
      <c r="HC416" s="105"/>
      <c r="HD416" s="105"/>
      <c r="HE416" s="105"/>
      <c r="HF416" s="105"/>
      <c r="HG416" s="105"/>
      <c r="HH416" s="105"/>
      <c r="HI416" s="105"/>
      <c r="HJ416" s="105"/>
      <c r="HK416" s="105"/>
      <c r="HL416" s="105"/>
      <c r="HM416" s="105"/>
      <c r="HN416" s="105"/>
      <c r="HO416" s="105"/>
      <c r="HP416" s="105"/>
      <c r="HQ416" s="105"/>
      <c r="HR416" s="105"/>
      <c r="HS416" s="105"/>
      <c r="HT416" s="105"/>
      <c r="HU416" s="105"/>
      <c r="HV416" s="105"/>
      <c r="HW416" s="105"/>
      <c r="HX416" s="105"/>
      <c r="HY416" s="105"/>
      <c r="HZ416" s="105"/>
      <c r="IA416" s="105"/>
      <c r="IB416" s="105"/>
      <c r="IC416" s="105"/>
      <c r="ID416" s="105"/>
      <c r="IE416" s="105"/>
      <c r="IF416" s="105"/>
      <c r="IG416" s="105"/>
      <c r="IH416" s="105"/>
      <c r="II416" s="105"/>
      <c r="IJ416" s="105"/>
      <c r="IK416" s="105"/>
      <c r="IL416" s="105"/>
      <c r="IM416" s="105"/>
      <c r="IN416" s="105"/>
      <c r="IO416" s="105"/>
      <c r="IP416" s="105"/>
      <c r="IQ416" s="105"/>
      <c r="IR416" s="105"/>
      <c r="IS416" s="105"/>
      <c r="IT416" s="105"/>
      <c r="IU416" s="105"/>
      <c r="IV416" s="105"/>
      <c r="IW416" s="105"/>
      <c r="IX416" s="105"/>
      <c r="IY416" s="105"/>
      <c r="IZ416" s="105"/>
      <c r="JA416" s="105"/>
      <c r="JB416" s="105"/>
      <c r="JC416" s="105"/>
      <c r="JD416" s="105"/>
      <c r="JE416" s="105"/>
      <c r="JF416" s="105"/>
      <c r="JG416" s="105"/>
      <c r="JH416" s="105"/>
      <c r="JI416" s="105"/>
      <c r="JJ416" s="105"/>
      <c r="JK416" s="105"/>
      <c r="JL416" s="105"/>
      <c r="JM416" s="105"/>
      <c r="JN416" s="105"/>
      <c r="JO416" s="105"/>
      <c r="JP416" s="105"/>
      <c r="JQ416" s="105"/>
      <c r="JR416" s="105"/>
      <c r="JS416" s="105"/>
      <c r="JT416" s="105"/>
      <c r="JU416" s="105"/>
      <c r="JV416" s="105"/>
      <c r="JW416" s="105"/>
      <c r="JX416" s="105"/>
      <c r="JY416" s="105"/>
      <c r="JZ416" s="105"/>
      <c r="KA416" s="105"/>
      <c r="KB416" s="105"/>
      <c r="KC416" s="105"/>
      <c r="KD416" s="105"/>
      <c r="KE416" s="105"/>
      <c r="KF416" s="105"/>
      <c r="KG416" s="105"/>
      <c r="KH416" s="105"/>
      <c r="KI416" s="105"/>
      <c r="KJ416" s="105"/>
      <c r="KK416" s="105"/>
      <c r="KL416" s="105"/>
      <c r="KM416" s="105"/>
      <c r="KN416" s="105"/>
      <c r="KO416" s="105"/>
      <c r="KP416" s="105"/>
      <c r="KQ416" s="105"/>
      <c r="KR416" s="105"/>
      <c r="KS416" s="105"/>
      <c r="KT416" s="105"/>
      <c r="KU416" s="105"/>
      <c r="KV416" s="105"/>
      <c r="KW416" s="105"/>
      <c r="KX416" s="105"/>
      <c r="KY416" s="105"/>
      <c r="KZ416" s="105"/>
      <c r="LA416" s="105"/>
      <c r="LB416" s="105"/>
      <c r="LC416" s="105"/>
      <c r="LD416" s="105"/>
      <c r="LE416" s="105"/>
      <c r="LF416" s="105"/>
      <c r="LG416" s="105"/>
      <c r="LH416" s="105"/>
      <c r="LI416" s="105"/>
      <c r="LJ416" s="105"/>
      <c r="LK416" s="105"/>
      <c r="LL416" s="105"/>
      <c r="LM416" s="105"/>
      <c r="LN416" s="105"/>
      <c r="LO416" s="105"/>
      <c r="LP416" s="105"/>
      <c r="LQ416" s="105"/>
      <c r="LR416" s="105"/>
      <c r="LS416" s="105"/>
      <c r="LT416" s="105"/>
      <c r="LU416" s="105"/>
      <c r="LV416" s="105"/>
      <c r="LW416" s="105"/>
      <c r="LX416" s="105"/>
      <c r="LY416" s="105"/>
      <c r="LZ416" s="105"/>
      <c r="MA416" s="105"/>
      <c r="MB416" s="105"/>
      <c r="MC416" s="105"/>
      <c r="MD416" s="105"/>
      <c r="ME416" s="105"/>
      <c r="MF416" s="105"/>
      <c r="MG416" s="105"/>
      <c r="MH416" s="105"/>
      <c r="MI416" s="105"/>
      <c r="MJ416" s="105"/>
      <c r="MK416" s="105"/>
      <c r="ML416" s="105"/>
      <c r="MM416" s="105"/>
      <c r="MN416" s="105"/>
      <c r="MO416" s="105"/>
      <c r="MP416" s="105"/>
      <c r="MQ416" s="105"/>
      <c r="MR416" s="105"/>
      <c r="MS416" s="105"/>
      <c r="MT416" s="105"/>
      <c r="MU416" s="105"/>
      <c r="MV416" s="105"/>
      <c r="MW416" s="105"/>
      <c r="MX416" s="105"/>
      <c r="MY416" s="105"/>
      <c r="MZ416" s="105"/>
      <c r="NA416" s="105"/>
      <c r="NB416" s="105"/>
      <c r="NC416" s="105"/>
      <c r="ND416" s="105"/>
      <c r="NE416" s="105"/>
      <c r="NF416" s="105"/>
      <c r="NG416" s="105"/>
      <c r="NH416" s="105"/>
      <c r="NI416" s="105"/>
      <c r="NJ416" s="105"/>
      <c r="NK416" s="105"/>
      <c r="NL416" s="105"/>
      <c r="NM416" s="105"/>
      <c r="NN416" s="105"/>
      <c r="NO416" s="105"/>
      <c r="NP416" s="105"/>
      <c r="NQ416" s="105"/>
      <c r="NR416" s="105"/>
      <c r="NS416" s="105"/>
      <c r="NT416" s="105"/>
      <c r="NU416" s="105"/>
      <c r="NV416" s="105"/>
      <c r="NW416" s="105"/>
      <c r="NX416" s="105"/>
      <c r="NY416" s="105"/>
      <c r="NZ416" s="105"/>
      <c r="OA416" s="105"/>
      <c r="OB416" s="105"/>
      <c r="OC416" s="105"/>
      <c r="OD416" s="105"/>
      <c r="OE416" s="105"/>
      <c r="OF416" s="106"/>
      <c r="OG416" s="106"/>
      <c r="OH416" s="106"/>
      <c r="OI416" s="106"/>
      <c r="OJ416" s="106"/>
      <c r="OK416" s="106"/>
      <c r="OL416" s="106"/>
      <c r="OM416" s="106"/>
      <c r="ON416" s="106"/>
      <c r="OO416" s="106"/>
      <c r="OP416" s="106"/>
      <c r="OQ416" s="106"/>
      <c r="OR416" s="106"/>
      <c r="OS416" s="106"/>
      <c r="OT416" s="106"/>
      <c r="OU416" s="106"/>
      <c r="OV416" s="106"/>
      <c r="OW416" s="106"/>
      <c r="OX416" s="106"/>
      <c r="OY416" s="106"/>
      <c r="OZ416" s="106"/>
      <c r="PA416" s="106"/>
      <c r="PB416" s="106"/>
      <c r="PC416" s="106"/>
      <c r="PD416" s="106"/>
      <c r="PE416" s="106"/>
      <c r="PF416" s="106"/>
      <c r="PG416" s="106"/>
      <c r="PH416" s="106"/>
      <c r="PI416" s="106"/>
      <c r="PJ416" s="106"/>
      <c r="PK416" s="106"/>
      <c r="PL416" s="106"/>
      <c r="PM416" s="106"/>
      <c r="PN416" s="106"/>
      <c r="PO416" s="106"/>
      <c r="PP416" s="106"/>
      <c r="PQ416" s="106"/>
      <c r="PR416" s="106"/>
      <c r="PS416" s="106"/>
      <c r="PT416" s="106"/>
      <c r="PU416" s="106"/>
      <c r="PV416" s="106"/>
      <c r="PW416" s="106"/>
      <c r="PX416" s="106"/>
      <c r="PY416" s="106"/>
      <c r="PZ416" s="106"/>
      <c r="QA416" s="106"/>
      <c r="QB416" s="106"/>
      <c r="QC416" s="106"/>
      <c r="QD416" s="106"/>
      <c r="QE416" s="106"/>
      <c r="QF416" s="106"/>
      <c r="QG416" s="106"/>
      <c r="QH416" s="106"/>
      <c r="QI416" s="106"/>
      <c r="QJ416" s="106"/>
      <c r="QK416" s="106"/>
      <c r="QL416" s="106"/>
      <c r="QM416" s="106"/>
      <c r="QN416" s="106"/>
      <c r="QO416" s="106"/>
      <c r="QP416" s="106"/>
      <c r="QQ416" s="106"/>
      <c r="QR416" s="106"/>
      <c r="QS416" s="106"/>
      <c r="QT416" s="106"/>
      <c r="QU416" s="106"/>
      <c r="QV416" s="106"/>
      <c r="QW416" s="106"/>
      <c r="QX416" s="106"/>
      <c r="QY416" s="106"/>
      <c r="QZ416" s="106"/>
      <c r="RA416" s="106"/>
      <c r="RB416" s="106"/>
      <c r="RC416" s="106"/>
      <c r="RD416" s="106"/>
      <c r="RE416" s="106"/>
      <c r="RF416" s="106"/>
      <c r="RG416" s="106"/>
      <c r="RH416" s="106"/>
      <c r="RI416" s="106"/>
      <c r="RJ416" s="106"/>
      <c r="RK416" s="106"/>
      <c r="RL416" s="106"/>
      <c r="RM416" s="106"/>
      <c r="RN416" s="106"/>
      <c r="RO416" s="106"/>
      <c r="RP416" s="106"/>
      <c r="RQ416" s="106"/>
      <c r="RR416" s="106"/>
      <c r="RS416" s="106"/>
      <c r="RT416" s="106"/>
      <c r="RU416" s="106"/>
      <c r="RV416" s="106"/>
      <c r="RW416" s="106"/>
      <c r="RX416" s="106"/>
      <c r="RY416" s="106"/>
      <c r="RZ416" s="106"/>
      <c r="SA416" s="106"/>
      <c r="SB416" s="106"/>
      <c r="SC416" s="106"/>
      <c r="SD416" s="106"/>
      <c r="SE416" s="106"/>
      <c r="SF416" s="106"/>
      <c r="SG416" s="106"/>
      <c r="SH416" s="106"/>
      <c r="SI416" s="106"/>
      <c r="SJ416" s="106"/>
      <c r="SK416" s="106"/>
      <c r="SL416" s="106"/>
      <c r="SM416" s="106"/>
      <c r="SN416" s="106"/>
      <c r="SO416" s="106"/>
      <c r="SP416" s="106"/>
      <c r="SQ416" s="106"/>
      <c r="SR416" s="106"/>
      <c r="SS416" s="106"/>
      <c r="ST416" s="106"/>
      <c r="SU416" s="106"/>
      <c r="SV416" s="106"/>
      <c r="SW416" s="106"/>
      <c r="SX416" s="106"/>
      <c r="SY416" s="106"/>
      <c r="SZ416" s="106"/>
      <c r="TA416" s="106"/>
      <c r="TB416" s="106"/>
      <c r="TC416" s="106"/>
      <c r="TD416" s="106"/>
      <c r="TE416" s="106"/>
      <c r="TF416" s="106"/>
      <c r="TG416" s="106"/>
      <c r="TH416" s="106"/>
      <c r="TI416" s="106"/>
      <c r="TJ416" s="106"/>
      <c r="TK416" s="106"/>
      <c r="TL416" s="106"/>
      <c r="TM416" s="106"/>
      <c r="TN416" s="106"/>
      <c r="TO416" s="106"/>
      <c r="TP416" s="106"/>
      <c r="TQ416" s="106"/>
      <c r="TR416" s="106"/>
      <c r="TS416" s="106"/>
      <c r="TT416" s="106"/>
      <c r="TU416" s="106"/>
      <c r="TV416" s="106"/>
      <c r="TW416" s="106"/>
      <c r="TX416" s="106"/>
      <c r="TY416" s="106"/>
      <c r="TZ416" s="106"/>
      <c r="UA416" s="106"/>
      <c r="UB416" s="106"/>
      <c r="UC416" s="106"/>
      <c r="UD416" s="106"/>
      <c r="UE416" s="106"/>
      <c r="UF416" s="106"/>
      <c r="UG416" s="106"/>
      <c r="UH416" s="106"/>
      <c r="UI416" s="106"/>
      <c r="UJ416" s="106"/>
      <c r="UK416" s="106"/>
      <c r="UL416" s="106"/>
      <c r="UM416" s="106"/>
      <c r="UN416" s="106"/>
      <c r="UO416" s="106"/>
      <c r="UP416" s="106"/>
      <c r="UQ416" s="106"/>
      <c r="UR416" s="106"/>
      <c r="US416" s="106"/>
      <c r="UT416" s="106"/>
      <c r="UU416" s="106"/>
      <c r="UV416" s="106"/>
      <c r="UW416" s="106"/>
      <c r="UX416" s="106"/>
      <c r="UY416" s="106"/>
      <c r="UZ416" s="106"/>
      <c r="VA416" s="106"/>
      <c r="VB416" s="106"/>
      <c r="VC416" s="106"/>
      <c r="VD416" s="106"/>
      <c r="VE416" s="106"/>
      <c r="VF416" s="106"/>
      <c r="VG416" s="106"/>
      <c r="VH416" s="106"/>
      <c r="VI416" s="106"/>
      <c r="VJ416" s="106"/>
      <c r="VK416" s="106"/>
      <c r="VL416" s="106"/>
      <c r="VM416" s="106"/>
      <c r="VN416" s="106"/>
      <c r="VO416" s="106"/>
      <c r="VP416" s="106"/>
      <c r="VQ416" s="106"/>
      <c r="VR416" s="106"/>
      <c r="VS416" s="106"/>
      <c r="VT416" s="106"/>
      <c r="VU416" s="106"/>
      <c r="VV416" s="106"/>
      <c r="VW416" s="106"/>
      <c r="VX416" s="106"/>
      <c r="VY416" s="106"/>
      <c r="VZ416" s="106"/>
      <c r="WA416" s="106"/>
      <c r="WB416" s="106"/>
      <c r="WC416" s="106"/>
      <c r="WD416" s="106"/>
      <c r="WE416" s="106"/>
      <c r="WF416" s="106"/>
      <c r="WG416" s="106"/>
      <c r="WH416" s="106"/>
      <c r="WI416" s="106"/>
      <c r="WJ416" s="106"/>
      <c r="WK416" s="106"/>
      <c r="WL416" s="106"/>
      <c r="WM416" s="106"/>
      <c r="WN416" s="106"/>
      <c r="WO416" s="106"/>
      <c r="WP416" s="106"/>
      <c r="WQ416" s="106"/>
      <c r="WR416" s="106"/>
      <c r="WS416" s="106"/>
      <c r="WT416" s="106"/>
      <c r="WU416" s="106"/>
      <c r="WV416" s="106"/>
      <c r="WW416" s="106"/>
      <c r="WX416" s="106"/>
      <c r="WY416" s="106"/>
      <c r="WZ416" s="106"/>
      <c r="XA416" s="106"/>
      <c r="XB416" s="106"/>
      <c r="XC416" s="106"/>
      <c r="XD416" s="106"/>
      <c r="XE416" s="106"/>
      <c r="XF416" s="106"/>
      <c r="XG416" s="106"/>
      <c r="XH416" s="106"/>
      <c r="XI416" s="106"/>
      <c r="XJ416" s="106"/>
      <c r="XK416" s="106"/>
      <c r="XL416" s="106"/>
      <c r="XM416" s="106"/>
      <c r="XN416" s="106"/>
      <c r="XO416" s="106"/>
      <c r="XP416" s="106"/>
      <c r="XQ416" s="106"/>
      <c r="XR416" s="106"/>
      <c r="XS416" s="106"/>
      <c r="XT416" s="106"/>
      <c r="XU416" s="106"/>
      <c r="XV416" s="106"/>
      <c r="XW416" s="106"/>
      <c r="XX416" s="106"/>
      <c r="XY416" s="106"/>
      <c r="XZ416" s="106"/>
      <c r="YA416" s="106"/>
      <c r="YB416" s="106"/>
      <c r="YC416" s="106"/>
      <c r="YD416" s="106"/>
      <c r="YE416" s="106"/>
      <c r="YF416" s="106"/>
      <c r="YG416" s="106"/>
      <c r="YH416" s="106"/>
      <c r="YI416" s="106"/>
      <c r="YJ416" s="106"/>
      <c r="YK416" s="106"/>
      <c r="YL416" s="106"/>
      <c r="YM416" s="106"/>
      <c r="YN416" s="106"/>
      <c r="YO416" s="106"/>
      <c r="YP416" s="106"/>
      <c r="YQ416" s="106"/>
      <c r="YR416" s="106"/>
      <c r="YS416" s="106"/>
      <c r="YT416" s="106"/>
      <c r="YU416" s="106"/>
      <c r="YV416" s="106"/>
      <c r="YW416" s="106"/>
      <c r="YX416" s="106"/>
      <c r="YY416" s="106"/>
      <c r="YZ416" s="106"/>
      <c r="ZA416" s="106"/>
      <c r="ZB416" s="106"/>
      <c r="ZC416" s="106"/>
      <c r="ZD416" s="106"/>
      <c r="ZE416" s="106"/>
      <c r="ZF416" s="106"/>
      <c r="ZG416" s="106"/>
      <c r="ZH416" s="106"/>
      <c r="ZI416" s="106"/>
      <c r="ZJ416" s="106"/>
      <c r="ZK416" s="106"/>
      <c r="ZL416" s="106"/>
      <c r="ZM416" s="106"/>
      <c r="ZN416" s="106"/>
      <c r="ZO416" s="106"/>
      <c r="ZP416" s="106"/>
      <c r="ZQ416" s="106"/>
      <c r="ZR416" s="106"/>
      <c r="ZS416" s="106"/>
      <c r="ZT416" s="106"/>
      <c r="ZU416" s="106"/>
      <c r="ZV416" s="106"/>
      <c r="ZW416" s="106"/>
      <c r="ZX416" s="106"/>
      <c r="ZY416" s="106"/>
      <c r="ZZ416" s="106"/>
      <c r="AAA416" s="106"/>
      <c r="AAB416" s="106"/>
      <c r="AAC416" s="106"/>
      <c r="AAD416" s="106"/>
      <c r="AAE416" s="106"/>
      <c r="AAF416" s="106"/>
      <c r="AAG416" s="106"/>
      <c r="AAH416" s="106"/>
      <c r="AAI416" s="106"/>
      <c r="AAJ416" s="106"/>
      <c r="AAK416" s="106"/>
      <c r="AAL416" s="106"/>
      <c r="AAM416" s="106"/>
      <c r="AAN416" s="106"/>
      <c r="AAO416" s="106"/>
      <c r="AAP416" s="106"/>
      <c r="AAQ416" s="106"/>
    </row>
    <row r="417" spans="1:719" s="107" customFormat="1">
      <c r="A417" s="135">
        <v>44260</v>
      </c>
      <c r="B417" s="138">
        <v>8176</v>
      </c>
      <c r="C417" s="142">
        <f t="shared" si="87"/>
        <v>44261</v>
      </c>
      <c r="D417" s="140"/>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c r="AH417" s="105"/>
      <c r="AI417" s="105"/>
      <c r="AJ417" s="105"/>
      <c r="AK417" s="105"/>
      <c r="AL417" s="105"/>
      <c r="AM417" s="105"/>
      <c r="AN417" s="105"/>
      <c r="AO417" s="105"/>
      <c r="AP417" s="105"/>
      <c r="AQ417" s="105"/>
      <c r="AR417" s="105"/>
      <c r="AS417" s="105"/>
      <c r="AT417" s="105"/>
      <c r="AU417" s="105"/>
      <c r="AV417" s="105"/>
      <c r="AW417" s="105"/>
      <c r="AX417" s="105"/>
      <c r="AY417" s="105"/>
      <c r="AZ417" s="105"/>
      <c r="BA417" s="105"/>
      <c r="BB417" s="105"/>
      <c r="BC417" s="105"/>
      <c r="BD417" s="105"/>
      <c r="BE417" s="105"/>
      <c r="BF417" s="105"/>
      <c r="BG417" s="105"/>
      <c r="BH417" s="105"/>
      <c r="BI417" s="105"/>
      <c r="BJ417" s="105"/>
      <c r="BK417" s="105"/>
      <c r="BL417" s="105"/>
      <c r="BM417" s="105"/>
      <c r="BN417" s="105"/>
      <c r="BO417" s="105"/>
      <c r="BP417" s="105"/>
      <c r="BQ417" s="105"/>
      <c r="BR417" s="105"/>
      <c r="BS417" s="105"/>
      <c r="BT417" s="105"/>
      <c r="BU417" s="105"/>
      <c r="BV417" s="105"/>
      <c r="BW417" s="105"/>
      <c r="BX417" s="105"/>
      <c r="BY417" s="105"/>
      <c r="BZ417" s="105"/>
      <c r="CA417" s="105"/>
      <c r="CB417" s="105"/>
      <c r="CC417" s="105"/>
      <c r="CD417" s="105"/>
      <c r="CE417" s="105"/>
      <c r="CF417" s="105"/>
      <c r="CG417" s="105"/>
      <c r="CH417" s="105"/>
      <c r="CI417" s="105"/>
      <c r="CJ417" s="105"/>
      <c r="CK417" s="105"/>
      <c r="CL417" s="105"/>
      <c r="CM417" s="105"/>
      <c r="CN417" s="105"/>
      <c r="CO417" s="105"/>
      <c r="CP417" s="105"/>
      <c r="CQ417" s="105"/>
      <c r="CR417" s="105"/>
      <c r="CS417" s="105"/>
      <c r="CT417" s="105"/>
      <c r="CU417" s="105"/>
      <c r="CV417" s="105"/>
      <c r="CW417" s="105"/>
      <c r="CX417" s="105"/>
      <c r="CY417" s="105"/>
      <c r="CZ417" s="105"/>
      <c r="DA417" s="105"/>
      <c r="DB417" s="105"/>
      <c r="DC417" s="105"/>
      <c r="DD417" s="105"/>
      <c r="DE417" s="105"/>
      <c r="DF417" s="105"/>
      <c r="DG417" s="105"/>
      <c r="DH417" s="105"/>
      <c r="DI417" s="105"/>
      <c r="DJ417" s="105"/>
      <c r="DK417" s="105"/>
      <c r="DL417" s="105"/>
      <c r="DM417" s="105"/>
      <c r="DN417" s="105"/>
      <c r="DO417" s="105"/>
      <c r="DP417" s="105"/>
      <c r="DQ417" s="105"/>
      <c r="DR417" s="105"/>
      <c r="DS417" s="105"/>
      <c r="DT417" s="105"/>
      <c r="DU417" s="105"/>
      <c r="DV417" s="105"/>
      <c r="DW417" s="105"/>
      <c r="DX417" s="105"/>
      <c r="DY417" s="105"/>
      <c r="DZ417" s="105"/>
      <c r="EA417" s="105"/>
      <c r="EB417" s="105"/>
      <c r="EC417" s="105"/>
      <c r="ED417" s="105"/>
      <c r="EE417" s="105"/>
      <c r="EF417" s="105"/>
      <c r="EG417" s="105"/>
      <c r="EH417" s="105"/>
      <c r="EI417" s="105"/>
      <c r="EJ417" s="105"/>
      <c r="EK417" s="105"/>
      <c r="EL417" s="105"/>
      <c r="EM417" s="105"/>
      <c r="EN417" s="105"/>
      <c r="EO417" s="105"/>
      <c r="EP417" s="105"/>
      <c r="EQ417" s="105"/>
      <c r="ER417" s="105"/>
      <c r="ES417" s="105"/>
      <c r="ET417" s="105"/>
      <c r="EU417" s="105"/>
      <c r="EV417" s="105"/>
      <c r="EW417" s="105"/>
      <c r="EX417" s="105"/>
      <c r="EY417" s="105"/>
      <c r="EZ417" s="105"/>
      <c r="FA417" s="105"/>
      <c r="FB417" s="105"/>
      <c r="FC417" s="105"/>
      <c r="FD417" s="105"/>
      <c r="FE417" s="105"/>
      <c r="FF417" s="105"/>
      <c r="FG417" s="105"/>
      <c r="FH417" s="105"/>
      <c r="FI417" s="105"/>
      <c r="FJ417" s="105"/>
      <c r="FK417" s="105"/>
      <c r="FL417" s="105"/>
      <c r="FM417" s="105"/>
      <c r="FN417" s="105"/>
      <c r="FO417" s="105"/>
      <c r="FP417" s="105"/>
      <c r="FQ417" s="105"/>
      <c r="FR417" s="105"/>
      <c r="FS417" s="105"/>
      <c r="FT417" s="105"/>
      <c r="FU417" s="105"/>
      <c r="FV417" s="105"/>
      <c r="FW417" s="105"/>
      <c r="FX417" s="105"/>
      <c r="FY417" s="105"/>
      <c r="FZ417" s="105"/>
      <c r="GA417" s="105"/>
      <c r="GB417" s="105"/>
      <c r="GC417" s="105"/>
      <c r="GD417" s="105"/>
      <c r="GE417" s="105"/>
      <c r="GF417" s="105"/>
      <c r="GG417" s="105"/>
      <c r="GH417" s="105"/>
      <c r="GI417" s="105"/>
      <c r="GJ417" s="105"/>
      <c r="GK417" s="105"/>
      <c r="GL417" s="105"/>
      <c r="GM417" s="105"/>
      <c r="GN417" s="105"/>
      <c r="GO417" s="105"/>
      <c r="GP417" s="105"/>
      <c r="GQ417" s="105"/>
      <c r="GR417" s="105"/>
      <c r="GS417" s="105"/>
      <c r="GT417" s="105"/>
      <c r="GU417" s="105"/>
      <c r="GV417" s="105"/>
      <c r="GW417" s="105"/>
      <c r="GX417" s="105"/>
      <c r="GY417" s="105"/>
      <c r="GZ417" s="105"/>
      <c r="HA417" s="105"/>
      <c r="HB417" s="105"/>
      <c r="HC417" s="105"/>
      <c r="HD417" s="105"/>
      <c r="HE417" s="105"/>
      <c r="HF417" s="105"/>
      <c r="HG417" s="105"/>
      <c r="HH417" s="105"/>
      <c r="HI417" s="105"/>
      <c r="HJ417" s="105"/>
      <c r="HK417" s="105"/>
      <c r="HL417" s="105"/>
      <c r="HM417" s="105"/>
      <c r="HN417" s="105"/>
      <c r="HO417" s="105"/>
      <c r="HP417" s="105"/>
      <c r="HQ417" s="105"/>
      <c r="HR417" s="105"/>
      <c r="HS417" s="105"/>
      <c r="HT417" s="105"/>
      <c r="HU417" s="105"/>
      <c r="HV417" s="105"/>
      <c r="HW417" s="105"/>
      <c r="HX417" s="105"/>
      <c r="HY417" s="105"/>
      <c r="HZ417" s="105"/>
      <c r="IA417" s="105"/>
      <c r="IB417" s="105"/>
      <c r="IC417" s="105"/>
      <c r="ID417" s="105"/>
      <c r="IE417" s="105"/>
      <c r="IF417" s="105"/>
      <c r="IG417" s="105"/>
      <c r="IH417" s="105"/>
      <c r="II417" s="105"/>
      <c r="IJ417" s="105"/>
      <c r="IK417" s="105"/>
      <c r="IL417" s="105"/>
      <c r="IM417" s="105"/>
      <c r="IN417" s="105"/>
      <c r="IO417" s="105"/>
      <c r="IP417" s="105"/>
      <c r="IQ417" s="105"/>
      <c r="IR417" s="105"/>
      <c r="IS417" s="105"/>
      <c r="IT417" s="105"/>
      <c r="IU417" s="105"/>
      <c r="IV417" s="105"/>
      <c r="IW417" s="105"/>
      <c r="IX417" s="105"/>
      <c r="IY417" s="105"/>
      <c r="IZ417" s="105"/>
      <c r="JA417" s="105"/>
      <c r="JB417" s="105"/>
      <c r="JC417" s="105"/>
      <c r="JD417" s="105"/>
      <c r="JE417" s="105"/>
      <c r="JF417" s="105"/>
      <c r="JG417" s="105"/>
      <c r="JH417" s="105"/>
      <c r="JI417" s="105"/>
      <c r="JJ417" s="105"/>
      <c r="JK417" s="105"/>
      <c r="JL417" s="105"/>
      <c r="JM417" s="105"/>
      <c r="JN417" s="105"/>
      <c r="JO417" s="105"/>
      <c r="JP417" s="105"/>
      <c r="JQ417" s="105"/>
      <c r="JR417" s="105"/>
      <c r="JS417" s="105"/>
      <c r="JT417" s="105"/>
      <c r="JU417" s="105"/>
      <c r="JV417" s="105"/>
      <c r="JW417" s="105"/>
      <c r="JX417" s="105"/>
      <c r="JY417" s="105"/>
      <c r="JZ417" s="105"/>
      <c r="KA417" s="105"/>
      <c r="KB417" s="105"/>
      <c r="KC417" s="105"/>
      <c r="KD417" s="105"/>
      <c r="KE417" s="105"/>
      <c r="KF417" s="105"/>
      <c r="KG417" s="105"/>
      <c r="KH417" s="105"/>
      <c r="KI417" s="105"/>
      <c r="KJ417" s="105"/>
      <c r="KK417" s="105"/>
      <c r="KL417" s="105"/>
      <c r="KM417" s="105"/>
      <c r="KN417" s="105"/>
      <c r="KO417" s="105"/>
      <c r="KP417" s="105"/>
      <c r="KQ417" s="105"/>
      <c r="KR417" s="105"/>
      <c r="KS417" s="105"/>
      <c r="KT417" s="105"/>
      <c r="KU417" s="105"/>
      <c r="KV417" s="105"/>
      <c r="KW417" s="105"/>
      <c r="KX417" s="105"/>
      <c r="KY417" s="105"/>
      <c r="KZ417" s="105"/>
      <c r="LA417" s="105"/>
      <c r="LB417" s="105"/>
      <c r="LC417" s="105"/>
      <c r="LD417" s="105"/>
      <c r="LE417" s="105"/>
      <c r="LF417" s="105"/>
      <c r="LG417" s="105"/>
      <c r="LH417" s="105"/>
      <c r="LI417" s="105"/>
      <c r="LJ417" s="105"/>
      <c r="LK417" s="105"/>
      <c r="LL417" s="105"/>
      <c r="LM417" s="105"/>
      <c r="LN417" s="105"/>
      <c r="LO417" s="105"/>
      <c r="LP417" s="105"/>
      <c r="LQ417" s="105"/>
      <c r="LR417" s="105"/>
      <c r="LS417" s="105"/>
      <c r="LT417" s="105"/>
      <c r="LU417" s="105"/>
      <c r="LV417" s="105"/>
      <c r="LW417" s="105"/>
      <c r="LX417" s="105"/>
      <c r="LY417" s="105"/>
      <c r="LZ417" s="105"/>
      <c r="MA417" s="105"/>
      <c r="MB417" s="105"/>
      <c r="MC417" s="105"/>
      <c r="MD417" s="105"/>
      <c r="ME417" s="105"/>
      <c r="MF417" s="105"/>
      <c r="MG417" s="105"/>
      <c r="MH417" s="105"/>
      <c r="MI417" s="105"/>
      <c r="MJ417" s="105"/>
      <c r="MK417" s="105"/>
      <c r="ML417" s="105"/>
      <c r="MM417" s="105"/>
      <c r="MN417" s="105"/>
      <c r="MO417" s="105"/>
      <c r="MP417" s="105"/>
      <c r="MQ417" s="105"/>
      <c r="MR417" s="105"/>
      <c r="MS417" s="105"/>
      <c r="MT417" s="105"/>
      <c r="MU417" s="105"/>
      <c r="MV417" s="105"/>
      <c r="MW417" s="105"/>
      <c r="MX417" s="105"/>
      <c r="MY417" s="105"/>
      <c r="MZ417" s="105"/>
      <c r="NA417" s="105"/>
      <c r="NB417" s="105"/>
      <c r="NC417" s="105"/>
      <c r="ND417" s="105"/>
      <c r="NE417" s="105"/>
      <c r="NF417" s="105"/>
      <c r="NG417" s="105"/>
      <c r="NH417" s="105"/>
      <c r="NI417" s="105"/>
      <c r="NJ417" s="105"/>
      <c r="NK417" s="105"/>
      <c r="NL417" s="105"/>
      <c r="NM417" s="105"/>
      <c r="NN417" s="105"/>
      <c r="NO417" s="105"/>
      <c r="NP417" s="105"/>
      <c r="NQ417" s="105"/>
      <c r="NR417" s="105"/>
      <c r="NS417" s="105"/>
      <c r="NT417" s="105"/>
      <c r="NU417" s="105"/>
      <c r="NV417" s="105"/>
      <c r="NW417" s="105"/>
      <c r="NX417" s="105"/>
      <c r="NY417" s="105"/>
      <c r="NZ417" s="105"/>
      <c r="OA417" s="105"/>
      <c r="OB417" s="105"/>
      <c r="OC417" s="105"/>
      <c r="OD417" s="105"/>
      <c r="OE417" s="105"/>
      <c r="OF417" s="106"/>
      <c r="OG417" s="106"/>
      <c r="OH417" s="106"/>
      <c r="OI417" s="106"/>
      <c r="OJ417" s="106"/>
      <c r="OK417" s="106"/>
      <c r="OL417" s="106"/>
      <c r="OM417" s="106"/>
      <c r="ON417" s="106"/>
      <c r="OO417" s="106"/>
      <c r="OP417" s="106"/>
      <c r="OQ417" s="106"/>
      <c r="OR417" s="106"/>
      <c r="OS417" s="106"/>
      <c r="OT417" s="106"/>
      <c r="OU417" s="106"/>
      <c r="OV417" s="106"/>
      <c r="OW417" s="106"/>
      <c r="OX417" s="106"/>
      <c r="OY417" s="106"/>
      <c r="OZ417" s="106"/>
      <c r="PA417" s="106"/>
      <c r="PB417" s="106"/>
      <c r="PC417" s="106"/>
      <c r="PD417" s="106"/>
      <c r="PE417" s="106"/>
      <c r="PF417" s="106"/>
      <c r="PG417" s="106"/>
      <c r="PH417" s="106"/>
      <c r="PI417" s="106"/>
      <c r="PJ417" s="106"/>
      <c r="PK417" s="106"/>
      <c r="PL417" s="106"/>
      <c r="PM417" s="106"/>
      <c r="PN417" s="106"/>
      <c r="PO417" s="106"/>
      <c r="PP417" s="106"/>
      <c r="PQ417" s="106"/>
      <c r="PR417" s="106"/>
      <c r="PS417" s="106"/>
      <c r="PT417" s="106"/>
      <c r="PU417" s="106"/>
      <c r="PV417" s="106"/>
      <c r="PW417" s="106"/>
      <c r="PX417" s="106"/>
      <c r="PY417" s="106"/>
      <c r="PZ417" s="106"/>
      <c r="QA417" s="106"/>
      <c r="QB417" s="106"/>
      <c r="QC417" s="106"/>
      <c r="QD417" s="106"/>
      <c r="QE417" s="106"/>
      <c r="QF417" s="106"/>
      <c r="QG417" s="106"/>
      <c r="QH417" s="106"/>
      <c r="QI417" s="106"/>
      <c r="QJ417" s="106"/>
      <c r="QK417" s="106"/>
      <c r="QL417" s="106"/>
      <c r="QM417" s="106"/>
      <c r="QN417" s="106"/>
      <c r="QO417" s="106"/>
      <c r="QP417" s="106"/>
      <c r="QQ417" s="106"/>
      <c r="QR417" s="106"/>
      <c r="QS417" s="106"/>
      <c r="QT417" s="106"/>
      <c r="QU417" s="106"/>
      <c r="QV417" s="106"/>
      <c r="QW417" s="106"/>
      <c r="QX417" s="106"/>
      <c r="QY417" s="106"/>
      <c r="QZ417" s="106"/>
      <c r="RA417" s="106"/>
      <c r="RB417" s="106"/>
      <c r="RC417" s="106"/>
      <c r="RD417" s="106"/>
      <c r="RE417" s="106"/>
      <c r="RF417" s="106"/>
      <c r="RG417" s="106"/>
      <c r="RH417" s="106"/>
      <c r="RI417" s="106"/>
      <c r="RJ417" s="106"/>
      <c r="RK417" s="106"/>
      <c r="RL417" s="106"/>
      <c r="RM417" s="106"/>
      <c r="RN417" s="106"/>
      <c r="RO417" s="106"/>
      <c r="RP417" s="106"/>
      <c r="RQ417" s="106"/>
      <c r="RR417" s="106"/>
      <c r="RS417" s="106"/>
      <c r="RT417" s="106"/>
      <c r="RU417" s="106"/>
      <c r="RV417" s="106"/>
      <c r="RW417" s="106"/>
      <c r="RX417" s="106"/>
      <c r="RY417" s="106"/>
      <c r="RZ417" s="106"/>
      <c r="SA417" s="106"/>
      <c r="SB417" s="106"/>
      <c r="SC417" s="106"/>
      <c r="SD417" s="106"/>
      <c r="SE417" s="106"/>
      <c r="SF417" s="106"/>
      <c r="SG417" s="106"/>
      <c r="SH417" s="106"/>
      <c r="SI417" s="106"/>
      <c r="SJ417" s="106"/>
      <c r="SK417" s="106"/>
      <c r="SL417" s="106"/>
      <c r="SM417" s="106"/>
      <c r="SN417" s="106"/>
      <c r="SO417" s="106"/>
      <c r="SP417" s="106"/>
      <c r="SQ417" s="106"/>
      <c r="SR417" s="106"/>
      <c r="SS417" s="106"/>
      <c r="ST417" s="106"/>
      <c r="SU417" s="106"/>
      <c r="SV417" s="106"/>
      <c r="SW417" s="106"/>
      <c r="SX417" s="106"/>
      <c r="SY417" s="106"/>
      <c r="SZ417" s="106"/>
      <c r="TA417" s="106"/>
      <c r="TB417" s="106"/>
      <c r="TC417" s="106"/>
      <c r="TD417" s="106"/>
      <c r="TE417" s="106"/>
      <c r="TF417" s="106"/>
      <c r="TG417" s="106"/>
      <c r="TH417" s="106"/>
      <c r="TI417" s="106"/>
      <c r="TJ417" s="106"/>
      <c r="TK417" s="106"/>
      <c r="TL417" s="106"/>
      <c r="TM417" s="106"/>
      <c r="TN417" s="106"/>
      <c r="TO417" s="106"/>
      <c r="TP417" s="106"/>
      <c r="TQ417" s="106"/>
      <c r="TR417" s="106"/>
      <c r="TS417" s="106"/>
      <c r="TT417" s="106"/>
      <c r="TU417" s="106"/>
      <c r="TV417" s="106"/>
      <c r="TW417" s="106"/>
      <c r="TX417" s="106"/>
      <c r="TY417" s="106"/>
      <c r="TZ417" s="106"/>
      <c r="UA417" s="106"/>
      <c r="UB417" s="106"/>
      <c r="UC417" s="106"/>
      <c r="UD417" s="106"/>
      <c r="UE417" s="106"/>
      <c r="UF417" s="106"/>
      <c r="UG417" s="106"/>
      <c r="UH417" s="106"/>
      <c r="UI417" s="106"/>
      <c r="UJ417" s="106"/>
      <c r="UK417" s="106"/>
      <c r="UL417" s="106"/>
      <c r="UM417" s="106"/>
      <c r="UN417" s="106"/>
      <c r="UO417" s="106"/>
      <c r="UP417" s="106"/>
      <c r="UQ417" s="106"/>
      <c r="UR417" s="106"/>
      <c r="US417" s="106"/>
      <c r="UT417" s="106"/>
      <c r="UU417" s="106"/>
      <c r="UV417" s="106"/>
      <c r="UW417" s="106"/>
      <c r="UX417" s="106"/>
      <c r="UY417" s="106"/>
      <c r="UZ417" s="106"/>
      <c r="VA417" s="106"/>
      <c r="VB417" s="106"/>
      <c r="VC417" s="106"/>
      <c r="VD417" s="106"/>
      <c r="VE417" s="106"/>
      <c r="VF417" s="106"/>
      <c r="VG417" s="106"/>
      <c r="VH417" s="106"/>
      <c r="VI417" s="106"/>
      <c r="VJ417" s="106"/>
      <c r="VK417" s="106"/>
      <c r="VL417" s="106"/>
      <c r="VM417" s="106"/>
      <c r="VN417" s="106"/>
      <c r="VO417" s="106"/>
      <c r="VP417" s="106"/>
      <c r="VQ417" s="106"/>
      <c r="VR417" s="106"/>
      <c r="VS417" s="106"/>
      <c r="VT417" s="106"/>
      <c r="VU417" s="106"/>
      <c r="VV417" s="106"/>
      <c r="VW417" s="106"/>
      <c r="VX417" s="106"/>
      <c r="VY417" s="106"/>
      <c r="VZ417" s="106"/>
      <c r="WA417" s="106"/>
      <c r="WB417" s="106"/>
      <c r="WC417" s="106"/>
      <c r="WD417" s="106"/>
      <c r="WE417" s="106"/>
      <c r="WF417" s="106"/>
      <c r="WG417" s="106"/>
      <c r="WH417" s="106"/>
      <c r="WI417" s="106"/>
      <c r="WJ417" s="106"/>
      <c r="WK417" s="106"/>
      <c r="WL417" s="106"/>
      <c r="WM417" s="106"/>
      <c r="WN417" s="106"/>
      <c r="WO417" s="106"/>
      <c r="WP417" s="106"/>
      <c r="WQ417" s="106"/>
      <c r="WR417" s="106"/>
      <c r="WS417" s="106"/>
      <c r="WT417" s="106"/>
      <c r="WU417" s="106"/>
      <c r="WV417" s="106"/>
      <c r="WW417" s="106"/>
      <c r="WX417" s="106"/>
      <c r="WY417" s="106"/>
      <c r="WZ417" s="106"/>
      <c r="XA417" s="106"/>
      <c r="XB417" s="106"/>
      <c r="XC417" s="106"/>
      <c r="XD417" s="106"/>
      <c r="XE417" s="106"/>
      <c r="XF417" s="106"/>
      <c r="XG417" s="106"/>
      <c r="XH417" s="106"/>
      <c r="XI417" s="106"/>
      <c r="XJ417" s="106"/>
      <c r="XK417" s="106"/>
      <c r="XL417" s="106"/>
      <c r="XM417" s="106"/>
      <c r="XN417" s="106"/>
      <c r="XO417" s="106"/>
      <c r="XP417" s="106"/>
      <c r="XQ417" s="106"/>
      <c r="XR417" s="106"/>
      <c r="XS417" s="106"/>
      <c r="XT417" s="106"/>
      <c r="XU417" s="106"/>
      <c r="XV417" s="106"/>
      <c r="XW417" s="106"/>
      <c r="XX417" s="106"/>
      <c r="XY417" s="106"/>
      <c r="XZ417" s="106"/>
      <c r="YA417" s="106"/>
      <c r="YB417" s="106"/>
      <c r="YC417" s="106"/>
      <c r="YD417" s="106"/>
      <c r="YE417" s="106"/>
      <c r="YF417" s="106"/>
      <c r="YG417" s="106"/>
      <c r="YH417" s="106"/>
      <c r="YI417" s="106"/>
      <c r="YJ417" s="106"/>
      <c r="YK417" s="106"/>
      <c r="YL417" s="106"/>
      <c r="YM417" s="106"/>
      <c r="YN417" s="106"/>
      <c r="YO417" s="106"/>
      <c r="YP417" s="106"/>
      <c r="YQ417" s="106"/>
      <c r="YR417" s="106"/>
      <c r="YS417" s="106"/>
      <c r="YT417" s="106"/>
      <c r="YU417" s="106"/>
      <c r="YV417" s="106"/>
      <c r="YW417" s="106"/>
      <c r="YX417" s="106"/>
      <c r="YY417" s="106"/>
      <c r="YZ417" s="106"/>
      <c r="ZA417" s="106"/>
      <c r="ZB417" s="106"/>
      <c r="ZC417" s="106"/>
      <c r="ZD417" s="106"/>
      <c r="ZE417" s="106"/>
      <c r="ZF417" s="106"/>
      <c r="ZG417" s="106"/>
      <c r="ZH417" s="106"/>
      <c r="ZI417" s="106"/>
      <c r="ZJ417" s="106"/>
      <c r="ZK417" s="106"/>
      <c r="ZL417" s="106"/>
      <c r="ZM417" s="106"/>
      <c r="ZN417" s="106"/>
      <c r="ZO417" s="106"/>
      <c r="ZP417" s="106"/>
      <c r="ZQ417" s="106"/>
      <c r="ZR417" s="106"/>
      <c r="ZS417" s="106"/>
      <c r="ZT417" s="106"/>
      <c r="ZU417" s="106"/>
      <c r="ZV417" s="106"/>
      <c r="ZW417" s="106"/>
      <c r="ZX417" s="106"/>
      <c r="ZY417" s="106"/>
      <c r="ZZ417" s="106"/>
      <c r="AAA417" s="106"/>
      <c r="AAB417" s="106"/>
      <c r="AAC417" s="106"/>
      <c r="AAD417" s="106"/>
      <c r="AAE417" s="106"/>
      <c r="AAF417" s="106"/>
      <c r="AAG417" s="106"/>
      <c r="AAH417" s="106"/>
      <c r="AAI417" s="106"/>
      <c r="AAJ417" s="106"/>
      <c r="AAK417" s="106"/>
      <c r="AAL417" s="106"/>
      <c r="AAM417" s="106"/>
      <c r="AAN417" s="106"/>
      <c r="AAO417" s="106"/>
      <c r="AAP417" s="106"/>
      <c r="AAQ417" s="106"/>
    </row>
    <row r="418" spans="1:719" s="107" customFormat="1">
      <c r="A418" s="135">
        <v>44259</v>
      </c>
      <c r="B418" s="138">
        <v>8117</v>
      </c>
      <c r="C418" s="142">
        <f t="shared" si="87"/>
        <v>44260</v>
      </c>
      <c r="D418" s="140"/>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c r="AH418" s="105"/>
      <c r="AI418" s="105"/>
      <c r="AJ418" s="105"/>
      <c r="AK418" s="105"/>
      <c r="AL418" s="105"/>
      <c r="AM418" s="105"/>
      <c r="AN418" s="105"/>
      <c r="AO418" s="105"/>
      <c r="AP418" s="105"/>
      <c r="AQ418" s="105"/>
      <c r="AR418" s="105"/>
      <c r="AS418" s="105"/>
      <c r="AT418" s="105"/>
      <c r="AU418" s="105"/>
      <c r="AV418" s="105"/>
      <c r="AW418" s="105"/>
      <c r="AX418" s="105"/>
      <c r="AY418" s="105"/>
      <c r="AZ418" s="105"/>
      <c r="BA418" s="105"/>
      <c r="BB418" s="105"/>
      <c r="BC418" s="105"/>
      <c r="BD418" s="105"/>
      <c r="BE418" s="105"/>
      <c r="BF418" s="105"/>
      <c r="BG418" s="105"/>
      <c r="BH418" s="105"/>
      <c r="BI418" s="105"/>
      <c r="BJ418" s="105"/>
      <c r="BK418" s="105"/>
      <c r="BL418" s="105"/>
      <c r="BM418" s="105"/>
      <c r="BN418" s="105"/>
      <c r="BO418" s="105"/>
      <c r="BP418" s="105"/>
      <c r="BQ418" s="105"/>
      <c r="BR418" s="105"/>
      <c r="BS418" s="105"/>
      <c r="BT418" s="105"/>
      <c r="BU418" s="105"/>
      <c r="BV418" s="105"/>
      <c r="BW418" s="105"/>
      <c r="BX418" s="105"/>
      <c r="BY418" s="105"/>
      <c r="BZ418" s="105"/>
      <c r="CA418" s="105"/>
      <c r="CB418" s="105"/>
      <c r="CC418" s="105"/>
      <c r="CD418" s="105"/>
      <c r="CE418" s="105"/>
      <c r="CF418" s="105"/>
      <c r="CG418" s="105"/>
      <c r="CH418" s="105"/>
      <c r="CI418" s="105"/>
      <c r="CJ418" s="105"/>
      <c r="CK418" s="105"/>
      <c r="CL418" s="105"/>
      <c r="CM418" s="105"/>
      <c r="CN418" s="105"/>
      <c r="CO418" s="105"/>
      <c r="CP418" s="105"/>
      <c r="CQ418" s="105"/>
      <c r="CR418" s="105"/>
      <c r="CS418" s="105"/>
      <c r="CT418" s="105"/>
      <c r="CU418" s="105"/>
      <c r="CV418" s="105"/>
      <c r="CW418" s="105"/>
      <c r="CX418" s="105"/>
      <c r="CY418" s="105"/>
      <c r="CZ418" s="105"/>
      <c r="DA418" s="105"/>
      <c r="DB418" s="105"/>
      <c r="DC418" s="105"/>
      <c r="DD418" s="105"/>
      <c r="DE418" s="105"/>
      <c r="DF418" s="105"/>
      <c r="DG418" s="105"/>
      <c r="DH418" s="105"/>
      <c r="DI418" s="105"/>
      <c r="DJ418" s="105"/>
      <c r="DK418" s="105"/>
      <c r="DL418" s="105"/>
      <c r="DM418" s="105"/>
      <c r="DN418" s="105"/>
      <c r="DO418" s="105"/>
      <c r="DP418" s="105"/>
      <c r="DQ418" s="105"/>
      <c r="DR418" s="105"/>
      <c r="DS418" s="105"/>
      <c r="DT418" s="105"/>
      <c r="DU418" s="105"/>
      <c r="DV418" s="105"/>
      <c r="DW418" s="105"/>
      <c r="DX418" s="105"/>
      <c r="DY418" s="105"/>
      <c r="DZ418" s="105"/>
      <c r="EA418" s="105"/>
      <c r="EB418" s="105"/>
      <c r="EC418" s="105"/>
      <c r="ED418" s="105"/>
      <c r="EE418" s="105"/>
      <c r="EF418" s="105"/>
      <c r="EG418" s="105"/>
      <c r="EH418" s="105"/>
      <c r="EI418" s="105"/>
      <c r="EJ418" s="105"/>
      <c r="EK418" s="105"/>
      <c r="EL418" s="105"/>
      <c r="EM418" s="105"/>
      <c r="EN418" s="105"/>
      <c r="EO418" s="105"/>
      <c r="EP418" s="105"/>
      <c r="EQ418" s="105"/>
      <c r="ER418" s="105"/>
      <c r="ES418" s="105"/>
      <c r="ET418" s="105"/>
      <c r="EU418" s="105"/>
      <c r="EV418" s="105"/>
      <c r="EW418" s="105"/>
      <c r="EX418" s="105"/>
      <c r="EY418" s="105"/>
      <c r="EZ418" s="105"/>
      <c r="FA418" s="105"/>
      <c r="FB418" s="105"/>
      <c r="FC418" s="105"/>
      <c r="FD418" s="105"/>
      <c r="FE418" s="105"/>
      <c r="FF418" s="105"/>
      <c r="FG418" s="105"/>
      <c r="FH418" s="105"/>
      <c r="FI418" s="105"/>
      <c r="FJ418" s="105"/>
      <c r="FK418" s="105"/>
      <c r="FL418" s="105"/>
      <c r="FM418" s="105"/>
      <c r="FN418" s="105"/>
      <c r="FO418" s="105"/>
      <c r="FP418" s="105"/>
      <c r="FQ418" s="105"/>
      <c r="FR418" s="105"/>
      <c r="FS418" s="105"/>
      <c r="FT418" s="105"/>
      <c r="FU418" s="105"/>
      <c r="FV418" s="105"/>
      <c r="FW418" s="105"/>
      <c r="FX418" s="105"/>
      <c r="FY418" s="105"/>
      <c r="FZ418" s="105"/>
      <c r="GA418" s="105"/>
      <c r="GB418" s="105"/>
      <c r="GC418" s="105"/>
      <c r="GD418" s="105"/>
      <c r="GE418" s="105"/>
      <c r="GF418" s="105"/>
      <c r="GG418" s="105"/>
      <c r="GH418" s="105"/>
      <c r="GI418" s="105"/>
      <c r="GJ418" s="105"/>
      <c r="GK418" s="105"/>
      <c r="GL418" s="105"/>
      <c r="GM418" s="105"/>
      <c r="GN418" s="105"/>
      <c r="GO418" s="105"/>
      <c r="GP418" s="105"/>
      <c r="GQ418" s="105"/>
      <c r="GR418" s="105"/>
      <c r="GS418" s="105"/>
      <c r="GT418" s="105"/>
      <c r="GU418" s="105"/>
      <c r="GV418" s="105"/>
      <c r="GW418" s="105"/>
      <c r="GX418" s="105"/>
      <c r="GY418" s="105"/>
      <c r="GZ418" s="105"/>
      <c r="HA418" s="105"/>
      <c r="HB418" s="105"/>
      <c r="HC418" s="105"/>
      <c r="HD418" s="105"/>
      <c r="HE418" s="105"/>
      <c r="HF418" s="105"/>
      <c r="HG418" s="105"/>
      <c r="HH418" s="105"/>
      <c r="HI418" s="105"/>
      <c r="HJ418" s="105"/>
      <c r="HK418" s="105"/>
      <c r="HL418" s="105"/>
      <c r="HM418" s="105"/>
      <c r="HN418" s="105"/>
      <c r="HO418" s="105"/>
      <c r="HP418" s="105"/>
      <c r="HQ418" s="105"/>
      <c r="HR418" s="105"/>
      <c r="HS418" s="105"/>
      <c r="HT418" s="105"/>
      <c r="HU418" s="105"/>
      <c r="HV418" s="105"/>
      <c r="HW418" s="105"/>
      <c r="HX418" s="105"/>
      <c r="HY418" s="105"/>
      <c r="HZ418" s="105"/>
      <c r="IA418" s="105"/>
      <c r="IB418" s="105"/>
      <c r="IC418" s="105"/>
      <c r="ID418" s="105"/>
      <c r="IE418" s="105"/>
      <c r="IF418" s="105"/>
      <c r="IG418" s="105"/>
      <c r="IH418" s="105"/>
      <c r="II418" s="105"/>
      <c r="IJ418" s="105"/>
      <c r="IK418" s="105"/>
      <c r="IL418" s="105"/>
      <c r="IM418" s="105"/>
      <c r="IN418" s="105"/>
      <c r="IO418" s="105"/>
      <c r="IP418" s="105"/>
      <c r="IQ418" s="105"/>
      <c r="IR418" s="105"/>
      <c r="IS418" s="105"/>
      <c r="IT418" s="105"/>
      <c r="IU418" s="105"/>
      <c r="IV418" s="105"/>
      <c r="IW418" s="105"/>
      <c r="IX418" s="105"/>
      <c r="IY418" s="105"/>
      <c r="IZ418" s="105"/>
      <c r="JA418" s="105"/>
      <c r="JB418" s="105"/>
      <c r="JC418" s="105"/>
      <c r="JD418" s="105"/>
      <c r="JE418" s="105"/>
      <c r="JF418" s="105"/>
      <c r="JG418" s="105"/>
      <c r="JH418" s="105"/>
      <c r="JI418" s="105"/>
      <c r="JJ418" s="105"/>
      <c r="JK418" s="105"/>
      <c r="JL418" s="105"/>
      <c r="JM418" s="105"/>
      <c r="JN418" s="105"/>
      <c r="JO418" s="105"/>
      <c r="JP418" s="105"/>
      <c r="JQ418" s="105"/>
      <c r="JR418" s="105"/>
      <c r="JS418" s="105"/>
      <c r="JT418" s="105"/>
      <c r="JU418" s="105"/>
      <c r="JV418" s="105"/>
      <c r="JW418" s="105"/>
      <c r="JX418" s="105"/>
      <c r="JY418" s="105"/>
      <c r="JZ418" s="105"/>
      <c r="KA418" s="105"/>
      <c r="KB418" s="105"/>
      <c r="KC418" s="105"/>
      <c r="KD418" s="105"/>
      <c r="KE418" s="105"/>
      <c r="KF418" s="105"/>
      <c r="KG418" s="105"/>
      <c r="KH418" s="105"/>
      <c r="KI418" s="105"/>
      <c r="KJ418" s="105"/>
      <c r="KK418" s="105"/>
      <c r="KL418" s="105"/>
      <c r="KM418" s="105"/>
      <c r="KN418" s="105"/>
      <c r="KO418" s="105"/>
      <c r="KP418" s="105"/>
      <c r="KQ418" s="105"/>
      <c r="KR418" s="105"/>
      <c r="KS418" s="105"/>
      <c r="KT418" s="105"/>
      <c r="KU418" s="105"/>
      <c r="KV418" s="105"/>
      <c r="KW418" s="105"/>
      <c r="KX418" s="105"/>
      <c r="KY418" s="105"/>
      <c r="KZ418" s="105"/>
      <c r="LA418" s="105"/>
      <c r="LB418" s="105"/>
      <c r="LC418" s="105"/>
      <c r="LD418" s="105"/>
      <c r="LE418" s="105"/>
      <c r="LF418" s="105"/>
      <c r="LG418" s="105"/>
      <c r="LH418" s="105"/>
      <c r="LI418" s="105"/>
      <c r="LJ418" s="105"/>
      <c r="LK418" s="105"/>
      <c r="LL418" s="105"/>
      <c r="LM418" s="105"/>
      <c r="LN418" s="105"/>
      <c r="LO418" s="105"/>
      <c r="LP418" s="105"/>
      <c r="LQ418" s="105"/>
      <c r="LR418" s="105"/>
      <c r="LS418" s="105"/>
      <c r="LT418" s="105"/>
      <c r="LU418" s="105"/>
      <c r="LV418" s="105"/>
      <c r="LW418" s="105"/>
      <c r="LX418" s="105"/>
      <c r="LY418" s="105"/>
      <c r="LZ418" s="105"/>
      <c r="MA418" s="105"/>
      <c r="MB418" s="105"/>
      <c r="MC418" s="105"/>
      <c r="MD418" s="105"/>
      <c r="ME418" s="105"/>
      <c r="MF418" s="105"/>
      <c r="MG418" s="105"/>
      <c r="MH418" s="105"/>
      <c r="MI418" s="105"/>
      <c r="MJ418" s="105"/>
      <c r="MK418" s="105"/>
      <c r="ML418" s="105"/>
      <c r="MM418" s="105"/>
      <c r="MN418" s="105"/>
      <c r="MO418" s="105"/>
      <c r="MP418" s="105"/>
      <c r="MQ418" s="105"/>
      <c r="MR418" s="105"/>
      <c r="MS418" s="105"/>
      <c r="MT418" s="105"/>
      <c r="MU418" s="105"/>
      <c r="MV418" s="105"/>
      <c r="MW418" s="105"/>
      <c r="MX418" s="105"/>
      <c r="MY418" s="105"/>
      <c r="MZ418" s="105"/>
      <c r="NA418" s="105"/>
      <c r="NB418" s="105"/>
      <c r="NC418" s="105"/>
      <c r="ND418" s="105"/>
      <c r="NE418" s="105"/>
      <c r="NF418" s="105"/>
      <c r="NG418" s="105"/>
      <c r="NH418" s="105"/>
      <c r="NI418" s="105"/>
      <c r="NJ418" s="105"/>
      <c r="NK418" s="105"/>
      <c r="NL418" s="105"/>
      <c r="NM418" s="105"/>
      <c r="NN418" s="105"/>
      <c r="NO418" s="105"/>
      <c r="NP418" s="105"/>
      <c r="NQ418" s="105"/>
      <c r="NR418" s="105"/>
      <c r="NS418" s="105"/>
      <c r="NT418" s="105"/>
      <c r="NU418" s="105"/>
      <c r="NV418" s="105"/>
      <c r="NW418" s="105"/>
      <c r="NX418" s="105"/>
      <c r="NY418" s="105"/>
      <c r="NZ418" s="105"/>
      <c r="OA418" s="105"/>
      <c r="OB418" s="105"/>
      <c r="OC418" s="105"/>
      <c r="OD418" s="105"/>
      <c r="OE418" s="105"/>
      <c r="OF418" s="106"/>
      <c r="OG418" s="106"/>
      <c r="OH418" s="106"/>
      <c r="OI418" s="106"/>
      <c r="OJ418" s="106"/>
      <c r="OK418" s="106"/>
      <c r="OL418" s="106"/>
      <c r="OM418" s="106"/>
      <c r="ON418" s="106"/>
      <c r="OO418" s="106"/>
      <c r="OP418" s="106"/>
      <c r="OQ418" s="106"/>
      <c r="OR418" s="106"/>
      <c r="OS418" s="106"/>
      <c r="OT418" s="106"/>
      <c r="OU418" s="106"/>
      <c r="OV418" s="106"/>
      <c r="OW418" s="106"/>
      <c r="OX418" s="106"/>
      <c r="OY418" s="106"/>
      <c r="OZ418" s="106"/>
      <c r="PA418" s="106"/>
      <c r="PB418" s="106"/>
      <c r="PC418" s="106"/>
      <c r="PD418" s="106"/>
      <c r="PE418" s="106"/>
      <c r="PF418" s="106"/>
      <c r="PG418" s="106"/>
      <c r="PH418" s="106"/>
      <c r="PI418" s="106"/>
      <c r="PJ418" s="106"/>
      <c r="PK418" s="106"/>
      <c r="PL418" s="106"/>
      <c r="PM418" s="106"/>
      <c r="PN418" s="106"/>
      <c r="PO418" s="106"/>
      <c r="PP418" s="106"/>
      <c r="PQ418" s="106"/>
      <c r="PR418" s="106"/>
      <c r="PS418" s="106"/>
      <c r="PT418" s="106"/>
      <c r="PU418" s="106"/>
      <c r="PV418" s="106"/>
      <c r="PW418" s="106"/>
      <c r="PX418" s="106"/>
      <c r="PY418" s="106"/>
      <c r="PZ418" s="106"/>
      <c r="QA418" s="106"/>
      <c r="QB418" s="106"/>
      <c r="QC418" s="106"/>
      <c r="QD418" s="106"/>
      <c r="QE418" s="106"/>
      <c r="QF418" s="106"/>
      <c r="QG418" s="106"/>
      <c r="QH418" s="106"/>
      <c r="QI418" s="106"/>
      <c r="QJ418" s="106"/>
      <c r="QK418" s="106"/>
      <c r="QL418" s="106"/>
      <c r="QM418" s="106"/>
      <c r="QN418" s="106"/>
      <c r="QO418" s="106"/>
      <c r="QP418" s="106"/>
      <c r="QQ418" s="106"/>
      <c r="QR418" s="106"/>
      <c r="QS418" s="106"/>
      <c r="QT418" s="106"/>
      <c r="QU418" s="106"/>
      <c r="QV418" s="106"/>
      <c r="QW418" s="106"/>
      <c r="QX418" s="106"/>
      <c r="QY418" s="106"/>
      <c r="QZ418" s="106"/>
      <c r="RA418" s="106"/>
      <c r="RB418" s="106"/>
      <c r="RC418" s="106"/>
      <c r="RD418" s="106"/>
      <c r="RE418" s="106"/>
      <c r="RF418" s="106"/>
      <c r="RG418" s="106"/>
      <c r="RH418" s="106"/>
      <c r="RI418" s="106"/>
      <c r="RJ418" s="106"/>
      <c r="RK418" s="106"/>
      <c r="RL418" s="106"/>
      <c r="RM418" s="106"/>
      <c r="RN418" s="106"/>
      <c r="RO418" s="106"/>
      <c r="RP418" s="106"/>
      <c r="RQ418" s="106"/>
      <c r="RR418" s="106"/>
      <c r="RS418" s="106"/>
      <c r="RT418" s="106"/>
      <c r="RU418" s="106"/>
      <c r="RV418" s="106"/>
      <c r="RW418" s="106"/>
      <c r="RX418" s="106"/>
      <c r="RY418" s="106"/>
      <c r="RZ418" s="106"/>
      <c r="SA418" s="106"/>
      <c r="SB418" s="106"/>
      <c r="SC418" s="106"/>
      <c r="SD418" s="106"/>
      <c r="SE418" s="106"/>
      <c r="SF418" s="106"/>
      <c r="SG418" s="106"/>
      <c r="SH418" s="106"/>
      <c r="SI418" s="106"/>
      <c r="SJ418" s="106"/>
      <c r="SK418" s="106"/>
      <c r="SL418" s="106"/>
      <c r="SM418" s="106"/>
      <c r="SN418" s="106"/>
      <c r="SO418" s="106"/>
      <c r="SP418" s="106"/>
      <c r="SQ418" s="106"/>
      <c r="SR418" s="106"/>
      <c r="SS418" s="106"/>
      <c r="ST418" s="106"/>
      <c r="SU418" s="106"/>
      <c r="SV418" s="106"/>
      <c r="SW418" s="106"/>
      <c r="SX418" s="106"/>
      <c r="SY418" s="106"/>
      <c r="SZ418" s="106"/>
      <c r="TA418" s="106"/>
      <c r="TB418" s="106"/>
      <c r="TC418" s="106"/>
      <c r="TD418" s="106"/>
      <c r="TE418" s="106"/>
      <c r="TF418" s="106"/>
      <c r="TG418" s="106"/>
      <c r="TH418" s="106"/>
      <c r="TI418" s="106"/>
      <c r="TJ418" s="106"/>
      <c r="TK418" s="106"/>
      <c r="TL418" s="106"/>
      <c r="TM418" s="106"/>
      <c r="TN418" s="106"/>
      <c r="TO418" s="106"/>
      <c r="TP418" s="106"/>
      <c r="TQ418" s="106"/>
      <c r="TR418" s="106"/>
      <c r="TS418" s="106"/>
      <c r="TT418" s="106"/>
      <c r="TU418" s="106"/>
      <c r="TV418" s="106"/>
      <c r="TW418" s="106"/>
      <c r="TX418" s="106"/>
      <c r="TY418" s="106"/>
      <c r="TZ418" s="106"/>
      <c r="UA418" s="106"/>
      <c r="UB418" s="106"/>
      <c r="UC418" s="106"/>
      <c r="UD418" s="106"/>
      <c r="UE418" s="106"/>
      <c r="UF418" s="106"/>
      <c r="UG418" s="106"/>
      <c r="UH418" s="106"/>
      <c r="UI418" s="106"/>
      <c r="UJ418" s="106"/>
      <c r="UK418" s="106"/>
      <c r="UL418" s="106"/>
      <c r="UM418" s="106"/>
      <c r="UN418" s="106"/>
      <c r="UO418" s="106"/>
      <c r="UP418" s="106"/>
      <c r="UQ418" s="106"/>
      <c r="UR418" s="106"/>
      <c r="US418" s="106"/>
      <c r="UT418" s="106"/>
      <c r="UU418" s="106"/>
      <c r="UV418" s="106"/>
      <c r="UW418" s="106"/>
      <c r="UX418" s="106"/>
      <c r="UY418" s="106"/>
      <c r="UZ418" s="106"/>
      <c r="VA418" s="106"/>
      <c r="VB418" s="106"/>
      <c r="VC418" s="106"/>
      <c r="VD418" s="106"/>
      <c r="VE418" s="106"/>
      <c r="VF418" s="106"/>
      <c r="VG418" s="106"/>
      <c r="VH418" s="106"/>
      <c r="VI418" s="106"/>
      <c r="VJ418" s="106"/>
      <c r="VK418" s="106"/>
      <c r="VL418" s="106"/>
      <c r="VM418" s="106"/>
      <c r="VN418" s="106"/>
      <c r="VO418" s="106"/>
      <c r="VP418" s="106"/>
      <c r="VQ418" s="106"/>
      <c r="VR418" s="106"/>
      <c r="VS418" s="106"/>
      <c r="VT418" s="106"/>
      <c r="VU418" s="106"/>
      <c r="VV418" s="106"/>
      <c r="VW418" s="106"/>
      <c r="VX418" s="106"/>
      <c r="VY418" s="106"/>
      <c r="VZ418" s="106"/>
      <c r="WA418" s="106"/>
      <c r="WB418" s="106"/>
      <c r="WC418" s="106"/>
      <c r="WD418" s="106"/>
      <c r="WE418" s="106"/>
      <c r="WF418" s="106"/>
      <c r="WG418" s="106"/>
      <c r="WH418" s="106"/>
      <c r="WI418" s="106"/>
      <c r="WJ418" s="106"/>
      <c r="WK418" s="106"/>
      <c r="WL418" s="106"/>
      <c r="WM418" s="106"/>
      <c r="WN418" s="106"/>
      <c r="WO418" s="106"/>
      <c r="WP418" s="106"/>
      <c r="WQ418" s="106"/>
      <c r="WR418" s="106"/>
      <c r="WS418" s="106"/>
      <c r="WT418" s="106"/>
      <c r="WU418" s="106"/>
      <c r="WV418" s="106"/>
      <c r="WW418" s="106"/>
      <c r="WX418" s="106"/>
      <c r="WY418" s="106"/>
      <c r="WZ418" s="106"/>
      <c r="XA418" s="106"/>
      <c r="XB418" s="106"/>
      <c r="XC418" s="106"/>
      <c r="XD418" s="106"/>
      <c r="XE418" s="106"/>
      <c r="XF418" s="106"/>
      <c r="XG418" s="106"/>
      <c r="XH418" s="106"/>
      <c r="XI418" s="106"/>
      <c r="XJ418" s="106"/>
      <c r="XK418" s="106"/>
      <c r="XL418" s="106"/>
      <c r="XM418" s="106"/>
      <c r="XN418" s="106"/>
      <c r="XO418" s="106"/>
      <c r="XP418" s="106"/>
      <c r="XQ418" s="106"/>
      <c r="XR418" s="106"/>
      <c r="XS418" s="106"/>
      <c r="XT418" s="106"/>
      <c r="XU418" s="106"/>
      <c r="XV418" s="106"/>
      <c r="XW418" s="106"/>
      <c r="XX418" s="106"/>
      <c r="XY418" s="106"/>
      <c r="XZ418" s="106"/>
      <c r="YA418" s="106"/>
      <c r="YB418" s="106"/>
      <c r="YC418" s="106"/>
      <c r="YD418" s="106"/>
      <c r="YE418" s="106"/>
      <c r="YF418" s="106"/>
      <c r="YG418" s="106"/>
      <c r="YH418" s="106"/>
      <c r="YI418" s="106"/>
      <c r="YJ418" s="106"/>
      <c r="YK418" s="106"/>
      <c r="YL418" s="106"/>
      <c r="YM418" s="106"/>
      <c r="YN418" s="106"/>
      <c r="YO418" s="106"/>
      <c r="YP418" s="106"/>
      <c r="YQ418" s="106"/>
      <c r="YR418" s="106"/>
      <c r="YS418" s="106"/>
      <c r="YT418" s="106"/>
      <c r="YU418" s="106"/>
      <c r="YV418" s="106"/>
      <c r="YW418" s="106"/>
      <c r="YX418" s="106"/>
      <c r="YY418" s="106"/>
      <c r="YZ418" s="106"/>
      <c r="ZA418" s="106"/>
      <c r="ZB418" s="106"/>
      <c r="ZC418" s="106"/>
      <c r="ZD418" s="106"/>
      <c r="ZE418" s="106"/>
      <c r="ZF418" s="106"/>
      <c r="ZG418" s="106"/>
      <c r="ZH418" s="106"/>
      <c r="ZI418" s="106"/>
      <c r="ZJ418" s="106"/>
      <c r="ZK418" s="106"/>
      <c r="ZL418" s="106"/>
      <c r="ZM418" s="106"/>
      <c r="ZN418" s="106"/>
      <c r="ZO418" s="106"/>
      <c r="ZP418" s="106"/>
      <c r="ZQ418" s="106"/>
      <c r="ZR418" s="106"/>
      <c r="ZS418" s="106"/>
      <c r="ZT418" s="106"/>
      <c r="ZU418" s="106"/>
      <c r="ZV418" s="106"/>
      <c r="ZW418" s="106"/>
      <c r="ZX418" s="106"/>
      <c r="ZY418" s="106"/>
      <c r="ZZ418" s="106"/>
      <c r="AAA418" s="106"/>
      <c r="AAB418" s="106"/>
      <c r="AAC418" s="106"/>
      <c r="AAD418" s="106"/>
      <c r="AAE418" s="106"/>
      <c r="AAF418" s="106"/>
      <c r="AAG418" s="106"/>
      <c r="AAH418" s="106"/>
      <c r="AAI418" s="106"/>
      <c r="AAJ418" s="106"/>
      <c r="AAK418" s="106"/>
      <c r="AAL418" s="106"/>
      <c r="AAM418" s="106"/>
      <c r="AAN418" s="106"/>
      <c r="AAO418" s="106"/>
      <c r="AAP418" s="106"/>
      <c r="AAQ418" s="106"/>
    </row>
    <row r="419" spans="1:719" s="107" customFormat="1">
      <c r="A419" s="135">
        <v>44258</v>
      </c>
      <c r="B419" s="138">
        <v>8050</v>
      </c>
      <c r="C419" s="142">
        <f t="shared" si="87"/>
        <v>44259</v>
      </c>
      <c r="D419" s="140"/>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c r="AH419" s="105"/>
      <c r="AI419" s="105"/>
      <c r="AJ419" s="105"/>
      <c r="AK419" s="105"/>
      <c r="AL419" s="105"/>
      <c r="AM419" s="105"/>
      <c r="AN419" s="105"/>
      <c r="AO419" s="105"/>
      <c r="AP419" s="105"/>
      <c r="AQ419" s="105"/>
      <c r="AR419" s="105"/>
      <c r="AS419" s="105"/>
      <c r="AT419" s="105"/>
      <c r="AU419" s="105"/>
      <c r="AV419" s="105"/>
      <c r="AW419" s="105"/>
      <c r="AX419" s="105"/>
      <c r="AY419" s="105"/>
      <c r="AZ419" s="105"/>
      <c r="BA419" s="105"/>
      <c r="BB419" s="105"/>
      <c r="BC419" s="105"/>
      <c r="BD419" s="105"/>
      <c r="BE419" s="105"/>
      <c r="BF419" s="105"/>
      <c r="BG419" s="105"/>
      <c r="BH419" s="105"/>
      <c r="BI419" s="105"/>
      <c r="BJ419" s="105"/>
      <c r="BK419" s="105"/>
      <c r="BL419" s="105"/>
      <c r="BM419" s="105"/>
      <c r="BN419" s="105"/>
      <c r="BO419" s="105"/>
      <c r="BP419" s="105"/>
      <c r="BQ419" s="105"/>
      <c r="BR419" s="105"/>
      <c r="BS419" s="105"/>
      <c r="BT419" s="105"/>
      <c r="BU419" s="105"/>
      <c r="BV419" s="105"/>
      <c r="BW419" s="105"/>
      <c r="BX419" s="105"/>
      <c r="BY419" s="105"/>
      <c r="BZ419" s="105"/>
      <c r="CA419" s="105"/>
      <c r="CB419" s="105"/>
      <c r="CC419" s="105"/>
      <c r="CD419" s="105"/>
      <c r="CE419" s="105"/>
      <c r="CF419" s="105"/>
      <c r="CG419" s="105"/>
      <c r="CH419" s="105"/>
      <c r="CI419" s="105"/>
      <c r="CJ419" s="105"/>
      <c r="CK419" s="105"/>
      <c r="CL419" s="105"/>
      <c r="CM419" s="105"/>
      <c r="CN419" s="105"/>
      <c r="CO419" s="105"/>
      <c r="CP419" s="105"/>
      <c r="CQ419" s="105"/>
      <c r="CR419" s="105"/>
      <c r="CS419" s="105"/>
      <c r="CT419" s="105"/>
      <c r="CU419" s="105"/>
      <c r="CV419" s="105"/>
      <c r="CW419" s="105"/>
      <c r="CX419" s="105"/>
      <c r="CY419" s="105"/>
      <c r="CZ419" s="105"/>
      <c r="DA419" s="105"/>
      <c r="DB419" s="105"/>
      <c r="DC419" s="105"/>
      <c r="DD419" s="105"/>
      <c r="DE419" s="105"/>
      <c r="DF419" s="105"/>
      <c r="DG419" s="105"/>
      <c r="DH419" s="105"/>
      <c r="DI419" s="105"/>
      <c r="DJ419" s="105"/>
      <c r="DK419" s="105"/>
      <c r="DL419" s="105"/>
      <c r="DM419" s="105"/>
      <c r="DN419" s="105"/>
      <c r="DO419" s="105"/>
      <c r="DP419" s="105"/>
      <c r="DQ419" s="105"/>
      <c r="DR419" s="105"/>
      <c r="DS419" s="105"/>
      <c r="DT419" s="105"/>
      <c r="DU419" s="105"/>
      <c r="DV419" s="105"/>
      <c r="DW419" s="105"/>
      <c r="DX419" s="105"/>
      <c r="DY419" s="105"/>
      <c r="DZ419" s="105"/>
      <c r="EA419" s="105"/>
      <c r="EB419" s="105"/>
      <c r="EC419" s="105"/>
      <c r="ED419" s="105"/>
      <c r="EE419" s="105"/>
      <c r="EF419" s="105"/>
      <c r="EG419" s="105"/>
      <c r="EH419" s="105"/>
      <c r="EI419" s="105"/>
      <c r="EJ419" s="105"/>
      <c r="EK419" s="105"/>
      <c r="EL419" s="105"/>
      <c r="EM419" s="105"/>
      <c r="EN419" s="105"/>
      <c r="EO419" s="105"/>
      <c r="EP419" s="105"/>
      <c r="EQ419" s="105"/>
      <c r="ER419" s="105"/>
      <c r="ES419" s="105"/>
      <c r="ET419" s="105"/>
      <c r="EU419" s="105"/>
      <c r="EV419" s="105"/>
      <c r="EW419" s="105"/>
      <c r="EX419" s="105"/>
      <c r="EY419" s="105"/>
      <c r="EZ419" s="105"/>
      <c r="FA419" s="105"/>
      <c r="FB419" s="105"/>
      <c r="FC419" s="105"/>
      <c r="FD419" s="105"/>
      <c r="FE419" s="105"/>
      <c r="FF419" s="105"/>
      <c r="FG419" s="105"/>
      <c r="FH419" s="105"/>
      <c r="FI419" s="105"/>
      <c r="FJ419" s="105"/>
      <c r="FK419" s="105"/>
      <c r="FL419" s="105"/>
      <c r="FM419" s="105"/>
      <c r="FN419" s="105"/>
      <c r="FO419" s="105"/>
      <c r="FP419" s="105"/>
      <c r="FQ419" s="105"/>
      <c r="FR419" s="105"/>
      <c r="FS419" s="105"/>
      <c r="FT419" s="105"/>
      <c r="FU419" s="105"/>
      <c r="FV419" s="105"/>
      <c r="FW419" s="105"/>
      <c r="FX419" s="105"/>
      <c r="FY419" s="105"/>
      <c r="FZ419" s="105"/>
      <c r="GA419" s="105"/>
      <c r="GB419" s="105"/>
      <c r="GC419" s="105"/>
      <c r="GD419" s="105"/>
      <c r="GE419" s="105"/>
      <c r="GF419" s="105"/>
      <c r="GG419" s="105"/>
      <c r="GH419" s="105"/>
      <c r="GI419" s="105"/>
      <c r="GJ419" s="105"/>
      <c r="GK419" s="105"/>
      <c r="GL419" s="105"/>
      <c r="GM419" s="105"/>
      <c r="GN419" s="105"/>
      <c r="GO419" s="105"/>
      <c r="GP419" s="105"/>
      <c r="GQ419" s="105"/>
      <c r="GR419" s="105"/>
      <c r="GS419" s="105"/>
      <c r="GT419" s="105"/>
      <c r="GU419" s="105"/>
      <c r="GV419" s="105"/>
      <c r="GW419" s="105"/>
      <c r="GX419" s="105"/>
      <c r="GY419" s="105"/>
      <c r="GZ419" s="105"/>
      <c r="HA419" s="105"/>
      <c r="HB419" s="105"/>
      <c r="HC419" s="105"/>
      <c r="HD419" s="105"/>
      <c r="HE419" s="105"/>
      <c r="HF419" s="105"/>
      <c r="HG419" s="105"/>
      <c r="HH419" s="105"/>
      <c r="HI419" s="105"/>
      <c r="HJ419" s="105"/>
      <c r="HK419" s="105"/>
      <c r="HL419" s="105"/>
      <c r="HM419" s="105"/>
      <c r="HN419" s="105"/>
      <c r="HO419" s="105"/>
      <c r="HP419" s="105"/>
      <c r="HQ419" s="105"/>
      <c r="HR419" s="105"/>
      <c r="HS419" s="105"/>
      <c r="HT419" s="105"/>
      <c r="HU419" s="105"/>
      <c r="HV419" s="105"/>
      <c r="HW419" s="105"/>
      <c r="HX419" s="105"/>
      <c r="HY419" s="105"/>
      <c r="HZ419" s="105"/>
      <c r="IA419" s="105"/>
      <c r="IB419" s="105"/>
      <c r="IC419" s="105"/>
      <c r="ID419" s="105"/>
      <c r="IE419" s="105"/>
      <c r="IF419" s="105"/>
      <c r="IG419" s="105"/>
      <c r="IH419" s="105"/>
      <c r="II419" s="105"/>
      <c r="IJ419" s="105"/>
      <c r="IK419" s="105"/>
      <c r="IL419" s="105"/>
      <c r="IM419" s="105"/>
      <c r="IN419" s="105"/>
      <c r="IO419" s="105"/>
      <c r="IP419" s="105"/>
      <c r="IQ419" s="105"/>
      <c r="IR419" s="105"/>
      <c r="IS419" s="105"/>
      <c r="IT419" s="105"/>
      <c r="IU419" s="105"/>
      <c r="IV419" s="105"/>
      <c r="IW419" s="105"/>
      <c r="IX419" s="105"/>
      <c r="IY419" s="105"/>
      <c r="IZ419" s="105"/>
      <c r="JA419" s="105"/>
      <c r="JB419" s="105"/>
      <c r="JC419" s="105"/>
      <c r="JD419" s="105"/>
      <c r="JE419" s="105"/>
      <c r="JF419" s="105"/>
      <c r="JG419" s="105"/>
      <c r="JH419" s="105"/>
      <c r="JI419" s="105"/>
      <c r="JJ419" s="105"/>
      <c r="JK419" s="105"/>
      <c r="JL419" s="105"/>
      <c r="JM419" s="105"/>
      <c r="JN419" s="105"/>
      <c r="JO419" s="105"/>
      <c r="JP419" s="105"/>
      <c r="JQ419" s="105"/>
      <c r="JR419" s="105"/>
      <c r="JS419" s="105"/>
      <c r="JT419" s="105"/>
      <c r="JU419" s="105"/>
      <c r="JV419" s="105"/>
      <c r="JW419" s="105"/>
      <c r="JX419" s="105"/>
      <c r="JY419" s="105"/>
      <c r="JZ419" s="105"/>
      <c r="KA419" s="105"/>
      <c r="KB419" s="105"/>
      <c r="KC419" s="105"/>
      <c r="KD419" s="105"/>
      <c r="KE419" s="105"/>
      <c r="KF419" s="105"/>
      <c r="KG419" s="105"/>
      <c r="KH419" s="105"/>
      <c r="KI419" s="105"/>
      <c r="KJ419" s="105"/>
      <c r="KK419" s="105"/>
      <c r="KL419" s="105"/>
      <c r="KM419" s="105"/>
      <c r="KN419" s="105"/>
      <c r="KO419" s="105"/>
      <c r="KP419" s="105"/>
      <c r="KQ419" s="105"/>
      <c r="KR419" s="105"/>
      <c r="KS419" s="105"/>
      <c r="KT419" s="105"/>
      <c r="KU419" s="105"/>
      <c r="KV419" s="105"/>
      <c r="KW419" s="105"/>
      <c r="KX419" s="105"/>
      <c r="KY419" s="105"/>
      <c r="KZ419" s="105"/>
      <c r="LA419" s="105"/>
      <c r="LB419" s="105"/>
      <c r="LC419" s="105"/>
      <c r="LD419" s="105"/>
      <c r="LE419" s="105"/>
      <c r="LF419" s="105"/>
      <c r="LG419" s="105"/>
      <c r="LH419" s="105"/>
      <c r="LI419" s="105"/>
      <c r="LJ419" s="105"/>
      <c r="LK419" s="105"/>
      <c r="LL419" s="105"/>
      <c r="LM419" s="105"/>
      <c r="LN419" s="105"/>
      <c r="LO419" s="105"/>
      <c r="LP419" s="105"/>
      <c r="LQ419" s="105"/>
      <c r="LR419" s="105"/>
      <c r="LS419" s="105"/>
      <c r="LT419" s="105"/>
      <c r="LU419" s="105"/>
      <c r="LV419" s="105"/>
      <c r="LW419" s="105"/>
      <c r="LX419" s="105"/>
      <c r="LY419" s="105"/>
      <c r="LZ419" s="105"/>
      <c r="MA419" s="105"/>
      <c r="MB419" s="105"/>
      <c r="MC419" s="105"/>
      <c r="MD419" s="105"/>
      <c r="ME419" s="105"/>
      <c r="MF419" s="105"/>
      <c r="MG419" s="105"/>
      <c r="MH419" s="105"/>
      <c r="MI419" s="105"/>
      <c r="MJ419" s="105"/>
      <c r="MK419" s="105"/>
      <c r="ML419" s="105"/>
      <c r="MM419" s="105"/>
      <c r="MN419" s="105"/>
      <c r="MO419" s="105"/>
      <c r="MP419" s="105"/>
      <c r="MQ419" s="105"/>
      <c r="MR419" s="105"/>
      <c r="MS419" s="105"/>
      <c r="MT419" s="105"/>
      <c r="MU419" s="105"/>
      <c r="MV419" s="105"/>
      <c r="MW419" s="105"/>
      <c r="MX419" s="105"/>
      <c r="MY419" s="105"/>
      <c r="MZ419" s="105"/>
      <c r="NA419" s="105"/>
      <c r="NB419" s="105"/>
      <c r="NC419" s="105"/>
      <c r="ND419" s="105"/>
      <c r="NE419" s="105"/>
      <c r="NF419" s="105"/>
      <c r="NG419" s="105"/>
      <c r="NH419" s="105"/>
      <c r="NI419" s="105"/>
      <c r="NJ419" s="105"/>
      <c r="NK419" s="105"/>
      <c r="NL419" s="105"/>
      <c r="NM419" s="105"/>
      <c r="NN419" s="105"/>
      <c r="NO419" s="105"/>
      <c r="NP419" s="105"/>
      <c r="NQ419" s="105"/>
      <c r="NR419" s="105"/>
      <c r="NS419" s="105"/>
      <c r="NT419" s="105"/>
      <c r="NU419" s="105"/>
      <c r="NV419" s="105"/>
      <c r="NW419" s="105"/>
      <c r="NX419" s="105"/>
      <c r="NY419" s="105"/>
      <c r="NZ419" s="105"/>
      <c r="OA419" s="105"/>
      <c r="OB419" s="105"/>
      <c r="OC419" s="105"/>
      <c r="OD419" s="105"/>
      <c r="OE419" s="105"/>
      <c r="OF419" s="106"/>
      <c r="OG419" s="106"/>
      <c r="OH419" s="106"/>
      <c r="OI419" s="106"/>
      <c r="OJ419" s="106"/>
      <c r="OK419" s="106"/>
      <c r="OL419" s="106"/>
      <c r="OM419" s="106"/>
      <c r="ON419" s="106"/>
      <c r="OO419" s="106"/>
      <c r="OP419" s="106"/>
      <c r="OQ419" s="106"/>
      <c r="OR419" s="106"/>
      <c r="OS419" s="106"/>
      <c r="OT419" s="106"/>
      <c r="OU419" s="106"/>
      <c r="OV419" s="106"/>
      <c r="OW419" s="106"/>
      <c r="OX419" s="106"/>
      <c r="OY419" s="106"/>
      <c r="OZ419" s="106"/>
      <c r="PA419" s="106"/>
      <c r="PB419" s="106"/>
      <c r="PC419" s="106"/>
      <c r="PD419" s="106"/>
      <c r="PE419" s="106"/>
      <c r="PF419" s="106"/>
      <c r="PG419" s="106"/>
      <c r="PH419" s="106"/>
      <c r="PI419" s="106"/>
      <c r="PJ419" s="106"/>
      <c r="PK419" s="106"/>
      <c r="PL419" s="106"/>
      <c r="PM419" s="106"/>
      <c r="PN419" s="106"/>
      <c r="PO419" s="106"/>
      <c r="PP419" s="106"/>
      <c r="PQ419" s="106"/>
      <c r="PR419" s="106"/>
      <c r="PS419" s="106"/>
      <c r="PT419" s="106"/>
      <c r="PU419" s="106"/>
      <c r="PV419" s="106"/>
      <c r="PW419" s="106"/>
      <c r="PX419" s="106"/>
      <c r="PY419" s="106"/>
      <c r="PZ419" s="106"/>
      <c r="QA419" s="106"/>
      <c r="QB419" s="106"/>
      <c r="QC419" s="106"/>
      <c r="QD419" s="106"/>
      <c r="QE419" s="106"/>
      <c r="QF419" s="106"/>
      <c r="QG419" s="106"/>
      <c r="QH419" s="106"/>
      <c r="QI419" s="106"/>
      <c r="QJ419" s="106"/>
      <c r="QK419" s="106"/>
      <c r="QL419" s="106"/>
      <c r="QM419" s="106"/>
      <c r="QN419" s="106"/>
      <c r="QO419" s="106"/>
      <c r="QP419" s="106"/>
      <c r="QQ419" s="106"/>
      <c r="QR419" s="106"/>
      <c r="QS419" s="106"/>
      <c r="QT419" s="106"/>
      <c r="QU419" s="106"/>
      <c r="QV419" s="106"/>
      <c r="QW419" s="106"/>
      <c r="QX419" s="106"/>
      <c r="QY419" s="106"/>
      <c r="QZ419" s="106"/>
      <c r="RA419" s="106"/>
      <c r="RB419" s="106"/>
      <c r="RC419" s="106"/>
      <c r="RD419" s="106"/>
      <c r="RE419" s="106"/>
      <c r="RF419" s="106"/>
      <c r="RG419" s="106"/>
      <c r="RH419" s="106"/>
      <c r="RI419" s="106"/>
      <c r="RJ419" s="106"/>
      <c r="RK419" s="106"/>
      <c r="RL419" s="106"/>
      <c r="RM419" s="106"/>
      <c r="RN419" s="106"/>
      <c r="RO419" s="106"/>
      <c r="RP419" s="106"/>
      <c r="RQ419" s="106"/>
      <c r="RR419" s="106"/>
      <c r="RS419" s="106"/>
      <c r="RT419" s="106"/>
      <c r="RU419" s="106"/>
      <c r="RV419" s="106"/>
      <c r="RW419" s="106"/>
      <c r="RX419" s="106"/>
      <c r="RY419" s="106"/>
      <c r="RZ419" s="106"/>
      <c r="SA419" s="106"/>
      <c r="SB419" s="106"/>
      <c r="SC419" s="106"/>
      <c r="SD419" s="106"/>
      <c r="SE419" s="106"/>
      <c r="SF419" s="106"/>
      <c r="SG419" s="106"/>
      <c r="SH419" s="106"/>
      <c r="SI419" s="106"/>
      <c r="SJ419" s="106"/>
      <c r="SK419" s="106"/>
      <c r="SL419" s="106"/>
      <c r="SM419" s="106"/>
      <c r="SN419" s="106"/>
      <c r="SO419" s="106"/>
      <c r="SP419" s="106"/>
      <c r="SQ419" s="106"/>
      <c r="SR419" s="106"/>
      <c r="SS419" s="106"/>
      <c r="ST419" s="106"/>
      <c r="SU419" s="106"/>
      <c r="SV419" s="106"/>
      <c r="SW419" s="106"/>
      <c r="SX419" s="106"/>
      <c r="SY419" s="106"/>
      <c r="SZ419" s="106"/>
      <c r="TA419" s="106"/>
      <c r="TB419" s="106"/>
      <c r="TC419" s="106"/>
      <c r="TD419" s="106"/>
      <c r="TE419" s="106"/>
      <c r="TF419" s="106"/>
      <c r="TG419" s="106"/>
      <c r="TH419" s="106"/>
      <c r="TI419" s="106"/>
      <c r="TJ419" s="106"/>
      <c r="TK419" s="106"/>
      <c r="TL419" s="106"/>
      <c r="TM419" s="106"/>
      <c r="TN419" s="106"/>
      <c r="TO419" s="106"/>
      <c r="TP419" s="106"/>
      <c r="TQ419" s="106"/>
      <c r="TR419" s="106"/>
      <c r="TS419" s="106"/>
      <c r="TT419" s="106"/>
      <c r="TU419" s="106"/>
      <c r="TV419" s="106"/>
      <c r="TW419" s="106"/>
      <c r="TX419" s="106"/>
      <c r="TY419" s="106"/>
      <c r="TZ419" s="106"/>
      <c r="UA419" s="106"/>
      <c r="UB419" s="106"/>
      <c r="UC419" s="106"/>
      <c r="UD419" s="106"/>
      <c r="UE419" s="106"/>
      <c r="UF419" s="106"/>
      <c r="UG419" s="106"/>
      <c r="UH419" s="106"/>
      <c r="UI419" s="106"/>
      <c r="UJ419" s="106"/>
      <c r="UK419" s="106"/>
      <c r="UL419" s="106"/>
      <c r="UM419" s="106"/>
      <c r="UN419" s="106"/>
      <c r="UO419" s="106"/>
      <c r="UP419" s="106"/>
      <c r="UQ419" s="106"/>
      <c r="UR419" s="106"/>
      <c r="US419" s="106"/>
      <c r="UT419" s="106"/>
      <c r="UU419" s="106"/>
      <c r="UV419" s="106"/>
      <c r="UW419" s="106"/>
      <c r="UX419" s="106"/>
      <c r="UY419" s="106"/>
      <c r="UZ419" s="106"/>
      <c r="VA419" s="106"/>
      <c r="VB419" s="106"/>
      <c r="VC419" s="106"/>
      <c r="VD419" s="106"/>
      <c r="VE419" s="106"/>
      <c r="VF419" s="106"/>
      <c r="VG419" s="106"/>
      <c r="VH419" s="106"/>
      <c r="VI419" s="106"/>
      <c r="VJ419" s="106"/>
      <c r="VK419" s="106"/>
      <c r="VL419" s="106"/>
      <c r="VM419" s="106"/>
      <c r="VN419" s="106"/>
      <c r="VO419" s="106"/>
      <c r="VP419" s="106"/>
      <c r="VQ419" s="106"/>
      <c r="VR419" s="106"/>
      <c r="VS419" s="106"/>
      <c r="VT419" s="106"/>
      <c r="VU419" s="106"/>
      <c r="VV419" s="106"/>
      <c r="VW419" s="106"/>
      <c r="VX419" s="106"/>
      <c r="VY419" s="106"/>
      <c r="VZ419" s="106"/>
      <c r="WA419" s="106"/>
      <c r="WB419" s="106"/>
      <c r="WC419" s="106"/>
      <c r="WD419" s="106"/>
      <c r="WE419" s="106"/>
      <c r="WF419" s="106"/>
      <c r="WG419" s="106"/>
      <c r="WH419" s="106"/>
      <c r="WI419" s="106"/>
      <c r="WJ419" s="106"/>
      <c r="WK419" s="106"/>
      <c r="WL419" s="106"/>
      <c r="WM419" s="106"/>
      <c r="WN419" s="106"/>
      <c r="WO419" s="106"/>
      <c r="WP419" s="106"/>
      <c r="WQ419" s="106"/>
      <c r="WR419" s="106"/>
      <c r="WS419" s="106"/>
      <c r="WT419" s="106"/>
      <c r="WU419" s="106"/>
      <c r="WV419" s="106"/>
      <c r="WW419" s="106"/>
      <c r="WX419" s="106"/>
      <c r="WY419" s="106"/>
      <c r="WZ419" s="106"/>
      <c r="XA419" s="106"/>
      <c r="XB419" s="106"/>
      <c r="XC419" s="106"/>
      <c r="XD419" s="106"/>
      <c r="XE419" s="106"/>
      <c r="XF419" s="106"/>
      <c r="XG419" s="106"/>
      <c r="XH419" s="106"/>
      <c r="XI419" s="106"/>
      <c r="XJ419" s="106"/>
      <c r="XK419" s="106"/>
      <c r="XL419" s="106"/>
      <c r="XM419" s="106"/>
      <c r="XN419" s="106"/>
      <c r="XO419" s="106"/>
      <c r="XP419" s="106"/>
      <c r="XQ419" s="106"/>
      <c r="XR419" s="106"/>
      <c r="XS419" s="106"/>
      <c r="XT419" s="106"/>
      <c r="XU419" s="106"/>
      <c r="XV419" s="106"/>
      <c r="XW419" s="106"/>
      <c r="XX419" s="106"/>
      <c r="XY419" s="106"/>
      <c r="XZ419" s="106"/>
      <c r="YA419" s="106"/>
      <c r="YB419" s="106"/>
      <c r="YC419" s="106"/>
      <c r="YD419" s="106"/>
      <c r="YE419" s="106"/>
      <c r="YF419" s="106"/>
      <c r="YG419" s="106"/>
      <c r="YH419" s="106"/>
      <c r="YI419" s="106"/>
      <c r="YJ419" s="106"/>
      <c r="YK419" s="106"/>
      <c r="YL419" s="106"/>
      <c r="YM419" s="106"/>
      <c r="YN419" s="106"/>
      <c r="YO419" s="106"/>
      <c r="YP419" s="106"/>
      <c r="YQ419" s="106"/>
      <c r="YR419" s="106"/>
      <c r="YS419" s="106"/>
      <c r="YT419" s="106"/>
      <c r="YU419" s="106"/>
      <c r="YV419" s="106"/>
      <c r="YW419" s="106"/>
      <c r="YX419" s="106"/>
      <c r="YY419" s="106"/>
      <c r="YZ419" s="106"/>
      <c r="ZA419" s="106"/>
      <c r="ZB419" s="106"/>
      <c r="ZC419" s="106"/>
      <c r="ZD419" s="106"/>
      <c r="ZE419" s="106"/>
      <c r="ZF419" s="106"/>
      <c r="ZG419" s="106"/>
      <c r="ZH419" s="106"/>
      <c r="ZI419" s="106"/>
      <c r="ZJ419" s="106"/>
      <c r="ZK419" s="106"/>
      <c r="ZL419" s="106"/>
      <c r="ZM419" s="106"/>
      <c r="ZN419" s="106"/>
      <c r="ZO419" s="106"/>
      <c r="ZP419" s="106"/>
      <c r="ZQ419" s="106"/>
      <c r="ZR419" s="106"/>
      <c r="ZS419" s="106"/>
      <c r="ZT419" s="106"/>
      <c r="ZU419" s="106"/>
      <c r="ZV419" s="106"/>
      <c r="ZW419" s="106"/>
      <c r="ZX419" s="106"/>
      <c r="ZY419" s="106"/>
      <c r="ZZ419" s="106"/>
      <c r="AAA419" s="106"/>
      <c r="AAB419" s="106"/>
      <c r="AAC419" s="106"/>
      <c r="AAD419" s="106"/>
      <c r="AAE419" s="106"/>
      <c r="AAF419" s="106"/>
      <c r="AAG419" s="106"/>
      <c r="AAH419" s="106"/>
      <c r="AAI419" s="106"/>
      <c r="AAJ419" s="106"/>
      <c r="AAK419" s="106"/>
      <c r="AAL419" s="106"/>
      <c r="AAM419" s="106"/>
      <c r="AAN419" s="106"/>
      <c r="AAO419" s="106"/>
      <c r="AAP419" s="106"/>
      <c r="AAQ419" s="106"/>
    </row>
    <row r="420" spans="1:719" s="107" customFormat="1">
      <c r="A420" s="135">
        <v>44257</v>
      </c>
      <c r="B420" s="138">
        <v>7982</v>
      </c>
      <c r="C420" s="142">
        <f t="shared" si="87"/>
        <v>44258</v>
      </c>
      <c r="D420" s="140"/>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c r="AH420" s="105"/>
      <c r="AI420" s="105"/>
      <c r="AJ420" s="105"/>
      <c r="AK420" s="105"/>
      <c r="AL420" s="105"/>
      <c r="AM420" s="105"/>
      <c r="AN420" s="105"/>
      <c r="AO420" s="105"/>
      <c r="AP420" s="105"/>
      <c r="AQ420" s="105"/>
      <c r="AR420" s="105"/>
      <c r="AS420" s="105"/>
      <c r="AT420" s="105"/>
      <c r="AU420" s="105"/>
      <c r="AV420" s="105"/>
      <c r="AW420" s="105"/>
      <c r="AX420" s="105"/>
      <c r="AY420" s="105"/>
      <c r="AZ420" s="105"/>
      <c r="BA420" s="105"/>
      <c r="BB420" s="105"/>
      <c r="BC420" s="105"/>
      <c r="BD420" s="105"/>
      <c r="BE420" s="105"/>
      <c r="BF420" s="105"/>
      <c r="BG420" s="105"/>
      <c r="BH420" s="105"/>
      <c r="BI420" s="105"/>
      <c r="BJ420" s="105"/>
      <c r="BK420" s="105"/>
      <c r="BL420" s="105"/>
      <c r="BM420" s="105"/>
      <c r="BN420" s="105"/>
      <c r="BO420" s="105"/>
      <c r="BP420" s="105"/>
      <c r="BQ420" s="105"/>
      <c r="BR420" s="105"/>
      <c r="BS420" s="105"/>
      <c r="BT420" s="105"/>
      <c r="BU420" s="105"/>
      <c r="BV420" s="105"/>
      <c r="BW420" s="105"/>
      <c r="BX420" s="105"/>
      <c r="BY420" s="105"/>
      <c r="BZ420" s="105"/>
      <c r="CA420" s="105"/>
      <c r="CB420" s="105"/>
      <c r="CC420" s="105"/>
      <c r="CD420" s="105"/>
      <c r="CE420" s="105"/>
      <c r="CF420" s="105"/>
      <c r="CG420" s="105"/>
      <c r="CH420" s="105"/>
      <c r="CI420" s="105"/>
      <c r="CJ420" s="105"/>
      <c r="CK420" s="105"/>
      <c r="CL420" s="105"/>
      <c r="CM420" s="105"/>
      <c r="CN420" s="105"/>
      <c r="CO420" s="105"/>
      <c r="CP420" s="105"/>
      <c r="CQ420" s="105"/>
      <c r="CR420" s="105"/>
      <c r="CS420" s="105"/>
      <c r="CT420" s="105"/>
      <c r="CU420" s="105"/>
      <c r="CV420" s="105"/>
      <c r="CW420" s="105"/>
      <c r="CX420" s="105"/>
      <c r="CY420" s="105"/>
      <c r="CZ420" s="105"/>
      <c r="DA420" s="105"/>
      <c r="DB420" s="105"/>
      <c r="DC420" s="105"/>
      <c r="DD420" s="105"/>
      <c r="DE420" s="105"/>
      <c r="DF420" s="105"/>
      <c r="DG420" s="105"/>
      <c r="DH420" s="105"/>
      <c r="DI420" s="105"/>
      <c r="DJ420" s="105"/>
      <c r="DK420" s="105"/>
      <c r="DL420" s="105"/>
      <c r="DM420" s="105"/>
      <c r="DN420" s="105"/>
      <c r="DO420" s="105"/>
      <c r="DP420" s="105"/>
      <c r="DQ420" s="105"/>
      <c r="DR420" s="105"/>
      <c r="DS420" s="105"/>
      <c r="DT420" s="105"/>
      <c r="DU420" s="105"/>
      <c r="DV420" s="105"/>
      <c r="DW420" s="105"/>
      <c r="DX420" s="105"/>
      <c r="DY420" s="105"/>
      <c r="DZ420" s="105"/>
      <c r="EA420" s="105"/>
      <c r="EB420" s="105"/>
      <c r="EC420" s="105"/>
      <c r="ED420" s="105"/>
      <c r="EE420" s="105"/>
      <c r="EF420" s="105"/>
      <c r="EG420" s="105"/>
      <c r="EH420" s="105"/>
      <c r="EI420" s="105"/>
      <c r="EJ420" s="105"/>
      <c r="EK420" s="105"/>
      <c r="EL420" s="105"/>
      <c r="EM420" s="105"/>
      <c r="EN420" s="105"/>
      <c r="EO420" s="105"/>
      <c r="EP420" s="105"/>
      <c r="EQ420" s="105"/>
      <c r="ER420" s="105"/>
      <c r="ES420" s="105"/>
      <c r="ET420" s="105"/>
      <c r="EU420" s="105"/>
      <c r="EV420" s="105"/>
      <c r="EW420" s="105"/>
      <c r="EX420" s="105"/>
      <c r="EY420" s="105"/>
      <c r="EZ420" s="105"/>
      <c r="FA420" s="105"/>
      <c r="FB420" s="105"/>
      <c r="FC420" s="105"/>
      <c r="FD420" s="105"/>
      <c r="FE420" s="105"/>
      <c r="FF420" s="105"/>
      <c r="FG420" s="105"/>
      <c r="FH420" s="105"/>
      <c r="FI420" s="105"/>
      <c r="FJ420" s="105"/>
      <c r="FK420" s="105"/>
      <c r="FL420" s="105"/>
      <c r="FM420" s="105"/>
      <c r="FN420" s="105"/>
      <c r="FO420" s="105"/>
      <c r="FP420" s="105"/>
      <c r="FQ420" s="105"/>
      <c r="FR420" s="105"/>
      <c r="FS420" s="105"/>
      <c r="FT420" s="105"/>
      <c r="FU420" s="105"/>
      <c r="FV420" s="105"/>
      <c r="FW420" s="105"/>
      <c r="FX420" s="105"/>
      <c r="FY420" s="105"/>
      <c r="FZ420" s="105"/>
      <c r="GA420" s="105"/>
      <c r="GB420" s="105"/>
      <c r="GC420" s="105"/>
      <c r="GD420" s="105"/>
      <c r="GE420" s="105"/>
      <c r="GF420" s="105"/>
      <c r="GG420" s="105"/>
      <c r="GH420" s="105"/>
      <c r="GI420" s="105"/>
      <c r="GJ420" s="105"/>
      <c r="GK420" s="105"/>
      <c r="GL420" s="105"/>
      <c r="GM420" s="105"/>
      <c r="GN420" s="105"/>
      <c r="GO420" s="105"/>
      <c r="GP420" s="105"/>
      <c r="GQ420" s="105"/>
      <c r="GR420" s="105"/>
      <c r="GS420" s="105"/>
      <c r="GT420" s="105"/>
      <c r="GU420" s="105"/>
      <c r="GV420" s="105"/>
      <c r="GW420" s="105"/>
      <c r="GX420" s="105"/>
      <c r="GY420" s="105"/>
      <c r="GZ420" s="105"/>
      <c r="HA420" s="105"/>
      <c r="HB420" s="105"/>
      <c r="HC420" s="105"/>
      <c r="HD420" s="105"/>
      <c r="HE420" s="105"/>
      <c r="HF420" s="105"/>
      <c r="HG420" s="105"/>
      <c r="HH420" s="105"/>
      <c r="HI420" s="105"/>
      <c r="HJ420" s="105"/>
      <c r="HK420" s="105"/>
      <c r="HL420" s="105"/>
      <c r="HM420" s="105"/>
      <c r="HN420" s="105"/>
      <c r="HO420" s="105"/>
      <c r="HP420" s="105"/>
      <c r="HQ420" s="105"/>
      <c r="HR420" s="105"/>
      <c r="HS420" s="105"/>
      <c r="HT420" s="105"/>
      <c r="HU420" s="105"/>
      <c r="HV420" s="105"/>
      <c r="HW420" s="105"/>
      <c r="HX420" s="105"/>
      <c r="HY420" s="105"/>
      <c r="HZ420" s="105"/>
      <c r="IA420" s="105"/>
      <c r="IB420" s="105"/>
      <c r="IC420" s="105"/>
      <c r="ID420" s="105"/>
      <c r="IE420" s="105"/>
      <c r="IF420" s="105"/>
      <c r="IG420" s="105"/>
      <c r="IH420" s="105"/>
      <c r="II420" s="105"/>
      <c r="IJ420" s="105"/>
      <c r="IK420" s="105"/>
      <c r="IL420" s="105"/>
      <c r="IM420" s="105"/>
      <c r="IN420" s="105"/>
      <c r="IO420" s="105"/>
      <c r="IP420" s="105"/>
      <c r="IQ420" s="105"/>
      <c r="IR420" s="105"/>
      <c r="IS420" s="105"/>
      <c r="IT420" s="105"/>
      <c r="IU420" s="105"/>
      <c r="IV420" s="105"/>
      <c r="IW420" s="105"/>
      <c r="IX420" s="105"/>
      <c r="IY420" s="105"/>
      <c r="IZ420" s="105"/>
      <c r="JA420" s="105"/>
      <c r="JB420" s="105"/>
      <c r="JC420" s="105"/>
      <c r="JD420" s="105"/>
      <c r="JE420" s="105"/>
      <c r="JF420" s="105"/>
      <c r="JG420" s="105"/>
      <c r="JH420" s="105"/>
      <c r="JI420" s="105"/>
      <c r="JJ420" s="105"/>
      <c r="JK420" s="105"/>
      <c r="JL420" s="105"/>
      <c r="JM420" s="105"/>
      <c r="JN420" s="105"/>
      <c r="JO420" s="105"/>
      <c r="JP420" s="105"/>
      <c r="JQ420" s="105"/>
      <c r="JR420" s="105"/>
      <c r="JS420" s="105"/>
      <c r="JT420" s="105"/>
      <c r="JU420" s="105"/>
      <c r="JV420" s="105"/>
      <c r="JW420" s="105"/>
      <c r="JX420" s="105"/>
      <c r="JY420" s="105"/>
      <c r="JZ420" s="105"/>
      <c r="KA420" s="105"/>
      <c r="KB420" s="105"/>
      <c r="KC420" s="105"/>
      <c r="KD420" s="105"/>
      <c r="KE420" s="105"/>
      <c r="KF420" s="105"/>
      <c r="KG420" s="105"/>
      <c r="KH420" s="105"/>
      <c r="KI420" s="105"/>
      <c r="KJ420" s="105"/>
      <c r="KK420" s="105"/>
      <c r="KL420" s="105"/>
      <c r="KM420" s="105"/>
      <c r="KN420" s="105"/>
      <c r="KO420" s="105"/>
      <c r="KP420" s="105"/>
      <c r="KQ420" s="105"/>
      <c r="KR420" s="105"/>
      <c r="KS420" s="105"/>
      <c r="KT420" s="105"/>
      <c r="KU420" s="105"/>
      <c r="KV420" s="105"/>
      <c r="KW420" s="105"/>
      <c r="KX420" s="105"/>
      <c r="KY420" s="105"/>
      <c r="KZ420" s="105"/>
      <c r="LA420" s="105"/>
      <c r="LB420" s="105"/>
      <c r="LC420" s="105"/>
      <c r="LD420" s="105"/>
      <c r="LE420" s="105"/>
      <c r="LF420" s="105"/>
      <c r="LG420" s="105"/>
      <c r="LH420" s="105"/>
      <c r="LI420" s="105"/>
      <c r="LJ420" s="105"/>
      <c r="LK420" s="105"/>
      <c r="LL420" s="105"/>
      <c r="LM420" s="105"/>
      <c r="LN420" s="105"/>
      <c r="LO420" s="105"/>
      <c r="LP420" s="105"/>
      <c r="LQ420" s="105"/>
      <c r="LR420" s="105"/>
      <c r="LS420" s="105"/>
      <c r="LT420" s="105"/>
      <c r="LU420" s="105"/>
      <c r="LV420" s="105"/>
      <c r="LW420" s="105"/>
      <c r="LX420" s="105"/>
      <c r="LY420" s="105"/>
      <c r="LZ420" s="105"/>
      <c r="MA420" s="105"/>
      <c r="MB420" s="105"/>
      <c r="MC420" s="105"/>
      <c r="MD420" s="105"/>
      <c r="ME420" s="105"/>
      <c r="MF420" s="105"/>
      <c r="MG420" s="105"/>
      <c r="MH420" s="105"/>
      <c r="MI420" s="105"/>
      <c r="MJ420" s="105"/>
      <c r="MK420" s="105"/>
      <c r="ML420" s="105"/>
      <c r="MM420" s="105"/>
      <c r="MN420" s="105"/>
      <c r="MO420" s="105"/>
      <c r="MP420" s="105"/>
      <c r="MQ420" s="105"/>
      <c r="MR420" s="105"/>
      <c r="MS420" s="105"/>
      <c r="MT420" s="105"/>
      <c r="MU420" s="105"/>
      <c r="MV420" s="105"/>
      <c r="MW420" s="105"/>
      <c r="MX420" s="105"/>
      <c r="MY420" s="105"/>
      <c r="MZ420" s="105"/>
      <c r="NA420" s="105"/>
      <c r="NB420" s="105"/>
      <c r="NC420" s="105"/>
      <c r="ND420" s="105"/>
      <c r="NE420" s="105"/>
      <c r="NF420" s="105"/>
      <c r="NG420" s="105"/>
      <c r="NH420" s="105"/>
      <c r="NI420" s="105"/>
      <c r="NJ420" s="105"/>
      <c r="NK420" s="105"/>
      <c r="NL420" s="105"/>
      <c r="NM420" s="105"/>
      <c r="NN420" s="105"/>
      <c r="NO420" s="105"/>
      <c r="NP420" s="105"/>
      <c r="NQ420" s="105"/>
      <c r="NR420" s="105"/>
      <c r="NS420" s="105"/>
      <c r="NT420" s="105"/>
      <c r="NU420" s="105"/>
      <c r="NV420" s="105"/>
      <c r="NW420" s="105"/>
      <c r="NX420" s="105"/>
      <c r="NY420" s="105"/>
      <c r="NZ420" s="105"/>
      <c r="OA420" s="105"/>
      <c r="OB420" s="105"/>
      <c r="OC420" s="105"/>
      <c r="OD420" s="105"/>
      <c r="OE420" s="105"/>
      <c r="OF420" s="106"/>
      <c r="OG420" s="106"/>
      <c r="OH420" s="106"/>
      <c r="OI420" s="106"/>
      <c r="OJ420" s="106"/>
      <c r="OK420" s="106"/>
      <c r="OL420" s="106"/>
      <c r="OM420" s="106"/>
      <c r="ON420" s="106"/>
      <c r="OO420" s="106"/>
      <c r="OP420" s="106"/>
      <c r="OQ420" s="106"/>
      <c r="OR420" s="106"/>
      <c r="OS420" s="106"/>
      <c r="OT420" s="106"/>
      <c r="OU420" s="106"/>
      <c r="OV420" s="106"/>
      <c r="OW420" s="106"/>
      <c r="OX420" s="106"/>
      <c r="OY420" s="106"/>
      <c r="OZ420" s="106"/>
      <c r="PA420" s="106"/>
      <c r="PB420" s="106"/>
      <c r="PC420" s="106"/>
      <c r="PD420" s="106"/>
      <c r="PE420" s="106"/>
      <c r="PF420" s="106"/>
      <c r="PG420" s="106"/>
      <c r="PH420" s="106"/>
      <c r="PI420" s="106"/>
      <c r="PJ420" s="106"/>
      <c r="PK420" s="106"/>
      <c r="PL420" s="106"/>
      <c r="PM420" s="106"/>
      <c r="PN420" s="106"/>
      <c r="PO420" s="106"/>
      <c r="PP420" s="106"/>
      <c r="PQ420" s="106"/>
      <c r="PR420" s="106"/>
      <c r="PS420" s="106"/>
      <c r="PT420" s="106"/>
      <c r="PU420" s="106"/>
      <c r="PV420" s="106"/>
      <c r="PW420" s="106"/>
      <c r="PX420" s="106"/>
      <c r="PY420" s="106"/>
      <c r="PZ420" s="106"/>
      <c r="QA420" s="106"/>
      <c r="QB420" s="106"/>
      <c r="QC420" s="106"/>
      <c r="QD420" s="106"/>
      <c r="QE420" s="106"/>
      <c r="QF420" s="106"/>
      <c r="QG420" s="106"/>
      <c r="QH420" s="106"/>
      <c r="QI420" s="106"/>
      <c r="QJ420" s="106"/>
      <c r="QK420" s="106"/>
      <c r="QL420" s="106"/>
      <c r="QM420" s="106"/>
      <c r="QN420" s="106"/>
      <c r="QO420" s="106"/>
      <c r="QP420" s="106"/>
      <c r="QQ420" s="106"/>
      <c r="QR420" s="106"/>
      <c r="QS420" s="106"/>
      <c r="QT420" s="106"/>
      <c r="QU420" s="106"/>
      <c r="QV420" s="106"/>
      <c r="QW420" s="106"/>
      <c r="QX420" s="106"/>
      <c r="QY420" s="106"/>
      <c r="QZ420" s="106"/>
      <c r="RA420" s="106"/>
      <c r="RB420" s="106"/>
      <c r="RC420" s="106"/>
      <c r="RD420" s="106"/>
      <c r="RE420" s="106"/>
      <c r="RF420" s="106"/>
      <c r="RG420" s="106"/>
      <c r="RH420" s="106"/>
      <c r="RI420" s="106"/>
      <c r="RJ420" s="106"/>
      <c r="RK420" s="106"/>
      <c r="RL420" s="106"/>
      <c r="RM420" s="106"/>
      <c r="RN420" s="106"/>
      <c r="RO420" s="106"/>
      <c r="RP420" s="106"/>
      <c r="RQ420" s="106"/>
      <c r="RR420" s="106"/>
      <c r="RS420" s="106"/>
      <c r="RT420" s="106"/>
      <c r="RU420" s="106"/>
      <c r="RV420" s="106"/>
      <c r="RW420" s="106"/>
      <c r="RX420" s="106"/>
      <c r="RY420" s="106"/>
      <c r="RZ420" s="106"/>
      <c r="SA420" s="106"/>
      <c r="SB420" s="106"/>
      <c r="SC420" s="106"/>
      <c r="SD420" s="106"/>
      <c r="SE420" s="106"/>
      <c r="SF420" s="106"/>
      <c r="SG420" s="106"/>
      <c r="SH420" s="106"/>
      <c r="SI420" s="106"/>
      <c r="SJ420" s="106"/>
      <c r="SK420" s="106"/>
      <c r="SL420" s="106"/>
      <c r="SM420" s="106"/>
      <c r="SN420" s="106"/>
      <c r="SO420" s="106"/>
      <c r="SP420" s="106"/>
      <c r="SQ420" s="106"/>
      <c r="SR420" s="106"/>
      <c r="SS420" s="106"/>
      <c r="ST420" s="106"/>
      <c r="SU420" s="106"/>
      <c r="SV420" s="106"/>
      <c r="SW420" s="106"/>
      <c r="SX420" s="106"/>
      <c r="SY420" s="106"/>
      <c r="SZ420" s="106"/>
      <c r="TA420" s="106"/>
      <c r="TB420" s="106"/>
      <c r="TC420" s="106"/>
      <c r="TD420" s="106"/>
      <c r="TE420" s="106"/>
      <c r="TF420" s="106"/>
      <c r="TG420" s="106"/>
      <c r="TH420" s="106"/>
      <c r="TI420" s="106"/>
      <c r="TJ420" s="106"/>
      <c r="TK420" s="106"/>
      <c r="TL420" s="106"/>
      <c r="TM420" s="106"/>
      <c r="TN420" s="106"/>
      <c r="TO420" s="106"/>
      <c r="TP420" s="106"/>
      <c r="TQ420" s="106"/>
      <c r="TR420" s="106"/>
      <c r="TS420" s="106"/>
      <c r="TT420" s="106"/>
      <c r="TU420" s="106"/>
      <c r="TV420" s="106"/>
      <c r="TW420" s="106"/>
      <c r="TX420" s="106"/>
      <c r="TY420" s="106"/>
      <c r="TZ420" s="106"/>
      <c r="UA420" s="106"/>
      <c r="UB420" s="106"/>
      <c r="UC420" s="106"/>
      <c r="UD420" s="106"/>
      <c r="UE420" s="106"/>
      <c r="UF420" s="106"/>
      <c r="UG420" s="106"/>
      <c r="UH420" s="106"/>
      <c r="UI420" s="106"/>
      <c r="UJ420" s="106"/>
      <c r="UK420" s="106"/>
      <c r="UL420" s="106"/>
      <c r="UM420" s="106"/>
      <c r="UN420" s="106"/>
      <c r="UO420" s="106"/>
      <c r="UP420" s="106"/>
      <c r="UQ420" s="106"/>
      <c r="UR420" s="106"/>
      <c r="US420" s="106"/>
      <c r="UT420" s="106"/>
      <c r="UU420" s="106"/>
      <c r="UV420" s="106"/>
      <c r="UW420" s="106"/>
      <c r="UX420" s="106"/>
      <c r="UY420" s="106"/>
      <c r="UZ420" s="106"/>
      <c r="VA420" s="106"/>
      <c r="VB420" s="106"/>
      <c r="VC420" s="106"/>
      <c r="VD420" s="106"/>
      <c r="VE420" s="106"/>
      <c r="VF420" s="106"/>
      <c r="VG420" s="106"/>
      <c r="VH420" s="106"/>
      <c r="VI420" s="106"/>
      <c r="VJ420" s="106"/>
      <c r="VK420" s="106"/>
      <c r="VL420" s="106"/>
      <c r="VM420" s="106"/>
      <c r="VN420" s="106"/>
      <c r="VO420" s="106"/>
      <c r="VP420" s="106"/>
      <c r="VQ420" s="106"/>
      <c r="VR420" s="106"/>
      <c r="VS420" s="106"/>
      <c r="VT420" s="106"/>
      <c r="VU420" s="106"/>
      <c r="VV420" s="106"/>
      <c r="VW420" s="106"/>
      <c r="VX420" s="106"/>
      <c r="VY420" s="106"/>
      <c r="VZ420" s="106"/>
      <c r="WA420" s="106"/>
      <c r="WB420" s="106"/>
      <c r="WC420" s="106"/>
      <c r="WD420" s="106"/>
      <c r="WE420" s="106"/>
      <c r="WF420" s="106"/>
      <c r="WG420" s="106"/>
      <c r="WH420" s="106"/>
      <c r="WI420" s="106"/>
      <c r="WJ420" s="106"/>
      <c r="WK420" s="106"/>
      <c r="WL420" s="106"/>
      <c r="WM420" s="106"/>
      <c r="WN420" s="106"/>
      <c r="WO420" s="106"/>
      <c r="WP420" s="106"/>
      <c r="WQ420" s="106"/>
      <c r="WR420" s="106"/>
      <c r="WS420" s="106"/>
      <c r="WT420" s="106"/>
      <c r="WU420" s="106"/>
      <c r="WV420" s="106"/>
      <c r="WW420" s="106"/>
      <c r="WX420" s="106"/>
      <c r="WY420" s="106"/>
      <c r="WZ420" s="106"/>
      <c r="XA420" s="106"/>
      <c r="XB420" s="106"/>
      <c r="XC420" s="106"/>
      <c r="XD420" s="106"/>
      <c r="XE420" s="106"/>
      <c r="XF420" s="106"/>
      <c r="XG420" s="106"/>
      <c r="XH420" s="106"/>
      <c r="XI420" s="106"/>
      <c r="XJ420" s="106"/>
      <c r="XK420" s="106"/>
      <c r="XL420" s="106"/>
      <c r="XM420" s="106"/>
      <c r="XN420" s="106"/>
      <c r="XO420" s="106"/>
      <c r="XP420" s="106"/>
      <c r="XQ420" s="106"/>
      <c r="XR420" s="106"/>
      <c r="XS420" s="106"/>
      <c r="XT420" s="106"/>
      <c r="XU420" s="106"/>
      <c r="XV420" s="106"/>
      <c r="XW420" s="106"/>
      <c r="XX420" s="106"/>
      <c r="XY420" s="106"/>
      <c r="XZ420" s="106"/>
      <c r="YA420" s="106"/>
      <c r="YB420" s="106"/>
      <c r="YC420" s="106"/>
      <c r="YD420" s="106"/>
      <c r="YE420" s="106"/>
      <c r="YF420" s="106"/>
      <c r="YG420" s="106"/>
      <c r="YH420" s="106"/>
      <c r="YI420" s="106"/>
      <c r="YJ420" s="106"/>
      <c r="YK420" s="106"/>
      <c r="YL420" s="106"/>
      <c r="YM420" s="106"/>
      <c r="YN420" s="106"/>
      <c r="YO420" s="106"/>
      <c r="YP420" s="106"/>
      <c r="YQ420" s="106"/>
      <c r="YR420" s="106"/>
      <c r="YS420" s="106"/>
      <c r="YT420" s="106"/>
      <c r="YU420" s="106"/>
      <c r="YV420" s="106"/>
      <c r="YW420" s="106"/>
      <c r="YX420" s="106"/>
      <c r="YY420" s="106"/>
      <c r="YZ420" s="106"/>
      <c r="ZA420" s="106"/>
      <c r="ZB420" s="106"/>
      <c r="ZC420" s="106"/>
      <c r="ZD420" s="106"/>
      <c r="ZE420" s="106"/>
      <c r="ZF420" s="106"/>
      <c r="ZG420" s="106"/>
      <c r="ZH420" s="106"/>
      <c r="ZI420" s="106"/>
      <c r="ZJ420" s="106"/>
      <c r="ZK420" s="106"/>
      <c r="ZL420" s="106"/>
      <c r="ZM420" s="106"/>
      <c r="ZN420" s="106"/>
      <c r="ZO420" s="106"/>
      <c r="ZP420" s="106"/>
      <c r="ZQ420" s="106"/>
      <c r="ZR420" s="106"/>
      <c r="ZS420" s="106"/>
      <c r="ZT420" s="106"/>
      <c r="ZU420" s="106"/>
      <c r="ZV420" s="106"/>
      <c r="ZW420" s="106"/>
      <c r="ZX420" s="106"/>
      <c r="ZY420" s="106"/>
      <c r="ZZ420" s="106"/>
      <c r="AAA420" s="106"/>
      <c r="AAB420" s="106"/>
      <c r="AAC420" s="106"/>
      <c r="AAD420" s="106"/>
      <c r="AAE420" s="106"/>
      <c r="AAF420" s="106"/>
      <c r="AAG420" s="106"/>
      <c r="AAH420" s="106"/>
      <c r="AAI420" s="106"/>
      <c r="AAJ420" s="106"/>
      <c r="AAK420" s="106"/>
      <c r="AAL420" s="106"/>
      <c r="AAM420" s="106"/>
      <c r="AAN420" s="106"/>
      <c r="AAO420" s="106"/>
      <c r="AAP420" s="106"/>
      <c r="AAQ420" s="106"/>
    </row>
    <row r="421" spans="1:719" s="107" customFormat="1">
      <c r="A421" s="135">
        <v>44256</v>
      </c>
      <c r="B421" s="138">
        <v>7931</v>
      </c>
      <c r="C421" s="142">
        <f t="shared" si="87"/>
        <v>44257</v>
      </c>
      <c r="D421" s="140"/>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c r="AL421" s="105"/>
      <c r="AM421" s="105"/>
      <c r="AN421" s="105"/>
      <c r="AO421" s="105"/>
      <c r="AP421" s="105"/>
      <c r="AQ421" s="105"/>
      <c r="AR421" s="105"/>
      <c r="AS421" s="105"/>
      <c r="AT421" s="105"/>
      <c r="AU421" s="105"/>
      <c r="AV421" s="105"/>
      <c r="AW421" s="105"/>
      <c r="AX421" s="105"/>
      <c r="AY421" s="105"/>
      <c r="AZ421" s="105"/>
      <c r="BA421" s="105"/>
      <c r="BB421" s="105"/>
      <c r="BC421" s="105"/>
      <c r="BD421" s="105"/>
      <c r="BE421" s="105"/>
      <c r="BF421" s="105"/>
      <c r="BG421" s="105"/>
      <c r="BH421" s="105"/>
      <c r="BI421" s="105"/>
      <c r="BJ421" s="105"/>
      <c r="BK421" s="105"/>
      <c r="BL421" s="105"/>
      <c r="BM421" s="105"/>
      <c r="BN421" s="105"/>
      <c r="BO421" s="105"/>
      <c r="BP421" s="105"/>
      <c r="BQ421" s="105"/>
      <c r="BR421" s="105"/>
      <c r="BS421" s="105"/>
      <c r="BT421" s="105"/>
      <c r="BU421" s="105"/>
      <c r="BV421" s="105"/>
      <c r="BW421" s="105"/>
      <c r="BX421" s="105"/>
      <c r="BY421" s="105"/>
      <c r="BZ421" s="105"/>
      <c r="CA421" s="105"/>
      <c r="CB421" s="105"/>
      <c r="CC421" s="105"/>
      <c r="CD421" s="105"/>
      <c r="CE421" s="105"/>
      <c r="CF421" s="105"/>
      <c r="CG421" s="105"/>
      <c r="CH421" s="105"/>
      <c r="CI421" s="105"/>
      <c r="CJ421" s="105"/>
      <c r="CK421" s="105"/>
      <c r="CL421" s="105"/>
      <c r="CM421" s="105"/>
      <c r="CN421" s="105"/>
      <c r="CO421" s="105"/>
      <c r="CP421" s="105"/>
      <c r="CQ421" s="105"/>
      <c r="CR421" s="105"/>
      <c r="CS421" s="105"/>
      <c r="CT421" s="105"/>
      <c r="CU421" s="105"/>
      <c r="CV421" s="105"/>
      <c r="CW421" s="105"/>
      <c r="CX421" s="105"/>
      <c r="CY421" s="105"/>
      <c r="CZ421" s="105"/>
      <c r="DA421" s="105"/>
      <c r="DB421" s="105"/>
      <c r="DC421" s="105"/>
      <c r="DD421" s="105"/>
      <c r="DE421" s="105"/>
      <c r="DF421" s="105"/>
      <c r="DG421" s="105"/>
      <c r="DH421" s="105"/>
      <c r="DI421" s="105"/>
      <c r="DJ421" s="105"/>
      <c r="DK421" s="105"/>
      <c r="DL421" s="105"/>
      <c r="DM421" s="105"/>
      <c r="DN421" s="105"/>
      <c r="DO421" s="105"/>
      <c r="DP421" s="105"/>
      <c r="DQ421" s="105"/>
      <c r="DR421" s="105"/>
      <c r="DS421" s="105"/>
      <c r="DT421" s="105"/>
      <c r="DU421" s="105"/>
      <c r="DV421" s="105"/>
      <c r="DW421" s="105"/>
      <c r="DX421" s="105"/>
      <c r="DY421" s="105"/>
      <c r="DZ421" s="105"/>
      <c r="EA421" s="105"/>
      <c r="EB421" s="105"/>
      <c r="EC421" s="105"/>
      <c r="ED421" s="105"/>
      <c r="EE421" s="105"/>
      <c r="EF421" s="105"/>
      <c r="EG421" s="105"/>
      <c r="EH421" s="105"/>
      <c r="EI421" s="105"/>
      <c r="EJ421" s="105"/>
      <c r="EK421" s="105"/>
      <c r="EL421" s="105"/>
      <c r="EM421" s="105"/>
      <c r="EN421" s="105"/>
      <c r="EO421" s="105"/>
      <c r="EP421" s="105"/>
      <c r="EQ421" s="105"/>
      <c r="ER421" s="105"/>
      <c r="ES421" s="105"/>
      <c r="ET421" s="105"/>
      <c r="EU421" s="105"/>
      <c r="EV421" s="105"/>
      <c r="EW421" s="105"/>
      <c r="EX421" s="105"/>
      <c r="EY421" s="105"/>
      <c r="EZ421" s="105"/>
      <c r="FA421" s="105"/>
      <c r="FB421" s="105"/>
      <c r="FC421" s="105"/>
      <c r="FD421" s="105"/>
      <c r="FE421" s="105"/>
      <c r="FF421" s="105"/>
      <c r="FG421" s="105"/>
      <c r="FH421" s="105"/>
      <c r="FI421" s="105"/>
      <c r="FJ421" s="105"/>
      <c r="FK421" s="105"/>
      <c r="FL421" s="105"/>
      <c r="FM421" s="105"/>
      <c r="FN421" s="105"/>
      <c r="FO421" s="105"/>
      <c r="FP421" s="105"/>
      <c r="FQ421" s="105"/>
      <c r="FR421" s="105"/>
      <c r="FS421" s="105"/>
      <c r="FT421" s="105"/>
      <c r="FU421" s="105"/>
      <c r="FV421" s="105"/>
      <c r="FW421" s="105"/>
      <c r="FX421" s="105"/>
      <c r="FY421" s="105"/>
      <c r="FZ421" s="105"/>
      <c r="GA421" s="105"/>
      <c r="GB421" s="105"/>
      <c r="GC421" s="105"/>
      <c r="GD421" s="105"/>
      <c r="GE421" s="105"/>
      <c r="GF421" s="105"/>
      <c r="GG421" s="105"/>
      <c r="GH421" s="105"/>
      <c r="GI421" s="105"/>
      <c r="GJ421" s="105"/>
      <c r="GK421" s="105"/>
      <c r="GL421" s="105"/>
      <c r="GM421" s="105"/>
      <c r="GN421" s="105"/>
      <c r="GO421" s="105"/>
      <c r="GP421" s="105"/>
      <c r="GQ421" s="105"/>
      <c r="GR421" s="105"/>
      <c r="GS421" s="105"/>
      <c r="GT421" s="105"/>
      <c r="GU421" s="105"/>
      <c r="GV421" s="105"/>
      <c r="GW421" s="105"/>
      <c r="GX421" s="105"/>
      <c r="GY421" s="105"/>
      <c r="GZ421" s="105"/>
      <c r="HA421" s="105"/>
      <c r="HB421" s="105"/>
      <c r="HC421" s="105"/>
      <c r="HD421" s="105"/>
      <c r="HE421" s="105"/>
      <c r="HF421" s="105"/>
      <c r="HG421" s="105"/>
      <c r="HH421" s="105"/>
      <c r="HI421" s="105"/>
      <c r="HJ421" s="105"/>
      <c r="HK421" s="105"/>
      <c r="HL421" s="105"/>
      <c r="HM421" s="105"/>
      <c r="HN421" s="105"/>
      <c r="HO421" s="105"/>
      <c r="HP421" s="105"/>
      <c r="HQ421" s="105"/>
      <c r="HR421" s="105"/>
      <c r="HS421" s="105"/>
      <c r="HT421" s="105"/>
      <c r="HU421" s="105"/>
      <c r="HV421" s="105"/>
      <c r="HW421" s="105"/>
      <c r="HX421" s="105"/>
      <c r="HY421" s="105"/>
      <c r="HZ421" s="105"/>
      <c r="IA421" s="105"/>
      <c r="IB421" s="105"/>
      <c r="IC421" s="105"/>
      <c r="ID421" s="105"/>
      <c r="IE421" s="105"/>
      <c r="IF421" s="105"/>
      <c r="IG421" s="105"/>
      <c r="IH421" s="105"/>
      <c r="II421" s="105"/>
      <c r="IJ421" s="105"/>
      <c r="IK421" s="105"/>
      <c r="IL421" s="105"/>
      <c r="IM421" s="105"/>
      <c r="IN421" s="105"/>
      <c r="IO421" s="105"/>
      <c r="IP421" s="105"/>
      <c r="IQ421" s="105"/>
      <c r="IR421" s="105"/>
      <c r="IS421" s="105"/>
      <c r="IT421" s="105"/>
      <c r="IU421" s="105"/>
      <c r="IV421" s="105"/>
      <c r="IW421" s="105"/>
      <c r="IX421" s="105"/>
      <c r="IY421" s="105"/>
      <c r="IZ421" s="105"/>
      <c r="JA421" s="105"/>
      <c r="JB421" s="105"/>
      <c r="JC421" s="105"/>
      <c r="JD421" s="105"/>
      <c r="JE421" s="105"/>
      <c r="JF421" s="105"/>
      <c r="JG421" s="105"/>
      <c r="JH421" s="105"/>
      <c r="JI421" s="105"/>
      <c r="JJ421" s="105"/>
      <c r="JK421" s="105"/>
      <c r="JL421" s="105"/>
      <c r="JM421" s="105"/>
      <c r="JN421" s="105"/>
      <c r="JO421" s="105"/>
      <c r="JP421" s="105"/>
      <c r="JQ421" s="105"/>
      <c r="JR421" s="105"/>
      <c r="JS421" s="105"/>
      <c r="JT421" s="105"/>
      <c r="JU421" s="105"/>
      <c r="JV421" s="105"/>
      <c r="JW421" s="105"/>
      <c r="JX421" s="105"/>
      <c r="JY421" s="105"/>
      <c r="JZ421" s="105"/>
      <c r="KA421" s="105"/>
      <c r="KB421" s="105"/>
      <c r="KC421" s="105"/>
      <c r="KD421" s="105"/>
      <c r="KE421" s="105"/>
      <c r="KF421" s="105"/>
      <c r="KG421" s="105"/>
      <c r="KH421" s="105"/>
      <c r="KI421" s="105"/>
      <c r="KJ421" s="105"/>
      <c r="KK421" s="105"/>
      <c r="KL421" s="105"/>
      <c r="KM421" s="105"/>
      <c r="KN421" s="105"/>
      <c r="KO421" s="105"/>
      <c r="KP421" s="105"/>
      <c r="KQ421" s="105"/>
      <c r="KR421" s="105"/>
      <c r="KS421" s="105"/>
      <c r="KT421" s="105"/>
      <c r="KU421" s="105"/>
      <c r="KV421" s="105"/>
      <c r="KW421" s="105"/>
      <c r="KX421" s="105"/>
      <c r="KY421" s="105"/>
      <c r="KZ421" s="105"/>
      <c r="LA421" s="105"/>
      <c r="LB421" s="105"/>
      <c r="LC421" s="105"/>
      <c r="LD421" s="105"/>
      <c r="LE421" s="105"/>
      <c r="LF421" s="105"/>
      <c r="LG421" s="105"/>
      <c r="LH421" s="105"/>
      <c r="LI421" s="105"/>
      <c r="LJ421" s="105"/>
      <c r="LK421" s="105"/>
      <c r="LL421" s="105"/>
      <c r="LM421" s="105"/>
      <c r="LN421" s="105"/>
      <c r="LO421" s="105"/>
      <c r="LP421" s="105"/>
      <c r="LQ421" s="105"/>
      <c r="LR421" s="105"/>
      <c r="LS421" s="105"/>
      <c r="LT421" s="105"/>
      <c r="LU421" s="105"/>
      <c r="LV421" s="105"/>
      <c r="LW421" s="105"/>
      <c r="LX421" s="105"/>
      <c r="LY421" s="105"/>
      <c r="LZ421" s="105"/>
      <c r="MA421" s="105"/>
      <c r="MB421" s="105"/>
      <c r="MC421" s="105"/>
      <c r="MD421" s="105"/>
      <c r="ME421" s="105"/>
      <c r="MF421" s="105"/>
      <c r="MG421" s="105"/>
      <c r="MH421" s="105"/>
      <c r="MI421" s="105"/>
      <c r="MJ421" s="105"/>
      <c r="MK421" s="105"/>
      <c r="ML421" s="105"/>
      <c r="MM421" s="105"/>
      <c r="MN421" s="105"/>
      <c r="MO421" s="105"/>
      <c r="MP421" s="105"/>
      <c r="MQ421" s="105"/>
      <c r="MR421" s="105"/>
      <c r="MS421" s="105"/>
      <c r="MT421" s="105"/>
      <c r="MU421" s="105"/>
      <c r="MV421" s="105"/>
      <c r="MW421" s="105"/>
      <c r="MX421" s="105"/>
      <c r="MY421" s="105"/>
      <c r="MZ421" s="105"/>
      <c r="NA421" s="105"/>
      <c r="NB421" s="105"/>
      <c r="NC421" s="105"/>
      <c r="ND421" s="105"/>
      <c r="NE421" s="105"/>
      <c r="NF421" s="105"/>
      <c r="NG421" s="105"/>
      <c r="NH421" s="105"/>
      <c r="NI421" s="105"/>
      <c r="NJ421" s="105"/>
      <c r="NK421" s="105"/>
      <c r="NL421" s="105"/>
      <c r="NM421" s="105"/>
      <c r="NN421" s="105"/>
      <c r="NO421" s="105"/>
      <c r="NP421" s="105"/>
      <c r="NQ421" s="105"/>
      <c r="NR421" s="105"/>
      <c r="NS421" s="105"/>
      <c r="NT421" s="105"/>
      <c r="NU421" s="105"/>
      <c r="NV421" s="105"/>
      <c r="NW421" s="105"/>
      <c r="NX421" s="105"/>
      <c r="NY421" s="105"/>
      <c r="NZ421" s="105"/>
      <c r="OA421" s="105"/>
      <c r="OB421" s="105"/>
      <c r="OC421" s="105"/>
      <c r="OD421" s="105"/>
      <c r="OE421" s="105"/>
      <c r="OF421" s="106"/>
      <c r="OG421" s="106"/>
      <c r="OH421" s="106"/>
      <c r="OI421" s="106"/>
      <c r="OJ421" s="106"/>
      <c r="OK421" s="106"/>
      <c r="OL421" s="106"/>
      <c r="OM421" s="106"/>
      <c r="ON421" s="106"/>
      <c r="OO421" s="106"/>
      <c r="OP421" s="106"/>
      <c r="OQ421" s="106"/>
      <c r="OR421" s="106"/>
      <c r="OS421" s="106"/>
      <c r="OT421" s="106"/>
      <c r="OU421" s="106"/>
      <c r="OV421" s="106"/>
      <c r="OW421" s="106"/>
      <c r="OX421" s="106"/>
      <c r="OY421" s="106"/>
      <c r="OZ421" s="106"/>
      <c r="PA421" s="106"/>
      <c r="PB421" s="106"/>
      <c r="PC421" s="106"/>
      <c r="PD421" s="106"/>
      <c r="PE421" s="106"/>
      <c r="PF421" s="106"/>
      <c r="PG421" s="106"/>
      <c r="PH421" s="106"/>
      <c r="PI421" s="106"/>
      <c r="PJ421" s="106"/>
      <c r="PK421" s="106"/>
      <c r="PL421" s="106"/>
      <c r="PM421" s="106"/>
      <c r="PN421" s="106"/>
      <c r="PO421" s="106"/>
      <c r="PP421" s="106"/>
      <c r="PQ421" s="106"/>
      <c r="PR421" s="106"/>
      <c r="PS421" s="106"/>
      <c r="PT421" s="106"/>
      <c r="PU421" s="106"/>
      <c r="PV421" s="106"/>
      <c r="PW421" s="106"/>
      <c r="PX421" s="106"/>
      <c r="PY421" s="106"/>
      <c r="PZ421" s="106"/>
      <c r="QA421" s="106"/>
      <c r="QB421" s="106"/>
      <c r="QC421" s="106"/>
      <c r="QD421" s="106"/>
      <c r="QE421" s="106"/>
      <c r="QF421" s="106"/>
      <c r="QG421" s="106"/>
      <c r="QH421" s="106"/>
      <c r="QI421" s="106"/>
      <c r="QJ421" s="106"/>
      <c r="QK421" s="106"/>
      <c r="QL421" s="106"/>
      <c r="QM421" s="106"/>
      <c r="QN421" s="106"/>
      <c r="QO421" s="106"/>
      <c r="QP421" s="106"/>
      <c r="QQ421" s="106"/>
      <c r="QR421" s="106"/>
      <c r="QS421" s="106"/>
      <c r="QT421" s="106"/>
      <c r="QU421" s="106"/>
      <c r="QV421" s="106"/>
      <c r="QW421" s="106"/>
      <c r="QX421" s="106"/>
      <c r="QY421" s="106"/>
      <c r="QZ421" s="106"/>
      <c r="RA421" s="106"/>
      <c r="RB421" s="106"/>
      <c r="RC421" s="106"/>
      <c r="RD421" s="106"/>
      <c r="RE421" s="106"/>
      <c r="RF421" s="106"/>
      <c r="RG421" s="106"/>
      <c r="RH421" s="106"/>
      <c r="RI421" s="106"/>
      <c r="RJ421" s="106"/>
      <c r="RK421" s="106"/>
      <c r="RL421" s="106"/>
      <c r="RM421" s="106"/>
      <c r="RN421" s="106"/>
      <c r="RO421" s="106"/>
      <c r="RP421" s="106"/>
      <c r="RQ421" s="106"/>
      <c r="RR421" s="106"/>
      <c r="RS421" s="106"/>
      <c r="RT421" s="106"/>
      <c r="RU421" s="106"/>
      <c r="RV421" s="106"/>
      <c r="RW421" s="106"/>
      <c r="RX421" s="106"/>
      <c r="RY421" s="106"/>
      <c r="RZ421" s="106"/>
      <c r="SA421" s="106"/>
      <c r="SB421" s="106"/>
      <c r="SC421" s="106"/>
      <c r="SD421" s="106"/>
      <c r="SE421" s="106"/>
      <c r="SF421" s="106"/>
      <c r="SG421" s="106"/>
      <c r="SH421" s="106"/>
      <c r="SI421" s="106"/>
      <c r="SJ421" s="106"/>
      <c r="SK421" s="106"/>
      <c r="SL421" s="106"/>
      <c r="SM421" s="106"/>
      <c r="SN421" s="106"/>
      <c r="SO421" s="106"/>
      <c r="SP421" s="106"/>
      <c r="SQ421" s="106"/>
      <c r="SR421" s="106"/>
      <c r="SS421" s="106"/>
      <c r="ST421" s="106"/>
      <c r="SU421" s="106"/>
      <c r="SV421" s="106"/>
      <c r="SW421" s="106"/>
      <c r="SX421" s="106"/>
      <c r="SY421" s="106"/>
      <c r="SZ421" s="106"/>
      <c r="TA421" s="106"/>
      <c r="TB421" s="106"/>
      <c r="TC421" s="106"/>
      <c r="TD421" s="106"/>
      <c r="TE421" s="106"/>
      <c r="TF421" s="106"/>
      <c r="TG421" s="106"/>
      <c r="TH421" s="106"/>
      <c r="TI421" s="106"/>
      <c r="TJ421" s="106"/>
      <c r="TK421" s="106"/>
      <c r="TL421" s="106"/>
      <c r="TM421" s="106"/>
      <c r="TN421" s="106"/>
      <c r="TO421" s="106"/>
      <c r="TP421" s="106"/>
      <c r="TQ421" s="106"/>
      <c r="TR421" s="106"/>
      <c r="TS421" s="106"/>
      <c r="TT421" s="106"/>
      <c r="TU421" s="106"/>
      <c r="TV421" s="106"/>
      <c r="TW421" s="106"/>
      <c r="TX421" s="106"/>
      <c r="TY421" s="106"/>
      <c r="TZ421" s="106"/>
      <c r="UA421" s="106"/>
      <c r="UB421" s="106"/>
      <c r="UC421" s="106"/>
      <c r="UD421" s="106"/>
      <c r="UE421" s="106"/>
      <c r="UF421" s="106"/>
      <c r="UG421" s="106"/>
      <c r="UH421" s="106"/>
      <c r="UI421" s="106"/>
      <c r="UJ421" s="106"/>
      <c r="UK421" s="106"/>
      <c r="UL421" s="106"/>
      <c r="UM421" s="106"/>
      <c r="UN421" s="106"/>
      <c r="UO421" s="106"/>
      <c r="UP421" s="106"/>
      <c r="UQ421" s="106"/>
      <c r="UR421" s="106"/>
      <c r="US421" s="106"/>
      <c r="UT421" s="106"/>
      <c r="UU421" s="106"/>
      <c r="UV421" s="106"/>
      <c r="UW421" s="106"/>
      <c r="UX421" s="106"/>
      <c r="UY421" s="106"/>
      <c r="UZ421" s="106"/>
      <c r="VA421" s="106"/>
      <c r="VB421" s="106"/>
      <c r="VC421" s="106"/>
      <c r="VD421" s="106"/>
      <c r="VE421" s="106"/>
      <c r="VF421" s="106"/>
      <c r="VG421" s="106"/>
      <c r="VH421" s="106"/>
      <c r="VI421" s="106"/>
      <c r="VJ421" s="106"/>
      <c r="VK421" s="106"/>
      <c r="VL421" s="106"/>
      <c r="VM421" s="106"/>
      <c r="VN421" s="106"/>
      <c r="VO421" s="106"/>
      <c r="VP421" s="106"/>
      <c r="VQ421" s="106"/>
      <c r="VR421" s="106"/>
      <c r="VS421" s="106"/>
      <c r="VT421" s="106"/>
      <c r="VU421" s="106"/>
      <c r="VV421" s="106"/>
      <c r="VW421" s="106"/>
      <c r="VX421" s="106"/>
      <c r="VY421" s="106"/>
      <c r="VZ421" s="106"/>
      <c r="WA421" s="106"/>
      <c r="WB421" s="106"/>
      <c r="WC421" s="106"/>
      <c r="WD421" s="106"/>
      <c r="WE421" s="106"/>
      <c r="WF421" s="106"/>
      <c r="WG421" s="106"/>
      <c r="WH421" s="106"/>
      <c r="WI421" s="106"/>
      <c r="WJ421" s="106"/>
      <c r="WK421" s="106"/>
      <c r="WL421" s="106"/>
      <c r="WM421" s="106"/>
      <c r="WN421" s="106"/>
      <c r="WO421" s="106"/>
      <c r="WP421" s="106"/>
      <c r="WQ421" s="106"/>
      <c r="WR421" s="106"/>
      <c r="WS421" s="106"/>
      <c r="WT421" s="106"/>
      <c r="WU421" s="106"/>
      <c r="WV421" s="106"/>
      <c r="WW421" s="106"/>
      <c r="WX421" s="106"/>
      <c r="WY421" s="106"/>
      <c r="WZ421" s="106"/>
      <c r="XA421" s="106"/>
      <c r="XB421" s="106"/>
      <c r="XC421" s="106"/>
      <c r="XD421" s="106"/>
      <c r="XE421" s="106"/>
      <c r="XF421" s="106"/>
      <c r="XG421" s="106"/>
      <c r="XH421" s="106"/>
      <c r="XI421" s="106"/>
      <c r="XJ421" s="106"/>
      <c r="XK421" s="106"/>
      <c r="XL421" s="106"/>
      <c r="XM421" s="106"/>
      <c r="XN421" s="106"/>
      <c r="XO421" s="106"/>
      <c r="XP421" s="106"/>
      <c r="XQ421" s="106"/>
      <c r="XR421" s="106"/>
      <c r="XS421" s="106"/>
      <c r="XT421" s="106"/>
      <c r="XU421" s="106"/>
      <c r="XV421" s="106"/>
      <c r="XW421" s="106"/>
      <c r="XX421" s="106"/>
      <c r="XY421" s="106"/>
      <c r="XZ421" s="106"/>
      <c r="YA421" s="106"/>
      <c r="YB421" s="106"/>
      <c r="YC421" s="106"/>
      <c r="YD421" s="106"/>
      <c r="YE421" s="106"/>
      <c r="YF421" s="106"/>
      <c r="YG421" s="106"/>
      <c r="YH421" s="106"/>
      <c r="YI421" s="106"/>
      <c r="YJ421" s="106"/>
      <c r="YK421" s="106"/>
      <c r="YL421" s="106"/>
      <c r="YM421" s="106"/>
      <c r="YN421" s="106"/>
      <c r="YO421" s="106"/>
      <c r="YP421" s="106"/>
      <c r="YQ421" s="106"/>
      <c r="YR421" s="106"/>
      <c r="YS421" s="106"/>
      <c r="YT421" s="106"/>
      <c r="YU421" s="106"/>
      <c r="YV421" s="106"/>
      <c r="YW421" s="106"/>
      <c r="YX421" s="106"/>
      <c r="YY421" s="106"/>
      <c r="YZ421" s="106"/>
      <c r="ZA421" s="106"/>
      <c r="ZB421" s="106"/>
      <c r="ZC421" s="106"/>
      <c r="ZD421" s="106"/>
      <c r="ZE421" s="106"/>
      <c r="ZF421" s="106"/>
      <c r="ZG421" s="106"/>
      <c r="ZH421" s="106"/>
      <c r="ZI421" s="106"/>
      <c r="ZJ421" s="106"/>
      <c r="ZK421" s="106"/>
      <c r="ZL421" s="106"/>
      <c r="ZM421" s="106"/>
      <c r="ZN421" s="106"/>
      <c r="ZO421" s="106"/>
      <c r="ZP421" s="106"/>
      <c r="ZQ421" s="106"/>
      <c r="ZR421" s="106"/>
      <c r="ZS421" s="106"/>
      <c r="ZT421" s="106"/>
      <c r="ZU421" s="106"/>
      <c r="ZV421" s="106"/>
      <c r="ZW421" s="106"/>
      <c r="ZX421" s="106"/>
      <c r="ZY421" s="106"/>
      <c r="ZZ421" s="106"/>
      <c r="AAA421" s="106"/>
      <c r="AAB421" s="106"/>
      <c r="AAC421" s="106"/>
      <c r="AAD421" s="106"/>
      <c r="AAE421" s="106"/>
      <c r="AAF421" s="106"/>
      <c r="AAG421" s="106"/>
      <c r="AAH421" s="106"/>
      <c r="AAI421" s="106"/>
      <c r="AAJ421" s="106"/>
      <c r="AAK421" s="106"/>
      <c r="AAL421" s="106"/>
      <c r="AAM421" s="106"/>
      <c r="AAN421" s="106"/>
      <c r="AAO421" s="106"/>
      <c r="AAP421" s="106"/>
      <c r="AAQ421" s="106"/>
    </row>
    <row r="422" spans="1:719" s="107" customFormat="1">
      <c r="A422" s="135">
        <v>44255</v>
      </c>
      <c r="B422" s="138">
        <v>7885</v>
      </c>
      <c r="C422" s="142">
        <f t="shared" si="87"/>
        <v>44256</v>
      </c>
      <c r="D422" s="140"/>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105"/>
      <c r="AI422" s="105"/>
      <c r="AJ422" s="105"/>
      <c r="AK422" s="105"/>
      <c r="AL422" s="105"/>
      <c r="AM422" s="105"/>
      <c r="AN422" s="105"/>
      <c r="AO422" s="105"/>
      <c r="AP422" s="105"/>
      <c r="AQ422" s="105"/>
      <c r="AR422" s="105"/>
      <c r="AS422" s="105"/>
      <c r="AT422" s="105"/>
      <c r="AU422" s="105"/>
      <c r="AV422" s="105"/>
      <c r="AW422" s="105"/>
      <c r="AX422" s="105"/>
      <c r="AY422" s="105"/>
      <c r="AZ422" s="105"/>
      <c r="BA422" s="105"/>
      <c r="BB422" s="105"/>
      <c r="BC422" s="105"/>
      <c r="BD422" s="105"/>
      <c r="BE422" s="105"/>
      <c r="BF422" s="105"/>
      <c r="BG422" s="105"/>
      <c r="BH422" s="105"/>
      <c r="BI422" s="105"/>
      <c r="BJ422" s="105"/>
      <c r="BK422" s="105"/>
      <c r="BL422" s="105"/>
      <c r="BM422" s="105"/>
      <c r="BN422" s="105"/>
      <c r="BO422" s="105"/>
      <c r="BP422" s="105"/>
      <c r="BQ422" s="105"/>
      <c r="BR422" s="105"/>
      <c r="BS422" s="105"/>
      <c r="BT422" s="105"/>
      <c r="BU422" s="105"/>
      <c r="BV422" s="105"/>
      <c r="BW422" s="105"/>
      <c r="BX422" s="105"/>
      <c r="BY422" s="105"/>
      <c r="BZ422" s="105"/>
      <c r="CA422" s="105"/>
      <c r="CB422" s="105"/>
      <c r="CC422" s="105"/>
      <c r="CD422" s="105"/>
      <c r="CE422" s="105"/>
      <c r="CF422" s="105"/>
      <c r="CG422" s="105"/>
      <c r="CH422" s="105"/>
      <c r="CI422" s="105"/>
      <c r="CJ422" s="105"/>
      <c r="CK422" s="105"/>
      <c r="CL422" s="105"/>
      <c r="CM422" s="105"/>
      <c r="CN422" s="105"/>
      <c r="CO422" s="105"/>
      <c r="CP422" s="105"/>
      <c r="CQ422" s="105"/>
      <c r="CR422" s="105"/>
      <c r="CS422" s="105"/>
      <c r="CT422" s="105"/>
      <c r="CU422" s="105"/>
      <c r="CV422" s="105"/>
      <c r="CW422" s="105"/>
      <c r="CX422" s="105"/>
      <c r="CY422" s="105"/>
      <c r="CZ422" s="105"/>
      <c r="DA422" s="105"/>
      <c r="DB422" s="105"/>
      <c r="DC422" s="105"/>
      <c r="DD422" s="105"/>
      <c r="DE422" s="105"/>
      <c r="DF422" s="105"/>
      <c r="DG422" s="105"/>
      <c r="DH422" s="105"/>
      <c r="DI422" s="105"/>
      <c r="DJ422" s="105"/>
      <c r="DK422" s="105"/>
      <c r="DL422" s="105"/>
      <c r="DM422" s="105"/>
      <c r="DN422" s="105"/>
      <c r="DO422" s="105"/>
      <c r="DP422" s="105"/>
      <c r="DQ422" s="105"/>
      <c r="DR422" s="105"/>
      <c r="DS422" s="105"/>
      <c r="DT422" s="105"/>
      <c r="DU422" s="105"/>
      <c r="DV422" s="105"/>
      <c r="DW422" s="105"/>
      <c r="DX422" s="105"/>
      <c r="DY422" s="105"/>
      <c r="DZ422" s="105"/>
      <c r="EA422" s="105"/>
      <c r="EB422" s="105"/>
      <c r="EC422" s="105"/>
      <c r="ED422" s="105"/>
      <c r="EE422" s="105"/>
      <c r="EF422" s="105"/>
      <c r="EG422" s="105"/>
      <c r="EH422" s="105"/>
      <c r="EI422" s="105"/>
      <c r="EJ422" s="105"/>
      <c r="EK422" s="105"/>
      <c r="EL422" s="105"/>
      <c r="EM422" s="105"/>
      <c r="EN422" s="105"/>
      <c r="EO422" s="105"/>
      <c r="EP422" s="105"/>
      <c r="EQ422" s="105"/>
      <c r="ER422" s="105"/>
      <c r="ES422" s="105"/>
      <c r="ET422" s="105"/>
      <c r="EU422" s="105"/>
      <c r="EV422" s="105"/>
      <c r="EW422" s="105"/>
      <c r="EX422" s="105"/>
      <c r="EY422" s="105"/>
      <c r="EZ422" s="105"/>
      <c r="FA422" s="105"/>
      <c r="FB422" s="105"/>
      <c r="FC422" s="105"/>
      <c r="FD422" s="105"/>
      <c r="FE422" s="105"/>
      <c r="FF422" s="105"/>
      <c r="FG422" s="105"/>
      <c r="FH422" s="105"/>
      <c r="FI422" s="105"/>
      <c r="FJ422" s="105"/>
      <c r="FK422" s="105"/>
      <c r="FL422" s="105"/>
      <c r="FM422" s="105"/>
      <c r="FN422" s="105"/>
      <c r="FO422" s="105"/>
      <c r="FP422" s="105"/>
      <c r="FQ422" s="105"/>
      <c r="FR422" s="105"/>
      <c r="FS422" s="105"/>
      <c r="FT422" s="105"/>
      <c r="FU422" s="105"/>
      <c r="FV422" s="105"/>
      <c r="FW422" s="105"/>
      <c r="FX422" s="105"/>
      <c r="FY422" s="105"/>
      <c r="FZ422" s="105"/>
      <c r="GA422" s="105"/>
      <c r="GB422" s="105"/>
      <c r="GC422" s="105"/>
      <c r="GD422" s="105"/>
      <c r="GE422" s="105"/>
      <c r="GF422" s="105"/>
      <c r="GG422" s="105"/>
      <c r="GH422" s="105"/>
      <c r="GI422" s="105"/>
      <c r="GJ422" s="105"/>
      <c r="GK422" s="105"/>
      <c r="GL422" s="105"/>
      <c r="GM422" s="105"/>
      <c r="GN422" s="105"/>
      <c r="GO422" s="105"/>
      <c r="GP422" s="105"/>
      <c r="GQ422" s="105"/>
      <c r="GR422" s="105"/>
      <c r="GS422" s="105"/>
      <c r="GT422" s="105"/>
      <c r="GU422" s="105"/>
      <c r="GV422" s="105"/>
      <c r="GW422" s="105"/>
      <c r="GX422" s="105"/>
      <c r="GY422" s="105"/>
      <c r="GZ422" s="105"/>
      <c r="HA422" s="105"/>
      <c r="HB422" s="105"/>
      <c r="HC422" s="105"/>
      <c r="HD422" s="105"/>
      <c r="HE422" s="105"/>
      <c r="HF422" s="105"/>
      <c r="HG422" s="105"/>
      <c r="HH422" s="105"/>
      <c r="HI422" s="105"/>
      <c r="HJ422" s="105"/>
      <c r="HK422" s="105"/>
      <c r="HL422" s="105"/>
      <c r="HM422" s="105"/>
      <c r="HN422" s="105"/>
      <c r="HO422" s="105"/>
      <c r="HP422" s="105"/>
      <c r="HQ422" s="105"/>
      <c r="HR422" s="105"/>
      <c r="HS422" s="105"/>
      <c r="HT422" s="105"/>
      <c r="HU422" s="105"/>
      <c r="HV422" s="105"/>
      <c r="HW422" s="105"/>
      <c r="HX422" s="105"/>
      <c r="HY422" s="105"/>
      <c r="HZ422" s="105"/>
      <c r="IA422" s="105"/>
      <c r="IB422" s="105"/>
      <c r="IC422" s="105"/>
      <c r="ID422" s="105"/>
      <c r="IE422" s="105"/>
      <c r="IF422" s="105"/>
      <c r="IG422" s="105"/>
      <c r="IH422" s="105"/>
      <c r="II422" s="105"/>
      <c r="IJ422" s="105"/>
      <c r="IK422" s="105"/>
      <c r="IL422" s="105"/>
      <c r="IM422" s="105"/>
      <c r="IN422" s="105"/>
      <c r="IO422" s="105"/>
      <c r="IP422" s="105"/>
      <c r="IQ422" s="105"/>
      <c r="IR422" s="105"/>
      <c r="IS422" s="105"/>
      <c r="IT422" s="105"/>
      <c r="IU422" s="105"/>
      <c r="IV422" s="105"/>
      <c r="IW422" s="105"/>
      <c r="IX422" s="105"/>
      <c r="IY422" s="105"/>
      <c r="IZ422" s="105"/>
      <c r="JA422" s="105"/>
      <c r="JB422" s="105"/>
      <c r="JC422" s="105"/>
      <c r="JD422" s="105"/>
      <c r="JE422" s="105"/>
      <c r="JF422" s="105"/>
      <c r="JG422" s="105"/>
      <c r="JH422" s="105"/>
      <c r="JI422" s="105"/>
      <c r="JJ422" s="105"/>
      <c r="JK422" s="105"/>
      <c r="JL422" s="105"/>
      <c r="JM422" s="105"/>
      <c r="JN422" s="105"/>
      <c r="JO422" s="105"/>
      <c r="JP422" s="105"/>
      <c r="JQ422" s="105"/>
      <c r="JR422" s="105"/>
      <c r="JS422" s="105"/>
      <c r="JT422" s="105"/>
      <c r="JU422" s="105"/>
      <c r="JV422" s="105"/>
      <c r="JW422" s="105"/>
      <c r="JX422" s="105"/>
      <c r="JY422" s="105"/>
      <c r="JZ422" s="105"/>
      <c r="KA422" s="105"/>
      <c r="KB422" s="105"/>
      <c r="KC422" s="105"/>
      <c r="KD422" s="105"/>
      <c r="KE422" s="105"/>
      <c r="KF422" s="105"/>
      <c r="KG422" s="105"/>
      <c r="KH422" s="105"/>
      <c r="KI422" s="105"/>
      <c r="KJ422" s="105"/>
      <c r="KK422" s="105"/>
      <c r="KL422" s="105"/>
      <c r="KM422" s="105"/>
      <c r="KN422" s="105"/>
      <c r="KO422" s="105"/>
      <c r="KP422" s="105"/>
      <c r="KQ422" s="105"/>
      <c r="KR422" s="105"/>
      <c r="KS422" s="105"/>
      <c r="KT422" s="105"/>
      <c r="KU422" s="105"/>
      <c r="KV422" s="105"/>
      <c r="KW422" s="105"/>
      <c r="KX422" s="105"/>
      <c r="KY422" s="105"/>
      <c r="KZ422" s="105"/>
      <c r="LA422" s="105"/>
      <c r="LB422" s="105"/>
      <c r="LC422" s="105"/>
      <c r="LD422" s="105"/>
      <c r="LE422" s="105"/>
      <c r="LF422" s="105"/>
      <c r="LG422" s="105"/>
      <c r="LH422" s="105"/>
      <c r="LI422" s="105"/>
      <c r="LJ422" s="105"/>
      <c r="LK422" s="105"/>
      <c r="LL422" s="105"/>
      <c r="LM422" s="105"/>
      <c r="LN422" s="105"/>
      <c r="LO422" s="105"/>
      <c r="LP422" s="105"/>
      <c r="LQ422" s="105"/>
      <c r="LR422" s="105"/>
      <c r="LS422" s="105"/>
      <c r="LT422" s="105"/>
      <c r="LU422" s="105"/>
      <c r="LV422" s="105"/>
      <c r="LW422" s="105"/>
      <c r="LX422" s="105"/>
      <c r="LY422" s="105"/>
      <c r="LZ422" s="105"/>
      <c r="MA422" s="105"/>
      <c r="MB422" s="105"/>
      <c r="MC422" s="105"/>
      <c r="MD422" s="105"/>
      <c r="ME422" s="105"/>
      <c r="MF422" s="105"/>
      <c r="MG422" s="105"/>
      <c r="MH422" s="105"/>
      <c r="MI422" s="105"/>
      <c r="MJ422" s="105"/>
      <c r="MK422" s="105"/>
      <c r="ML422" s="105"/>
      <c r="MM422" s="105"/>
      <c r="MN422" s="105"/>
      <c r="MO422" s="105"/>
      <c r="MP422" s="105"/>
      <c r="MQ422" s="105"/>
      <c r="MR422" s="105"/>
      <c r="MS422" s="105"/>
      <c r="MT422" s="105"/>
      <c r="MU422" s="105"/>
      <c r="MV422" s="105"/>
      <c r="MW422" s="105"/>
      <c r="MX422" s="105"/>
      <c r="MY422" s="105"/>
      <c r="MZ422" s="105"/>
      <c r="NA422" s="105"/>
      <c r="NB422" s="105"/>
      <c r="NC422" s="105"/>
      <c r="ND422" s="105"/>
      <c r="NE422" s="105"/>
      <c r="NF422" s="105"/>
      <c r="NG422" s="105"/>
      <c r="NH422" s="105"/>
      <c r="NI422" s="105"/>
      <c r="NJ422" s="105"/>
      <c r="NK422" s="105"/>
      <c r="NL422" s="105"/>
      <c r="NM422" s="105"/>
      <c r="NN422" s="105"/>
      <c r="NO422" s="105"/>
      <c r="NP422" s="105"/>
      <c r="NQ422" s="105"/>
      <c r="NR422" s="105"/>
      <c r="NS422" s="105"/>
      <c r="NT422" s="105"/>
      <c r="NU422" s="105"/>
      <c r="NV422" s="105"/>
      <c r="NW422" s="105"/>
      <c r="NX422" s="105"/>
      <c r="NY422" s="105"/>
      <c r="NZ422" s="105"/>
      <c r="OA422" s="105"/>
      <c r="OB422" s="105"/>
      <c r="OC422" s="105"/>
      <c r="OD422" s="105"/>
      <c r="OE422" s="105"/>
      <c r="OF422" s="106"/>
      <c r="OG422" s="106"/>
      <c r="OH422" s="106"/>
      <c r="OI422" s="106"/>
      <c r="OJ422" s="106"/>
      <c r="OK422" s="106"/>
      <c r="OL422" s="106"/>
      <c r="OM422" s="106"/>
      <c r="ON422" s="106"/>
      <c r="OO422" s="106"/>
      <c r="OP422" s="106"/>
      <c r="OQ422" s="106"/>
      <c r="OR422" s="106"/>
      <c r="OS422" s="106"/>
      <c r="OT422" s="106"/>
      <c r="OU422" s="106"/>
      <c r="OV422" s="106"/>
      <c r="OW422" s="106"/>
      <c r="OX422" s="106"/>
      <c r="OY422" s="106"/>
      <c r="OZ422" s="106"/>
      <c r="PA422" s="106"/>
      <c r="PB422" s="106"/>
      <c r="PC422" s="106"/>
      <c r="PD422" s="106"/>
      <c r="PE422" s="106"/>
      <c r="PF422" s="106"/>
      <c r="PG422" s="106"/>
      <c r="PH422" s="106"/>
      <c r="PI422" s="106"/>
      <c r="PJ422" s="106"/>
      <c r="PK422" s="106"/>
      <c r="PL422" s="106"/>
      <c r="PM422" s="106"/>
      <c r="PN422" s="106"/>
      <c r="PO422" s="106"/>
      <c r="PP422" s="106"/>
      <c r="PQ422" s="106"/>
      <c r="PR422" s="106"/>
      <c r="PS422" s="106"/>
      <c r="PT422" s="106"/>
      <c r="PU422" s="106"/>
      <c r="PV422" s="106"/>
      <c r="PW422" s="106"/>
      <c r="PX422" s="106"/>
      <c r="PY422" s="106"/>
      <c r="PZ422" s="106"/>
      <c r="QA422" s="106"/>
      <c r="QB422" s="106"/>
      <c r="QC422" s="106"/>
      <c r="QD422" s="106"/>
      <c r="QE422" s="106"/>
      <c r="QF422" s="106"/>
      <c r="QG422" s="106"/>
      <c r="QH422" s="106"/>
      <c r="QI422" s="106"/>
      <c r="QJ422" s="106"/>
      <c r="QK422" s="106"/>
      <c r="QL422" s="106"/>
      <c r="QM422" s="106"/>
      <c r="QN422" s="106"/>
      <c r="QO422" s="106"/>
      <c r="QP422" s="106"/>
      <c r="QQ422" s="106"/>
      <c r="QR422" s="106"/>
      <c r="QS422" s="106"/>
      <c r="QT422" s="106"/>
      <c r="QU422" s="106"/>
      <c r="QV422" s="106"/>
      <c r="QW422" s="106"/>
      <c r="QX422" s="106"/>
      <c r="QY422" s="106"/>
      <c r="QZ422" s="106"/>
      <c r="RA422" s="106"/>
      <c r="RB422" s="106"/>
      <c r="RC422" s="106"/>
      <c r="RD422" s="106"/>
      <c r="RE422" s="106"/>
      <c r="RF422" s="106"/>
      <c r="RG422" s="106"/>
      <c r="RH422" s="106"/>
      <c r="RI422" s="106"/>
      <c r="RJ422" s="106"/>
      <c r="RK422" s="106"/>
      <c r="RL422" s="106"/>
      <c r="RM422" s="106"/>
      <c r="RN422" s="106"/>
      <c r="RO422" s="106"/>
      <c r="RP422" s="106"/>
      <c r="RQ422" s="106"/>
      <c r="RR422" s="106"/>
      <c r="RS422" s="106"/>
      <c r="RT422" s="106"/>
      <c r="RU422" s="106"/>
      <c r="RV422" s="106"/>
      <c r="RW422" s="106"/>
      <c r="RX422" s="106"/>
      <c r="RY422" s="106"/>
      <c r="RZ422" s="106"/>
      <c r="SA422" s="106"/>
      <c r="SB422" s="106"/>
      <c r="SC422" s="106"/>
      <c r="SD422" s="106"/>
      <c r="SE422" s="106"/>
      <c r="SF422" s="106"/>
      <c r="SG422" s="106"/>
      <c r="SH422" s="106"/>
      <c r="SI422" s="106"/>
      <c r="SJ422" s="106"/>
      <c r="SK422" s="106"/>
      <c r="SL422" s="106"/>
      <c r="SM422" s="106"/>
      <c r="SN422" s="106"/>
      <c r="SO422" s="106"/>
      <c r="SP422" s="106"/>
      <c r="SQ422" s="106"/>
      <c r="SR422" s="106"/>
      <c r="SS422" s="106"/>
      <c r="ST422" s="106"/>
      <c r="SU422" s="106"/>
      <c r="SV422" s="106"/>
      <c r="SW422" s="106"/>
      <c r="SX422" s="106"/>
      <c r="SY422" s="106"/>
      <c r="SZ422" s="106"/>
      <c r="TA422" s="106"/>
      <c r="TB422" s="106"/>
      <c r="TC422" s="106"/>
      <c r="TD422" s="106"/>
      <c r="TE422" s="106"/>
      <c r="TF422" s="106"/>
      <c r="TG422" s="106"/>
      <c r="TH422" s="106"/>
      <c r="TI422" s="106"/>
      <c r="TJ422" s="106"/>
      <c r="TK422" s="106"/>
      <c r="TL422" s="106"/>
      <c r="TM422" s="106"/>
      <c r="TN422" s="106"/>
      <c r="TO422" s="106"/>
      <c r="TP422" s="106"/>
      <c r="TQ422" s="106"/>
      <c r="TR422" s="106"/>
      <c r="TS422" s="106"/>
      <c r="TT422" s="106"/>
      <c r="TU422" s="106"/>
      <c r="TV422" s="106"/>
      <c r="TW422" s="106"/>
      <c r="TX422" s="106"/>
      <c r="TY422" s="106"/>
      <c r="TZ422" s="106"/>
      <c r="UA422" s="106"/>
      <c r="UB422" s="106"/>
      <c r="UC422" s="106"/>
      <c r="UD422" s="106"/>
      <c r="UE422" s="106"/>
      <c r="UF422" s="106"/>
      <c r="UG422" s="106"/>
      <c r="UH422" s="106"/>
      <c r="UI422" s="106"/>
      <c r="UJ422" s="106"/>
      <c r="UK422" s="106"/>
      <c r="UL422" s="106"/>
      <c r="UM422" s="106"/>
      <c r="UN422" s="106"/>
      <c r="UO422" s="106"/>
      <c r="UP422" s="106"/>
      <c r="UQ422" s="106"/>
      <c r="UR422" s="106"/>
      <c r="US422" s="106"/>
      <c r="UT422" s="106"/>
      <c r="UU422" s="106"/>
      <c r="UV422" s="106"/>
      <c r="UW422" s="106"/>
      <c r="UX422" s="106"/>
      <c r="UY422" s="106"/>
      <c r="UZ422" s="106"/>
      <c r="VA422" s="106"/>
      <c r="VB422" s="106"/>
      <c r="VC422" s="106"/>
      <c r="VD422" s="106"/>
      <c r="VE422" s="106"/>
      <c r="VF422" s="106"/>
      <c r="VG422" s="106"/>
      <c r="VH422" s="106"/>
      <c r="VI422" s="106"/>
      <c r="VJ422" s="106"/>
      <c r="VK422" s="106"/>
      <c r="VL422" s="106"/>
      <c r="VM422" s="106"/>
      <c r="VN422" s="106"/>
      <c r="VO422" s="106"/>
      <c r="VP422" s="106"/>
      <c r="VQ422" s="106"/>
      <c r="VR422" s="106"/>
      <c r="VS422" s="106"/>
      <c r="VT422" s="106"/>
      <c r="VU422" s="106"/>
      <c r="VV422" s="106"/>
      <c r="VW422" s="106"/>
      <c r="VX422" s="106"/>
      <c r="VY422" s="106"/>
      <c r="VZ422" s="106"/>
      <c r="WA422" s="106"/>
      <c r="WB422" s="106"/>
      <c r="WC422" s="106"/>
      <c r="WD422" s="106"/>
      <c r="WE422" s="106"/>
      <c r="WF422" s="106"/>
      <c r="WG422" s="106"/>
      <c r="WH422" s="106"/>
      <c r="WI422" s="106"/>
      <c r="WJ422" s="106"/>
      <c r="WK422" s="106"/>
      <c r="WL422" s="106"/>
      <c r="WM422" s="106"/>
      <c r="WN422" s="106"/>
      <c r="WO422" s="106"/>
      <c r="WP422" s="106"/>
      <c r="WQ422" s="106"/>
      <c r="WR422" s="106"/>
      <c r="WS422" s="106"/>
      <c r="WT422" s="106"/>
      <c r="WU422" s="106"/>
      <c r="WV422" s="106"/>
      <c r="WW422" s="106"/>
      <c r="WX422" s="106"/>
      <c r="WY422" s="106"/>
      <c r="WZ422" s="106"/>
      <c r="XA422" s="106"/>
      <c r="XB422" s="106"/>
      <c r="XC422" s="106"/>
      <c r="XD422" s="106"/>
      <c r="XE422" s="106"/>
      <c r="XF422" s="106"/>
      <c r="XG422" s="106"/>
      <c r="XH422" s="106"/>
      <c r="XI422" s="106"/>
      <c r="XJ422" s="106"/>
      <c r="XK422" s="106"/>
      <c r="XL422" s="106"/>
      <c r="XM422" s="106"/>
      <c r="XN422" s="106"/>
      <c r="XO422" s="106"/>
      <c r="XP422" s="106"/>
      <c r="XQ422" s="106"/>
      <c r="XR422" s="106"/>
      <c r="XS422" s="106"/>
      <c r="XT422" s="106"/>
      <c r="XU422" s="106"/>
      <c r="XV422" s="106"/>
      <c r="XW422" s="106"/>
      <c r="XX422" s="106"/>
      <c r="XY422" s="106"/>
      <c r="XZ422" s="106"/>
      <c r="YA422" s="106"/>
      <c r="YB422" s="106"/>
      <c r="YC422" s="106"/>
      <c r="YD422" s="106"/>
      <c r="YE422" s="106"/>
      <c r="YF422" s="106"/>
      <c r="YG422" s="106"/>
      <c r="YH422" s="106"/>
      <c r="YI422" s="106"/>
      <c r="YJ422" s="106"/>
      <c r="YK422" s="106"/>
      <c r="YL422" s="106"/>
      <c r="YM422" s="106"/>
      <c r="YN422" s="106"/>
      <c r="YO422" s="106"/>
      <c r="YP422" s="106"/>
      <c r="YQ422" s="106"/>
      <c r="YR422" s="106"/>
      <c r="YS422" s="106"/>
      <c r="YT422" s="106"/>
      <c r="YU422" s="106"/>
      <c r="YV422" s="106"/>
      <c r="YW422" s="106"/>
      <c r="YX422" s="106"/>
      <c r="YY422" s="106"/>
      <c r="YZ422" s="106"/>
      <c r="ZA422" s="106"/>
      <c r="ZB422" s="106"/>
      <c r="ZC422" s="106"/>
      <c r="ZD422" s="106"/>
      <c r="ZE422" s="106"/>
      <c r="ZF422" s="106"/>
      <c r="ZG422" s="106"/>
      <c r="ZH422" s="106"/>
      <c r="ZI422" s="106"/>
      <c r="ZJ422" s="106"/>
      <c r="ZK422" s="106"/>
      <c r="ZL422" s="106"/>
      <c r="ZM422" s="106"/>
      <c r="ZN422" s="106"/>
      <c r="ZO422" s="106"/>
      <c r="ZP422" s="106"/>
      <c r="ZQ422" s="106"/>
      <c r="ZR422" s="106"/>
      <c r="ZS422" s="106"/>
      <c r="ZT422" s="106"/>
      <c r="ZU422" s="106"/>
      <c r="ZV422" s="106"/>
      <c r="ZW422" s="106"/>
      <c r="ZX422" s="106"/>
      <c r="ZY422" s="106"/>
      <c r="ZZ422" s="106"/>
      <c r="AAA422" s="106"/>
      <c r="AAB422" s="106"/>
      <c r="AAC422" s="106"/>
      <c r="AAD422" s="106"/>
      <c r="AAE422" s="106"/>
      <c r="AAF422" s="106"/>
      <c r="AAG422" s="106"/>
      <c r="AAH422" s="106"/>
      <c r="AAI422" s="106"/>
      <c r="AAJ422" s="106"/>
      <c r="AAK422" s="106"/>
      <c r="AAL422" s="106"/>
      <c r="AAM422" s="106"/>
      <c r="AAN422" s="106"/>
      <c r="AAO422" s="106"/>
      <c r="AAP422" s="106"/>
      <c r="AAQ422" s="106"/>
    </row>
    <row r="423" spans="1:719" s="107" customFormat="1">
      <c r="A423" s="135">
        <v>44254</v>
      </c>
      <c r="B423" s="138">
        <v>7858</v>
      </c>
      <c r="C423" s="142">
        <f t="shared" si="87"/>
        <v>44255</v>
      </c>
      <c r="D423" s="140"/>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105"/>
      <c r="AI423" s="105"/>
      <c r="AJ423" s="105"/>
      <c r="AK423" s="105"/>
      <c r="AL423" s="105"/>
      <c r="AM423" s="105"/>
      <c r="AN423" s="105"/>
      <c r="AO423" s="105"/>
      <c r="AP423" s="105"/>
      <c r="AQ423" s="105"/>
      <c r="AR423" s="105"/>
      <c r="AS423" s="105"/>
      <c r="AT423" s="105"/>
      <c r="AU423" s="105"/>
      <c r="AV423" s="105"/>
      <c r="AW423" s="105"/>
      <c r="AX423" s="105"/>
      <c r="AY423" s="105"/>
      <c r="AZ423" s="105"/>
      <c r="BA423" s="105"/>
      <c r="BB423" s="105"/>
      <c r="BC423" s="105"/>
      <c r="BD423" s="105"/>
      <c r="BE423" s="105"/>
      <c r="BF423" s="105"/>
      <c r="BG423" s="105"/>
      <c r="BH423" s="105"/>
      <c r="BI423" s="105"/>
      <c r="BJ423" s="105"/>
      <c r="BK423" s="105"/>
      <c r="BL423" s="105"/>
      <c r="BM423" s="105"/>
      <c r="BN423" s="105"/>
      <c r="BO423" s="105"/>
      <c r="BP423" s="105"/>
      <c r="BQ423" s="105"/>
      <c r="BR423" s="105"/>
      <c r="BS423" s="105"/>
      <c r="BT423" s="105"/>
      <c r="BU423" s="105"/>
      <c r="BV423" s="105"/>
      <c r="BW423" s="105"/>
      <c r="BX423" s="105"/>
      <c r="BY423" s="105"/>
      <c r="BZ423" s="105"/>
      <c r="CA423" s="105"/>
      <c r="CB423" s="105"/>
      <c r="CC423" s="105"/>
      <c r="CD423" s="105"/>
      <c r="CE423" s="105"/>
      <c r="CF423" s="105"/>
      <c r="CG423" s="105"/>
      <c r="CH423" s="105"/>
      <c r="CI423" s="105"/>
      <c r="CJ423" s="105"/>
      <c r="CK423" s="105"/>
      <c r="CL423" s="105"/>
      <c r="CM423" s="105"/>
      <c r="CN423" s="105"/>
      <c r="CO423" s="105"/>
      <c r="CP423" s="105"/>
      <c r="CQ423" s="105"/>
      <c r="CR423" s="105"/>
      <c r="CS423" s="105"/>
      <c r="CT423" s="105"/>
      <c r="CU423" s="105"/>
      <c r="CV423" s="105"/>
      <c r="CW423" s="105"/>
      <c r="CX423" s="105"/>
      <c r="CY423" s="105"/>
      <c r="CZ423" s="105"/>
      <c r="DA423" s="105"/>
      <c r="DB423" s="105"/>
      <c r="DC423" s="105"/>
      <c r="DD423" s="105"/>
      <c r="DE423" s="105"/>
      <c r="DF423" s="105"/>
      <c r="DG423" s="105"/>
      <c r="DH423" s="105"/>
      <c r="DI423" s="105"/>
      <c r="DJ423" s="105"/>
      <c r="DK423" s="105"/>
      <c r="DL423" s="105"/>
      <c r="DM423" s="105"/>
      <c r="DN423" s="105"/>
      <c r="DO423" s="105"/>
      <c r="DP423" s="105"/>
      <c r="DQ423" s="105"/>
      <c r="DR423" s="105"/>
      <c r="DS423" s="105"/>
      <c r="DT423" s="105"/>
      <c r="DU423" s="105"/>
      <c r="DV423" s="105"/>
      <c r="DW423" s="105"/>
      <c r="DX423" s="105"/>
      <c r="DY423" s="105"/>
      <c r="DZ423" s="105"/>
      <c r="EA423" s="105"/>
      <c r="EB423" s="105"/>
      <c r="EC423" s="105"/>
      <c r="ED423" s="105"/>
      <c r="EE423" s="105"/>
      <c r="EF423" s="105"/>
      <c r="EG423" s="105"/>
      <c r="EH423" s="105"/>
      <c r="EI423" s="105"/>
      <c r="EJ423" s="105"/>
      <c r="EK423" s="105"/>
      <c r="EL423" s="105"/>
      <c r="EM423" s="105"/>
      <c r="EN423" s="105"/>
      <c r="EO423" s="105"/>
      <c r="EP423" s="105"/>
      <c r="EQ423" s="105"/>
      <c r="ER423" s="105"/>
      <c r="ES423" s="105"/>
      <c r="ET423" s="105"/>
      <c r="EU423" s="105"/>
      <c r="EV423" s="105"/>
      <c r="EW423" s="105"/>
      <c r="EX423" s="105"/>
      <c r="EY423" s="105"/>
      <c r="EZ423" s="105"/>
      <c r="FA423" s="105"/>
      <c r="FB423" s="105"/>
      <c r="FC423" s="105"/>
      <c r="FD423" s="105"/>
      <c r="FE423" s="105"/>
      <c r="FF423" s="105"/>
      <c r="FG423" s="105"/>
      <c r="FH423" s="105"/>
      <c r="FI423" s="105"/>
      <c r="FJ423" s="105"/>
      <c r="FK423" s="105"/>
      <c r="FL423" s="105"/>
      <c r="FM423" s="105"/>
      <c r="FN423" s="105"/>
      <c r="FO423" s="105"/>
      <c r="FP423" s="105"/>
      <c r="FQ423" s="105"/>
      <c r="FR423" s="105"/>
      <c r="FS423" s="105"/>
      <c r="FT423" s="105"/>
      <c r="FU423" s="105"/>
      <c r="FV423" s="105"/>
      <c r="FW423" s="105"/>
      <c r="FX423" s="105"/>
      <c r="FY423" s="105"/>
      <c r="FZ423" s="105"/>
      <c r="GA423" s="105"/>
      <c r="GB423" s="105"/>
      <c r="GC423" s="105"/>
      <c r="GD423" s="105"/>
      <c r="GE423" s="105"/>
      <c r="GF423" s="105"/>
      <c r="GG423" s="105"/>
      <c r="GH423" s="105"/>
      <c r="GI423" s="105"/>
      <c r="GJ423" s="105"/>
      <c r="GK423" s="105"/>
      <c r="GL423" s="105"/>
      <c r="GM423" s="105"/>
      <c r="GN423" s="105"/>
      <c r="GO423" s="105"/>
      <c r="GP423" s="105"/>
      <c r="GQ423" s="105"/>
      <c r="GR423" s="105"/>
      <c r="GS423" s="105"/>
      <c r="GT423" s="105"/>
      <c r="GU423" s="105"/>
      <c r="GV423" s="105"/>
      <c r="GW423" s="105"/>
      <c r="GX423" s="105"/>
      <c r="GY423" s="105"/>
      <c r="GZ423" s="105"/>
      <c r="HA423" s="105"/>
      <c r="HB423" s="105"/>
      <c r="HC423" s="105"/>
      <c r="HD423" s="105"/>
      <c r="HE423" s="105"/>
      <c r="HF423" s="105"/>
      <c r="HG423" s="105"/>
      <c r="HH423" s="105"/>
      <c r="HI423" s="105"/>
      <c r="HJ423" s="105"/>
      <c r="HK423" s="105"/>
      <c r="HL423" s="105"/>
      <c r="HM423" s="105"/>
      <c r="HN423" s="105"/>
      <c r="HO423" s="105"/>
      <c r="HP423" s="105"/>
      <c r="HQ423" s="105"/>
      <c r="HR423" s="105"/>
      <c r="HS423" s="105"/>
      <c r="HT423" s="105"/>
      <c r="HU423" s="105"/>
      <c r="HV423" s="105"/>
      <c r="HW423" s="105"/>
      <c r="HX423" s="105"/>
      <c r="HY423" s="105"/>
      <c r="HZ423" s="105"/>
      <c r="IA423" s="105"/>
      <c r="IB423" s="105"/>
      <c r="IC423" s="105"/>
      <c r="ID423" s="105"/>
      <c r="IE423" s="105"/>
      <c r="IF423" s="105"/>
      <c r="IG423" s="105"/>
      <c r="IH423" s="105"/>
      <c r="II423" s="105"/>
      <c r="IJ423" s="105"/>
      <c r="IK423" s="105"/>
      <c r="IL423" s="105"/>
      <c r="IM423" s="105"/>
      <c r="IN423" s="105"/>
      <c r="IO423" s="105"/>
      <c r="IP423" s="105"/>
      <c r="IQ423" s="105"/>
      <c r="IR423" s="105"/>
      <c r="IS423" s="105"/>
      <c r="IT423" s="105"/>
      <c r="IU423" s="105"/>
      <c r="IV423" s="105"/>
      <c r="IW423" s="105"/>
      <c r="IX423" s="105"/>
      <c r="IY423" s="105"/>
      <c r="IZ423" s="105"/>
      <c r="JA423" s="105"/>
      <c r="JB423" s="105"/>
      <c r="JC423" s="105"/>
      <c r="JD423" s="105"/>
      <c r="JE423" s="105"/>
      <c r="JF423" s="105"/>
      <c r="JG423" s="105"/>
      <c r="JH423" s="105"/>
      <c r="JI423" s="105"/>
      <c r="JJ423" s="105"/>
      <c r="JK423" s="105"/>
      <c r="JL423" s="105"/>
      <c r="JM423" s="105"/>
      <c r="JN423" s="105"/>
      <c r="JO423" s="105"/>
      <c r="JP423" s="105"/>
      <c r="JQ423" s="105"/>
      <c r="JR423" s="105"/>
      <c r="JS423" s="105"/>
      <c r="JT423" s="105"/>
      <c r="JU423" s="105"/>
      <c r="JV423" s="105"/>
      <c r="JW423" s="105"/>
      <c r="JX423" s="105"/>
      <c r="JY423" s="105"/>
      <c r="JZ423" s="105"/>
      <c r="KA423" s="105"/>
      <c r="KB423" s="105"/>
      <c r="KC423" s="105"/>
      <c r="KD423" s="105"/>
      <c r="KE423" s="105"/>
      <c r="KF423" s="105"/>
      <c r="KG423" s="105"/>
      <c r="KH423" s="105"/>
      <c r="KI423" s="105"/>
      <c r="KJ423" s="105"/>
      <c r="KK423" s="105"/>
      <c r="KL423" s="105"/>
      <c r="KM423" s="105"/>
      <c r="KN423" s="105"/>
      <c r="KO423" s="105"/>
      <c r="KP423" s="105"/>
      <c r="KQ423" s="105"/>
      <c r="KR423" s="105"/>
      <c r="KS423" s="105"/>
      <c r="KT423" s="105"/>
      <c r="KU423" s="105"/>
      <c r="KV423" s="105"/>
      <c r="KW423" s="105"/>
      <c r="KX423" s="105"/>
      <c r="KY423" s="105"/>
      <c r="KZ423" s="105"/>
      <c r="LA423" s="105"/>
      <c r="LB423" s="105"/>
      <c r="LC423" s="105"/>
      <c r="LD423" s="105"/>
      <c r="LE423" s="105"/>
      <c r="LF423" s="105"/>
      <c r="LG423" s="105"/>
      <c r="LH423" s="105"/>
      <c r="LI423" s="105"/>
      <c r="LJ423" s="105"/>
      <c r="LK423" s="105"/>
      <c r="LL423" s="105"/>
      <c r="LM423" s="105"/>
      <c r="LN423" s="105"/>
      <c r="LO423" s="105"/>
      <c r="LP423" s="105"/>
      <c r="LQ423" s="105"/>
      <c r="LR423" s="105"/>
      <c r="LS423" s="105"/>
      <c r="LT423" s="105"/>
      <c r="LU423" s="105"/>
      <c r="LV423" s="105"/>
      <c r="LW423" s="105"/>
      <c r="LX423" s="105"/>
      <c r="LY423" s="105"/>
      <c r="LZ423" s="105"/>
      <c r="MA423" s="105"/>
      <c r="MB423" s="105"/>
      <c r="MC423" s="105"/>
      <c r="MD423" s="105"/>
      <c r="ME423" s="105"/>
      <c r="MF423" s="105"/>
      <c r="MG423" s="105"/>
      <c r="MH423" s="105"/>
      <c r="MI423" s="105"/>
      <c r="MJ423" s="105"/>
      <c r="MK423" s="105"/>
      <c r="ML423" s="105"/>
      <c r="MM423" s="105"/>
      <c r="MN423" s="105"/>
      <c r="MO423" s="105"/>
      <c r="MP423" s="105"/>
      <c r="MQ423" s="105"/>
      <c r="MR423" s="105"/>
      <c r="MS423" s="105"/>
      <c r="MT423" s="105"/>
      <c r="MU423" s="105"/>
      <c r="MV423" s="105"/>
      <c r="MW423" s="105"/>
      <c r="MX423" s="105"/>
      <c r="MY423" s="105"/>
      <c r="MZ423" s="105"/>
      <c r="NA423" s="105"/>
      <c r="NB423" s="105"/>
      <c r="NC423" s="105"/>
      <c r="ND423" s="105"/>
      <c r="NE423" s="105"/>
      <c r="NF423" s="105"/>
      <c r="NG423" s="105"/>
      <c r="NH423" s="105"/>
      <c r="NI423" s="105"/>
      <c r="NJ423" s="105"/>
      <c r="NK423" s="105"/>
      <c r="NL423" s="105"/>
      <c r="NM423" s="105"/>
      <c r="NN423" s="105"/>
      <c r="NO423" s="105"/>
      <c r="NP423" s="105"/>
      <c r="NQ423" s="105"/>
      <c r="NR423" s="105"/>
      <c r="NS423" s="105"/>
      <c r="NT423" s="105"/>
      <c r="NU423" s="105"/>
      <c r="NV423" s="105"/>
      <c r="NW423" s="105"/>
      <c r="NX423" s="105"/>
      <c r="NY423" s="105"/>
      <c r="NZ423" s="105"/>
      <c r="OA423" s="105"/>
      <c r="OB423" s="105"/>
      <c r="OC423" s="105"/>
      <c r="OD423" s="105"/>
      <c r="OE423" s="105"/>
      <c r="OF423" s="106"/>
      <c r="OG423" s="106"/>
      <c r="OH423" s="106"/>
      <c r="OI423" s="106"/>
      <c r="OJ423" s="106"/>
      <c r="OK423" s="106"/>
      <c r="OL423" s="106"/>
      <c r="OM423" s="106"/>
      <c r="ON423" s="106"/>
      <c r="OO423" s="106"/>
      <c r="OP423" s="106"/>
      <c r="OQ423" s="106"/>
      <c r="OR423" s="106"/>
      <c r="OS423" s="106"/>
      <c r="OT423" s="106"/>
      <c r="OU423" s="106"/>
      <c r="OV423" s="106"/>
      <c r="OW423" s="106"/>
      <c r="OX423" s="106"/>
      <c r="OY423" s="106"/>
      <c r="OZ423" s="106"/>
      <c r="PA423" s="106"/>
      <c r="PB423" s="106"/>
      <c r="PC423" s="106"/>
      <c r="PD423" s="106"/>
      <c r="PE423" s="106"/>
      <c r="PF423" s="106"/>
      <c r="PG423" s="106"/>
      <c r="PH423" s="106"/>
      <c r="PI423" s="106"/>
      <c r="PJ423" s="106"/>
      <c r="PK423" s="106"/>
      <c r="PL423" s="106"/>
      <c r="PM423" s="106"/>
      <c r="PN423" s="106"/>
      <c r="PO423" s="106"/>
      <c r="PP423" s="106"/>
      <c r="PQ423" s="106"/>
      <c r="PR423" s="106"/>
      <c r="PS423" s="106"/>
      <c r="PT423" s="106"/>
      <c r="PU423" s="106"/>
      <c r="PV423" s="106"/>
      <c r="PW423" s="106"/>
      <c r="PX423" s="106"/>
      <c r="PY423" s="106"/>
      <c r="PZ423" s="106"/>
      <c r="QA423" s="106"/>
      <c r="QB423" s="106"/>
      <c r="QC423" s="106"/>
      <c r="QD423" s="106"/>
      <c r="QE423" s="106"/>
      <c r="QF423" s="106"/>
      <c r="QG423" s="106"/>
      <c r="QH423" s="106"/>
      <c r="QI423" s="106"/>
      <c r="QJ423" s="106"/>
      <c r="QK423" s="106"/>
      <c r="QL423" s="106"/>
      <c r="QM423" s="106"/>
      <c r="QN423" s="106"/>
      <c r="QO423" s="106"/>
      <c r="QP423" s="106"/>
      <c r="QQ423" s="106"/>
      <c r="QR423" s="106"/>
      <c r="QS423" s="106"/>
      <c r="QT423" s="106"/>
      <c r="QU423" s="106"/>
      <c r="QV423" s="106"/>
      <c r="QW423" s="106"/>
      <c r="QX423" s="106"/>
      <c r="QY423" s="106"/>
      <c r="QZ423" s="106"/>
      <c r="RA423" s="106"/>
      <c r="RB423" s="106"/>
      <c r="RC423" s="106"/>
      <c r="RD423" s="106"/>
      <c r="RE423" s="106"/>
      <c r="RF423" s="106"/>
      <c r="RG423" s="106"/>
      <c r="RH423" s="106"/>
      <c r="RI423" s="106"/>
      <c r="RJ423" s="106"/>
      <c r="RK423" s="106"/>
      <c r="RL423" s="106"/>
      <c r="RM423" s="106"/>
      <c r="RN423" s="106"/>
      <c r="RO423" s="106"/>
      <c r="RP423" s="106"/>
      <c r="RQ423" s="106"/>
      <c r="RR423" s="106"/>
      <c r="RS423" s="106"/>
      <c r="RT423" s="106"/>
      <c r="RU423" s="106"/>
      <c r="RV423" s="106"/>
      <c r="RW423" s="106"/>
      <c r="RX423" s="106"/>
      <c r="RY423" s="106"/>
      <c r="RZ423" s="106"/>
      <c r="SA423" s="106"/>
      <c r="SB423" s="106"/>
      <c r="SC423" s="106"/>
      <c r="SD423" s="106"/>
      <c r="SE423" s="106"/>
      <c r="SF423" s="106"/>
      <c r="SG423" s="106"/>
      <c r="SH423" s="106"/>
      <c r="SI423" s="106"/>
      <c r="SJ423" s="106"/>
      <c r="SK423" s="106"/>
      <c r="SL423" s="106"/>
      <c r="SM423" s="106"/>
      <c r="SN423" s="106"/>
      <c r="SO423" s="106"/>
      <c r="SP423" s="106"/>
      <c r="SQ423" s="106"/>
      <c r="SR423" s="106"/>
      <c r="SS423" s="106"/>
      <c r="ST423" s="106"/>
      <c r="SU423" s="106"/>
      <c r="SV423" s="106"/>
      <c r="SW423" s="106"/>
      <c r="SX423" s="106"/>
      <c r="SY423" s="106"/>
      <c r="SZ423" s="106"/>
      <c r="TA423" s="106"/>
      <c r="TB423" s="106"/>
      <c r="TC423" s="106"/>
      <c r="TD423" s="106"/>
      <c r="TE423" s="106"/>
      <c r="TF423" s="106"/>
      <c r="TG423" s="106"/>
      <c r="TH423" s="106"/>
      <c r="TI423" s="106"/>
      <c r="TJ423" s="106"/>
      <c r="TK423" s="106"/>
      <c r="TL423" s="106"/>
      <c r="TM423" s="106"/>
      <c r="TN423" s="106"/>
      <c r="TO423" s="106"/>
      <c r="TP423" s="106"/>
      <c r="TQ423" s="106"/>
      <c r="TR423" s="106"/>
      <c r="TS423" s="106"/>
      <c r="TT423" s="106"/>
      <c r="TU423" s="106"/>
      <c r="TV423" s="106"/>
      <c r="TW423" s="106"/>
      <c r="TX423" s="106"/>
      <c r="TY423" s="106"/>
      <c r="TZ423" s="106"/>
      <c r="UA423" s="106"/>
      <c r="UB423" s="106"/>
      <c r="UC423" s="106"/>
      <c r="UD423" s="106"/>
      <c r="UE423" s="106"/>
      <c r="UF423" s="106"/>
      <c r="UG423" s="106"/>
      <c r="UH423" s="106"/>
      <c r="UI423" s="106"/>
      <c r="UJ423" s="106"/>
      <c r="UK423" s="106"/>
      <c r="UL423" s="106"/>
      <c r="UM423" s="106"/>
      <c r="UN423" s="106"/>
      <c r="UO423" s="106"/>
      <c r="UP423" s="106"/>
      <c r="UQ423" s="106"/>
      <c r="UR423" s="106"/>
      <c r="US423" s="106"/>
      <c r="UT423" s="106"/>
      <c r="UU423" s="106"/>
      <c r="UV423" s="106"/>
      <c r="UW423" s="106"/>
      <c r="UX423" s="106"/>
      <c r="UY423" s="106"/>
      <c r="UZ423" s="106"/>
      <c r="VA423" s="106"/>
      <c r="VB423" s="106"/>
      <c r="VC423" s="106"/>
      <c r="VD423" s="106"/>
      <c r="VE423" s="106"/>
      <c r="VF423" s="106"/>
      <c r="VG423" s="106"/>
      <c r="VH423" s="106"/>
      <c r="VI423" s="106"/>
      <c r="VJ423" s="106"/>
      <c r="VK423" s="106"/>
      <c r="VL423" s="106"/>
      <c r="VM423" s="106"/>
      <c r="VN423" s="106"/>
      <c r="VO423" s="106"/>
      <c r="VP423" s="106"/>
      <c r="VQ423" s="106"/>
      <c r="VR423" s="106"/>
      <c r="VS423" s="106"/>
      <c r="VT423" s="106"/>
      <c r="VU423" s="106"/>
      <c r="VV423" s="106"/>
      <c r="VW423" s="106"/>
      <c r="VX423" s="106"/>
      <c r="VY423" s="106"/>
      <c r="VZ423" s="106"/>
      <c r="WA423" s="106"/>
      <c r="WB423" s="106"/>
      <c r="WC423" s="106"/>
      <c r="WD423" s="106"/>
      <c r="WE423" s="106"/>
      <c r="WF423" s="106"/>
      <c r="WG423" s="106"/>
      <c r="WH423" s="106"/>
      <c r="WI423" s="106"/>
      <c r="WJ423" s="106"/>
      <c r="WK423" s="106"/>
      <c r="WL423" s="106"/>
      <c r="WM423" s="106"/>
      <c r="WN423" s="106"/>
      <c r="WO423" s="106"/>
      <c r="WP423" s="106"/>
      <c r="WQ423" s="106"/>
      <c r="WR423" s="106"/>
      <c r="WS423" s="106"/>
      <c r="WT423" s="106"/>
      <c r="WU423" s="106"/>
      <c r="WV423" s="106"/>
      <c r="WW423" s="106"/>
      <c r="WX423" s="106"/>
      <c r="WY423" s="106"/>
      <c r="WZ423" s="106"/>
      <c r="XA423" s="106"/>
      <c r="XB423" s="106"/>
      <c r="XC423" s="106"/>
      <c r="XD423" s="106"/>
      <c r="XE423" s="106"/>
      <c r="XF423" s="106"/>
      <c r="XG423" s="106"/>
      <c r="XH423" s="106"/>
      <c r="XI423" s="106"/>
      <c r="XJ423" s="106"/>
      <c r="XK423" s="106"/>
      <c r="XL423" s="106"/>
      <c r="XM423" s="106"/>
      <c r="XN423" s="106"/>
      <c r="XO423" s="106"/>
      <c r="XP423" s="106"/>
      <c r="XQ423" s="106"/>
      <c r="XR423" s="106"/>
      <c r="XS423" s="106"/>
      <c r="XT423" s="106"/>
      <c r="XU423" s="106"/>
      <c r="XV423" s="106"/>
      <c r="XW423" s="106"/>
      <c r="XX423" s="106"/>
      <c r="XY423" s="106"/>
      <c r="XZ423" s="106"/>
      <c r="YA423" s="106"/>
      <c r="YB423" s="106"/>
      <c r="YC423" s="106"/>
      <c r="YD423" s="106"/>
      <c r="YE423" s="106"/>
      <c r="YF423" s="106"/>
      <c r="YG423" s="106"/>
      <c r="YH423" s="106"/>
      <c r="YI423" s="106"/>
      <c r="YJ423" s="106"/>
      <c r="YK423" s="106"/>
      <c r="YL423" s="106"/>
      <c r="YM423" s="106"/>
      <c r="YN423" s="106"/>
      <c r="YO423" s="106"/>
      <c r="YP423" s="106"/>
      <c r="YQ423" s="106"/>
      <c r="YR423" s="106"/>
      <c r="YS423" s="106"/>
      <c r="YT423" s="106"/>
      <c r="YU423" s="106"/>
      <c r="YV423" s="106"/>
      <c r="YW423" s="106"/>
      <c r="YX423" s="106"/>
      <c r="YY423" s="106"/>
      <c r="YZ423" s="106"/>
      <c r="ZA423" s="106"/>
      <c r="ZB423" s="106"/>
      <c r="ZC423" s="106"/>
      <c r="ZD423" s="106"/>
      <c r="ZE423" s="106"/>
      <c r="ZF423" s="106"/>
      <c r="ZG423" s="106"/>
      <c r="ZH423" s="106"/>
      <c r="ZI423" s="106"/>
      <c r="ZJ423" s="106"/>
      <c r="ZK423" s="106"/>
      <c r="ZL423" s="106"/>
      <c r="ZM423" s="106"/>
      <c r="ZN423" s="106"/>
      <c r="ZO423" s="106"/>
      <c r="ZP423" s="106"/>
      <c r="ZQ423" s="106"/>
      <c r="ZR423" s="106"/>
      <c r="ZS423" s="106"/>
      <c r="ZT423" s="106"/>
      <c r="ZU423" s="106"/>
      <c r="ZV423" s="106"/>
      <c r="ZW423" s="106"/>
      <c r="ZX423" s="106"/>
      <c r="ZY423" s="106"/>
      <c r="ZZ423" s="106"/>
      <c r="AAA423" s="106"/>
      <c r="AAB423" s="106"/>
      <c r="AAC423" s="106"/>
      <c r="AAD423" s="106"/>
      <c r="AAE423" s="106"/>
      <c r="AAF423" s="106"/>
      <c r="AAG423" s="106"/>
      <c r="AAH423" s="106"/>
      <c r="AAI423" s="106"/>
      <c r="AAJ423" s="106"/>
      <c r="AAK423" s="106"/>
      <c r="AAL423" s="106"/>
      <c r="AAM423" s="106"/>
      <c r="AAN423" s="106"/>
      <c r="AAO423" s="106"/>
      <c r="AAP423" s="106"/>
      <c r="AAQ423" s="106"/>
    </row>
    <row r="424" spans="1:719" s="107" customFormat="1">
      <c r="A424" s="135">
        <v>44253</v>
      </c>
      <c r="B424" s="138">
        <v>7805</v>
      </c>
      <c r="C424" s="142">
        <f t="shared" si="87"/>
        <v>44254</v>
      </c>
      <c r="D424" s="140"/>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c r="AH424" s="105"/>
      <c r="AI424" s="105"/>
      <c r="AJ424" s="105"/>
      <c r="AK424" s="105"/>
      <c r="AL424" s="105"/>
      <c r="AM424" s="105"/>
      <c r="AN424" s="105"/>
      <c r="AO424" s="105"/>
      <c r="AP424" s="105"/>
      <c r="AQ424" s="105"/>
      <c r="AR424" s="105"/>
      <c r="AS424" s="105"/>
      <c r="AT424" s="105"/>
      <c r="AU424" s="105"/>
      <c r="AV424" s="105"/>
      <c r="AW424" s="105"/>
      <c r="AX424" s="105"/>
      <c r="AY424" s="105"/>
      <c r="AZ424" s="105"/>
      <c r="BA424" s="105"/>
      <c r="BB424" s="105"/>
      <c r="BC424" s="105"/>
      <c r="BD424" s="105"/>
      <c r="BE424" s="105"/>
      <c r="BF424" s="105"/>
      <c r="BG424" s="105"/>
      <c r="BH424" s="105"/>
      <c r="BI424" s="105"/>
      <c r="BJ424" s="105"/>
      <c r="BK424" s="105"/>
      <c r="BL424" s="105"/>
      <c r="BM424" s="105"/>
      <c r="BN424" s="105"/>
      <c r="BO424" s="105"/>
      <c r="BP424" s="105"/>
      <c r="BQ424" s="105"/>
      <c r="BR424" s="105"/>
      <c r="BS424" s="105"/>
      <c r="BT424" s="105"/>
      <c r="BU424" s="105"/>
      <c r="BV424" s="105"/>
      <c r="BW424" s="105"/>
      <c r="BX424" s="105"/>
      <c r="BY424" s="105"/>
      <c r="BZ424" s="105"/>
      <c r="CA424" s="105"/>
      <c r="CB424" s="105"/>
      <c r="CC424" s="105"/>
      <c r="CD424" s="105"/>
      <c r="CE424" s="105"/>
      <c r="CF424" s="105"/>
      <c r="CG424" s="105"/>
      <c r="CH424" s="105"/>
      <c r="CI424" s="105"/>
      <c r="CJ424" s="105"/>
      <c r="CK424" s="105"/>
      <c r="CL424" s="105"/>
      <c r="CM424" s="105"/>
      <c r="CN424" s="105"/>
      <c r="CO424" s="105"/>
      <c r="CP424" s="105"/>
      <c r="CQ424" s="105"/>
      <c r="CR424" s="105"/>
      <c r="CS424" s="105"/>
      <c r="CT424" s="105"/>
      <c r="CU424" s="105"/>
      <c r="CV424" s="105"/>
      <c r="CW424" s="105"/>
      <c r="CX424" s="105"/>
      <c r="CY424" s="105"/>
      <c r="CZ424" s="105"/>
      <c r="DA424" s="105"/>
      <c r="DB424" s="105"/>
      <c r="DC424" s="105"/>
      <c r="DD424" s="105"/>
      <c r="DE424" s="105"/>
      <c r="DF424" s="105"/>
      <c r="DG424" s="105"/>
      <c r="DH424" s="105"/>
      <c r="DI424" s="105"/>
      <c r="DJ424" s="105"/>
      <c r="DK424" s="105"/>
      <c r="DL424" s="105"/>
      <c r="DM424" s="105"/>
      <c r="DN424" s="105"/>
      <c r="DO424" s="105"/>
      <c r="DP424" s="105"/>
      <c r="DQ424" s="105"/>
      <c r="DR424" s="105"/>
      <c r="DS424" s="105"/>
      <c r="DT424" s="105"/>
      <c r="DU424" s="105"/>
      <c r="DV424" s="105"/>
      <c r="DW424" s="105"/>
      <c r="DX424" s="105"/>
      <c r="DY424" s="105"/>
      <c r="DZ424" s="105"/>
      <c r="EA424" s="105"/>
      <c r="EB424" s="105"/>
      <c r="EC424" s="105"/>
      <c r="ED424" s="105"/>
      <c r="EE424" s="105"/>
      <c r="EF424" s="105"/>
      <c r="EG424" s="105"/>
      <c r="EH424" s="105"/>
      <c r="EI424" s="105"/>
      <c r="EJ424" s="105"/>
      <c r="EK424" s="105"/>
      <c r="EL424" s="105"/>
      <c r="EM424" s="105"/>
      <c r="EN424" s="105"/>
      <c r="EO424" s="105"/>
      <c r="EP424" s="105"/>
      <c r="EQ424" s="105"/>
      <c r="ER424" s="105"/>
      <c r="ES424" s="105"/>
      <c r="ET424" s="105"/>
      <c r="EU424" s="105"/>
      <c r="EV424" s="105"/>
      <c r="EW424" s="105"/>
      <c r="EX424" s="105"/>
      <c r="EY424" s="105"/>
      <c r="EZ424" s="105"/>
      <c r="FA424" s="105"/>
      <c r="FB424" s="105"/>
      <c r="FC424" s="105"/>
      <c r="FD424" s="105"/>
      <c r="FE424" s="105"/>
      <c r="FF424" s="105"/>
      <c r="FG424" s="105"/>
      <c r="FH424" s="105"/>
      <c r="FI424" s="105"/>
      <c r="FJ424" s="105"/>
      <c r="FK424" s="105"/>
      <c r="FL424" s="105"/>
      <c r="FM424" s="105"/>
      <c r="FN424" s="105"/>
      <c r="FO424" s="105"/>
      <c r="FP424" s="105"/>
      <c r="FQ424" s="105"/>
      <c r="FR424" s="105"/>
      <c r="FS424" s="105"/>
      <c r="FT424" s="105"/>
      <c r="FU424" s="105"/>
      <c r="FV424" s="105"/>
      <c r="FW424" s="105"/>
      <c r="FX424" s="105"/>
      <c r="FY424" s="105"/>
      <c r="FZ424" s="105"/>
      <c r="GA424" s="105"/>
      <c r="GB424" s="105"/>
      <c r="GC424" s="105"/>
      <c r="GD424" s="105"/>
      <c r="GE424" s="105"/>
      <c r="GF424" s="105"/>
      <c r="GG424" s="105"/>
      <c r="GH424" s="105"/>
      <c r="GI424" s="105"/>
      <c r="GJ424" s="105"/>
      <c r="GK424" s="105"/>
      <c r="GL424" s="105"/>
      <c r="GM424" s="105"/>
      <c r="GN424" s="105"/>
      <c r="GO424" s="105"/>
      <c r="GP424" s="105"/>
      <c r="GQ424" s="105"/>
      <c r="GR424" s="105"/>
      <c r="GS424" s="105"/>
      <c r="GT424" s="105"/>
      <c r="GU424" s="105"/>
      <c r="GV424" s="105"/>
      <c r="GW424" s="105"/>
      <c r="GX424" s="105"/>
      <c r="GY424" s="105"/>
      <c r="GZ424" s="105"/>
      <c r="HA424" s="105"/>
      <c r="HB424" s="105"/>
      <c r="HC424" s="105"/>
      <c r="HD424" s="105"/>
      <c r="HE424" s="105"/>
      <c r="HF424" s="105"/>
      <c r="HG424" s="105"/>
      <c r="HH424" s="105"/>
      <c r="HI424" s="105"/>
      <c r="HJ424" s="105"/>
      <c r="HK424" s="105"/>
      <c r="HL424" s="105"/>
      <c r="HM424" s="105"/>
      <c r="HN424" s="105"/>
      <c r="HO424" s="105"/>
      <c r="HP424" s="105"/>
      <c r="HQ424" s="105"/>
      <c r="HR424" s="105"/>
      <c r="HS424" s="105"/>
      <c r="HT424" s="105"/>
      <c r="HU424" s="105"/>
      <c r="HV424" s="105"/>
      <c r="HW424" s="105"/>
      <c r="HX424" s="105"/>
      <c r="HY424" s="105"/>
      <c r="HZ424" s="105"/>
      <c r="IA424" s="105"/>
      <c r="IB424" s="105"/>
      <c r="IC424" s="105"/>
      <c r="ID424" s="105"/>
      <c r="IE424" s="105"/>
      <c r="IF424" s="105"/>
      <c r="IG424" s="105"/>
      <c r="IH424" s="105"/>
      <c r="II424" s="105"/>
      <c r="IJ424" s="105"/>
      <c r="IK424" s="105"/>
      <c r="IL424" s="105"/>
      <c r="IM424" s="105"/>
      <c r="IN424" s="105"/>
      <c r="IO424" s="105"/>
      <c r="IP424" s="105"/>
      <c r="IQ424" s="105"/>
      <c r="IR424" s="105"/>
      <c r="IS424" s="105"/>
      <c r="IT424" s="105"/>
      <c r="IU424" s="105"/>
      <c r="IV424" s="105"/>
      <c r="IW424" s="105"/>
      <c r="IX424" s="105"/>
      <c r="IY424" s="105"/>
      <c r="IZ424" s="105"/>
      <c r="JA424" s="105"/>
      <c r="JB424" s="105"/>
      <c r="JC424" s="105"/>
      <c r="JD424" s="105"/>
      <c r="JE424" s="105"/>
      <c r="JF424" s="105"/>
      <c r="JG424" s="105"/>
      <c r="JH424" s="105"/>
      <c r="JI424" s="105"/>
      <c r="JJ424" s="105"/>
      <c r="JK424" s="105"/>
      <c r="JL424" s="105"/>
      <c r="JM424" s="105"/>
      <c r="JN424" s="105"/>
      <c r="JO424" s="105"/>
      <c r="JP424" s="105"/>
      <c r="JQ424" s="105"/>
      <c r="JR424" s="105"/>
      <c r="JS424" s="105"/>
      <c r="JT424" s="105"/>
      <c r="JU424" s="105"/>
      <c r="JV424" s="105"/>
      <c r="JW424" s="105"/>
      <c r="JX424" s="105"/>
      <c r="JY424" s="105"/>
      <c r="JZ424" s="105"/>
      <c r="KA424" s="105"/>
      <c r="KB424" s="105"/>
      <c r="KC424" s="105"/>
      <c r="KD424" s="105"/>
      <c r="KE424" s="105"/>
      <c r="KF424" s="105"/>
      <c r="KG424" s="105"/>
      <c r="KH424" s="105"/>
      <c r="KI424" s="105"/>
      <c r="KJ424" s="105"/>
      <c r="KK424" s="105"/>
      <c r="KL424" s="105"/>
      <c r="KM424" s="105"/>
      <c r="KN424" s="105"/>
      <c r="KO424" s="105"/>
      <c r="KP424" s="105"/>
      <c r="KQ424" s="105"/>
      <c r="KR424" s="105"/>
      <c r="KS424" s="105"/>
      <c r="KT424" s="105"/>
      <c r="KU424" s="105"/>
      <c r="KV424" s="105"/>
      <c r="KW424" s="105"/>
      <c r="KX424" s="105"/>
      <c r="KY424" s="105"/>
      <c r="KZ424" s="105"/>
      <c r="LA424" s="105"/>
      <c r="LB424" s="105"/>
      <c r="LC424" s="105"/>
      <c r="LD424" s="105"/>
      <c r="LE424" s="105"/>
      <c r="LF424" s="105"/>
      <c r="LG424" s="105"/>
      <c r="LH424" s="105"/>
      <c r="LI424" s="105"/>
      <c r="LJ424" s="105"/>
      <c r="LK424" s="105"/>
      <c r="LL424" s="105"/>
      <c r="LM424" s="105"/>
      <c r="LN424" s="105"/>
      <c r="LO424" s="105"/>
      <c r="LP424" s="105"/>
      <c r="LQ424" s="105"/>
      <c r="LR424" s="105"/>
      <c r="LS424" s="105"/>
      <c r="LT424" s="105"/>
      <c r="LU424" s="105"/>
      <c r="LV424" s="105"/>
      <c r="LW424" s="105"/>
      <c r="LX424" s="105"/>
      <c r="LY424" s="105"/>
      <c r="LZ424" s="105"/>
      <c r="MA424" s="105"/>
      <c r="MB424" s="105"/>
      <c r="MC424" s="105"/>
      <c r="MD424" s="105"/>
      <c r="ME424" s="105"/>
      <c r="MF424" s="105"/>
      <c r="MG424" s="105"/>
      <c r="MH424" s="105"/>
      <c r="MI424" s="105"/>
      <c r="MJ424" s="105"/>
      <c r="MK424" s="105"/>
      <c r="ML424" s="105"/>
      <c r="MM424" s="105"/>
      <c r="MN424" s="105"/>
      <c r="MO424" s="105"/>
      <c r="MP424" s="105"/>
      <c r="MQ424" s="105"/>
      <c r="MR424" s="105"/>
      <c r="MS424" s="105"/>
      <c r="MT424" s="105"/>
      <c r="MU424" s="105"/>
      <c r="MV424" s="105"/>
      <c r="MW424" s="105"/>
      <c r="MX424" s="105"/>
      <c r="MY424" s="105"/>
      <c r="MZ424" s="105"/>
      <c r="NA424" s="105"/>
      <c r="NB424" s="105"/>
      <c r="NC424" s="105"/>
      <c r="ND424" s="105"/>
      <c r="NE424" s="105"/>
      <c r="NF424" s="105"/>
      <c r="NG424" s="105"/>
      <c r="NH424" s="105"/>
      <c r="NI424" s="105"/>
      <c r="NJ424" s="105"/>
      <c r="NK424" s="105"/>
      <c r="NL424" s="105"/>
      <c r="NM424" s="105"/>
      <c r="NN424" s="105"/>
      <c r="NO424" s="105"/>
      <c r="NP424" s="105"/>
      <c r="NQ424" s="105"/>
      <c r="NR424" s="105"/>
      <c r="NS424" s="105"/>
      <c r="NT424" s="105"/>
      <c r="NU424" s="105"/>
      <c r="NV424" s="105"/>
      <c r="NW424" s="105"/>
      <c r="NX424" s="105"/>
      <c r="NY424" s="105"/>
      <c r="NZ424" s="105"/>
      <c r="OA424" s="105"/>
      <c r="OB424" s="105"/>
      <c r="OC424" s="105"/>
      <c r="OD424" s="105"/>
      <c r="OE424" s="105"/>
      <c r="OF424" s="106"/>
      <c r="OG424" s="106"/>
      <c r="OH424" s="106"/>
      <c r="OI424" s="106"/>
      <c r="OJ424" s="106"/>
      <c r="OK424" s="106"/>
      <c r="OL424" s="106"/>
      <c r="OM424" s="106"/>
      <c r="ON424" s="106"/>
      <c r="OO424" s="106"/>
      <c r="OP424" s="106"/>
      <c r="OQ424" s="106"/>
      <c r="OR424" s="106"/>
      <c r="OS424" s="106"/>
      <c r="OT424" s="106"/>
      <c r="OU424" s="106"/>
      <c r="OV424" s="106"/>
      <c r="OW424" s="106"/>
      <c r="OX424" s="106"/>
      <c r="OY424" s="106"/>
      <c r="OZ424" s="106"/>
      <c r="PA424" s="106"/>
      <c r="PB424" s="106"/>
      <c r="PC424" s="106"/>
      <c r="PD424" s="106"/>
      <c r="PE424" s="106"/>
      <c r="PF424" s="106"/>
      <c r="PG424" s="106"/>
      <c r="PH424" s="106"/>
      <c r="PI424" s="106"/>
      <c r="PJ424" s="106"/>
      <c r="PK424" s="106"/>
      <c r="PL424" s="106"/>
      <c r="PM424" s="106"/>
      <c r="PN424" s="106"/>
      <c r="PO424" s="106"/>
      <c r="PP424" s="106"/>
      <c r="PQ424" s="106"/>
      <c r="PR424" s="106"/>
      <c r="PS424" s="106"/>
      <c r="PT424" s="106"/>
      <c r="PU424" s="106"/>
      <c r="PV424" s="106"/>
      <c r="PW424" s="106"/>
      <c r="PX424" s="106"/>
      <c r="PY424" s="106"/>
      <c r="PZ424" s="106"/>
      <c r="QA424" s="106"/>
      <c r="QB424" s="106"/>
      <c r="QC424" s="106"/>
      <c r="QD424" s="106"/>
      <c r="QE424" s="106"/>
      <c r="QF424" s="106"/>
      <c r="QG424" s="106"/>
      <c r="QH424" s="106"/>
      <c r="QI424" s="106"/>
      <c r="QJ424" s="106"/>
      <c r="QK424" s="106"/>
      <c r="QL424" s="106"/>
      <c r="QM424" s="106"/>
      <c r="QN424" s="106"/>
      <c r="QO424" s="106"/>
      <c r="QP424" s="106"/>
      <c r="QQ424" s="106"/>
      <c r="QR424" s="106"/>
      <c r="QS424" s="106"/>
      <c r="QT424" s="106"/>
      <c r="QU424" s="106"/>
      <c r="QV424" s="106"/>
      <c r="QW424" s="106"/>
      <c r="QX424" s="106"/>
      <c r="QY424" s="106"/>
      <c r="QZ424" s="106"/>
      <c r="RA424" s="106"/>
      <c r="RB424" s="106"/>
      <c r="RC424" s="106"/>
      <c r="RD424" s="106"/>
      <c r="RE424" s="106"/>
      <c r="RF424" s="106"/>
      <c r="RG424" s="106"/>
      <c r="RH424" s="106"/>
      <c r="RI424" s="106"/>
      <c r="RJ424" s="106"/>
      <c r="RK424" s="106"/>
      <c r="RL424" s="106"/>
      <c r="RM424" s="106"/>
      <c r="RN424" s="106"/>
      <c r="RO424" s="106"/>
      <c r="RP424" s="106"/>
      <c r="RQ424" s="106"/>
      <c r="RR424" s="106"/>
      <c r="RS424" s="106"/>
      <c r="RT424" s="106"/>
      <c r="RU424" s="106"/>
      <c r="RV424" s="106"/>
      <c r="RW424" s="106"/>
      <c r="RX424" s="106"/>
      <c r="RY424" s="106"/>
      <c r="RZ424" s="106"/>
      <c r="SA424" s="106"/>
      <c r="SB424" s="106"/>
      <c r="SC424" s="106"/>
      <c r="SD424" s="106"/>
      <c r="SE424" s="106"/>
      <c r="SF424" s="106"/>
      <c r="SG424" s="106"/>
      <c r="SH424" s="106"/>
      <c r="SI424" s="106"/>
      <c r="SJ424" s="106"/>
      <c r="SK424" s="106"/>
      <c r="SL424" s="106"/>
      <c r="SM424" s="106"/>
      <c r="SN424" s="106"/>
      <c r="SO424" s="106"/>
      <c r="SP424" s="106"/>
      <c r="SQ424" s="106"/>
      <c r="SR424" s="106"/>
      <c r="SS424" s="106"/>
      <c r="ST424" s="106"/>
      <c r="SU424" s="106"/>
      <c r="SV424" s="106"/>
      <c r="SW424" s="106"/>
      <c r="SX424" s="106"/>
      <c r="SY424" s="106"/>
      <c r="SZ424" s="106"/>
      <c r="TA424" s="106"/>
      <c r="TB424" s="106"/>
      <c r="TC424" s="106"/>
      <c r="TD424" s="106"/>
      <c r="TE424" s="106"/>
      <c r="TF424" s="106"/>
      <c r="TG424" s="106"/>
      <c r="TH424" s="106"/>
      <c r="TI424" s="106"/>
      <c r="TJ424" s="106"/>
      <c r="TK424" s="106"/>
      <c r="TL424" s="106"/>
      <c r="TM424" s="106"/>
      <c r="TN424" s="106"/>
      <c r="TO424" s="106"/>
      <c r="TP424" s="106"/>
      <c r="TQ424" s="106"/>
      <c r="TR424" s="106"/>
      <c r="TS424" s="106"/>
      <c r="TT424" s="106"/>
      <c r="TU424" s="106"/>
      <c r="TV424" s="106"/>
      <c r="TW424" s="106"/>
      <c r="TX424" s="106"/>
      <c r="TY424" s="106"/>
      <c r="TZ424" s="106"/>
      <c r="UA424" s="106"/>
      <c r="UB424" s="106"/>
      <c r="UC424" s="106"/>
      <c r="UD424" s="106"/>
      <c r="UE424" s="106"/>
      <c r="UF424" s="106"/>
      <c r="UG424" s="106"/>
      <c r="UH424" s="106"/>
      <c r="UI424" s="106"/>
      <c r="UJ424" s="106"/>
      <c r="UK424" s="106"/>
      <c r="UL424" s="106"/>
      <c r="UM424" s="106"/>
      <c r="UN424" s="106"/>
      <c r="UO424" s="106"/>
      <c r="UP424" s="106"/>
      <c r="UQ424" s="106"/>
      <c r="UR424" s="106"/>
      <c r="US424" s="106"/>
      <c r="UT424" s="106"/>
      <c r="UU424" s="106"/>
      <c r="UV424" s="106"/>
      <c r="UW424" s="106"/>
      <c r="UX424" s="106"/>
      <c r="UY424" s="106"/>
      <c r="UZ424" s="106"/>
      <c r="VA424" s="106"/>
      <c r="VB424" s="106"/>
      <c r="VC424" s="106"/>
      <c r="VD424" s="106"/>
      <c r="VE424" s="106"/>
      <c r="VF424" s="106"/>
      <c r="VG424" s="106"/>
      <c r="VH424" s="106"/>
      <c r="VI424" s="106"/>
      <c r="VJ424" s="106"/>
      <c r="VK424" s="106"/>
      <c r="VL424" s="106"/>
      <c r="VM424" s="106"/>
      <c r="VN424" s="106"/>
      <c r="VO424" s="106"/>
      <c r="VP424" s="106"/>
      <c r="VQ424" s="106"/>
      <c r="VR424" s="106"/>
      <c r="VS424" s="106"/>
      <c r="VT424" s="106"/>
      <c r="VU424" s="106"/>
      <c r="VV424" s="106"/>
      <c r="VW424" s="106"/>
      <c r="VX424" s="106"/>
      <c r="VY424" s="106"/>
      <c r="VZ424" s="106"/>
      <c r="WA424" s="106"/>
      <c r="WB424" s="106"/>
      <c r="WC424" s="106"/>
      <c r="WD424" s="106"/>
      <c r="WE424" s="106"/>
      <c r="WF424" s="106"/>
      <c r="WG424" s="106"/>
      <c r="WH424" s="106"/>
      <c r="WI424" s="106"/>
      <c r="WJ424" s="106"/>
      <c r="WK424" s="106"/>
      <c r="WL424" s="106"/>
      <c r="WM424" s="106"/>
      <c r="WN424" s="106"/>
      <c r="WO424" s="106"/>
      <c r="WP424" s="106"/>
      <c r="WQ424" s="106"/>
      <c r="WR424" s="106"/>
      <c r="WS424" s="106"/>
      <c r="WT424" s="106"/>
      <c r="WU424" s="106"/>
      <c r="WV424" s="106"/>
      <c r="WW424" s="106"/>
      <c r="WX424" s="106"/>
      <c r="WY424" s="106"/>
      <c r="WZ424" s="106"/>
      <c r="XA424" s="106"/>
      <c r="XB424" s="106"/>
      <c r="XC424" s="106"/>
      <c r="XD424" s="106"/>
      <c r="XE424" s="106"/>
      <c r="XF424" s="106"/>
      <c r="XG424" s="106"/>
      <c r="XH424" s="106"/>
      <c r="XI424" s="106"/>
      <c r="XJ424" s="106"/>
      <c r="XK424" s="106"/>
      <c r="XL424" s="106"/>
      <c r="XM424" s="106"/>
      <c r="XN424" s="106"/>
      <c r="XO424" s="106"/>
      <c r="XP424" s="106"/>
      <c r="XQ424" s="106"/>
      <c r="XR424" s="106"/>
      <c r="XS424" s="106"/>
      <c r="XT424" s="106"/>
      <c r="XU424" s="106"/>
      <c r="XV424" s="106"/>
      <c r="XW424" s="106"/>
      <c r="XX424" s="106"/>
      <c r="XY424" s="106"/>
      <c r="XZ424" s="106"/>
      <c r="YA424" s="106"/>
      <c r="YB424" s="106"/>
      <c r="YC424" s="106"/>
      <c r="YD424" s="106"/>
      <c r="YE424" s="106"/>
      <c r="YF424" s="106"/>
      <c r="YG424" s="106"/>
      <c r="YH424" s="106"/>
      <c r="YI424" s="106"/>
      <c r="YJ424" s="106"/>
      <c r="YK424" s="106"/>
      <c r="YL424" s="106"/>
      <c r="YM424" s="106"/>
      <c r="YN424" s="106"/>
      <c r="YO424" s="106"/>
      <c r="YP424" s="106"/>
      <c r="YQ424" s="106"/>
      <c r="YR424" s="106"/>
      <c r="YS424" s="106"/>
      <c r="YT424" s="106"/>
      <c r="YU424" s="106"/>
      <c r="YV424" s="106"/>
      <c r="YW424" s="106"/>
      <c r="YX424" s="106"/>
      <c r="YY424" s="106"/>
      <c r="YZ424" s="106"/>
      <c r="ZA424" s="106"/>
      <c r="ZB424" s="106"/>
      <c r="ZC424" s="106"/>
      <c r="ZD424" s="106"/>
      <c r="ZE424" s="106"/>
      <c r="ZF424" s="106"/>
      <c r="ZG424" s="106"/>
      <c r="ZH424" s="106"/>
      <c r="ZI424" s="106"/>
      <c r="ZJ424" s="106"/>
      <c r="ZK424" s="106"/>
      <c r="ZL424" s="106"/>
      <c r="ZM424" s="106"/>
      <c r="ZN424" s="106"/>
      <c r="ZO424" s="106"/>
      <c r="ZP424" s="106"/>
      <c r="ZQ424" s="106"/>
      <c r="ZR424" s="106"/>
      <c r="ZS424" s="106"/>
      <c r="ZT424" s="106"/>
      <c r="ZU424" s="106"/>
      <c r="ZV424" s="106"/>
      <c r="ZW424" s="106"/>
      <c r="ZX424" s="106"/>
      <c r="ZY424" s="106"/>
      <c r="ZZ424" s="106"/>
      <c r="AAA424" s="106"/>
      <c r="AAB424" s="106"/>
      <c r="AAC424" s="106"/>
      <c r="AAD424" s="106"/>
      <c r="AAE424" s="106"/>
      <c r="AAF424" s="106"/>
      <c r="AAG424" s="106"/>
      <c r="AAH424" s="106"/>
      <c r="AAI424" s="106"/>
      <c r="AAJ424" s="106"/>
      <c r="AAK424" s="106"/>
      <c r="AAL424" s="106"/>
      <c r="AAM424" s="106"/>
      <c r="AAN424" s="106"/>
      <c r="AAO424" s="106"/>
      <c r="AAP424" s="106"/>
      <c r="AAQ424" s="106"/>
    </row>
    <row r="425" spans="1:719" s="107" customFormat="1">
      <c r="A425" s="135">
        <v>44252</v>
      </c>
      <c r="B425" s="138">
        <v>7720</v>
      </c>
      <c r="C425" s="142">
        <f t="shared" si="87"/>
        <v>44253</v>
      </c>
      <c r="D425" s="140"/>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c r="AH425" s="105"/>
      <c r="AI425" s="105"/>
      <c r="AJ425" s="105"/>
      <c r="AK425" s="105"/>
      <c r="AL425" s="105"/>
      <c r="AM425" s="105"/>
      <c r="AN425" s="105"/>
      <c r="AO425" s="105"/>
      <c r="AP425" s="105"/>
      <c r="AQ425" s="105"/>
      <c r="AR425" s="105"/>
      <c r="AS425" s="105"/>
      <c r="AT425" s="105"/>
      <c r="AU425" s="105"/>
      <c r="AV425" s="105"/>
      <c r="AW425" s="105"/>
      <c r="AX425" s="105"/>
      <c r="AY425" s="105"/>
      <c r="AZ425" s="105"/>
      <c r="BA425" s="105"/>
      <c r="BB425" s="105"/>
      <c r="BC425" s="105"/>
      <c r="BD425" s="105"/>
      <c r="BE425" s="105"/>
      <c r="BF425" s="105"/>
      <c r="BG425" s="105"/>
      <c r="BH425" s="105"/>
      <c r="BI425" s="105"/>
      <c r="BJ425" s="105"/>
      <c r="BK425" s="105"/>
      <c r="BL425" s="105"/>
      <c r="BM425" s="105"/>
      <c r="BN425" s="105"/>
      <c r="BO425" s="105"/>
      <c r="BP425" s="105"/>
      <c r="BQ425" s="105"/>
      <c r="BR425" s="105"/>
      <c r="BS425" s="105"/>
      <c r="BT425" s="105"/>
      <c r="BU425" s="105"/>
      <c r="BV425" s="105"/>
      <c r="BW425" s="105"/>
      <c r="BX425" s="105"/>
      <c r="BY425" s="105"/>
      <c r="BZ425" s="105"/>
      <c r="CA425" s="105"/>
      <c r="CB425" s="105"/>
      <c r="CC425" s="105"/>
      <c r="CD425" s="105"/>
      <c r="CE425" s="105"/>
      <c r="CF425" s="105"/>
      <c r="CG425" s="105"/>
      <c r="CH425" s="105"/>
      <c r="CI425" s="105"/>
      <c r="CJ425" s="105"/>
      <c r="CK425" s="105"/>
      <c r="CL425" s="105"/>
      <c r="CM425" s="105"/>
      <c r="CN425" s="105"/>
      <c r="CO425" s="105"/>
      <c r="CP425" s="105"/>
      <c r="CQ425" s="105"/>
      <c r="CR425" s="105"/>
      <c r="CS425" s="105"/>
      <c r="CT425" s="105"/>
      <c r="CU425" s="105"/>
      <c r="CV425" s="105"/>
      <c r="CW425" s="105"/>
      <c r="CX425" s="105"/>
      <c r="CY425" s="105"/>
      <c r="CZ425" s="105"/>
      <c r="DA425" s="105"/>
      <c r="DB425" s="105"/>
      <c r="DC425" s="105"/>
      <c r="DD425" s="105"/>
      <c r="DE425" s="105"/>
      <c r="DF425" s="105"/>
      <c r="DG425" s="105"/>
      <c r="DH425" s="105"/>
      <c r="DI425" s="105"/>
      <c r="DJ425" s="105"/>
      <c r="DK425" s="105"/>
      <c r="DL425" s="105"/>
      <c r="DM425" s="105"/>
      <c r="DN425" s="105"/>
      <c r="DO425" s="105"/>
      <c r="DP425" s="105"/>
      <c r="DQ425" s="105"/>
      <c r="DR425" s="105"/>
      <c r="DS425" s="105"/>
      <c r="DT425" s="105"/>
      <c r="DU425" s="105"/>
      <c r="DV425" s="105"/>
      <c r="DW425" s="105"/>
      <c r="DX425" s="105"/>
      <c r="DY425" s="105"/>
      <c r="DZ425" s="105"/>
      <c r="EA425" s="105"/>
      <c r="EB425" s="105"/>
      <c r="EC425" s="105"/>
      <c r="ED425" s="105"/>
      <c r="EE425" s="105"/>
      <c r="EF425" s="105"/>
      <c r="EG425" s="105"/>
      <c r="EH425" s="105"/>
      <c r="EI425" s="105"/>
      <c r="EJ425" s="105"/>
      <c r="EK425" s="105"/>
      <c r="EL425" s="105"/>
      <c r="EM425" s="105"/>
      <c r="EN425" s="105"/>
      <c r="EO425" s="105"/>
      <c r="EP425" s="105"/>
      <c r="EQ425" s="105"/>
      <c r="ER425" s="105"/>
      <c r="ES425" s="105"/>
      <c r="ET425" s="105"/>
      <c r="EU425" s="105"/>
      <c r="EV425" s="105"/>
      <c r="EW425" s="105"/>
      <c r="EX425" s="105"/>
      <c r="EY425" s="105"/>
      <c r="EZ425" s="105"/>
      <c r="FA425" s="105"/>
      <c r="FB425" s="105"/>
      <c r="FC425" s="105"/>
      <c r="FD425" s="105"/>
      <c r="FE425" s="105"/>
      <c r="FF425" s="105"/>
      <c r="FG425" s="105"/>
      <c r="FH425" s="105"/>
      <c r="FI425" s="105"/>
      <c r="FJ425" s="105"/>
      <c r="FK425" s="105"/>
      <c r="FL425" s="105"/>
      <c r="FM425" s="105"/>
      <c r="FN425" s="105"/>
      <c r="FO425" s="105"/>
      <c r="FP425" s="105"/>
      <c r="FQ425" s="105"/>
      <c r="FR425" s="105"/>
      <c r="FS425" s="105"/>
      <c r="FT425" s="105"/>
      <c r="FU425" s="105"/>
      <c r="FV425" s="105"/>
      <c r="FW425" s="105"/>
      <c r="FX425" s="105"/>
      <c r="FY425" s="105"/>
      <c r="FZ425" s="105"/>
      <c r="GA425" s="105"/>
      <c r="GB425" s="105"/>
      <c r="GC425" s="105"/>
      <c r="GD425" s="105"/>
      <c r="GE425" s="105"/>
      <c r="GF425" s="105"/>
      <c r="GG425" s="105"/>
      <c r="GH425" s="105"/>
      <c r="GI425" s="105"/>
      <c r="GJ425" s="105"/>
      <c r="GK425" s="105"/>
      <c r="GL425" s="105"/>
      <c r="GM425" s="105"/>
      <c r="GN425" s="105"/>
      <c r="GO425" s="105"/>
      <c r="GP425" s="105"/>
      <c r="GQ425" s="105"/>
      <c r="GR425" s="105"/>
      <c r="GS425" s="105"/>
      <c r="GT425" s="105"/>
      <c r="GU425" s="105"/>
      <c r="GV425" s="105"/>
      <c r="GW425" s="105"/>
      <c r="GX425" s="105"/>
      <c r="GY425" s="105"/>
      <c r="GZ425" s="105"/>
      <c r="HA425" s="105"/>
      <c r="HB425" s="105"/>
      <c r="HC425" s="105"/>
      <c r="HD425" s="105"/>
      <c r="HE425" s="105"/>
      <c r="HF425" s="105"/>
      <c r="HG425" s="105"/>
      <c r="HH425" s="105"/>
      <c r="HI425" s="105"/>
      <c r="HJ425" s="105"/>
      <c r="HK425" s="105"/>
      <c r="HL425" s="105"/>
      <c r="HM425" s="105"/>
      <c r="HN425" s="105"/>
      <c r="HO425" s="105"/>
      <c r="HP425" s="105"/>
      <c r="HQ425" s="105"/>
      <c r="HR425" s="105"/>
      <c r="HS425" s="105"/>
      <c r="HT425" s="105"/>
      <c r="HU425" s="105"/>
      <c r="HV425" s="105"/>
      <c r="HW425" s="105"/>
      <c r="HX425" s="105"/>
      <c r="HY425" s="105"/>
      <c r="HZ425" s="105"/>
      <c r="IA425" s="105"/>
      <c r="IB425" s="105"/>
      <c r="IC425" s="105"/>
      <c r="ID425" s="105"/>
      <c r="IE425" s="105"/>
      <c r="IF425" s="105"/>
      <c r="IG425" s="105"/>
      <c r="IH425" s="105"/>
      <c r="II425" s="105"/>
      <c r="IJ425" s="105"/>
      <c r="IK425" s="105"/>
      <c r="IL425" s="105"/>
      <c r="IM425" s="105"/>
      <c r="IN425" s="105"/>
      <c r="IO425" s="105"/>
      <c r="IP425" s="105"/>
      <c r="IQ425" s="105"/>
      <c r="IR425" s="105"/>
      <c r="IS425" s="105"/>
      <c r="IT425" s="105"/>
      <c r="IU425" s="105"/>
      <c r="IV425" s="105"/>
      <c r="IW425" s="105"/>
      <c r="IX425" s="105"/>
      <c r="IY425" s="105"/>
      <c r="IZ425" s="105"/>
      <c r="JA425" s="105"/>
      <c r="JB425" s="105"/>
      <c r="JC425" s="105"/>
      <c r="JD425" s="105"/>
      <c r="JE425" s="105"/>
      <c r="JF425" s="105"/>
      <c r="JG425" s="105"/>
      <c r="JH425" s="105"/>
      <c r="JI425" s="105"/>
      <c r="JJ425" s="105"/>
      <c r="JK425" s="105"/>
      <c r="JL425" s="105"/>
      <c r="JM425" s="105"/>
      <c r="JN425" s="105"/>
      <c r="JO425" s="105"/>
      <c r="JP425" s="105"/>
      <c r="JQ425" s="105"/>
      <c r="JR425" s="105"/>
      <c r="JS425" s="105"/>
      <c r="JT425" s="105"/>
      <c r="JU425" s="105"/>
      <c r="JV425" s="105"/>
      <c r="JW425" s="105"/>
      <c r="JX425" s="105"/>
      <c r="JY425" s="105"/>
      <c r="JZ425" s="105"/>
      <c r="KA425" s="105"/>
      <c r="KB425" s="105"/>
      <c r="KC425" s="105"/>
      <c r="KD425" s="105"/>
      <c r="KE425" s="105"/>
      <c r="KF425" s="105"/>
      <c r="KG425" s="105"/>
      <c r="KH425" s="105"/>
      <c r="KI425" s="105"/>
      <c r="KJ425" s="105"/>
      <c r="KK425" s="105"/>
      <c r="KL425" s="105"/>
      <c r="KM425" s="105"/>
      <c r="KN425" s="105"/>
      <c r="KO425" s="105"/>
      <c r="KP425" s="105"/>
      <c r="KQ425" s="105"/>
      <c r="KR425" s="105"/>
      <c r="KS425" s="105"/>
      <c r="KT425" s="105"/>
      <c r="KU425" s="105"/>
      <c r="KV425" s="105"/>
      <c r="KW425" s="105"/>
      <c r="KX425" s="105"/>
      <c r="KY425" s="105"/>
      <c r="KZ425" s="105"/>
      <c r="LA425" s="105"/>
      <c r="LB425" s="105"/>
      <c r="LC425" s="105"/>
      <c r="LD425" s="105"/>
      <c r="LE425" s="105"/>
      <c r="LF425" s="105"/>
      <c r="LG425" s="105"/>
      <c r="LH425" s="105"/>
      <c r="LI425" s="105"/>
      <c r="LJ425" s="105"/>
      <c r="LK425" s="105"/>
      <c r="LL425" s="105"/>
      <c r="LM425" s="105"/>
      <c r="LN425" s="105"/>
      <c r="LO425" s="105"/>
      <c r="LP425" s="105"/>
      <c r="LQ425" s="105"/>
      <c r="LR425" s="105"/>
      <c r="LS425" s="105"/>
      <c r="LT425" s="105"/>
      <c r="LU425" s="105"/>
      <c r="LV425" s="105"/>
      <c r="LW425" s="105"/>
      <c r="LX425" s="105"/>
      <c r="LY425" s="105"/>
      <c r="LZ425" s="105"/>
      <c r="MA425" s="105"/>
      <c r="MB425" s="105"/>
      <c r="MC425" s="105"/>
      <c r="MD425" s="105"/>
      <c r="ME425" s="105"/>
      <c r="MF425" s="105"/>
      <c r="MG425" s="105"/>
      <c r="MH425" s="105"/>
      <c r="MI425" s="105"/>
      <c r="MJ425" s="105"/>
      <c r="MK425" s="105"/>
      <c r="ML425" s="105"/>
      <c r="MM425" s="105"/>
      <c r="MN425" s="105"/>
      <c r="MO425" s="105"/>
      <c r="MP425" s="105"/>
      <c r="MQ425" s="105"/>
      <c r="MR425" s="105"/>
      <c r="MS425" s="105"/>
      <c r="MT425" s="105"/>
      <c r="MU425" s="105"/>
      <c r="MV425" s="105"/>
      <c r="MW425" s="105"/>
      <c r="MX425" s="105"/>
      <c r="MY425" s="105"/>
      <c r="MZ425" s="105"/>
      <c r="NA425" s="105"/>
      <c r="NB425" s="105"/>
      <c r="NC425" s="105"/>
      <c r="ND425" s="105"/>
      <c r="NE425" s="105"/>
      <c r="NF425" s="105"/>
      <c r="NG425" s="105"/>
      <c r="NH425" s="105"/>
      <c r="NI425" s="105"/>
      <c r="NJ425" s="105"/>
      <c r="NK425" s="105"/>
      <c r="NL425" s="105"/>
      <c r="NM425" s="105"/>
      <c r="NN425" s="105"/>
      <c r="NO425" s="105"/>
      <c r="NP425" s="105"/>
      <c r="NQ425" s="105"/>
      <c r="NR425" s="105"/>
      <c r="NS425" s="105"/>
      <c r="NT425" s="105"/>
      <c r="NU425" s="105"/>
      <c r="NV425" s="105"/>
      <c r="NW425" s="105"/>
      <c r="NX425" s="105"/>
      <c r="NY425" s="105"/>
      <c r="NZ425" s="105"/>
      <c r="OA425" s="105"/>
      <c r="OB425" s="105"/>
      <c r="OC425" s="105"/>
      <c r="OD425" s="105"/>
      <c r="OE425" s="105"/>
      <c r="OF425" s="106"/>
      <c r="OG425" s="106"/>
      <c r="OH425" s="106"/>
      <c r="OI425" s="106"/>
      <c r="OJ425" s="106"/>
      <c r="OK425" s="106"/>
      <c r="OL425" s="106"/>
      <c r="OM425" s="106"/>
      <c r="ON425" s="106"/>
      <c r="OO425" s="106"/>
      <c r="OP425" s="106"/>
      <c r="OQ425" s="106"/>
      <c r="OR425" s="106"/>
      <c r="OS425" s="106"/>
      <c r="OT425" s="106"/>
      <c r="OU425" s="106"/>
      <c r="OV425" s="106"/>
      <c r="OW425" s="106"/>
      <c r="OX425" s="106"/>
      <c r="OY425" s="106"/>
      <c r="OZ425" s="106"/>
      <c r="PA425" s="106"/>
      <c r="PB425" s="106"/>
      <c r="PC425" s="106"/>
      <c r="PD425" s="106"/>
      <c r="PE425" s="106"/>
      <c r="PF425" s="106"/>
      <c r="PG425" s="106"/>
      <c r="PH425" s="106"/>
      <c r="PI425" s="106"/>
      <c r="PJ425" s="106"/>
      <c r="PK425" s="106"/>
      <c r="PL425" s="106"/>
      <c r="PM425" s="106"/>
      <c r="PN425" s="106"/>
      <c r="PO425" s="106"/>
      <c r="PP425" s="106"/>
      <c r="PQ425" s="106"/>
      <c r="PR425" s="106"/>
      <c r="PS425" s="106"/>
      <c r="PT425" s="106"/>
      <c r="PU425" s="106"/>
      <c r="PV425" s="106"/>
      <c r="PW425" s="106"/>
      <c r="PX425" s="106"/>
      <c r="PY425" s="106"/>
      <c r="PZ425" s="106"/>
      <c r="QA425" s="106"/>
      <c r="QB425" s="106"/>
      <c r="QC425" s="106"/>
      <c r="QD425" s="106"/>
      <c r="QE425" s="106"/>
      <c r="QF425" s="106"/>
      <c r="QG425" s="106"/>
      <c r="QH425" s="106"/>
      <c r="QI425" s="106"/>
      <c r="QJ425" s="106"/>
      <c r="QK425" s="106"/>
      <c r="QL425" s="106"/>
      <c r="QM425" s="106"/>
      <c r="QN425" s="106"/>
      <c r="QO425" s="106"/>
      <c r="QP425" s="106"/>
      <c r="QQ425" s="106"/>
      <c r="QR425" s="106"/>
      <c r="QS425" s="106"/>
      <c r="QT425" s="106"/>
      <c r="QU425" s="106"/>
      <c r="QV425" s="106"/>
      <c r="QW425" s="106"/>
      <c r="QX425" s="106"/>
      <c r="QY425" s="106"/>
      <c r="QZ425" s="106"/>
      <c r="RA425" s="106"/>
      <c r="RB425" s="106"/>
      <c r="RC425" s="106"/>
      <c r="RD425" s="106"/>
      <c r="RE425" s="106"/>
      <c r="RF425" s="106"/>
      <c r="RG425" s="106"/>
      <c r="RH425" s="106"/>
      <c r="RI425" s="106"/>
      <c r="RJ425" s="106"/>
      <c r="RK425" s="106"/>
      <c r="RL425" s="106"/>
      <c r="RM425" s="106"/>
      <c r="RN425" s="106"/>
      <c r="RO425" s="106"/>
      <c r="RP425" s="106"/>
      <c r="RQ425" s="106"/>
      <c r="RR425" s="106"/>
      <c r="RS425" s="106"/>
      <c r="RT425" s="106"/>
      <c r="RU425" s="106"/>
      <c r="RV425" s="106"/>
      <c r="RW425" s="106"/>
      <c r="RX425" s="106"/>
      <c r="RY425" s="106"/>
      <c r="RZ425" s="106"/>
      <c r="SA425" s="106"/>
      <c r="SB425" s="106"/>
      <c r="SC425" s="106"/>
      <c r="SD425" s="106"/>
      <c r="SE425" s="106"/>
      <c r="SF425" s="106"/>
      <c r="SG425" s="106"/>
      <c r="SH425" s="106"/>
      <c r="SI425" s="106"/>
      <c r="SJ425" s="106"/>
      <c r="SK425" s="106"/>
      <c r="SL425" s="106"/>
      <c r="SM425" s="106"/>
      <c r="SN425" s="106"/>
      <c r="SO425" s="106"/>
      <c r="SP425" s="106"/>
      <c r="SQ425" s="106"/>
      <c r="SR425" s="106"/>
      <c r="SS425" s="106"/>
      <c r="ST425" s="106"/>
      <c r="SU425" s="106"/>
      <c r="SV425" s="106"/>
      <c r="SW425" s="106"/>
      <c r="SX425" s="106"/>
      <c r="SY425" s="106"/>
      <c r="SZ425" s="106"/>
      <c r="TA425" s="106"/>
      <c r="TB425" s="106"/>
      <c r="TC425" s="106"/>
      <c r="TD425" s="106"/>
      <c r="TE425" s="106"/>
      <c r="TF425" s="106"/>
      <c r="TG425" s="106"/>
      <c r="TH425" s="106"/>
      <c r="TI425" s="106"/>
      <c r="TJ425" s="106"/>
      <c r="TK425" s="106"/>
      <c r="TL425" s="106"/>
      <c r="TM425" s="106"/>
      <c r="TN425" s="106"/>
      <c r="TO425" s="106"/>
      <c r="TP425" s="106"/>
      <c r="TQ425" s="106"/>
      <c r="TR425" s="106"/>
      <c r="TS425" s="106"/>
      <c r="TT425" s="106"/>
      <c r="TU425" s="106"/>
      <c r="TV425" s="106"/>
      <c r="TW425" s="106"/>
      <c r="TX425" s="106"/>
      <c r="TY425" s="106"/>
      <c r="TZ425" s="106"/>
      <c r="UA425" s="106"/>
      <c r="UB425" s="106"/>
      <c r="UC425" s="106"/>
      <c r="UD425" s="106"/>
      <c r="UE425" s="106"/>
      <c r="UF425" s="106"/>
      <c r="UG425" s="106"/>
      <c r="UH425" s="106"/>
      <c r="UI425" s="106"/>
      <c r="UJ425" s="106"/>
      <c r="UK425" s="106"/>
      <c r="UL425" s="106"/>
      <c r="UM425" s="106"/>
      <c r="UN425" s="106"/>
      <c r="UO425" s="106"/>
      <c r="UP425" s="106"/>
      <c r="UQ425" s="106"/>
      <c r="UR425" s="106"/>
      <c r="US425" s="106"/>
      <c r="UT425" s="106"/>
      <c r="UU425" s="106"/>
      <c r="UV425" s="106"/>
      <c r="UW425" s="106"/>
      <c r="UX425" s="106"/>
      <c r="UY425" s="106"/>
      <c r="UZ425" s="106"/>
      <c r="VA425" s="106"/>
      <c r="VB425" s="106"/>
      <c r="VC425" s="106"/>
      <c r="VD425" s="106"/>
      <c r="VE425" s="106"/>
      <c r="VF425" s="106"/>
      <c r="VG425" s="106"/>
      <c r="VH425" s="106"/>
      <c r="VI425" s="106"/>
      <c r="VJ425" s="106"/>
      <c r="VK425" s="106"/>
      <c r="VL425" s="106"/>
      <c r="VM425" s="106"/>
      <c r="VN425" s="106"/>
      <c r="VO425" s="106"/>
      <c r="VP425" s="106"/>
      <c r="VQ425" s="106"/>
      <c r="VR425" s="106"/>
      <c r="VS425" s="106"/>
      <c r="VT425" s="106"/>
      <c r="VU425" s="106"/>
      <c r="VV425" s="106"/>
      <c r="VW425" s="106"/>
      <c r="VX425" s="106"/>
      <c r="VY425" s="106"/>
      <c r="VZ425" s="106"/>
      <c r="WA425" s="106"/>
      <c r="WB425" s="106"/>
      <c r="WC425" s="106"/>
      <c r="WD425" s="106"/>
      <c r="WE425" s="106"/>
      <c r="WF425" s="106"/>
      <c r="WG425" s="106"/>
      <c r="WH425" s="106"/>
      <c r="WI425" s="106"/>
      <c r="WJ425" s="106"/>
      <c r="WK425" s="106"/>
      <c r="WL425" s="106"/>
      <c r="WM425" s="106"/>
      <c r="WN425" s="106"/>
      <c r="WO425" s="106"/>
      <c r="WP425" s="106"/>
      <c r="WQ425" s="106"/>
      <c r="WR425" s="106"/>
      <c r="WS425" s="106"/>
      <c r="WT425" s="106"/>
      <c r="WU425" s="106"/>
      <c r="WV425" s="106"/>
      <c r="WW425" s="106"/>
      <c r="WX425" s="106"/>
      <c r="WY425" s="106"/>
      <c r="WZ425" s="106"/>
      <c r="XA425" s="106"/>
      <c r="XB425" s="106"/>
      <c r="XC425" s="106"/>
      <c r="XD425" s="106"/>
      <c r="XE425" s="106"/>
      <c r="XF425" s="106"/>
      <c r="XG425" s="106"/>
      <c r="XH425" s="106"/>
      <c r="XI425" s="106"/>
      <c r="XJ425" s="106"/>
      <c r="XK425" s="106"/>
      <c r="XL425" s="106"/>
      <c r="XM425" s="106"/>
      <c r="XN425" s="106"/>
      <c r="XO425" s="106"/>
      <c r="XP425" s="106"/>
      <c r="XQ425" s="106"/>
      <c r="XR425" s="106"/>
      <c r="XS425" s="106"/>
      <c r="XT425" s="106"/>
      <c r="XU425" s="106"/>
      <c r="XV425" s="106"/>
      <c r="XW425" s="106"/>
      <c r="XX425" s="106"/>
      <c r="XY425" s="106"/>
      <c r="XZ425" s="106"/>
      <c r="YA425" s="106"/>
      <c r="YB425" s="106"/>
      <c r="YC425" s="106"/>
      <c r="YD425" s="106"/>
      <c r="YE425" s="106"/>
      <c r="YF425" s="106"/>
      <c r="YG425" s="106"/>
      <c r="YH425" s="106"/>
      <c r="YI425" s="106"/>
      <c r="YJ425" s="106"/>
      <c r="YK425" s="106"/>
      <c r="YL425" s="106"/>
      <c r="YM425" s="106"/>
      <c r="YN425" s="106"/>
      <c r="YO425" s="106"/>
      <c r="YP425" s="106"/>
      <c r="YQ425" s="106"/>
      <c r="YR425" s="106"/>
      <c r="YS425" s="106"/>
      <c r="YT425" s="106"/>
      <c r="YU425" s="106"/>
      <c r="YV425" s="106"/>
      <c r="YW425" s="106"/>
      <c r="YX425" s="106"/>
      <c r="YY425" s="106"/>
      <c r="YZ425" s="106"/>
      <c r="ZA425" s="106"/>
      <c r="ZB425" s="106"/>
      <c r="ZC425" s="106"/>
      <c r="ZD425" s="106"/>
      <c r="ZE425" s="106"/>
      <c r="ZF425" s="106"/>
      <c r="ZG425" s="106"/>
      <c r="ZH425" s="106"/>
      <c r="ZI425" s="106"/>
      <c r="ZJ425" s="106"/>
      <c r="ZK425" s="106"/>
      <c r="ZL425" s="106"/>
      <c r="ZM425" s="106"/>
      <c r="ZN425" s="106"/>
      <c r="ZO425" s="106"/>
      <c r="ZP425" s="106"/>
      <c r="ZQ425" s="106"/>
      <c r="ZR425" s="106"/>
      <c r="ZS425" s="106"/>
      <c r="ZT425" s="106"/>
      <c r="ZU425" s="106"/>
      <c r="ZV425" s="106"/>
      <c r="ZW425" s="106"/>
      <c r="ZX425" s="106"/>
      <c r="ZY425" s="106"/>
      <c r="ZZ425" s="106"/>
      <c r="AAA425" s="106"/>
      <c r="AAB425" s="106"/>
      <c r="AAC425" s="106"/>
      <c r="AAD425" s="106"/>
      <c r="AAE425" s="106"/>
      <c r="AAF425" s="106"/>
      <c r="AAG425" s="106"/>
      <c r="AAH425" s="106"/>
      <c r="AAI425" s="106"/>
      <c r="AAJ425" s="106"/>
      <c r="AAK425" s="106"/>
      <c r="AAL425" s="106"/>
      <c r="AAM425" s="106"/>
      <c r="AAN425" s="106"/>
      <c r="AAO425" s="106"/>
      <c r="AAP425" s="106"/>
      <c r="AAQ425" s="106"/>
    </row>
    <row r="426" spans="1:719" s="107" customFormat="1">
      <c r="A426" s="135">
        <v>44251</v>
      </c>
      <c r="B426" s="138">
        <v>7645</v>
      </c>
      <c r="C426" s="142">
        <f t="shared" si="87"/>
        <v>44252</v>
      </c>
      <c r="D426" s="140"/>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c r="AH426" s="105"/>
      <c r="AI426" s="105"/>
      <c r="AJ426" s="105"/>
      <c r="AK426" s="105"/>
      <c r="AL426" s="105"/>
      <c r="AM426" s="105"/>
      <c r="AN426" s="105"/>
      <c r="AO426" s="105"/>
      <c r="AP426" s="105"/>
      <c r="AQ426" s="105"/>
      <c r="AR426" s="105"/>
      <c r="AS426" s="105"/>
      <c r="AT426" s="105"/>
      <c r="AU426" s="105"/>
      <c r="AV426" s="105"/>
      <c r="AW426" s="105"/>
      <c r="AX426" s="105"/>
      <c r="AY426" s="105"/>
      <c r="AZ426" s="105"/>
      <c r="BA426" s="105"/>
      <c r="BB426" s="105"/>
      <c r="BC426" s="105"/>
      <c r="BD426" s="105"/>
      <c r="BE426" s="105"/>
      <c r="BF426" s="105"/>
      <c r="BG426" s="105"/>
      <c r="BH426" s="105"/>
      <c r="BI426" s="105"/>
      <c r="BJ426" s="105"/>
      <c r="BK426" s="105"/>
      <c r="BL426" s="105"/>
      <c r="BM426" s="105"/>
      <c r="BN426" s="105"/>
      <c r="BO426" s="105"/>
      <c r="BP426" s="105"/>
      <c r="BQ426" s="105"/>
      <c r="BR426" s="105"/>
      <c r="BS426" s="105"/>
      <c r="BT426" s="105"/>
      <c r="BU426" s="105"/>
      <c r="BV426" s="105"/>
      <c r="BW426" s="105"/>
      <c r="BX426" s="105"/>
      <c r="BY426" s="105"/>
      <c r="BZ426" s="105"/>
      <c r="CA426" s="105"/>
      <c r="CB426" s="105"/>
      <c r="CC426" s="105"/>
      <c r="CD426" s="105"/>
      <c r="CE426" s="105"/>
      <c r="CF426" s="105"/>
      <c r="CG426" s="105"/>
      <c r="CH426" s="105"/>
      <c r="CI426" s="105"/>
      <c r="CJ426" s="105"/>
      <c r="CK426" s="105"/>
      <c r="CL426" s="105"/>
      <c r="CM426" s="105"/>
      <c r="CN426" s="105"/>
      <c r="CO426" s="105"/>
      <c r="CP426" s="105"/>
      <c r="CQ426" s="105"/>
      <c r="CR426" s="105"/>
      <c r="CS426" s="105"/>
      <c r="CT426" s="105"/>
      <c r="CU426" s="105"/>
      <c r="CV426" s="105"/>
      <c r="CW426" s="105"/>
      <c r="CX426" s="105"/>
      <c r="CY426" s="105"/>
      <c r="CZ426" s="105"/>
      <c r="DA426" s="105"/>
      <c r="DB426" s="105"/>
      <c r="DC426" s="105"/>
      <c r="DD426" s="105"/>
      <c r="DE426" s="105"/>
      <c r="DF426" s="105"/>
      <c r="DG426" s="105"/>
      <c r="DH426" s="105"/>
      <c r="DI426" s="105"/>
      <c r="DJ426" s="105"/>
      <c r="DK426" s="105"/>
      <c r="DL426" s="105"/>
      <c r="DM426" s="105"/>
      <c r="DN426" s="105"/>
      <c r="DO426" s="105"/>
      <c r="DP426" s="105"/>
      <c r="DQ426" s="105"/>
      <c r="DR426" s="105"/>
      <c r="DS426" s="105"/>
      <c r="DT426" s="105"/>
      <c r="DU426" s="105"/>
      <c r="DV426" s="105"/>
      <c r="DW426" s="105"/>
      <c r="DX426" s="105"/>
      <c r="DY426" s="105"/>
      <c r="DZ426" s="105"/>
      <c r="EA426" s="105"/>
      <c r="EB426" s="105"/>
      <c r="EC426" s="105"/>
      <c r="ED426" s="105"/>
      <c r="EE426" s="105"/>
      <c r="EF426" s="105"/>
      <c r="EG426" s="105"/>
      <c r="EH426" s="105"/>
      <c r="EI426" s="105"/>
      <c r="EJ426" s="105"/>
      <c r="EK426" s="105"/>
      <c r="EL426" s="105"/>
      <c r="EM426" s="105"/>
      <c r="EN426" s="105"/>
      <c r="EO426" s="105"/>
      <c r="EP426" s="105"/>
      <c r="EQ426" s="105"/>
      <c r="ER426" s="105"/>
      <c r="ES426" s="105"/>
      <c r="ET426" s="105"/>
      <c r="EU426" s="105"/>
      <c r="EV426" s="105"/>
      <c r="EW426" s="105"/>
      <c r="EX426" s="105"/>
      <c r="EY426" s="105"/>
      <c r="EZ426" s="105"/>
      <c r="FA426" s="105"/>
      <c r="FB426" s="105"/>
      <c r="FC426" s="105"/>
      <c r="FD426" s="105"/>
      <c r="FE426" s="105"/>
      <c r="FF426" s="105"/>
      <c r="FG426" s="105"/>
      <c r="FH426" s="105"/>
      <c r="FI426" s="105"/>
      <c r="FJ426" s="105"/>
      <c r="FK426" s="105"/>
      <c r="FL426" s="105"/>
      <c r="FM426" s="105"/>
      <c r="FN426" s="105"/>
      <c r="FO426" s="105"/>
      <c r="FP426" s="105"/>
      <c r="FQ426" s="105"/>
      <c r="FR426" s="105"/>
      <c r="FS426" s="105"/>
      <c r="FT426" s="105"/>
      <c r="FU426" s="105"/>
      <c r="FV426" s="105"/>
      <c r="FW426" s="105"/>
      <c r="FX426" s="105"/>
      <c r="FY426" s="105"/>
      <c r="FZ426" s="105"/>
      <c r="GA426" s="105"/>
      <c r="GB426" s="105"/>
      <c r="GC426" s="105"/>
      <c r="GD426" s="105"/>
      <c r="GE426" s="105"/>
      <c r="GF426" s="105"/>
      <c r="GG426" s="105"/>
      <c r="GH426" s="105"/>
      <c r="GI426" s="105"/>
      <c r="GJ426" s="105"/>
      <c r="GK426" s="105"/>
      <c r="GL426" s="105"/>
      <c r="GM426" s="105"/>
      <c r="GN426" s="105"/>
      <c r="GO426" s="105"/>
      <c r="GP426" s="105"/>
      <c r="GQ426" s="105"/>
      <c r="GR426" s="105"/>
      <c r="GS426" s="105"/>
      <c r="GT426" s="105"/>
      <c r="GU426" s="105"/>
      <c r="GV426" s="105"/>
      <c r="GW426" s="105"/>
      <c r="GX426" s="105"/>
      <c r="GY426" s="105"/>
      <c r="GZ426" s="105"/>
      <c r="HA426" s="105"/>
      <c r="HB426" s="105"/>
      <c r="HC426" s="105"/>
      <c r="HD426" s="105"/>
      <c r="HE426" s="105"/>
      <c r="HF426" s="105"/>
      <c r="HG426" s="105"/>
      <c r="HH426" s="105"/>
      <c r="HI426" s="105"/>
      <c r="HJ426" s="105"/>
      <c r="HK426" s="105"/>
      <c r="HL426" s="105"/>
      <c r="HM426" s="105"/>
      <c r="HN426" s="105"/>
      <c r="HO426" s="105"/>
      <c r="HP426" s="105"/>
      <c r="HQ426" s="105"/>
      <c r="HR426" s="105"/>
      <c r="HS426" s="105"/>
      <c r="HT426" s="105"/>
      <c r="HU426" s="105"/>
      <c r="HV426" s="105"/>
      <c r="HW426" s="105"/>
      <c r="HX426" s="105"/>
      <c r="HY426" s="105"/>
      <c r="HZ426" s="105"/>
      <c r="IA426" s="105"/>
      <c r="IB426" s="105"/>
      <c r="IC426" s="105"/>
      <c r="ID426" s="105"/>
      <c r="IE426" s="105"/>
      <c r="IF426" s="105"/>
      <c r="IG426" s="105"/>
      <c r="IH426" s="105"/>
      <c r="II426" s="105"/>
      <c r="IJ426" s="105"/>
      <c r="IK426" s="105"/>
      <c r="IL426" s="105"/>
      <c r="IM426" s="105"/>
      <c r="IN426" s="105"/>
      <c r="IO426" s="105"/>
      <c r="IP426" s="105"/>
      <c r="IQ426" s="105"/>
      <c r="IR426" s="105"/>
      <c r="IS426" s="105"/>
      <c r="IT426" s="105"/>
      <c r="IU426" s="105"/>
      <c r="IV426" s="105"/>
      <c r="IW426" s="105"/>
      <c r="IX426" s="105"/>
      <c r="IY426" s="105"/>
      <c r="IZ426" s="105"/>
      <c r="JA426" s="105"/>
      <c r="JB426" s="105"/>
      <c r="JC426" s="105"/>
      <c r="JD426" s="105"/>
      <c r="JE426" s="105"/>
      <c r="JF426" s="105"/>
      <c r="JG426" s="105"/>
      <c r="JH426" s="105"/>
      <c r="JI426" s="105"/>
      <c r="JJ426" s="105"/>
      <c r="JK426" s="105"/>
      <c r="JL426" s="105"/>
      <c r="JM426" s="105"/>
      <c r="JN426" s="105"/>
      <c r="JO426" s="105"/>
      <c r="JP426" s="105"/>
      <c r="JQ426" s="105"/>
      <c r="JR426" s="105"/>
      <c r="JS426" s="105"/>
      <c r="JT426" s="105"/>
      <c r="JU426" s="105"/>
      <c r="JV426" s="105"/>
      <c r="JW426" s="105"/>
      <c r="JX426" s="105"/>
      <c r="JY426" s="105"/>
      <c r="JZ426" s="105"/>
      <c r="KA426" s="105"/>
      <c r="KB426" s="105"/>
      <c r="KC426" s="105"/>
      <c r="KD426" s="105"/>
      <c r="KE426" s="105"/>
      <c r="KF426" s="105"/>
      <c r="KG426" s="105"/>
      <c r="KH426" s="105"/>
      <c r="KI426" s="105"/>
      <c r="KJ426" s="105"/>
      <c r="KK426" s="105"/>
      <c r="KL426" s="105"/>
      <c r="KM426" s="105"/>
      <c r="KN426" s="105"/>
      <c r="KO426" s="105"/>
      <c r="KP426" s="105"/>
      <c r="KQ426" s="105"/>
      <c r="KR426" s="105"/>
      <c r="KS426" s="105"/>
      <c r="KT426" s="105"/>
      <c r="KU426" s="105"/>
      <c r="KV426" s="105"/>
      <c r="KW426" s="105"/>
      <c r="KX426" s="105"/>
      <c r="KY426" s="105"/>
      <c r="KZ426" s="105"/>
      <c r="LA426" s="105"/>
      <c r="LB426" s="105"/>
      <c r="LC426" s="105"/>
      <c r="LD426" s="105"/>
      <c r="LE426" s="105"/>
      <c r="LF426" s="105"/>
      <c r="LG426" s="105"/>
      <c r="LH426" s="105"/>
      <c r="LI426" s="105"/>
      <c r="LJ426" s="105"/>
      <c r="LK426" s="105"/>
      <c r="LL426" s="105"/>
      <c r="LM426" s="105"/>
      <c r="LN426" s="105"/>
      <c r="LO426" s="105"/>
      <c r="LP426" s="105"/>
      <c r="LQ426" s="105"/>
      <c r="LR426" s="105"/>
      <c r="LS426" s="105"/>
      <c r="LT426" s="105"/>
      <c r="LU426" s="105"/>
      <c r="LV426" s="105"/>
      <c r="LW426" s="105"/>
      <c r="LX426" s="105"/>
      <c r="LY426" s="105"/>
      <c r="LZ426" s="105"/>
      <c r="MA426" s="105"/>
      <c r="MB426" s="105"/>
      <c r="MC426" s="105"/>
      <c r="MD426" s="105"/>
      <c r="ME426" s="105"/>
      <c r="MF426" s="105"/>
      <c r="MG426" s="105"/>
      <c r="MH426" s="105"/>
      <c r="MI426" s="105"/>
      <c r="MJ426" s="105"/>
      <c r="MK426" s="105"/>
      <c r="ML426" s="105"/>
      <c r="MM426" s="105"/>
      <c r="MN426" s="105"/>
      <c r="MO426" s="105"/>
      <c r="MP426" s="105"/>
      <c r="MQ426" s="105"/>
      <c r="MR426" s="105"/>
      <c r="MS426" s="105"/>
      <c r="MT426" s="105"/>
      <c r="MU426" s="105"/>
      <c r="MV426" s="105"/>
      <c r="MW426" s="105"/>
      <c r="MX426" s="105"/>
      <c r="MY426" s="105"/>
      <c r="MZ426" s="105"/>
      <c r="NA426" s="105"/>
      <c r="NB426" s="105"/>
      <c r="NC426" s="105"/>
      <c r="ND426" s="105"/>
      <c r="NE426" s="105"/>
      <c r="NF426" s="105"/>
      <c r="NG426" s="105"/>
      <c r="NH426" s="105"/>
      <c r="NI426" s="105"/>
      <c r="NJ426" s="105"/>
      <c r="NK426" s="105"/>
      <c r="NL426" s="105"/>
      <c r="NM426" s="105"/>
      <c r="NN426" s="105"/>
      <c r="NO426" s="105"/>
      <c r="NP426" s="105"/>
      <c r="NQ426" s="105"/>
      <c r="NR426" s="105"/>
      <c r="NS426" s="105"/>
      <c r="NT426" s="105"/>
      <c r="NU426" s="105"/>
      <c r="NV426" s="105"/>
      <c r="NW426" s="105"/>
      <c r="NX426" s="105"/>
      <c r="NY426" s="105"/>
      <c r="NZ426" s="105"/>
      <c r="OA426" s="105"/>
      <c r="OB426" s="105"/>
      <c r="OC426" s="105"/>
      <c r="OD426" s="105"/>
      <c r="OE426" s="105"/>
      <c r="OF426" s="106"/>
      <c r="OG426" s="106"/>
      <c r="OH426" s="106"/>
      <c r="OI426" s="106"/>
      <c r="OJ426" s="106"/>
      <c r="OK426" s="106"/>
      <c r="OL426" s="106"/>
      <c r="OM426" s="106"/>
      <c r="ON426" s="106"/>
      <c r="OO426" s="106"/>
      <c r="OP426" s="106"/>
      <c r="OQ426" s="106"/>
      <c r="OR426" s="106"/>
      <c r="OS426" s="106"/>
      <c r="OT426" s="106"/>
      <c r="OU426" s="106"/>
      <c r="OV426" s="106"/>
      <c r="OW426" s="106"/>
      <c r="OX426" s="106"/>
      <c r="OY426" s="106"/>
      <c r="OZ426" s="106"/>
      <c r="PA426" s="106"/>
      <c r="PB426" s="106"/>
      <c r="PC426" s="106"/>
      <c r="PD426" s="106"/>
      <c r="PE426" s="106"/>
      <c r="PF426" s="106"/>
      <c r="PG426" s="106"/>
      <c r="PH426" s="106"/>
      <c r="PI426" s="106"/>
      <c r="PJ426" s="106"/>
      <c r="PK426" s="106"/>
      <c r="PL426" s="106"/>
      <c r="PM426" s="106"/>
      <c r="PN426" s="106"/>
      <c r="PO426" s="106"/>
      <c r="PP426" s="106"/>
      <c r="PQ426" s="106"/>
      <c r="PR426" s="106"/>
      <c r="PS426" s="106"/>
      <c r="PT426" s="106"/>
      <c r="PU426" s="106"/>
      <c r="PV426" s="106"/>
      <c r="PW426" s="106"/>
      <c r="PX426" s="106"/>
      <c r="PY426" s="106"/>
      <c r="PZ426" s="106"/>
      <c r="QA426" s="106"/>
      <c r="QB426" s="106"/>
      <c r="QC426" s="106"/>
      <c r="QD426" s="106"/>
      <c r="QE426" s="106"/>
      <c r="QF426" s="106"/>
      <c r="QG426" s="106"/>
      <c r="QH426" s="106"/>
      <c r="QI426" s="106"/>
      <c r="QJ426" s="106"/>
      <c r="QK426" s="106"/>
      <c r="QL426" s="106"/>
      <c r="QM426" s="106"/>
      <c r="QN426" s="106"/>
      <c r="QO426" s="106"/>
      <c r="QP426" s="106"/>
      <c r="QQ426" s="106"/>
      <c r="QR426" s="106"/>
      <c r="QS426" s="106"/>
      <c r="QT426" s="106"/>
      <c r="QU426" s="106"/>
      <c r="QV426" s="106"/>
      <c r="QW426" s="106"/>
      <c r="QX426" s="106"/>
      <c r="QY426" s="106"/>
      <c r="QZ426" s="106"/>
      <c r="RA426" s="106"/>
      <c r="RB426" s="106"/>
      <c r="RC426" s="106"/>
      <c r="RD426" s="106"/>
      <c r="RE426" s="106"/>
      <c r="RF426" s="106"/>
      <c r="RG426" s="106"/>
      <c r="RH426" s="106"/>
      <c r="RI426" s="106"/>
      <c r="RJ426" s="106"/>
      <c r="RK426" s="106"/>
      <c r="RL426" s="106"/>
      <c r="RM426" s="106"/>
      <c r="RN426" s="106"/>
      <c r="RO426" s="106"/>
      <c r="RP426" s="106"/>
      <c r="RQ426" s="106"/>
      <c r="RR426" s="106"/>
      <c r="RS426" s="106"/>
      <c r="RT426" s="106"/>
      <c r="RU426" s="106"/>
      <c r="RV426" s="106"/>
      <c r="RW426" s="106"/>
      <c r="RX426" s="106"/>
      <c r="RY426" s="106"/>
      <c r="RZ426" s="106"/>
      <c r="SA426" s="106"/>
      <c r="SB426" s="106"/>
      <c r="SC426" s="106"/>
      <c r="SD426" s="106"/>
      <c r="SE426" s="106"/>
      <c r="SF426" s="106"/>
      <c r="SG426" s="106"/>
      <c r="SH426" s="106"/>
      <c r="SI426" s="106"/>
      <c r="SJ426" s="106"/>
      <c r="SK426" s="106"/>
      <c r="SL426" s="106"/>
      <c r="SM426" s="106"/>
      <c r="SN426" s="106"/>
      <c r="SO426" s="106"/>
      <c r="SP426" s="106"/>
      <c r="SQ426" s="106"/>
      <c r="SR426" s="106"/>
      <c r="SS426" s="106"/>
      <c r="ST426" s="106"/>
      <c r="SU426" s="106"/>
      <c r="SV426" s="106"/>
      <c r="SW426" s="106"/>
      <c r="SX426" s="106"/>
      <c r="SY426" s="106"/>
      <c r="SZ426" s="106"/>
      <c r="TA426" s="106"/>
      <c r="TB426" s="106"/>
      <c r="TC426" s="106"/>
      <c r="TD426" s="106"/>
      <c r="TE426" s="106"/>
      <c r="TF426" s="106"/>
      <c r="TG426" s="106"/>
      <c r="TH426" s="106"/>
      <c r="TI426" s="106"/>
      <c r="TJ426" s="106"/>
      <c r="TK426" s="106"/>
      <c r="TL426" s="106"/>
      <c r="TM426" s="106"/>
      <c r="TN426" s="106"/>
      <c r="TO426" s="106"/>
      <c r="TP426" s="106"/>
      <c r="TQ426" s="106"/>
      <c r="TR426" s="106"/>
      <c r="TS426" s="106"/>
      <c r="TT426" s="106"/>
      <c r="TU426" s="106"/>
      <c r="TV426" s="106"/>
      <c r="TW426" s="106"/>
      <c r="TX426" s="106"/>
      <c r="TY426" s="106"/>
      <c r="TZ426" s="106"/>
      <c r="UA426" s="106"/>
      <c r="UB426" s="106"/>
      <c r="UC426" s="106"/>
      <c r="UD426" s="106"/>
      <c r="UE426" s="106"/>
      <c r="UF426" s="106"/>
      <c r="UG426" s="106"/>
      <c r="UH426" s="106"/>
      <c r="UI426" s="106"/>
      <c r="UJ426" s="106"/>
      <c r="UK426" s="106"/>
      <c r="UL426" s="106"/>
      <c r="UM426" s="106"/>
      <c r="UN426" s="106"/>
      <c r="UO426" s="106"/>
      <c r="UP426" s="106"/>
      <c r="UQ426" s="106"/>
      <c r="UR426" s="106"/>
      <c r="US426" s="106"/>
      <c r="UT426" s="106"/>
      <c r="UU426" s="106"/>
      <c r="UV426" s="106"/>
      <c r="UW426" s="106"/>
      <c r="UX426" s="106"/>
      <c r="UY426" s="106"/>
      <c r="UZ426" s="106"/>
      <c r="VA426" s="106"/>
      <c r="VB426" s="106"/>
      <c r="VC426" s="106"/>
      <c r="VD426" s="106"/>
      <c r="VE426" s="106"/>
      <c r="VF426" s="106"/>
      <c r="VG426" s="106"/>
      <c r="VH426" s="106"/>
      <c r="VI426" s="106"/>
      <c r="VJ426" s="106"/>
      <c r="VK426" s="106"/>
      <c r="VL426" s="106"/>
      <c r="VM426" s="106"/>
      <c r="VN426" s="106"/>
      <c r="VO426" s="106"/>
      <c r="VP426" s="106"/>
      <c r="VQ426" s="106"/>
      <c r="VR426" s="106"/>
      <c r="VS426" s="106"/>
      <c r="VT426" s="106"/>
      <c r="VU426" s="106"/>
      <c r="VV426" s="106"/>
      <c r="VW426" s="106"/>
      <c r="VX426" s="106"/>
      <c r="VY426" s="106"/>
      <c r="VZ426" s="106"/>
      <c r="WA426" s="106"/>
      <c r="WB426" s="106"/>
      <c r="WC426" s="106"/>
      <c r="WD426" s="106"/>
      <c r="WE426" s="106"/>
      <c r="WF426" s="106"/>
      <c r="WG426" s="106"/>
      <c r="WH426" s="106"/>
      <c r="WI426" s="106"/>
      <c r="WJ426" s="106"/>
      <c r="WK426" s="106"/>
      <c r="WL426" s="106"/>
      <c r="WM426" s="106"/>
      <c r="WN426" s="106"/>
      <c r="WO426" s="106"/>
      <c r="WP426" s="106"/>
      <c r="WQ426" s="106"/>
      <c r="WR426" s="106"/>
      <c r="WS426" s="106"/>
      <c r="WT426" s="106"/>
      <c r="WU426" s="106"/>
      <c r="WV426" s="106"/>
      <c r="WW426" s="106"/>
      <c r="WX426" s="106"/>
      <c r="WY426" s="106"/>
      <c r="WZ426" s="106"/>
      <c r="XA426" s="106"/>
      <c r="XB426" s="106"/>
      <c r="XC426" s="106"/>
      <c r="XD426" s="106"/>
      <c r="XE426" s="106"/>
      <c r="XF426" s="106"/>
      <c r="XG426" s="106"/>
      <c r="XH426" s="106"/>
      <c r="XI426" s="106"/>
      <c r="XJ426" s="106"/>
      <c r="XK426" s="106"/>
      <c r="XL426" s="106"/>
      <c r="XM426" s="106"/>
      <c r="XN426" s="106"/>
      <c r="XO426" s="106"/>
      <c r="XP426" s="106"/>
      <c r="XQ426" s="106"/>
      <c r="XR426" s="106"/>
      <c r="XS426" s="106"/>
      <c r="XT426" s="106"/>
      <c r="XU426" s="106"/>
      <c r="XV426" s="106"/>
      <c r="XW426" s="106"/>
      <c r="XX426" s="106"/>
      <c r="XY426" s="106"/>
      <c r="XZ426" s="106"/>
      <c r="YA426" s="106"/>
      <c r="YB426" s="106"/>
      <c r="YC426" s="106"/>
      <c r="YD426" s="106"/>
      <c r="YE426" s="106"/>
      <c r="YF426" s="106"/>
      <c r="YG426" s="106"/>
      <c r="YH426" s="106"/>
      <c r="YI426" s="106"/>
      <c r="YJ426" s="106"/>
      <c r="YK426" s="106"/>
      <c r="YL426" s="106"/>
      <c r="YM426" s="106"/>
      <c r="YN426" s="106"/>
      <c r="YO426" s="106"/>
      <c r="YP426" s="106"/>
      <c r="YQ426" s="106"/>
      <c r="YR426" s="106"/>
      <c r="YS426" s="106"/>
      <c r="YT426" s="106"/>
      <c r="YU426" s="106"/>
      <c r="YV426" s="106"/>
      <c r="YW426" s="106"/>
      <c r="YX426" s="106"/>
      <c r="YY426" s="106"/>
      <c r="YZ426" s="106"/>
      <c r="ZA426" s="106"/>
      <c r="ZB426" s="106"/>
      <c r="ZC426" s="106"/>
      <c r="ZD426" s="106"/>
      <c r="ZE426" s="106"/>
      <c r="ZF426" s="106"/>
      <c r="ZG426" s="106"/>
      <c r="ZH426" s="106"/>
      <c r="ZI426" s="106"/>
      <c r="ZJ426" s="106"/>
      <c r="ZK426" s="106"/>
      <c r="ZL426" s="106"/>
      <c r="ZM426" s="106"/>
      <c r="ZN426" s="106"/>
      <c r="ZO426" s="106"/>
      <c r="ZP426" s="106"/>
      <c r="ZQ426" s="106"/>
      <c r="ZR426" s="106"/>
      <c r="ZS426" s="106"/>
      <c r="ZT426" s="106"/>
      <c r="ZU426" s="106"/>
      <c r="ZV426" s="106"/>
      <c r="ZW426" s="106"/>
      <c r="ZX426" s="106"/>
      <c r="ZY426" s="106"/>
      <c r="ZZ426" s="106"/>
      <c r="AAA426" s="106"/>
      <c r="AAB426" s="106"/>
      <c r="AAC426" s="106"/>
      <c r="AAD426" s="106"/>
      <c r="AAE426" s="106"/>
      <c r="AAF426" s="106"/>
      <c r="AAG426" s="106"/>
      <c r="AAH426" s="106"/>
      <c r="AAI426" s="106"/>
      <c r="AAJ426" s="106"/>
      <c r="AAK426" s="106"/>
      <c r="AAL426" s="106"/>
      <c r="AAM426" s="106"/>
      <c r="AAN426" s="106"/>
      <c r="AAO426" s="106"/>
      <c r="AAP426" s="106"/>
      <c r="AAQ426" s="106"/>
    </row>
    <row r="427" spans="1:719" s="107" customFormat="1">
      <c r="A427" s="135">
        <v>44250</v>
      </c>
      <c r="B427" s="138">
        <v>7582</v>
      </c>
      <c r="C427" s="142">
        <f t="shared" si="87"/>
        <v>44251</v>
      </c>
      <c r="D427" s="140"/>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c r="AL427" s="105"/>
      <c r="AM427" s="105"/>
      <c r="AN427" s="105"/>
      <c r="AO427" s="105"/>
      <c r="AP427" s="105"/>
      <c r="AQ427" s="105"/>
      <c r="AR427" s="105"/>
      <c r="AS427" s="105"/>
      <c r="AT427" s="105"/>
      <c r="AU427" s="105"/>
      <c r="AV427" s="105"/>
      <c r="AW427" s="105"/>
      <c r="AX427" s="105"/>
      <c r="AY427" s="105"/>
      <c r="AZ427" s="105"/>
      <c r="BA427" s="105"/>
      <c r="BB427" s="105"/>
      <c r="BC427" s="105"/>
      <c r="BD427" s="105"/>
      <c r="BE427" s="105"/>
      <c r="BF427" s="105"/>
      <c r="BG427" s="105"/>
      <c r="BH427" s="105"/>
      <c r="BI427" s="105"/>
      <c r="BJ427" s="105"/>
      <c r="BK427" s="105"/>
      <c r="BL427" s="105"/>
      <c r="BM427" s="105"/>
      <c r="BN427" s="105"/>
      <c r="BO427" s="105"/>
      <c r="BP427" s="105"/>
      <c r="BQ427" s="105"/>
      <c r="BR427" s="105"/>
      <c r="BS427" s="105"/>
      <c r="BT427" s="105"/>
      <c r="BU427" s="105"/>
      <c r="BV427" s="105"/>
      <c r="BW427" s="105"/>
      <c r="BX427" s="105"/>
      <c r="BY427" s="105"/>
      <c r="BZ427" s="105"/>
      <c r="CA427" s="105"/>
      <c r="CB427" s="105"/>
      <c r="CC427" s="105"/>
      <c r="CD427" s="105"/>
      <c r="CE427" s="105"/>
      <c r="CF427" s="105"/>
      <c r="CG427" s="105"/>
      <c r="CH427" s="105"/>
      <c r="CI427" s="105"/>
      <c r="CJ427" s="105"/>
      <c r="CK427" s="105"/>
      <c r="CL427" s="105"/>
      <c r="CM427" s="105"/>
      <c r="CN427" s="105"/>
      <c r="CO427" s="105"/>
      <c r="CP427" s="105"/>
      <c r="CQ427" s="105"/>
      <c r="CR427" s="105"/>
      <c r="CS427" s="105"/>
      <c r="CT427" s="105"/>
      <c r="CU427" s="105"/>
      <c r="CV427" s="105"/>
      <c r="CW427" s="105"/>
      <c r="CX427" s="105"/>
      <c r="CY427" s="105"/>
      <c r="CZ427" s="105"/>
      <c r="DA427" s="105"/>
      <c r="DB427" s="105"/>
      <c r="DC427" s="105"/>
      <c r="DD427" s="105"/>
      <c r="DE427" s="105"/>
      <c r="DF427" s="105"/>
      <c r="DG427" s="105"/>
      <c r="DH427" s="105"/>
      <c r="DI427" s="105"/>
      <c r="DJ427" s="105"/>
      <c r="DK427" s="105"/>
      <c r="DL427" s="105"/>
      <c r="DM427" s="105"/>
      <c r="DN427" s="105"/>
      <c r="DO427" s="105"/>
      <c r="DP427" s="105"/>
      <c r="DQ427" s="105"/>
      <c r="DR427" s="105"/>
      <c r="DS427" s="105"/>
      <c r="DT427" s="105"/>
      <c r="DU427" s="105"/>
      <c r="DV427" s="105"/>
      <c r="DW427" s="105"/>
      <c r="DX427" s="105"/>
      <c r="DY427" s="105"/>
      <c r="DZ427" s="105"/>
      <c r="EA427" s="105"/>
      <c r="EB427" s="105"/>
      <c r="EC427" s="105"/>
      <c r="ED427" s="105"/>
      <c r="EE427" s="105"/>
      <c r="EF427" s="105"/>
      <c r="EG427" s="105"/>
      <c r="EH427" s="105"/>
      <c r="EI427" s="105"/>
      <c r="EJ427" s="105"/>
      <c r="EK427" s="105"/>
      <c r="EL427" s="105"/>
      <c r="EM427" s="105"/>
      <c r="EN427" s="105"/>
      <c r="EO427" s="105"/>
      <c r="EP427" s="105"/>
      <c r="EQ427" s="105"/>
      <c r="ER427" s="105"/>
      <c r="ES427" s="105"/>
      <c r="ET427" s="105"/>
      <c r="EU427" s="105"/>
      <c r="EV427" s="105"/>
      <c r="EW427" s="105"/>
      <c r="EX427" s="105"/>
      <c r="EY427" s="105"/>
      <c r="EZ427" s="105"/>
      <c r="FA427" s="105"/>
      <c r="FB427" s="105"/>
      <c r="FC427" s="105"/>
      <c r="FD427" s="105"/>
      <c r="FE427" s="105"/>
      <c r="FF427" s="105"/>
      <c r="FG427" s="105"/>
      <c r="FH427" s="105"/>
      <c r="FI427" s="105"/>
      <c r="FJ427" s="105"/>
      <c r="FK427" s="105"/>
      <c r="FL427" s="105"/>
      <c r="FM427" s="105"/>
      <c r="FN427" s="105"/>
      <c r="FO427" s="105"/>
      <c r="FP427" s="105"/>
      <c r="FQ427" s="105"/>
      <c r="FR427" s="105"/>
      <c r="FS427" s="105"/>
      <c r="FT427" s="105"/>
      <c r="FU427" s="105"/>
      <c r="FV427" s="105"/>
      <c r="FW427" s="105"/>
      <c r="FX427" s="105"/>
      <c r="FY427" s="105"/>
      <c r="FZ427" s="105"/>
      <c r="GA427" s="105"/>
      <c r="GB427" s="105"/>
      <c r="GC427" s="105"/>
      <c r="GD427" s="105"/>
      <c r="GE427" s="105"/>
      <c r="GF427" s="105"/>
      <c r="GG427" s="105"/>
      <c r="GH427" s="105"/>
      <c r="GI427" s="105"/>
      <c r="GJ427" s="105"/>
      <c r="GK427" s="105"/>
      <c r="GL427" s="105"/>
      <c r="GM427" s="105"/>
      <c r="GN427" s="105"/>
      <c r="GO427" s="105"/>
      <c r="GP427" s="105"/>
      <c r="GQ427" s="105"/>
      <c r="GR427" s="105"/>
      <c r="GS427" s="105"/>
      <c r="GT427" s="105"/>
      <c r="GU427" s="105"/>
      <c r="GV427" s="105"/>
      <c r="GW427" s="105"/>
      <c r="GX427" s="105"/>
      <c r="GY427" s="105"/>
      <c r="GZ427" s="105"/>
      <c r="HA427" s="105"/>
      <c r="HB427" s="105"/>
      <c r="HC427" s="105"/>
      <c r="HD427" s="105"/>
      <c r="HE427" s="105"/>
      <c r="HF427" s="105"/>
      <c r="HG427" s="105"/>
      <c r="HH427" s="105"/>
      <c r="HI427" s="105"/>
      <c r="HJ427" s="105"/>
      <c r="HK427" s="105"/>
      <c r="HL427" s="105"/>
      <c r="HM427" s="105"/>
      <c r="HN427" s="105"/>
      <c r="HO427" s="105"/>
      <c r="HP427" s="105"/>
      <c r="HQ427" s="105"/>
      <c r="HR427" s="105"/>
      <c r="HS427" s="105"/>
      <c r="HT427" s="105"/>
      <c r="HU427" s="105"/>
      <c r="HV427" s="105"/>
      <c r="HW427" s="105"/>
      <c r="HX427" s="105"/>
      <c r="HY427" s="105"/>
      <c r="HZ427" s="105"/>
      <c r="IA427" s="105"/>
      <c r="IB427" s="105"/>
      <c r="IC427" s="105"/>
      <c r="ID427" s="105"/>
      <c r="IE427" s="105"/>
      <c r="IF427" s="105"/>
      <c r="IG427" s="105"/>
      <c r="IH427" s="105"/>
      <c r="II427" s="105"/>
      <c r="IJ427" s="105"/>
      <c r="IK427" s="105"/>
      <c r="IL427" s="105"/>
      <c r="IM427" s="105"/>
      <c r="IN427" s="105"/>
      <c r="IO427" s="105"/>
      <c r="IP427" s="105"/>
      <c r="IQ427" s="105"/>
      <c r="IR427" s="105"/>
      <c r="IS427" s="105"/>
      <c r="IT427" s="105"/>
      <c r="IU427" s="105"/>
      <c r="IV427" s="105"/>
      <c r="IW427" s="105"/>
      <c r="IX427" s="105"/>
      <c r="IY427" s="105"/>
      <c r="IZ427" s="105"/>
      <c r="JA427" s="105"/>
      <c r="JB427" s="105"/>
      <c r="JC427" s="105"/>
      <c r="JD427" s="105"/>
      <c r="JE427" s="105"/>
      <c r="JF427" s="105"/>
      <c r="JG427" s="105"/>
      <c r="JH427" s="105"/>
      <c r="JI427" s="105"/>
      <c r="JJ427" s="105"/>
      <c r="JK427" s="105"/>
      <c r="JL427" s="105"/>
      <c r="JM427" s="105"/>
      <c r="JN427" s="105"/>
      <c r="JO427" s="105"/>
      <c r="JP427" s="105"/>
      <c r="JQ427" s="105"/>
      <c r="JR427" s="105"/>
      <c r="JS427" s="105"/>
      <c r="JT427" s="105"/>
      <c r="JU427" s="105"/>
      <c r="JV427" s="105"/>
      <c r="JW427" s="105"/>
      <c r="JX427" s="105"/>
      <c r="JY427" s="105"/>
      <c r="JZ427" s="105"/>
      <c r="KA427" s="105"/>
      <c r="KB427" s="105"/>
      <c r="KC427" s="105"/>
      <c r="KD427" s="105"/>
      <c r="KE427" s="105"/>
      <c r="KF427" s="105"/>
      <c r="KG427" s="105"/>
      <c r="KH427" s="105"/>
      <c r="KI427" s="105"/>
      <c r="KJ427" s="105"/>
      <c r="KK427" s="105"/>
      <c r="KL427" s="105"/>
      <c r="KM427" s="105"/>
      <c r="KN427" s="105"/>
      <c r="KO427" s="105"/>
      <c r="KP427" s="105"/>
      <c r="KQ427" s="105"/>
      <c r="KR427" s="105"/>
      <c r="KS427" s="105"/>
      <c r="KT427" s="105"/>
      <c r="KU427" s="105"/>
      <c r="KV427" s="105"/>
      <c r="KW427" s="105"/>
      <c r="KX427" s="105"/>
      <c r="KY427" s="105"/>
      <c r="KZ427" s="105"/>
      <c r="LA427" s="105"/>
      <c r="LB427" s="105"/>
      <c r="LC427" s="105"/>
      <c r="LD427" s="105"/>
      <c r="LE427" s="105"/>
      <c r="LF427" s="105"/>
      <c r="LG427" s="105"/>
      <c r="LH427" s="105"/>
      <c r="LI427" s="105"/>
      <c r="LJ427" s="105"/>
      <c r="LK427" s="105"/>
      <c r="LL427" s="105"/>
      <c r="LM427" s="105"/>
      <c r="LN427" s="105"/>
      <c r="LO427" s="105"/>
      <c r="LP427" s="105"/>
      <c r="LQ427" s="105"/>
      <c r="LR427" s="105"/>
      <c r="LS427" s="105"/>
      <c r="LT427" s="105"/>
      <c r="LU427" s="105"/>
      <c r="LV427" s="105"/>
      <c r="LW427" s="105"/>
      <c r="LX427" s="105"/>
      <c r="LY427" s="105"/>
      <c r="LZ427" s="105"/>
      <c r="MA427" s="105"/>
      <c r="MB427" s="105"/>
      <c r="MC427" s="105"/>
      <c r="MD427" s="105"/>
      <c r="ME427" s="105"/>
      <c r="MF427" s="105"/>
      <c r="MG427" s="105"/>
      <c r="MH427" s="105"/>
      <c r="MI427" s="105"/>
      <c r="MJ427" s="105"/>
      <c r="MK427" s="105"/>
      <c r="ML427" s="105"/>
      <c r="MM427" s="105"/>
      <c r="MN427" s="105"/>
      <c r="MO427" s="105"/>
      <c r="MP427" s="105"/>
      <c r="MQ427" s="105"/>
      <c r="MR427" s="105"/>
      <c r="MS427" s="105"/>
      <c r="MT427" s="105"/>
      <c r="MU427" s="105"/>
      <c r="MV427" s="105"/>
      <c r="MW427" s="105"/>
      <c r="MX427" s="105"/>
      <c r="MY427" s="105"/>
      <c r="MZ427" s="105"/>
      <c r="NA427" s="105"/>
      <c r="NB427" s="105"/>
      <c r="NC427" s="105"/>
      <c r="ND427" s="105"/>
      <c r="NE427" s="105"/>
      <c r="NF427" s="105"/>
      <c r="NG427" s="105"/>
      <c r="NH427" s="105"/>
      <c r="NI427" s="105"/>
      <c r="NJ427" s="105"/>
      <c r="NK427" s="105"/>
      <c r="NL427" s="105"/>
      <c r="NM427" s="105"/>
      <c r="NN427" s="105"/>
      <c r="NO427" s="105"/>
      <c r="NP427" s="105"/>
      <c r="NQ427" s="105"/>
      <c r="NR427" s="105"/>
      <c r="NS427" s="105"/>
      <c r="NT427" s="105"/>
      <c r="NU427" s="105"/>
      <c r="NV427" s="105"/>
      <c r="NW427" s="105"/>
      <c r="NX427" s="105"/>
      <c r="NY427" s="105"/>
      <c r="NZ427" s="105"/>
      <c r="OA427" s="105"/>
      <c r="OB427" s="105"/>
      <c r="OC427" s="105"/>
      <c r="OD427" s="105"/>
      <c r="OE427" s="105"/>
      <c r="OF427" s="106"/>
      <c r="OG427" s="106"/>
      <c r="OH427" s="106"/>
      <c r="OI427" s="106"/>
      <c r="OJ427" s="106"/>
      <c r="OK427" s="106"/>
      <c r="OL427" s="106"/>
      <c r="OM427" s="106"/>
      <c r="ON427" s="106"/>
      <c r="OO427" s="106"/>
      <c r="OP427" s="106"/>
      <c r="OQ427" s="106"/>
      <c r="OR427" s="106"/>
      <c r="OS427" s="106"/>
      <c r="OT427" s="106"/>
      <c r="OU427" s="106"/>
      <c r="OV427" s="106"/>
      <c r="OW427" s="106"/>
      <c r="OX427" s="106"/>
      <c r="OY427" s="106"/>
      <c r="OZ427" s="106"/>
      <c r="PA427" s="106"/>
      <c r="PB427" s="106"/>
      <c r="PC427" s="106"/>
      <c r="PD427" s="106"/>
      <c r="PE427" s="106"/>
      <c r="PF427" s="106"/>
      <c r="PG427" s="106"/>
      <c r="PH427" s="106"/>
      <c r="PI427" s="106"/>
      <c r="PJ427" s="106"/>
      <c r="PK427" s="106"/>
      <c r="PL427" s="106"/>
      <c r="PM427" s="106"/>
      <c r="PN427" s="106"/>
      <c r="PO427" s="106"/>
      <c r="PP427" s="106"/>
      <c r="PQ427" s="106"/>
      <c r="PR427" s="106"/>
      <c r="PS427" s="106"/>
      <c r="PT427" s="106"/>
      <c r="PU427" s="106"/>
      <c r="PV427" s="106"/>
      <c r="PW427" s="106"/>
      <c r="PX427" s="106"/>
      <c r="PY427" s="106"/>
      <c r="PZ427" s="106"/>
      <c r="QA427" s="106"/>
      <c r="QB427" s="106"/>
      <c r="QC427" s="106"/>
      <c r="QD427" s="106"/>
      <c r="QE427" s="106"/>
      <c r="QF427" s="106"/>
      <c r="QG427" s="106"/>
      <c r="QH427" s="106"/>
      <c r="QI427" s="106"/>
      <c r="QJ427" s="106"/>
      <c r="QK427" s="106"/>
      <c r="QL427" s="106"/>
      <c r="QM427" s="106"/>
      <c r="QN427" s="106"/>
      <c r="QO427" s="106"/>
      <c r="QP427" s="106"/>
      <c r="QQ427" s="106"/>
      <c r="QR427" s="106"/>
      <c r="QS427" s="106"/>
      <c r="QT427" s="106"/>
      <c r="QU427" s="106"/>
      <c r="QV427" s="106"/>
      <c r="QW427" s="106"/>
      <c r="QX427" s="106"/>
      <c r="QY427" s="106"/>
      <c r="QZ427" s="106"/>
      <c r="RA427" s="106"/>
      <c r="RB427" s="106"/>
      <c r="RC427" s="106"/>
      <c r="RD427" s="106"/>
      <c r="RE427" s="106"/>
      <c r="RF427" s="106"/>
      <c r="RG427" s="106"/>
      <c r="RH427" s="106"/>
      <c r="RI427" s="106"/>
      <c r="RJ427" s="106"/>
      <c r="RK427" s="106"/>
      <c r="RL427" s="106"/>
      <c r="RM427" s="106"/>
      <c r="RN427" s="106"/>
      <c r="RO427" s="106"/>
      <c r="RP427" s="106"/>
      <c r="RQ427" s="106"/>
      <c r="RR427" s="106"/>
      <c r="RS427" s="106"/>
      <c r="RT427" s="106"/>
      <c r="RU427" s="106"/>
      <c r="RV427" s="106"/>
      <c r="RW427" s="106"/>
      <c r="RX427" s="106"/>
      <c r="RY427" s="106"/>
      <c r="RZ427" s="106"/>
      <c r="SA427" s="106"/>
      <c r="SB427" s="106"/>
      <c r="SC427" s="106"/>
      <c r="SD427" s="106"/>
      <c r="SE427" s="106"/>
      <c r="SF427" s="106"/>
      <c r="SG427" s="106"/>
      <c r="SH427" s="106"/>
      <c r="SI427" s="106"/>
      <c r="SJ427" s="106"/>
      <c r="SK427" s="106"/>
      <c r="SL427" s="106"/>
      <c r="SM427" s="106"/>
      <c r="SN427" s="106"/>
      <c r="SO427" s="106"/>
      <c r="SP427" s="106"/>
      <c r="SQ427" s="106"/>
      <c r="SR427" s="106"/>
      <c r="SS427" s="106"/>
      <c r="ST427" s="106"/>
      <c r="SU427" s="106"/>
      <c r="SV427" s="106"/>
      <c r="SW427" s="106"/>
      <c r="SX427" s="106"/>
      <c r="SY427" s="106"/>
      <c r="SZ427" s="106"/>
      <c r="TA427" s="106"/>
      <c r="TB427" s="106"/>
      <c r="TC427" s="106"/>
      <c r="TD427" s="106"/>
      <c r="TE427" s="106"/>
      <c r="TF427" s="106"/>
      <c r="TG427" s="106"/>
      <c r="TH427" s="106"/>
      <c r="TI427" s="106"/>
      <c r="TJ427" s="106"/>
      <c r="TK427" s="106"/>
      <c r="TL427" s="106"/>
      <c r="TM427" s="106"/>
      <c r="TN427" s="106"/>
      <c r="TO427" s="106"/>
      <c r="TP427" s="106"/>
      <c r="TQ427" s="106"/>
      <c r="TR427" s="106"/>
      <c r="TS427" s="106"/>
      <c r="TT427" s="106"/>
      <c r="TU427" s="106"/>
      <c r="TV427" s="106"/>
      <c r="TW427" s="106"/>
      <c r="TX427" s="106"/>
      <c r="TY427" s="106"/>
      <c r="TZ427" s="106"/>
      <c r="UA427" s="106"/>
      <c r="UB427" s="106"/>
      <c r="UC427" s="106"/>
      <c r="UD427" s="106"/>
      <c r="UE427" s="106"/>
      <c r="UF427" s="106"/>
      <c r="UG427" s="106"/>
      <c r="UH427" s="106"/>
      <c r="UI427" s="106"/>
      <c r="UJ427" s="106"/>
      <c r="UK427" s="106"/>
      <c r="UL427" s="106"/>
      <c r="UM427" s="106"/>
      <c r="UN427" s="106"/>
      <c r="UO427" s="106"/>
      <c r="UP427" s="106"/>
      <c r="UQ427" s="106"/>
      <c r="UR427" s="106"/>
      <c r="US427" s="106"/>
      <c r="UT427" s="106"/>
      <c r="UU427" s="106"/>
      <c r="UV427" s="106"/>
      <c r="UW427" s="106"/>
      <c r="UX427" s="106"/>
      <c r="UY427" s="106"/>
      <c r="UZ427" s="106"/>
      <c r="VA427" s="106"/>
      <c r="VB427" s="106"/>
      <c r="VC427" s="106"/>
      <c r="VD427" s="106"/>
      <c r="VE427" s="106"/>
      <c r="VF427" s="106"/>
      <c r="VG427" s="106"/>
      <c r="VH427" s="106"/>
      <c r="VI427" s="106"/>
      <c r="VJ427" s="106"/>
      <c r="VK427" s="106"/>
      <c r="VL427" s="106"/>
      <c r="VM427" s="106"/>
      <c r="VN427" s="106"/>
      <c r="VO427" s="106"/>
      <c r="VP427" s="106"/>
      <c r="VQ427" s="106"/>
      <c r="VR427" s="106"/>
      <c r="VS427" s="106"/>
      <c r="VT427" s="106"/>
      <c r="VU427" s="106"/>
      <c r="VV427" s="106"/>
      <c r="VW427" s="106"/>
      <c r="VX427" s="106"/>
      <c r="VY427" s="106"/>
      <c r="VZ427" s="106"/>
      <c r="WA427" s="106"/>
      <c r="WB427" s="106"/>
      <c r="WC427" s="106"/>
      <c r="WD427" s="106"/>
      <c r="WE427" s="106"/>
      <c r="WF427" s="106"/>
      <c r="WG427" s="106"/>
      <c r="WH427" s="106"/>
      <c r="WI427" s="106"/>
      <c r="WJ427" s="106"/>
      <c r="WK427" s="106"/>
      <c r="WL427" s="106"/>
      <c r="WM427" s="106"/>
      <c r="WN427" s="106"/>
      <c r="WO427" s="106"/>
      <c r="WP427" s="106"/>
      <c r="WQ427" s="106"/>
      <c r="WR427" s="106"/>
      <c r="WS427" s="106"/>
      <c r="WT427" s="106"/>
      <c r="WU427" s="106"/>
      <c r="WV427" s="106"/>
      <c r="WW427" s="106"/>
      <c r="WX427" s="106"/>
      <c r="WY427" s="106"/>
      <c r="WZ427" s="106"/>
      <c r="XA427" s="106"/>
      <c r="XB427" s="106"/>
      <c r="XC427" s="106"/>
      <c r="XD427" s="106"/>
      <c r="XE427" s="106"/>
      <c r="XF427" s="106"/>
      <c r="XG427" s="106"/>
      <c r="XH427" s="106"/>
      <c r="XI427" s="106"/>
      <c r="XJ427" s="106"/>
      <c r="XK427" s="106"/>
      <c r="XL427" s="106"/>
      <c r="XM427" s="106"/>
      <c r="XN427" s="106"/>
      <c r="XO427" s="106"/>
      <c r="XP427" s="106"/>
      <c r="XQ427" s="106"/>
      <c r="XR427" s="106"/>
      <c r="XS427" s="106"/>
      <c r="XT427" s="106"/>
      <c r="XU427" s="106"/>
      <c r="XV427" s="106"/>
      <c r="XW427" s="106"/>
      <c r="XX427" s="106"/>
      <c r="XY427" s="106"/>
      <c r="XZ427" s="106"/>
      <c r="YA427" s="106"/>
      <c r="YB427" s="106"/>
      <c r="YC427" s="106"/>
      <c r="YD427" s="106"/>
      <c r="YE427" s="106"/>
      <c r="YF427" s="106"/>
      <c r="YG427" s="106"/>
      <c r="YH427" s="106"/>
      <c r="YI427" s="106"/>
      <c r="YJ427" s="106"/>
      <c r="YK427" s="106"/>
      <c r="YL427" s="106"/>
      <c r="YM427" s="106"/>
      <c r="YN427" s="106"/>
      <c r="YO427" s="106"/>
      <c r="YP427" s="106"/>
      <c r="YQ427" s="106"/>
      <c r="YR427" s="106"/>
      <c r="YS427" s="106"/>
      <c r="YT427" s="106"/>
      <c r="YU427" s="106"/>
      <c r="YV427" s="106"/>
      <c r="YW427" s="106"/>
      <c r="YX427" s="106"/>
      <c r="YY427" s="106"/>
      <c r="YZ427" s="106"/>
      <c r="ZA427" s="106"/>
      <c r="ZB427" s="106"/>
      <c r="ZC427" s="106"/>
      <c r="ZD427" s="106"/>
      <c r="ZE427" s="106"/>
      <c r="ZF427" s="106"/>
      <c r="ZG427" s="106"/>
      <c r="ZH427" s="106"/>
      <c r="ZI427" s="106"/>
      <c r="ZJ427" s="106"/>
      <c r="ZK427" s="106"/>
      <c r="ZL427" s="106"/>
      <c r="ZM427" s="106"/>
      <c r="ZN427" s="106"/>
      <c r="ZO427" s="106"/>
      <c r="ZP427" s="106"/>
      <c r="ZQ427" s="106"/>
      <c r="ZR427" s="106"/>
      <c r="ZS427" s="106"/>
      <c r="ZT427" s="106"/>
      <c r="ZU427" s="106"/>
      <c r="ZV427" s="106"/>
      <c r="ZW427" s="106"/>
      <c r="ZX427" s="106"/>
      <c r="ZY427" s="106"/>
      <c r="ZZ427" s="106"/>
      <c r="AAA427" s="106"/>
      <c r="AAB427" s="106"/>
      <c r="AAC427" s="106"/>
      <c r="AAD427" s="106"/>
      <c r="AAE427" s="106"/>
      <c r="AAF427" s="106"/>
      <c r="AAG427" s="106"/>
      <c r="AAH427" s="106"/>
      <c r="AAI427" s="106"/>
      <c r="AAJ427" s="106"/>
      <c r="AAK427" s="106"/>
      <c r="AAL427" s="106"/>
      <c r="AAM427" s="106"/>
      <c r="AAN427" s="106"/>
      <c r="AAO427" s="106"/>
      <c r="AAP427" s="106"/>
      <c r="AAQ427" s="106"/>
    </row>
    <row r="428" spans="1:719" s="107" customFormat="1">
      <c r="A428" s="135">
        <v>44249</v>
      </c>
      <c r="B428" s="138">
        <v>7527</v>
      </c>
      <c r="C428" s="142">
        <f t="shared" si="87"/>
        <v>44250</v>
      </c>
      <c r="D428" s="140"/>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c r="AH428" s="105"/>
      <c r="AI428" s="105"/>
      <c r="AJ428" s="105"/>
      <c r="AK428" s="105"/>
      <c r="AL428" s="105"/>
      <c r="AM428" s="105"/>
      <c r="AN428" s="105"/>
      <c r="AO428" s="105"/>
      <c r="AP428" s="105"/>
      <c r="AQ428" s="105"/>
      <c r="AR428" s="105"/>
      <c r="AS428" s="105"/>
      <c r="AT428" s="105"/>
      <c r="AU428" s="105"/>
      <c r="AV428" s="105"/>
      <c r="AW428" s="105"/>
      <c r="AX428" s="105"/>
      <c r="AY428" s="105"/>
      <c r="AZ428" s="105"/>
      <c r="BA428" s="105"/>
      <c r="BB428" s="105"/>
      <c r="BC428" s="105"/>
      <c r="BD428" s="105"/>
      <c r="BE428" s="105"/>
      <c r="BF428" s="105"/>
      <c r="BG428" s="105"/>
      <c r="BH428" s="105"/>
      <c r="BI428" s="105"/>
      <c r="BJ428" s="105"/>
      <c r="BK428" s="105"/>
      <c r="BL428" s="105"/>
      <c r="BM428" s="105"/>
      <c r="BN428" s="105"/>
      <c r="BO428" s="105"/>
      <c r="BP428" s="105"/>
      <c r="BQ428" s="105"/>
      <c r="BR428" s="105"/>
      <c r="BS428" s="105"/>
      <c r="BT428" s="105"/>
      <c r="BU428" s="105"/>
      <c r="BV428" s="105"/>
      <c r="BW428" s="105"/>
      <c r="BX428" s="105"/>
      <c r="BY428" s="105"/>
      <c r="BZ428" s="105"/>
      <c r="CA428" s="105"/>
      <c r="CB428" s="105"/>
      <c r="CC428" s="105"/>
      <c r="CD428" s="105"/>
      <c r="CE428" s="105"/>
      <c r="CF428" s="105"/>
      <c r="CG428" s="105"/>
      <c r="CH428" s="105"/>
      <c r="CI428" s="105"/>
      <c r="CJ428" s="105"/>
      <c r="CK428" s="105"/>
      <c r="CL428" s="105"/>
      <c r="CM428" s="105"/>
      <c r="CN428" s="105"/>
      <c r="CO428" s="105"/>
      <c r="CP428" s="105"/>
      <c r="CQ428" s="105"/>
      <c r="CR428" s="105"/>
      <c r="CS428" s="105"/>
      <c r="CT428" s="105"/>
      <c r="CU428" s="105"/>
      <c r="CV428" s="105"/>
      <c r="CW428" s="105"/>
      <c r="CX428" s="105"/>
      <c r="CY428" s="105"/>
      <c r="CZ428" s="105"/>
      <c r="DA428" s="105"/>
      <c r="DB428" s="105"/>
      <c r="DC428" s="105"/>
      <c r="DD428" s="105"/>
      <c r="DE428" s="105"/>
      <c r="DF428" s="105"/>
      <c r="DG428" s="105"/>
      <c r="DH428" s="105"/>
      <c r="DI428" s="105"/>
      <c r="DJ428" s="105"/>
      <c r="DK428" s="105"/>
      <c r="DL428" s="105"/>
      <c r="DM428" s="105"/>
      <c r="DN428" s="105"/>
      <c r="DO428" s="105"/>
      <c r="DP428" s="105"/>
      <c r="DQ428" s="105"/>
      <c r="DR428" s="105"/>
      <c r="DS428" s="105"/>
      <c r="DT428" s="105"/>
      <c r="DU428" s="105"/>
      <c r="DV428" s="105"/>
      <c r="DW428" s="105"/>
      <c r="DX428" s="105"/>
      <c r="DY428" s="105"/>
      <c r="DZ428" s="105"/>
      <c r="EA428" s="105"/>
      <c r="EB428" s="105"/>
      <c r="EC428" s="105"/>
      <c r="ED428" s="105"/>
      <c r="EE428" s="105"/>
      <c r="EF428" s="105"/>
      <c r="EG428" s="105"/>
      <c r="EH428" s="105"/>
      <c r="EI428" s="105"/>
      <c r="EJ428" s="105"/>
      <c r="EK428" s="105"/>
      <c r="EL428" s="105"/>
      <c r="EM428" s="105"/>
      <c r="EN428" s="105"/>
      <c r="EO428" s="105"/>
      <c r="EP428" s="105"/>
      <c r="EQ428" s="105"/>
      <c r="ER428" s="105"/>
      <c r="ES428" s="105"/>
      <c r="ET428" s="105"/>
      <c r="EU428" s="105"/>
      <c r="EV428" s="105"/>
      <c r="EW428" s="105"/>
      <c r="EX428" s="105"/>
      <c r="EY428" s="105"/>
      <c r="EZ428" s="105"/>
      <c r="FA428" s="105"/>
      <c r="FB428" s="105"/>
      <c r="FC428" s="105"/>
      <c r="FD428" s="105"/>
      <c r="FE428" s="105"/>
      <c r="FF428" s="105"/>
      <c r="FG428" s="105"/>
      <c r="FH428" s="105"/>
      <c r="FI428" s="105"/>
      <c r="FJ428" s="105"/>
      <c r="FK428" s="105"/>
      <c r="FL428" s="105"/>
      <c r="FM428" s="105"/>
      <c r="FN428" s="105"/>
      <c r="FO428" s="105"/>
      <c r="FP428" s="105"/>
      <c r="FQ428" s="105"/>
      <c r="FR428" s="105"/>
      <c r="FS428" s="105"/>
      <c r="FT428" s="105"/>
      <c r="FU428" s="105"/>
      <c r="FV428" s="105"/>
      <c r="FW428" s="105"/>
      <c r="FX428" s="105"/>
      <c r="FY428" s="105"/>
      <c r="FZ428" s="105"/>
      <c r="GA428" s="105"/>
      <c r="GB428" s="105"/>
      <c r="GC428" s="105"/>
      <c r="GD428" s="105"/>
      <c r="GE428" s="105"/>
      <c r="GF428" s="105"/>
      <c r="GG428" s="105"/>
      <c r="GH428" s="105"/>
      <c r="GI428" s="105"/>
      <c r="GJ428" s="105"/>
      <c r="GK428" s="105"/>
      <c r="GL428" s="105"/>
      <c r="GM428" s="105"/>
      <c r="GN428" s="105"/>
      <c r="GO428" s="105"/>
      <c r="GP428" s="105"/>
      <c r="GQ428" s="105"/>
      <c r="GR428" s="105"/>
      <c r="GS428" s="105"/>
      <c r="GT428" s="105"/>
      <c r="GU428" s="105"/>
      <c r="GV428" s="105"/>
      <c r="GW428" s="105"/>
      <c r="GX428" s="105"/>
      <c r="GY428" s="105"/>
      <c r="GZ428" s="105"/>
      <c r="HA428" s="105"/>
      <c r="HB428" s="105"/>
      <c r="HC428" s="105"/>
      <c r="HD428" s="105"/>
      <c r="HE428" s="105"/>
      <c r="HF428" s="105"/>
      <c r="HG428" s="105"/>
      <c r="HH428" s="105"/>
      <c r="HI428" s="105"/>
      <c r="HJ428" s="105"/>
      <c r="HK428" s="105"/>
      <c r="HL428" s="105"/>
      <c r="HM428" s="105"/>
      <c r="HN428" s="105"/>
      <c r="HO428" s="105"/>
      <c r="HP428" s="105"/>
      <c r="HQ428" s="105"/>
      <c r="HR428" s="105"/>
      <c r="HS428" s="105"/>
      <c r="HT428" s="105"/>
      <c r="HU428" s="105"/>
      <c r="HV428" s="105"/>
      <c r="HW428" s="105"/>
      <c r="HX428" s="105"/>
      <c r="HY428" s="105"/>
      <c r="HZ428" s="105"/>
      <c r="IA428" s="105"/>
      <c r="IB428" s="105"/>
      <c r="IC428" s="105"/>
      <c r="ID428" s="105"/>
      <c r="IE428" s="105"/>
      <c r="IF428" s="105"/>
      <c r="IG428" s="105"/>
      <c r="IH428" s="105"/>
      <c r="II428" s="105"/>
      <c r="IJ428" s="105"/>
      <c r="IK428" s="105"/>
      <c r="IL428" s="105"/>
      <c r="IM428" s="105"/>
      <c r="IN428" s="105"/>
      <c r="IO428" s="105"/>
      <c r="IP428" s="105"/>
      <c r="IQ428" s="105"/>
      <c r="IR428" s="105"/>
      <c r="IS428" s="105"/>
      <c r="IT428" s="105"/>
      <c r="IU428" s="105"/>
      <c r="IV428" s="105"/>
      <c r="IW428" s="105"/>
      <c r="IX428" s="105"/>
      <c r="IY428" s="105"/>
      <c r="IZ428" s="105"/>
      <c r="JA428" s="105"/>
      <c r="JB428" s="105"/>
      <c r="JC428" s="105"/>
      <c r="JD428" s="105"/>
      <c r="JE428" s="105"/>
      <c r="JF428" s="105"/>
      <c r="JG428" s="105"/>
      <c r="JH428" s="105"/>
      <c r="JI428" s="105"/>
      <c r="JJ428" s="105"/>
      <c r="JK428" s="105"/>
      <c r="JL428" s="105"/>
      <c r="JM428" s="105"/>
      <c r="JN428" s="105"/>
      <c r="JO428" s="105"/>
      <c r="JP428" s="105"/>
      <c r="JQ428" s="105"/>
      <c r="JR428" s="105"/>
      <c r="JS428" s="105"/>
      <c r="JT428" s="105"/>
      <c r="JU428" s="105"/>
      <c r="JV428" s="105"/>
      <c r="JW428" s="105"/>
      <c r="JX428" s="105"/>
      <c r="JY428" s="105"/>
      <c r="JZ428" s="105"/>
      <c r="KA428" s="105"/>
      <c r="KB428" s="105"/>
      <c r="KC428" s="105"/>
      <c r="KD428" s="105"/>
      <c r="KE428" s="105"/>
      <c r="KF428" s="105"/>
      <c r="KG428" s="105"/>
      <c r="KH428" s="105"/>
      <c r="KI428" s="105"/>
      <c r="KJ428" s="105"/>
      <c r="KK428" s="105"/>
      <c r="KL428" s="105"/>
      <c r="KM428" s="105"/>
      <c r="KN428" s="105"/>
      <c r="KO428" s="105"/>
      <c r="KP428" s="105"/>
      <c r="KQ428" s="105"/>
      <c r="KR428" s="105"/>
      <c r="KS428" s="105"/>
      <c r="KT428" s="105"/>
      <c r="KU428" s="105"/>
      <c r="KV428" s="105"/>
      <c r="KW428" s="105"/>
      <c r="KX428" s="105"/>
      <c r="KY428" s="105"/>
      <c r="KZ428" s="105"/>
      <c r="LA428" s="105"/>
      <c r="LB428" s="105"/>
      <c r="LC428" s="105"/>
      <c r="LD428" s="105"/>
      <c r="LE428" s="105"/>
      <c r="LF428" s="105"/>
      <c r="LG428" s="105"/>
      <c r="LH428" s="105"/>
      <c r="LI428" s="105"/>
      <c r="LJ428" s="105"/>
      <c r="LK428" s="105"/>
      <c r="LL428" s="105"/>
      <c r="LM428" s="105"/>
      <c r="LN428" s="105"/>
      <c r="LO428" s="105"/>
      <c r="LP428" s="105"/>
      <c r="LQ428" s="105"/>
      <c r="LR428" s="105"/>
      <c r="LS428" s="105"/>
      <c r="LT428" s="105"/>
      <c r="LU428" s="105"/>
      <c r="LV428" s="105"/>
      <c r="LW428" s="105"/>
      <c r="LX428" s="105"/>
      <c r="LY428" s="105"/>
      <c r="LZ428" s="105"/>
      <c r="MA428" s="105"/>
      <c r="MB428" s="105"/>
      <c r="MC428" s="105"/>
      <c r="MD428" s="105"/>
      <c r="ME428" s="105"/>
      <c r="MF428" s="105"/>
      <c r="MG428" s="105"/>
      <c r="MH428" s="105"/>
      <c r="MI428" s="105"/>
      <c r="MJ428" s="105"/>
      <c r="MK428" s="105"/>
      <c r="ML428" s="105"/>
      <c r="MM428" s="105"/>
      <c r="MN428" s="105"/>
      <c r="MO428" s="105"/>
      <c r="MP428" s="105"/>
      <c r="MQ428" s="105"/>
      <c r="MR428" s="105"/>
      <c r="MS428" s="105"/>
      <c r="MT428" s="105"/>
      <c r="MU428" s="105"/>
      <c r="MV428" s="105"/>
      <c r="MW428" s="105"/>
      <c r="MX428" s="105"/>
      <c r="MY428" s="105"/>
      <c r="MZ428" s="105"/>
      <c r="NA428" s="105"/>
      <c r="NB428" s="105"/>
      <c r="NC428" s="105"/>
      <c r="ND428" s="105"/>
      <c r="NE428" s="105"/>
      <c r="NF428" s="105"/>
      <c r="NG428" s="105"/>
      <c r="NH428" s="105"/>
      <c r="NI428" s="105"/>
      <c r="NJ428" s="105"/>
      <c r="NK428" s="105"/>
      <c r="NL428" s="105"/>
      <c r="NM428" s="105"/>
      <c r="NN428" s="105"/>
      <c r="NO428" s="105"/>
      <c r="NP428" s="105"/>
      <c r="NQ428" s="105"/>
      <c r="NR428" s="105"/>
      <c r="NS428" s="105"/>
      <c r="NT428" s="105"/>
      <c r="NU428" s="105"/>
      <c r="NV428" s="105"/>
      <c r="NW428" s="105"/>
      <c r="NX428" s="105"/>
      <c r="NY428" s="105"/>
      <c r="NZ428" s="105"/>
      <c r="OA428" s="105"/>
      <c r="OB428" s="105"/>
      <c r="OC428" s="105"/>
      <c r="OD428" s="105"/>
      <c r="OE428" s="105"/>
      <c r="OF428" s="106"/>
      <c r="OG428" s="106"/>
      <c r="OH428" s="106"/>
      <c r="OI428" s="106"/>
      <c r="OJ428" s="106"/>
      <c r="OK428" s="106"/>
      <c r="OL428" s="106"/>
      <c r="OM428" s="106"/>
      <c r="ON428" s="106"/>
      <c r="OO428" s="106"/>
      <c r="OP428" s="106"/>
      <c r="OQ428" s="106"/>
      <c r="OR428" s="106"/>
      <c r="OS428" s="106"/>
      <c r="OT428" s="106"/>
      <c r="OU428" s="106"/>
      <c r="OV428" s="106"/>
      <c r="OW428" s="106"/>
      <c r="OX428" s="106"/>
      <c r="OY428" s="106"/>
      <c r="OZ428" s="106"/>
      <c r="PA428" s="106"/>
      <c r="PB428" s="106"/>
      <c r="PC428" s="106"/>
      <c r="PD428" s="106"/>
      <c r="PE428" s="106"/>
      <c r="PF428" s="106"/>
      <c r="PG428" s="106"/>
      <c r="PH428" s="106"/>
      <c r="PI428" s="106"/>
      <c r="PJ428" s="106"/>
      <c r="PK428" s="106"/>
      <c r="PL428" s="106"/>
      <c r="PM428" s="106"/>
      <c r="PN428" s="106"/>
      <c r="PO428" s="106"/>
      <c r="PP428" s="106"/>
      <c r="PQ428" s="106"/>
      <c r="PR428" s="106"/>
      <c r="PS428" s="106"/>
      <c r="PT428" s="106"/>
      <c r="PU428" s="106"/>
      <c r="PV428" s="106"/>
      <c r="PW428" s="106"/>
      <c r="PX428" s="106"/>
      <c r="PY428" s="106"/>
      <c r="PZ428" s="106"/>
      <c r="QA428" s="106"/>
      <c r="QB428" s="106"/>
      <c r="QC428" s="106"/>
      <c r="QD428" s="106"/>
      <c r="QE428" s="106"/>
      <c r="QF428" s="106"/>
      <c r="QG428" s="106"/>
      <c r="QH428" s="106"/>
      <c r="QI428" s="106"/>
      <c r="QJ428" s="106"/>
      <c r="QK428" s="106"/>
      <c r="QL428" s="106"/>
      <c r="QM428" s="106"/>
      <c r="QN428" s="106"/>
      <c r="QO428" s="106"/>
      <c r="QP428" s="106"/>
      <c r="QQ428" s="106"/>
      <c r="QR428" s="106"/>
      <c r="QS428" s="106"/>
      <c r="QT428" s="106"/>
      <c r="QU428" s="106"/>
      <c r="QV428" s="106"/>
      <c r="QW428" s="106"/>
      <c r="QX428" s="106"/>
      <c r="QY428" s="106"/>
      <c r="QZ428" s="106"/>
      <c r="RA428" s="106"/>
      <c r="RB428" s="106"/>
      <c r="RC428" s="106"/>
      <c r="RD428" s="106"/>
      <c r="RE428" s="106"/>
      <c r="RF428" s="106"/>
      <c r="RG428" s="106"/>
      <c r="RH428" s="106"/>
      <c r="RI428" s="106"/>
      <c r="RJ428" s="106"/>
      <c r="RK428" s="106"/>
      <c r="RL428" s="106"/>
      <c r="RM428" s="106"/>
      <c r="RN428" s="106"/>
      <c r="RO428" s="106"/>
      <c r="RP428" s="106"/>
      <c r="RQ428" s="106"/>
      <c r="RR428" s="106"/>
      <c r="RS428" s="106"/>
      <c r="RT428" s="106"/>
      <c r="RU428" s="106"/>
      <c r="RV428" s="106"/>
      <c r="RW428" s="106"/>
      <c r="RX428" s="106"/>
      <c r="RY428" s="106"/>
      <c r="RZ428" s="106"/>
      <c r="SA428" s="106"/>
      <c r="SB428" s="106"/>
      <c r="SC428" s="106"/>
      <c r="SD428" s="106"/>
      <c r="SE428" s="106"/>
      <c r="SF428" s="106"/>
      <c r="SG428" s="106"/>
      <c r="SH428" s="106"/>
      <c r="SI428" s="106"/>
      <c r="SJ428" s="106"/>
      <c r="SK428" s="106"/>
      <c r="SL428" s="106"/>
      <c r="SM428" s="106"/>
      <c r="SN428" s="106"/>
      <c r="SO428" s="106"/>
      <c r="SP428" s="106"/>
      <c r="SQ428" s="106"/>
      <c r="SR428" s="106"/>
      <c r="SS428" s="106"/>
      <c r="ST428" s="106"/>
      <c r="SU428" s="106"/>
      <c r="SV428" s="106"/>
      <c r="SW428" s="106"/>
      <c r="SX428" s="106"/>
      <c r="SY428" s="106"/>
      <c r="SZ428" s="106"/>
      <c r="TA428" s="106"/>
      <c r="TB428" s="106"/>
      <c r="TC428" s="106"/>
      <c r="TD428" s="106"/>
      <c r="TE428" s="106"/>
      <c r="TF428" s="106"/>
      <c r="TG428" s="106"/>
      <c r="TH428" s="106"/>
      <c r="TI428" s="106"/>
      <c r="TJ428" s="106"/>
      <c r="TK428" s="106"/>
      <c r="TL428" s="106"/>
      <c r="TM428" s="106"/>
      <c r="TN428" s="106"/>
      <c r="TO428" s="106"/>
      <c r="TP428" s="106"/>
      <c r="TQ428" s="106"/>
      <c r="TR428" s="106"/>
      <c r="TS428" s="106"/>
      <c r="TT428" s="106"/>
      <c r="TU428" s="106"/>
      <c r="TV428" s="106"/>
      <c r="TW428" s="106"/>
      <c r="TX428" s="106"/>
      <c r="TY428" s="106"/>
      <c r="TZ428" s="106"/>
      <c r="UA428" s="106"/>
      <c r="UB428" s="106"/>
      <c r="UC428" s="106"/>
      <c r="UD428" s="106"/>
      <c r="UE428" s="106"/>
      <c r="UF428" s="106"/>
      <c r="UG428" s="106"/>
      <c r="UH428" s="106"/>
      <c r="UI428" s="106"/>
      <c r="UJ428" s="106"/>
      <c r="UK428" s="106"/>
      <c r="UL428" s="106"/>
      <c r="UM428" s="106"/>
      <c r="UN428" s="106"/>
      <c r="UO428" s="106"/>
      <c r="UP428" s="106"/>
      <c r="UQ428" s="106"/>
      <c r="UR428" s="106"/>
      <c r="US428" s="106"/>
      <c r="UT428" s="106"/>
      <c r="UU428" s="106"/>
      <c r="UV428" s="106"/>
      <c r="UW428" s="106"/>
      <c r="UX428" s="106"/>
      <c r="UY428" s="106"/>
      <c r="UZ428" s="106"/>
      <c r="VA428" s="106"/>
      <c r="VB428" s="106"/>
      <c r="VC428" s="106"/>
      <c r="VD428" s="106"/>
      <c r="VE428" s="106"/>
      <c r="VF428" s="106"/>
      <c r="VG428" s="106"/>
      <c r="VH428" s="106"/>
      <c r="VI428" s="106"/>
      <c r="VJ428" s="106"/>
      <c r="VK428" s="106"/>
      <c r="VL428" s="106"/>
      <c r="VM428" s="106"/>
      <c r="VN428" s="106"/>
      <c r="VO428" s="106"/>
      <c r="VP428" s="106"/>
      <c r="VQ428" s="106"/>
      <c r="VR428" s="106"/>
      <c r="VS428" s="106"/>
      <c r="VT428" s="106"/>
      <c r="VU428" s="106"/>
      <c r="VV428" s="106"/>
      <c r="VW428" s="106"/>
      <c r="VX428" s="106"/>
      <c r="VY428" s="106"/>
      <c r="VZ428" s="106"/>
      <c r="WA428" s="106"/>
      <c r="WB428" s="106"/>
      <c r="WC428" s="106"/>
      <c r="WD428" s="106"/>
      <c r="WE428" s="106"/>
      <c r="WF428" s="106"/>
      <c r="WG428" s="106"/>
      <c r="WH428" s="106"/>
      <c r="WI428" s="106"/>
      <c r="WJ428" s="106"/>
      <c r="WK428" s="106"/>
      <c r="WL428" s="106"/>
      <c r="WM428" s="106"/>
      <c r="WN428" s="106"/>
      <c r="WO428" s="106"/>
      <c r="WP428" s="106"/>
      <c r="WQ428" s="106"/>
      <c r="WR428" s="106"/>
      <c r="WS428" s="106"/>
      <c r="WT428" s="106"/>
      <c r="WU428" s="106"/>
      <c r="WV428" s="106"/>
      <c r="WW428" s="106"/>
      <c r="WX428" s="106"/>
      <c r="WY428" s="106"/>
      <c r="WZ428" s="106"/>
      <c r="XA428" s="106"/>
      <c r="XB428" s="106"/>
      <c r="XC428" s="106"/>
      <c r="XD428" s="106"/>
      <c r="XE428" s="106"/>
      <c r="XF428" s="106"/>
      <c r="XG428" s="106"/>
      <c r="XH428" s="106"/>
      <c r="XI428" s="106"/>
      <c r="XJ428" s="106"/>
      <c r="XK428" s="106"/>
      <c r="XL428" s="106"/>
      <c r="XM428" s="106"/>
      <c r="XN428" s="106"/>
      <c r="XO428" s="106"/>
      <c r="XP428" s="106"/>
      <c r="XQ428" s="106"/>
      <c r="XR428" s="106"/>
      <c r="XS428" s="106"/>
      <c r="XT428" s="106"/>
      <c r="XU428" s="106"/>
      <c r="XV428" s="106"/>
      <c r="XW428" s="106"/>
      <c r="XX428" s="106"/>
      <c r="XY428" s="106"/>
      <c r="XZ428" s="106"/>
      <c r="YA428" s="106"/>
      <c r="YB428" s="106"/>
      <c r="YC428" s="106"/>
      <c r="YD428" s="106"/>
      <c r="YE428" s="106"/>
      <c r="YF428" s="106"/>
      <c r="YG428" s="106"/>
      <c r="YH428" s="106"/>
      <c r="YI428" s="106"/>
      <c r="YJ428" s="106"/>
      <c r="YK428" s="106"/>
      <c r="YL428" s="106"/>
      <c r="YM428" s="106"/>
      <c r="YN428" s="106"/>
      <c r="YO428" s="106"/>
      <c r="YP428" s="106"/>
      <c r="YQ428" s="106"/>
      <c r="YR428" s="106"/>
      <c r="YS428" s="106"/>
      <c r="YT428" s="106"/>
      <c r="YU428" s="106"/>
      <c r="YV428" s="106"/>
      <c r="YW428" s="106"/>
      <c r="YX428" s="106"/>
      <c r="YY428" s="106"/>
      <c r="YZ428" s="106"/>
      <c r="ZA428" s="106"/>
      <c r="ZB428" s="106"/>
      <c r="ZC428" s="106"/>
      <c r="ZD428" s="106"/>
      <c r="ZE428" s="106"/>
      <c r="ZF428" s="106"/>
      <c r="ZG428" s="106"/>
      <c r="ZH428" s="106"/>
      <c r="ZI428" s="106"/>
      <c r="ZJ428" s="106"/>
      <c r="ZK428" s="106"/>
      <c r="ZL428" s="106"/>
      <c r="ZM428" s="106"/>
      <c r="ZN428" s="106"/>
      <c r="ZO428" s="106"/>
      <c r="ZP428" s="106"/>
      <c r="ZQ428" s="106"/>
      <c r="ZR428" s="106"/>
      <c r="ZS428" s="106"/>
      <c r="ZT428" s="106"/>
      <c r="ZU428" s="106"/>
      <c r="ZV428" s="106"/>
      <c r="ZW428" s="106"/>
      <c r="ZX428" s="106"/>
      <c r="ZY428" s="106"/>
      <c r="ZZ428" s="106"/>
      <c r="AAA428" s="106"/>
      <c r="AAB428" s="106"/>
      <c r="AAC428" s="106"/>
      <c r="AAD428" s="106"/>
      <c r="AAE428" s="106"/>
      <c r="AAF428" s="106"/>
      <c r="AAG428" s="106"/>
      <c r="AAH428" s="106"/>
      <c r="AAI428" s="106"/>
      <c r="AAJ428" s="106"/>
      <c r="AAK428" s="106"/>
      <c r="AAL428" s="106"/>
      <c r="AAM428" s="106"/>
      <c r="AAN428" s="106"/>
      <c r="AAO428" s="106"/>
      <c r="AAP428" s="106"/>
      <c r="AAQ428" s="106"/>
    </row>
    <row r="429" spans="1:719" s="107" customFormat="1">
      <c r="A429" s="135">
        <v>44248</v>
      </c>
      <c r="B429" s="138">
        <v>7472</v>
      </c>
      <c r="C429" s="142">
        <f t="shared" si="87"/>
        <v>44249</v>
      </c>
      <c r="D429" s="140"/>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c r="AH429" s="105"/>
      <c r="AI429" s="105"/>
      <c r="AJ429" s="105"/>
      <c r="AK429" s="105"/>
      <c r="AL429" s="105"/>
      <c r="AM429" s="105"/>
      <c r="AN429" s="105"/>
      <c r="AO429" s="105"/>
      <c r="AP429" s="105"/>
      <c r="AQ429" s="105"/>
      <c r="AR429" s="105"/>
      <c r="AS429" s="105"/>
      <c r="AT429" s="105"/>
      <c r="AU429" s="105"/>
      <c r="AV429" s="105"/>
      <c r="AW429" s="105"/>
      <c r="AX429" s="105"/>
      <c r="AY429" s="105"/>
      <c r="AZ429" s="105"/>
      <c r="BA429" s="105"/>
      <c r="BB429" s="105"/>
      <c r="BC429" s="105"/>
      <c r="BD429" s="105"/>
      <c r="BE429" s="105"/>
      <c r="BF429" s="105"/>
      <c r="BG429" s="105"/>
      <c r="BH429" s="105"/>
      <c r="BI429" s="105"/>
      <c r="BJ429" s="105"/>
      <c r="BK429" s="105"/>
      <c r="BL429" s="105"/>
      <c r="BM429" s="105"/>
      <c r="BN429" s="105"/>
      <c r="BO429" s="105"/>
      <c r="BP429" s="105"/>
      <c r="BQ429" s="105"/>
      <c r="BR429" s="105"/>
      <c r="BS429" s="105"/>
      <c r="BT429" s="105"/>
      <c r="BU429" s="105"/>
      <c r="BV429" s="105"/>
      <c r="BW429" s="105"/>
      <c r="BX429" s="105"/>
      <c r="BY429" s="105"/>
      <c r="BZ429" s="105"/>
      <c r="CA429" s="105"/>
      <c r="CB429" s="105"/>
      <c r="CC429" s="105"/>
      <c r="CD429" s="105"/>
      <c r="CE429" s="105"/>
      <c r="CF429" s="105"/>
      <c r="CG429" s="105"/>
      <c r="CH429" s="105"/>
      <c r="CI429" s="105"/>
      <c r="CJ429" s="105"/>
      <c r="CK429" s="105"/>
      <c r="CL429" s="105"/>
      <c r="CM429" s="105"/>
      <c r="CN429" s="105"/>
      <c r="CO429" s="105"/>
      <c r="CP429" s="105"/>
      <c r="CQ429" s="105"/>
      <c r="CR429" s="105"/>
      <c r="CS429" s="105"/>
      <c r="CT429" s="105"/>
      <c r="CU429" s="105"/>
      <c r="CV429" s="105"/>
      <c r="CW429" s="105"/>
      <c r="CX429" s="105"/>
      <c r="CY429" s="105"/>
      <c r="CZ429" s="105"/>
      <c r="DA429" s="105"/>
      <c r="DB429" s="105"/>
      <c r="DC429" s="105"/>
      <c r="DD429" s="105"/>
      <c r="DE429" s="105"/>
      <c r="DF429" s="105"/>
      <c r="DG429" s="105"/>
      <c r="DH429" s="105"/>
      <c r="DI429" s="105"/>
      <c r="DJ429" s="105"/>
      <c r="DK429" s="105"/>
      <c r="DL429" s="105"/>
      <c r="DM429" s="105"/>
      <c r="DN429" s="105"/>
      <c r="DO429" s="105"/>
      <c r="DP429" s="105"/>
      <c r="DQ429" s="105"/>
      <c r="DR429" s="105"/>
      <c r="DS429" s="105"/>
      <c r="DT429" s="105"/>
      <c r="DU429" s="105"/>
      <c r="DV429" s="105"/>
      <c r="DW429" s="105"/>
      <c r="DX429" s="105"/>
      <c r="DY429" s="105"/>
      <c r="DZ429" s="105"/>
      <c r="EA429" s="105"/>
      <c r="EB429" s="105"/>
      <c r="EC429" s="105"/>
      <c r="ED429" s="105"/>
      <c r="EE429" s="105"/>
      <c r="EF429" s="105"/>
      <c r="EG429" s="105"/>
      <c r="EH429" s="105"/>
      <c r="EI429" s="105"/>
      <c r="EJ429" s="105"/>
      <c r="EK429" s="105"/>
      <c r="EL429" s="105"/>
      <c r="EM429" s="105"/>
      <c r="EN429" s="105"/>
      <c r="EO429" s="105"/>
      <c r="EP429" s="105"/>
      <c r="EQ429" s="105"/>
      <c r="ER429" s="105"/>
      <c r="ES429" s="105"/>
      <c r="ET429" s="105"/>
      <c r="EU429" s="105"/>
      <c r="EV429" s="105"/>
      <c r="EW429" s="105"/>
      <c r="EX429" s="105"/>
      <c r="EY429" s="105"/>
      <c r="EZ429" s="105"/>
      <c r="FA429" s="105"/>
      <c r="FB429" s="105"/>
      <c r="FC429" s="105"/>
      <c r="FD429" s="105"/>
      <c r="FE429" s="105"/>
      <c r="FF429" s="105"/>
      <c r="FG429" s="105"/>
      <c r="FH429" s="105"/>
      <c r="FI429" s="105"/>
      <c r="FJ429" s="105"/>
      <c r="FK429" s="105"/>
      <c r="FL429" s="105"/>
      <c r="FM429" s="105"/>
      <c r="FN429" s="105"/>
      <c r="FO429" s="105"/>
      <c r="FP429" s="105"/>
      <c r="FQ429" s="105"/>
      <c r="FR429" s="105"/>
      <c r="FS429" s="105"/>
      <c r="FT429" s="105"/>
      <c r="FU429" s="105"/>
      <c r="FV429" s="105"/>
      <c r="FW429" s="105"/>
      <c r="FX429" s="105"/>
      <c r="FY429" s="105"/>
      <c r="FZ429" s="105"/>
      <c r="GA429" s="105"/>
      <c r="GB429" s="105"/>
      <c r="GC429" s="105"/>
      <c r="GD429" s="105"/>
      <c r="GE429" s="105"/>
      <c r="GF429" s="105"/>
      <c r="GG429" s="105"/>
      <c r="GH429" s="105"/>
      <c r="GI429" s="105"/>
      <c r="GJ429" s="105"/>
      <c r="GK429" s="105"/>
      <c r="GL429" s="105"/>
      <c r="GM429" s="105"/>
      <c r="GN429" s="105"/>
      <c r="GO429" s="105"/>
      <c r="GP429" s="105"/>
      <c r="GQ429" s="105"/>
      <c r="GR429" s="105"/>
      <c r="GS429" s="105"/>
      <c r="GT429" s="105"/>
      <c r="GU429" s="105"/>
      <c r="GV429" s="105"/>
      <c r="GW429" s="105"/>
      <c r="GX429" s="105"/>
      <c r="GY429" s="105"/>
      <c r="GZ429" s="105"/>
      <c r="HA429" s="105"/>
      <c r="HB429" s="105"/>
      <c r="HC429" s="105"/>
      <c r="HD429" s="105"/>
      <c r="HE429" s="105"/>
      <c r="HF429" s="105"/>
      <c r="HG429" s="105"/>
      <c r="HH429" s="105"/>
      <c r="HI429" s="105"/>
      <c r="HJ429" s="105"/>
      <c r="HK429" s="105"/>
      <c r="HL429" s="105"/>
      <c r="HM429" s="105"/>
      <c r="HN429" s="105"/>
      <c r="HO429" s="105"/>
      <c r="HP429" s="105"/>
      <c r="HQ429" s="105"/>
      <c r="HR429" s="105"/>
      <c r="HS429" s="105"/>
      <c r="HT429" s="105"/>
      <c r="HU429" s="105"/>
      <c r="HV429" s="105"/>
      <c r="HW429" s="105"/>
      <c r="HX429" s="105"/>
      <c r="HY429" s="105"/>
      <c r="HZ429" s="105"/>
      <c r="IA429" s="105"/>
      <c r="IB429" s="105"/>
      <c r="IC429" s="105"/>
      <c r="ID429" s="105"/>
      <c r="IE429" s="105"/>
      <c r="IF429" s="105"/>
      <c r="IG429" s="105"/>
      <c r="IH429" s="105"/>
      <c r="II429" s="105"/>
      <c r="IJ429" s="105"/>
      <c r="IK429" s="105"/>
      <c r="IL429" s="105"/>
      <c r="IM429" s="105"/>
      <c r="IN429" s="105"/>
      <c r="IO429" s="105"/>
      <c r="IP429" s="105"/>
      <c r="IQ429" s="105"/>
      <c r="IR429" s="105"/>
      <c r="IS429" s="105"/>
      <c r="IT429" s="105"/>
      <c r="IU429" s="105"/>
      <c r="IV429" s="105"/>
      <c r="IW429" s="105"/>
      <c r="IX429" s="105"/>
      <c r="IY429" s="105"/>
      <c r="IZ429" s="105"/>
      <c r="JA429" s="105"/>
      <c r="JB429" s="105"/>
      <c r="JC429" s="105"/>
      <c r="JD429" s="105"/>
      <c r="JE429" s="105"/>
      <c r="JF429" s="105"/>
      <c r="JG429" s="105"/>
      <c r="JH429" s="105"/>
      <c r="JI429" s="105"/>
      <c r="JJ429" s="105"/>
      <c r="JK429" s="105"/>
      <c r="JL429" s="105"/>
      <c r="JM429" s="105"/>
      <c r="JN429" s="105"/>
      <c r="JO429" s="105"/>
      <c r="JP429" s="105"/>
      <c r="JQ429" s="105"/>
      <c r="JR429" s="105"/>
      <c r="JS429" s="105"/>
      <c r="JT429" s="105"/>
      <c r="JU429" s="105"/>
      <c r="JV429" s="105"/>
      <c r="JW429" s="105"/>
      <c r="JX429" s="105"/>
      <c r="JY429" s="105"/>
      <c r="JZ429" s="105"/>
      <c r="KA429" s="105"/>
      <c r="KB429" s="105"/>
      <c r="KC429" s="105"/>
      <c r="KD429" s="105"/>
      <c r="KE429" s="105"/>
      <c r="KF429" s="105"/>
      <c r="KG429" s="105"/>
      <c r="KH429" s="105"/>
      <c r="KI429" s="105"/>
      <c r="KJ429" s="105"/>
      <c r="KK429" s="105"/>
      <c r="KL429" s="105"/>
      <c r="KM429" s="105"/>
      <c r="KN429" s="105"/>
      <c r="KO429" s="105"/>
      <c r="KP429" s="105"/>
      <c r="KQ429" s="105"/>
      <c r="KR429" s="105"/>
      <c r="KS429" s="105"/>
      <c r="KT429" s="105"/>
      <c r="KU429" s="105"/>
      <c r="KV429" s="105"/>
      <c r="KW429" s="105"/>
      <c r="KX429" s="105"/>
      <c r="KY429" s="105"/>
      <c r="KZ429" s="105"/>
      <c r="LA429" s="105"/>
      <c r="LB429" s="105"/>
      <c r="LC429" s="105"/>
      <c r="LD429" s="105"/>
      <c r="LE429" s="105"/>
      <c r="LF429" s="105"/>
      <c r="LG429" s="105"/>
      <c r="LH429" s="105"/>
      <c r="LI429" s="105"/>
      <c r="LJ429" s="105"/>
      <c r="LK429" s="105"/>
      <c r="LL429" s="105"/>
      <c r="LM429" s="105"/>
      <c r="LN429" s="105"/>
      <c r="LO429" s="105"/>
      <c r="LP429" s="105"/>
      <c r="LQ429" s="105"/>
      <c r="LR429" s="105"/>
      <c r="LS429" s="105"/>
      <c r="LT429" s="105"/>
      <c r="LU429" s="105"/>
      <c r="LV429" s="105"/>
      <c r="LW429" s="105"/>
      <c r="LX429" s="105"/>
      <c r="LY429" s="105"/>
      <c r="LZ429" s="105"/>
      <c r="MA429" s="105"/>
      <c r="MB429" s="105"/>
      <c r="MC429" s="105"/>
      <c r="MD429" s="105"/>
      <c r="ME429" s="105"/>
      <c r="MF429" s="105"/>
      <c r="MG429" s="105"/>
      <c r="MH429" s="105"/>
      <c r="MI429" s="105"/>
      <c r="MJ429" s="105"/>
      <c r="MK429" s="105"/>
      <c r="ML429" s="105"/>
      <c r="MM429" s="105"/>
      <c r="MN429" s="105"/>
      <c r="MO429" s="105"/>
      <c r="MP429" s="105"/>
      <c r="MQ429" s="105"/>
      <c r="MR429" s="105"/>
      <c r="MS429" s="105"/>
      <c r="MT429" s="105"/>
      <c r="MU429" s="105"/>
      <c r="MV429" s="105"/>
      <c r="MW429" s="105"/>
      <c r="MX429" s="105"/>
      <c r="MY429" s="105"/>
      <c r="MZ429" s="105"/>
      <c r="NA429" s="105"/>
      <c r="NB429" s="105"/>
      <c r="NC429" s="105"/>
      <c r="ND429" s="105"/>
      <c r="NE429" s="105"/>
      <c r="NF429" s="105"/>
      <c r="NG429" s="105"/>
      <c r="NH429" s="105"/>
      <c r="NI429" s="105"/>
      <c r="NJ429" s="105"/>
      <c r="NK429" s="105"/>
      <c r="NL429" s="105"/>
      <c r="NM429" s="105"/>
      <c r="NN429" s="105"/>
      <c r="NO429" s="105"/>
      <c r="NP429" s="105"/>
      <c r="NQ429" s="105"/>
      <c r="NR429" s="105"/>
      <c r="NS429" s="105"/>
      <c r="NT429" s="105"/>
      <c r="NU429" s="105"/>
      <c r="NV429" s="105"/>
      <c r="NW429" s="105"/>
      <c r="NX429" s="105"/>
      <c r="NY429" s="105"/>
      <c r="NZ429" s="105"/>
      <c r="OA429" s="105"/>
      <c r="OB429" s="105"/>
      <c r="OC429" s="105"/>
      <c r="OD429" s="105"/>
      <c r="OE429" s="105"/>
      <c r="OF429" s="106"/>
      <c r="OG429" s="106"/>
      <c r="OH429" s="106"/>
      <c r="OI429" s="106"/>
      <c r="OJ429" s="106"/>
      <c r="OK429" s="106"/>
      <c r="OL429" s="106"/>
      <c r="OM429" s="106"/>
      <c r="ON429" s="106"/>
      <c r="OO429" s="106"/>
      <c r="OP429" s="106"/>
      <c r="OQ429" s="106"/>
      <c r="OR429" s="106"/>
      <c r="OS429" s="106"/>
      <c r="OT429" s="106"/>
      <c r="OU429" s="106"/>
      <c r="OV429" s="106"/>
      <c r="OW429" s="106"/>
      <c r="OX429" s="106"/>
      <c r="OY429" s="106"/>
      <c r="OZ429" s="106"/>
      <c r="PA429" s="106"/>
      <c r="PB429" s="106"/>
      <c r="PC429" s="106"/>
      <c r="PD429" s="106"/>
      <c r="PE429" s="106"/>
      <c r="PF429" s="106"/>
      <c r="PG429" s="106"/>
      <c r="PH429" s="106"/>
      <c r="PI429" s="106"/>
      <c r="PJ429" s="106"/>
      <c r="PK429" s="106"/>
      <c r="PL429" s="106"/>
      <c r="PM429" s="106"/>
      <c r="PN429" s="106"/>
      <c r="PO429" s="106"/>
      <c r="PP429" s="106"/>
      <c r="PQ429" s="106"/>
      <c r="PR429" s="106"/>
      <c r="PS429" s="106"/>
      <c r="PT429" s="106"/>
      <c r="PU429" s="106"/>
      <c r="PV429" s="106"/>
      <c r="PW429" s="106"/>
      <c r="PX429" s="106"/>
      <c r="PY429" s="106"/>
      <c r="PZ429" s="106"/>
      <c r="QA429" s="106"/>
      <c r="QB429" s="106"/>
      <c r="QC429" s="106"/>
      <c r="QD429" s="106"/>
      <c r="QE429" s="106"/>
      <c r="QF429" s="106"/>
      <c r="QG429" s="106"/>
      <c r="QH429" s="106"/>
      <c r="QI429" s="106"/>
      <c r="QJ429" s="106"/>
      <c r="QK429" s="106"/>
      <c r="QL429" s="106"/>
      <c r="QM429" s="106"/>
      <c r="QN429" s="106"/>
      <c r="QO429" s="106"/>
      <c r="QP429" s="106"/>
      <c r="QQ429" s="106"/>
      <c r="QR429" s="106"/>
      <c r="QS429" s="106"/>
      <c r="QT429" s="106"/>
      <c r="QU429" s="106"/>
      <c r="QV429" s="106"/>
      <c r="QW429" s="106"/>
      <c r="QX429" s="106"/>
      <c r="QY429" s="106"/>
      <c r="QZ429" s="106"/>
      <c r="RA429" s="106"/>
      <c r="RB429" s="106"/>
      <c r="RC429" s="106"/>
      <c r="RD429" s="106"/>
      <c r="RE429" s="106"/>
      <c r="RF429" s="106"/>
      <c r="RG429" s="106"/>
      <c r="RH429" s="106"/>
      <c r="RI429" s="106"/>
      <c r="RJ429" s="106"/>
      <c r="RK429" s="106"/>
      <c r="RL429" s="106"/>
      <c r="RM429" s="106"/>
      <c r="RN429" s="106"/>
      <c r="RO429" s="106"/>
      <c r="RP429" s="106"/>
      <c r="RQ429" s="106"/>
      <c r="RR429" s="106"/>
      <c r="RS429" s="106"/>
      <c r="RT429" s="106"/>
      <c r="RU429" s="106"/>
      <c r="RV429" s="106"/>
      <c r="RW429" s="106"/>
      <c r="RX429" s="106"/>
      <c r="RY429" s="106"/>
      <c r="RZ429" s="106"/>
      <c r="SA429" s="106"/>
      <c r="SB429" s="106"/>
      <c r="SC429" s="106"/>
      <c r="SD429" s="106"/>
      <c r="SE429" s="106"/>
      <c r="SF429" s="106"/>
      <c r="SG429" s="106"/>
      <c r="SH429" s="106"/>
      <c r="SI429" s="106"/>
      <c r="SJ429" s="106"/>
      <c r="SK429" s="106"/>
      <c r="SL429" s="106"/>
      <c r="SM429" s="106"/>
      <c r="SN429" s="106"/>
      <c r="SO429" s="106"/>
      <c r="SP429" s="106"/>
      <c r="SQ429" s="106"/>
      <c r="SR429" s="106"/>
      <c r="SS429" s="106"/>
      <c r="ST429" s="106"/>
      <c r="SU429" s="106"/>
      <c r="SV429" s="106"/>
      <c r="SW429" s="106"/>
      <c r="SX429" s="106"/>
      <c r="SY429" s="106"/>
      <c r="SZ429" s="106"/>
      <c r="TA429" s="106"/>
      <c r="TB429" s="106"/>
      <c r="TC429" s="106"/>
      <c r="TD429" s="106"/>
      <c r="TE429" s="106"/>
      <c r="TF429" s="106"/>
      <c r="TG429" s="106"/>
      <c r="TH429" s="106"/>
      <c r="TI429" s="106"/>
      <c r="TJ429" s="106"/>
      <c r="TK429" s="106"/>
      <c r="TL429" s="106"/>
      <c r="TM429" s="106"/>
      <c r="TN429" s="106"/>
      <c r="TO429" s="106"/>
      <c r="TP429" s="106"/>
      <c r="TQ429" s="106"/>
      <c r="TR429" s="106"/>
      <c r="TS429" s="106"/>
      <c r="TT429" s="106"/>
      <c r="TU429" s="106"/>
      <c r="TV429" s="106"/>
      <c r="TW429" s="106"/>
      <c r="TX429" s="106"/>
      <c r="TY429" s="106"/>
      <c r="TZ429" s="106"/>
      <c r="UA429" s="106"/>
      <c r="UB429" s="106"/>
      <c r="UC429" s="106"/>
      <c r="UD429" s="106"/>
      <c r="UE429" s="106"/>
      <c r="UF429" s="106"/>
      <c r="UG429" s="106"/>
      <c r="UH429" s="106"/>
      <c r="UI429" s="106"/>
      <c r="UJ429" s="106"/>
      <c r="UK429" s="106"/>
      <c r="UL429" s="106"/>
      <c r="UM429" s="106"/>
      <c r="UN429" s="106"/>
      <c r="UO429" s="106"/>
      <c r="UP429" s="106"/>
      <c r="UQ429" s="106"/>
      <c r="UR429" s="106"/>
      <c r="US429" s="106"/>
      <c r="UT429" s="106"/>
      <c r="UU429" s="106"/>
      <c r="UV429" s="106"/>
      <c r="UW429" s="106"/>
      <c r="UX429" s="106"/>
      <c r="UY429" s="106"/>
      <c r="UZ429" s="106"/>
      <c r="VA429" s="106"/>
      <c r="VB429" s="106"/>
      <c r="VC429" s="106"/>
      <c r="VD429" s="106"/>
      <c r="VE429" s="106"/>
      <c r="VF429" s="106"/>
      <c r="VG429" s="106"/>
      <c r="VH429" s="106"/>
      <c r="VI429" s="106"/>
      <c r="VJ429" s="106"/>
      <c r="VK429" s="106"/>
      <c r="VL429" s="106"/>
      <c r="VM429" s="106"/>
      <c r="VN429" s="106"/>
      <c r="VO429" s="106"/>
      <c r="VP429" s="106"/>
      <c r="VQ429" s="106"/>
      <c r="VR429" s="106"/>
      <c r="VS429" s="106"/>
      <c r="VT429" s="106"/>
      <c r="VU429" s="106"/>
      <c r="VV429" s="106"/>
      <c r="VW429" s="106"/>
      <c r="VX429" s="106"/>
      <c r="VY429" s="106"/>
      <c r="VZ429" s="106"/>
      <c r="WA429" s="106"/>
      <c r="WB429" s="106"/>
      <c r="WC429" s="106"/>
      <c r="WD429" s="106"/>
      <c r="WE429" s="106"/>
      <c r="WF429" s="106"/>
      <c r="WG429" s="106"/>
      <c r="WH429" s="106"/>
      <c r="WI429" s="106"/>
      <c r="WJ429" s="106"/>
      <c r="WK429" s="106"/>
      <c r="WL429" s="106"/>
      <c r="WM429" s="106"/>
      <c r="WN429" s="106"/>
      <c r="WO429" s="106"/>
      <c r="WP429" s="106"/>
      <c r="WQ429" s="106"/>
      <c r="WR429" s="106"/>
      <c r="WS429" s="106"/>
      <c r="WT429" s="106"/>
      <c r="WU429" s="106"/>
      <c r="WV429" s="106"/>
      <c r="WW429" s="106"/>
      <c r="WX429" s="106"/>
      <c r="WY429" s="106"/>
      <c r="WZ429" s="106"/>
      <c r="XA429" s="106"/>
      <c r="XB429" s="106"/>
      <c r="XC429" s="106"/>
      <c r="XD429" s="106"/>
      <c r="XE429" s="106"/>
      <c r="XF429" s="106"/>
      <c r="XG429" s="106"/>
      <c r="XH429" s="106"/>
      <c r="XI429" s="106"/>
      <c r="XJ429" s="106"/>
      <c r="XK429" s="106"/>
      <c r="XL429" s="106"/>
      <c r="XM429" s="106"/>
      <c r="XN429" s="106"/>
      <c r="XO429" s="106"/>
      <c r="XP429" s="106"/>
      <c r="XQ429" s="106"/>
      <c r="XR429" s="106"/>
      <c r="XS429" s="106"/>
      <c r="XT429" s="106"/>
      <c r="XU429" s="106"/>
      <c r="XV429" s="106"/>
      <c r="XW429" s="106"/>
      <c r="XX429" s="106"/>
      <c r="XY429" s="106"/>
      <c r="XZ429" s="106"/>
      <c r="YA429" s="106"/>
      <c r="YB429" s="106"/>
      <c r="YC429" s="106"/>
      <c r="YD429" s="106"/>
      <c r="YE429" s="106"/>
      <c r="YF429" s="106"/>
      <c r="YG429" s="106"/>
      <c r="YH429" s="106"/>
      <c r="YI429" s="106"/>
      <c r="YJ429" s="106"/>
      <c r="YK429" s="106"/>
      <c r="YL429" s="106"/>
      <c r="YM429" s="106"/>
      <c r="YN429" s="106"/>
      <c r="YO429" s="106"/>
      <c r="YP429" s="106"/>
      <c r="YQ429" s="106"/>
      <c r="YR429" s="106"/>
      <c r="YS429" s="106"/>
      <c r="YT429" s="106"/>
      <c r="YU429" s="106"/>
      <c r="YV429" s="106"/>
      <c r="YW429" s="106"/>
      <c r="YX429" s="106"/>
      <c r="YY429" s="106"/>
      <c r="YZ429" s="106"/>
      <c r="ZA429" s="106"/>
      <c r="ZB429" s="106"/>
      <c r="ZC429" s="106"/>
      <c r="ZD429" s="106"/>
      <c r="ZE429" s="106"/>
      <c r="ZF429" s="106"/>
      <c r="ZG429" s="106"/>
      <c r="ZH429" s="106"/>
      <c r="ZI429" s="106"/>
      <c r="ZJ429" s="106"/>
      <c r="ZK429" s="106"/>
      <c r="ZL429" s="106"/>
      <c r="ZM429" s="106"/>
      <c r="ZN429" s="106"/>
      <c r="ZO429" s="106"/>
      <c r="ZP429" s="106"/>
      <c r="ZQ429" s="106"/>
      <c r="ZR429" s="106"/>
      <c r="ZS429" s="106"/>
      <c r="ZT429" s="106"/>
      <c r="ZU429" s="106"/>
      <c r="ZV429" s="106"/>
      <c r="ZW429" s="106"/>
      <c r="ZX429" s="106"/>
      <c r="ZY429" s="106"/>
      <c r="ZZ429" s="106"/>
      <c r="AAA429" s="106"/>
      <c r="AAB429" s="106"/>
      <c r="AAC429" s="106"/>
      <c r="AAD429" s="106"/>
      <c r="AAE429" s="106"/>
      <c r="AAF429" s="106"/>
      <c r="AAG429" s="106"/>
      <c r="AAH429" s="106"/>
      <c r="AAI429" s="106"/>
      <c r="AAJ429" s="106"/>
      <c r="AAK429" s="106"/>
      <c r="AAL429" s="106"/>
      <c r="AAM429" s="106"/>
      <c r="AAN429" s="106"/>
      <c r="AAO429" s="106"/>
      <c r="AAP429" s="106"/>
      <c r="AAQ429" s="106"/>
    </row>
    <row r="430" spans="1:719" s="107" customFormat="1">
      <c r="A430" s="135">
        <v>44247</v>
      </c>
      <c r="B430" s="138">
        <v>7415</v>
      </c>
      <c r="C430" s="142">
        <f t="shared" si="87"/>
        <v>44248</v>
      </c>
      <c r="D430" s="140"/>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c r="AH430" s="105"/>
      <c r="AI430" s="105"/>
      <c r="AJ430" s="105"/>
      <c r="AK430" s="105"/>
      <c r="AL430" s="105"/>
      <c r="AM430" s="105"/>
      <c r="AN430" s="105"/>
      <c r="AO430" s="105"/>
      <c r="AP430" s="105"/>
      <c r="AQ430" s="105"/>
      <c r="AR430" s="105"/>
      <c r="AS430" s="105"/>
      <c r="AT430" s="105"/>
      <c r="AU430" s="105"/>
      <c r="AV430" s="105"/>
      <c r="AW430" s="105"/>
      <c r="AX430" s="105"/>
      <c r="AY430" s="105"/>
      <c r="AZ430" s="105"/>
      <c r="BA430" s="105"/>
      <c r="BB430" s="105"/>
      <c r="BC430" s="105"/>
      <c r="BD430" s="105"/>
      <c r="BE430" s="105"/>
      <c r="BF430" s="105"/>
      <c r="BG430" s="105"/>
      <c r="BH430" s="105"/>
      <c r="BI430" s="105"/>
      <c r="BJ430" s="105"/>
      <c r="BK430" s="105"/>
      <c r="BL430" s="105"/>
      <c r="BM430" s="105"/>
      <c r="BN430" s="105"/>
      <c r="BO430" s="105"/>
      <c r="BP430" s="105"/>
      <c r="BQ430" s="105"/>
      <c r="BR430" s="105"/>
      <c r="BS430" s="105"/>
      <c r="BT430" s="105"/>
      <c r="BU430" s="105"/>
      <c r="BV430" s="105"/>
      <c r="BW430" s="105"/>
      <c r="BX430" s="105"/>
      <c r="BY430" s="105"/>
      <c r="BZ430" s="105"/>
      <c r="CA430" s="105"/>
      <c r="CB430" s="105"/>
      <c r="CC430" s="105"/>
      <c r="CD430" s="105"/>
      <c r="CE430" s="105"/>
      <c r="CF430" s="105"/>
      <c r="CG430" s="105"/>
      <c r="CH430" s="105"/>
      <c r="CI430" s="105"/>
      <c r="CJ430" s="105"/>
      <c r="CK430" s="105"/>
      <c r="CL430" s="105"/>
      <c r="CM430" s="105"/>
      <c r="CN430" s="105"/>
      <c r="CO430" s="105"/>
      <c r="CP430" s="105"/>
      <c r="CQ430" s="105"/>
      <c r="CR430" s="105"/>
      <c r="CS430" s="105"/>
      <c r="CT430" s="105"/>
      <c r="CU430" s="105"/>
      <c r="CV430" s="105"/>
      <c r="CW430" s="105"/>
      <c r="CX430" s="105"/>
      <c r="CY430" s="105"/>
      <c r="CZ430" s="105"/>
      <c r="DA430" s="105"/>
      <c r="DB430" s="105"/>
      <c r="DC430" s="105"/>
      <c r="DD430" s="105"/>
      <c r="DE430" s="105"/>
      <c r="DF430" s="105"/>
      <c r="DG430" s="105"/>
      <c r="DH430" s="105"/>
      <c r="DI430" s="105"/>
      <c r="DJ430" s="105"/>
      <c r="DK430" s="105"/>
      <c r="DL430" s="105"/>
      <c r="DM430" s="105"/>
      <c r="DN430" s="105"/>
      <c r="DO430" s="105"/>
      <c r="DP430" s="105"/>
      <c r="DQ430" s="105"/>
      <c r="DR430" s="105"/>
      <c r="DS430" s="105"/>
      <c r="DT430" s="105"/>
      <c r="DU430" s="105"/>
      <c r="DV430" s="105"/>
      <c r="DW430" s="105"/>
      <c r="DX430" s="105"/>
      <c r="DY430" s="105"/>
      <c r="DZ430" s="105"/>
      <c r="EA430" s="105"/>
      <c r="EB430" s="105"/>
      <c r="EC430" s="105"/>
      <c r="ED430" s="105"/>
      <c r="EE430" s="105"/>
      <c r="EF430" s="105"/>
      <c r="EG430" s="105"/>
      <c r="EH430" s="105"/>
      <c r="EI430" s="105"/>
      <c r="EJ430" s="105"/>
      <c r="EK430" s="105"/>
      <c r="EL430" s="105"/>
      <c r="EM430" s="105"/>
      <c r="EN430" s="105"/>
      <c r="EO430" s="105"/>
      <c r="EP430" s="105"/>
      <c r="EQ430" s="105"/>
      <c r="ER430" s="105"/>
      <c r="ES430" s="105"/>
      <c r="ET430" s="105"/>
      <c r="EU430" s="105"/>
      <c r="EV430" s="105"/>
      <c r="EW430" s="105"/>
      <c r="EX430" s="105"/>
      <c r="EY430" s="105"/>
      <c r="EZ430" s="105"/>
      <c r="FA430" s="105"/>
      <c r="FB430" s="105"/>
      <c r="FC430" s="105"/>
      <c r="FD430" s="105"/>
      <c r="FE430" s="105"/>
      <c r="FF430" s="105"/>
      <c r="FG430" s="105"/>
      <c r="FH430" s="105"/>
      <c r="FI430" s="105"/>
      <c r="FJ430" s="105"/>
      <c r="FK430" s="105"/>
      <c r="FL430" s="105"/>
      <c r="FM430" s="105"/>
      <c r="FN430" s="105"/>
      <c r="FO430" s="105"/>
      <c r="FP430" s="105"/>
      <c r="FQ430" s="105"/>
      <c r="FR430" s="105"/>
      <c r="FS430" s="105"/>
      <c r="FT430" s="105"/>
      <c r="FU430" s="105"/>
      <c r="FV430" s="105"/>
      <c r="FW430" s="105"/>
      <c r="FX430" s="105"/>
      <c r="FY430" s="105"/>
      <c r="FZ430" s="105"/>
      <c r="GA430" s="105"/>
      <c r="GB430" s="105"/>
      <c r="GC430" s="105"/>
      <c r="GD430" s="105"/>
      <c r="GE430" s="105"/>
      <c r="GF430" s="105"/>
      <c r="GG430" s="105"/>
      <c r="GH430" s="105"/>
      <c r="GI430" s="105"/>
      <c r="GJ430" s="105"/>
      <c r="GK430" s="105"/>
      <c r="GL430" s="105"/>
      <c r="GM430" s="105"/>
      <c r="GN430" s="105"/>
      <c r="GO430" s="105"/>
      <c r="GP430" s="105"/>
      <c r="GQ430" s="105"/>
      <c r="GR430" s="105"/>
      <c r="GS430" s="105"/>
      <c r="GT430" s="105"/>
      <c r="GU430" s="105"/>
      <c r="GV430" s="105"/>
      <c r="GW430" s="105"/>
      <c r="GX430" s="105"/>
      <c r="GY430" s="105"/>
      <c r="GZ430" s="105"/>
      <c r="HA430" s="105"/>
      <c r="HB430" s="105"/>
      <c r="HC430" s="105"/>
      <c r="HD430" s="105"/>
      <c r="HE430" s="105"/>
      <c r="HF430" s="105"/>
      <c r="HG430" s="105"/>
      <c r="HH430" s="105"/>
      <c r="HI430" s="105"/>
      <c r="HJ430" s="105"/>
      <c r="HK430" s="105"/>
      <c r="HL430" s="105"/>
      <c r="HM430" s="105"/>
      <c r="HN430" s="105"/>
      <c r="HO430" s="105"/>
      <c r="HP430" s="105"/>
      <c r="HQ430" s="105"/>
      <c r="HR430" s="105"/>
      <c r="HS430" s="105"/>
      <c r="HT430" s="105"/>
      <c r="HU430" s="105"/>
      <c r="HV430" s="105"/>
      <c r="HW430" s="105"/>
      <c r="HX430" s="105"/>
      <c r="HY430" s="105"/>
      <c r="HZ430" s="105"/>
      <c r="IA430" s="105"/>
      <c r="IB430" s="105"/>
      <c r="IC430" s="105"/>
      <c r="ID430" s="105"/>
      <c r="IE430" s="105"/>
      <c r="IF430" s="105"/>
      <c r="IG430" s="105"/>
      <c r="IH430" s="105"/>
      <c r="II430" s="105"/>
      <c r="IJ430" s="105"/>
      <c r="IK430" s="105"/>
      <c r="IL430" s="105"/>
      <c r="IM430" s="105"/>
      <c r="IN430" s="105"/>
      <c r="IO430" s="105"/>
      <c r="IP430" s="105"/>
      <c r="IQ430" s="105"/>
      <c r="IR430" s="105"/>
      <c r="IS430" s="105"/>
      <c r="IT430" s="105"/>
      <c r="IU430" s="105"/>
      <c r="IV430" s="105"/>
      <c r="IW430" s="105"/>
      <c r="IX430" s="105"/>
      <c r="IY430" s="105"/>
      <c r="IZ430" s="105"/>
      <c r="JA430" s="105"/>
      <c r="JB430" s="105"/>
      <c r="JC430" s="105"/>
      <c r="JD430" s="105"/>
      <c r="JE430" s="105"/>
      <c r="JF430" s="105"/>
      <c r="JG430" s="105"/>
      <c r="JH430" s="105"/>
      <c r="JI430" s="105"/>
      <c r="JJ430" s="105"/>
      <c r="JK430" s="105"/>
      <c r="JL430" s="105"/>
      <c r="JM430" s="105"/>
      <c r="JN430" s="105"/>
      <c r="JO430" s="105"/>
      <c r="JP430" s="105"/>
      <c r="JQ430" s="105"/>
      <c r="JR430" s="105"/>
      <c r="JS430" s="105"/>
      <c r="JT430" s="105"/>
      <c r="JU430" s="105"/>
      <c r="JV430" s="105"/>
      <c r="JW430" s="105"/>
      <c r="JX430" s="105"/>
      <c r="JY430" s="105"/>
      <c r="JZ430" s="105"/>
      <c r="KA430" s="105"/>
      <c r="KB430" s="105"/>
      <c r="KC430" s="105"/>
      <c r="KD430" s="105"/>
      <c r="KE430" s="105"/>
      <c r="KF430" s="105"/>
      <c r="KG430" s="105"/>
      <c r="KH430" s="105"/>
      <c r="KI430" s="105"/>
      <c r="KJ430" s="105"/>
      <c r="KK430" s="105"/>
      <c r="KL430" s="105"/>
      <c r="KM430" s="105"/>
      <c r="KN430" s="105"/>
      <c r="KO430" s="105"/>
      <c r="KP430" s="105"/>
      <c r="KQ430" s="105"/>
      <c r="KR430" s="105"/>
      <c r="KS430" s="105"/>
      <c r="KT430" s="105"/>
      <c r="KU430" s="105"/>
      <c r="KV430" s="105"/>
      <c r="KW430" s="105"/>
      <c r="KX430" s="105"/>
      <c r="KY430" s="105"/>
      <c r="KZ430" s="105"/>
      <c r="LA430" s="105"/>
      <c r="LB430" s="105"/>
      <c r="LC430" s="105"/>
      <c r="LD430" s="105"/>
      <c r="LE430" s="105"/>
      <c r="LF430" s="105"/>
      <c r="LG430" s="105"/>
      <c r="LH430" s="105"/>
      <c r="LI430" s="105"/>
      <c r="LJ430" s="105"/>
      <c r="LK430" s="105"/>
      <c r="LL430" s="105"/>
      <c r="LM430" s="105"/>
      <c r="LN430" s="105"/>
      <c r="LO430" s="105"/>
      <c r="LP430" s="105"/>
      <c r="LQ430" s="105"/>
      <c r="LR430" s="105"/>
      <c r="LS430" s="105"/>
      <c r="LT430" s="105"/>
      <c r="LU430" s="105"/>
      <c r="LV430" s="105"/>
      <c r="LW430" s="105"/>
      <c r="LX430" s="105"/>
      <c r="LY430" s="105"/>
      <c r="LZ430" s="105"/>
      <c r="MA430" s="105"/>
      <c r="MB430" s="105"/>
      <c r="MC430" s="105"/>
      <c r="MD430" s="105"/>
      <c r="ME430" s="105"/>
      <c r="MF430" s="105"/>
      <c r="MG430" s="105"/>
      <c r="MH430" s="105"/>
      <c r="MI430" s="105"/>
      <c r="MJ430" s="105"/>
      <c r="MK430" s="105"/>
      <c r="ML430" s="105"/>
      <c r="MM430" s="105"/>
      <c r="MN430" s="105"/>
      <c r="MO430" s="105"/>
      <c r="MP430" s="105"/>
      <c r="MQ430" s="105"/>
      <c r="MR430" s="105"/>
      <c r="MS430" s="105"/>
      <c r="MT430" s="105"/>
      <c r="MU430" s="105"/>
      <c r="MV430" s="105"/>
      <c r="MW430" s="105"/>
      <c r="MX430" s="105"/>
      <c r="MY430" s="105"/>
      <c r="MZ430" s="105"/>
      <c r="NA430" s="105"/>
      <c r="NB430" s="105"/>
      <c r="NC430" s="105"/>
      <c r="ND430" s="105"/>
      <c r="NE430" s="105"/>
      <c r="NF430" s="105"/>
      <c r="NG430" s="105"/>
      <c r="NH430" s="105"/>
      <c r="NI430" s="105"/>
      <c r="NJ430" s="105"/>
      <c r="NK430" s="105"/>
      <c r="NL430" s="105"/>
      <c r="NM430" s="105"/>
      <c r="NN430" s="105"/>
      <c r="NO430" s="105"/>
      <c r="NP430" s="105"/>
      <c r="NQ430" s="105"/>
      <c r="NR430" s="105"/>
      <c r="NS430" s="105"/>
      <c r="NT430" s="105"/>
      <c r="NU430" s="105"/>
      <c r="NV430" s="105"/>
      <c r="NW430" s="105"/>
      <c r="NX430" s="105"/>
      <c r="NY430" s="105"/>
      <c r="NZ430" s="105"/>
      <c r="OA430" s="105"/>
      <c r="OB430" s="105"/>
      <c r="OC430" s="105"/>
      <c r="OD430" s="105"/>
      <c r="OE430" s="105"/>
      <c r="OF430" s="106"/>
      <c r="OG430" s="106"/>
      <c r="OH430" s="106"/>
      <c r="OI430" s="106"/>
      <c r="OJ430" s="106"/>
      <c r="OK430" s="106"/>
      <c r="OL430" s="106"/>
      <c r="OM430" s="106"/>
      <c r="ON430" s="106"/>
      <c r="OO430" s="106"/>
      <c r="OP430" s="106"/>
      <c r="OQ430" s="106"/>
      <c r="OR430" s="106"/>
      <c r="OS430" s="106"/>
      <c r="OT430" s="106"/>
      <c r="OU430" s="106"/>
      <c r="OV430" s="106"/>
      <c r="OW430" s="106"/>
      <c r="OX430" s="106"/>
      <c r="OY430" s="106"/>
      <c r="OZ430" s="106"/>
      <c r="PA430" s="106"/>
      <c r="PB430" s="106"/>
      <c r="PC430" s="106"/>
      <c r="PD430" s="106"/>
      <c r="PE430" s="106"/>
      <c r="PF430" s="106"/>
      <c r="PG430" s="106"/>
      <c r="PH430" s="106"/>
      <c r="PI430" s="106"/>
      <c r="PJ430" s="106"/>
      <c r="PK430" s="106"/>
      <c r="PL430" s="106"/>
      <c r="PM430" s="106"/>
      <c r="PN430" s="106"/>
      <c r="PO430" s="106"/>
      <c r="PP430" s="106"/>
      <c r="PQ430" s="106"/>
      <c r="PR430" s="106"/>
      <c r="PS430" s="106"/>
      <c r="PT430" s="106"/>
      <c r="PU430" s="106"/>
      <c r="PV430" s="106"/>
      <c r="PW430" s="106"/>
      <c r="PX430" s="106"/>
      <c r="PY430" s="106"/>
      <c r="PZ430" s="106"/>
      <c r="QA430" s="106"/>
      <c r="QB430" s="106"/>
      <c r="QC430" s="106"/>
      <c r="QD430" s="106"/>
      <c r="QE430" s="106"/>
      <c r="QF430" s="106"/>
      <c r="QG430" s="106"/>
      <c r="QH430" s="106"/>
      <c r="QI430" s="106"/>
      <c r="QJ430" s="106"/>
      <c r="QK430" s="106"/>
      <c r="QL430" s="106"/>
      <c r="QM430" s="106"/>
      <c r="QN430" s="106"/>
      <c r="QO430" s="106"/>
      <c r="QP430" s="106"/>
      <c r="QQ430" s="106"/>
      <c r="QR430" s="106"/>
      <c r="QS430" s="106"/>
      <c r="QT430" s="106"/>
      <c r="QU430" s="106"/>
      <c r="QV430" s="106"/>
      <c r="QW430" s="106"/>
      <c r="QX430" s="106"/>
      <c r="QY430" s="106"/>
      <c r="QZ430" s="106"/>
      <c r="RA430" s="106"/>
      <c r="RB430" s="106"/>
      <c r="RC430" s="106"/>
      <c r="RD430" s="106"/>
      <c r="RE430" s="106"/>
      <c r="RF430" s="106"/>
      <c r="RG430" s="106"/>
      <c r="RH430" s="106"/>
      <c r="RI430" s="106"/>
      <c r="RJ430" s="106"/>
      <c r="RK430" s="106"/>
      <c r="RL430" s="106"/>
      <c r="RM430" s="106"/>
      <c r="RN430" s="106"/>
      <c r="RO430" s="106"/>
      <c r="RP430" s="106"/>
      <c r="RQ430" s="106"/>
      <c r="RR430" s="106"/>
      <c r="RS430" s="106"/>
      <c r="RT430" s="106"/>
      <c r="RU430" s="106"/>
      <c r="RV430" s="106"/>
      <c r="RW430" s="106"/>
      <c r="RX430" s="106"/>
      <c r="RY430" s="106"/>
      <c r="RZ430" s="106"/>
      <c r="SA430" s="106"/>
      <c r="SB430" s="106"/>
      <c r="SC430" s="106"/>
      <c r="SD430" s="106"/>
      <c r="SE430" s="106"/>
      <c r="SF430" s="106"/>
      <c r="SG430" s="106"/>
      <c r="SH430" s="106"/>
      <c r="SI430" s="106"/>
      <c r="SJ430" s="106"/>
      <c r="SK430" s="106"/>
      <c r="SL430" s="106"/>
      <c r="SM430" s="106"/>
      <c r="SN430" s="106"/>
      <c r="SO430" s="106"/>
      <c r="SP430" s="106"/>
      <c r="SQ430" s="106"/>
      <c r="SR430" s="106"/>
      <c r="SS430" s="106"/>
      <c r="ST430" s="106"/>
      <c r="SU430" s="106"/>
      <c r="SV430" s="106"/>
      <c r="SW430" s="106"/>
      <c r="SX430" s="106"/>
      <c r="SY430" s="106"/>
      <c r="SZ430" s="106"/>
      <c r="TA430" s="106"/>
      <c r="TB430" s="106"/>
      <c r="TC430" s="106"/>
      <c r="TD430" s="106"/>
      <c r="TE430" s="106"/>
      <c r="TF430" s="106"/>
      <c r="TG430" s="106"/>
      <c r="TH430" s="106"/>
      <c r="TI430" s="106"/>
      <c r="TJ430" s="106"/>
      <c r="TK430" s="106"/>
      <c r="TL430" s="106"/>
      <c r="TM430" s="106"/>
      <c r="TN430" s="106"/>
      <c r="TO430" s="106"/>
      <c r="TP430" s="106"/>
      <c r="TQ430" s="106"/>
      <c r="TR430" s="106"/>
      <c r="TS430" s="106"/>
      <c r="TT430" s="106"/>
      <c r="TU430" s="106"/>
      <c r="TV430" s="106"/>
      <c r="TW430" s="106"/>
      <c r="TX430" s="106"/>
      <c r="TY430" s="106"/>
      <c r="TZ430" s="106"/>
      <c r="UA430" s="106"/>
      <c r="UB430" s="106"/>
      <c r="UC430" s="106"/>
      <c r="UD430" s="106"/>
      <c r="UE430" s="106"/>
      <c r="UF430" s="106"/>
      <c r="UG430" s="106"/>
      <c r="UH430" s="106"/>
      <c r="UI430" s="106"/>
      <c r="UJ430" s="106"/>
      <c r="UK430" s="106"/>
      <c r="UL430" s="106"/>
      <c r="UM430" s="106"/>
      <c r="UN430" s="106"/>
      <c r="UO430" s="106"/>
      <c r="UP430" s="106"/>
      <c r="UQ430" s="106"/>
      <c r="UR430" s="106"/>
      <c r="US430" s="106"/>
      <c r="UT430" s="106"/>
      <c r="UU430" s="106"/>
      <c r="UV430" s="106"/>
      <c r="UW430" s="106"/>
      <c r="UX430" s="106"/>
      <c r="UY430" s="106"/>
      <c r="UZ430" s="106"/>
      <c r="VA430" s="106"/>
      <c r="VB430" s="106"/>
      <c r="VC430" s="106"/>
      <c r="VD430" s="106"/>
      <c r="VE430" s="106"/>
      <c r="VF430" s="106"/>
      <c r="VG430" s="106"/>
      <c r="VH430" s="106"/>
      <c r="VI430" s="106"/>
      <c r="VJ430" s="106"/>
      <c r="VK430" s="106"/>
      <c r="VL430" s="106"/>
      <c r="VM430" s="106"/>
      <c r="VN430" s="106"/>
      <c r="VO430" s="106"/>
      <c r="VP430" s="106"/>
      <c r="VQ430" s="106"/>
      <c r="VR430" s="106"/>
      <c r="VS430" s="106"/>
      <c r="VT430" s="106"/>
      <c r="VU430" s="106"/>
      <c r="VV430" s="106"/>
      <c r="VW430" s="106"/>
      <c r="VX430" s="106"/>
      <c r="VY430" s="106"/>
      <c r="VZ430" s="106"/>
      <c r="WA430" s="106"/>
      <c r="WB430" s="106"/>
      <c r="WC430" s="106"/>
      <c r="WD430" s="106"/>
      <c r="WE430" s="106"/>
      <c r="WF430" s="106"/>
      <c r="WG430" s="106"/>
      <c r="WH430" s="106"/>
      <c r="WI430" s="106"/>
      <c r="WJ430" s="106"/>
      <c r="WK430" s="106"/>
      <c r="WL430" s="106"/>
      <c r="WM430" s="106"/>
      <c r="WN430" s="106"/>
      <c r="WO430" s="106"/>
      <c r="WP430" s="106"/>
      <c r="WQ430" s="106"/>
      <c r="WR430" s="106"/>
      <c r="WS430" s="106"/>
      <c r="WT430" s="106"/>
      <c r="WU430" s="106"/>
      <c r="WV430" s="106"/>
      <c r="WW430" s="106"/>
      <c r="WX430" s="106"/>
      <c r="WY430" s="106"/>
      <c r="WZ430" s="106"/>
      <c r="XA430" s="106"/>
      <c r="XB430" s="106"/>
      <c r="XC430" s="106"/>
      <c r="XD430" s="106"/>
      <c r="XE430" s="106"/>
      <c r="XF430" s="106"/>
      <c r="XG430" s="106"/>
      <c r="XH430" s="106"/>
      <c r="XI430" s="106"/>
      <c r="XJ430" s="106"/>
      <c r="XK430" s="106"/>
      <c r="XL430" s="106"/>
      <c r="XM430" s="106"/>
      <c r="XN430" s="106"/>
      <c r="XO430" s="106"/>
      <c r="XP430" s="106"/>
      <c r="XQ430" s="106"/>
      <c r="XR430" s="106"/>
      <c r="XS430" s="106"/>
      <c r="XT430" s="106"/>
      <c r="XU430" s="106"/>
      <c r="XV430" s="106"/>
      <c r="XW430" s="106"/>
      <c r="XX430" s="106"/>
      <c r="XY430" s="106"/>
      <c r="XZ430" s="106"/>
      <c r="YA430" s="106"/>
      <c r="YB430" s="106"/>
      <c r="YC430" s="106"/>
      <c r="YD430" s="106"/>
      <c r="YE430" s="106"/>
      <c r="YF430" s="106"/>
      <c r="YG430" s="106"/>
      <c r="YH430" s="106"/>
      <c r="YI430" s="106"/>
      <c r="YJ430" s="106"/>
      <c r="YK430" s="106"/>
      <c r="YL430" s="106"/>
      <c r="YM430" s="106"/>
      <c r="YN430" s="106"/>
      <c r="YO430" s="106"/>
      <c r="YP430" s="106"/>
      <c r="YQ430" s="106"/>
      <c r="YR430" s="106"/>
      <c r="YS430" s="106"/>
      <c r="YT430" s="106"/>
      <c r="YU430" s="106"/>
      <c r="YV430" s="106"/>
      <c r="YW430" s="106"/>
      <c r="YX430" s="106"/>
      <c r="YY430" s="106"/>
      <c r="YZ430" s="106"/>
      <c r="ZA430" s="106"/>
      <c r="ZB430" s="106"/>
      <c r="ZC430" s="106"/>
      <c r="ZD430" s="106"/>
      <c r="ZE430" s="106"/>
      <c r="ZF430" s="106"/>
      <c r="ZG430" s="106"/>
      <c r="ZH430" s="106"/>
      <c r="ZI430" s="106"/>
      <c r="ZJ430" s="106"/>
      <c r="ZK430" s="106"/>
      <c r="ZL430" s="106"/>
      <c r="ZM430" s="106"/>
      <c r="ZN430" s="106"/>
      <c r="ZO430" s="106"/>
      <c r="ZP430" s="106"/>
      <c r="ZQ430" s="106"/>
      <c r="ZR430" s="106"/>
      <c r="ZS430" s="106"/>
      <c r="ZT430" s="106"/>
      <c r="ZU430" s="106"/>
      <c r="ZV430" s="106"/>
      <c r="ZW430" s="106"/>
      <c r="ZX430" s="106"/>
      <c r="ZY430" s="106"/>
      <c r="ZZ430" s="106"/>
      <c r="AAA430" s="106"/>
      <c r="AAB430" s="106"/>
      <c r="AAC430" s="106"/>
      <c r="AAD430" s="106"/>
      <c r="AAE430" s="106"/>
      <c r="AAF430" s="106"/>
      <c r="AAG430" s="106"/>
      <c r="AAH430" s="106"/>
      <c r="AAI430" s="106"/>
      <c r="AAJ430" s="106"/>
      <c r="AAK430" s="106"/>
      <c r="AAL430" s="106"/>
      <c r="AAM430" s="106"/>
      <c r="AAN430" s="106"/>
      <c r="AAO430" s="106"/>
      <c r="AAP430" s="106"/>
      <c r="AAQ430" s="106"/>
    </row>
    <row r="431" spans="1:719" s="107" customFormat="1">
      <c r="A431" s="135">
        <v>44246</v>
      </c>
      <c r="B431" s="138">
        <v>7331</v>
      </c>
      <c r="C431" s="142">
        <f t="shared" si="87"/>
        <v>44247</v>
      </c>
      <c r="D431" s="140"/>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c r="AH431" s="105"/>
      <c r="AI431" s="105"/>
      <c r="AJ431" s="105"/>
      <c r="AK431" s="105"/>
      <c r="AL431" s="105"/>
      <c r="AM431" s="105"/>
      <c r="AN431" s="105"/>
      <c r="AO431" s="105"/>
      <c r="AP431" s="105"/>
      <c r="AQ431" s="105"/>
      <c r="AR431" s="105"/>
      <c r="AS431" s="105"/>
      <c r="AT431" s="105"/>
      <c r="AU431" s="105"/>
      <c r="AV431" s="105"/>
      <c r="AW431" s="105"/>
      <c r="AX431" s="105"/>
      <c r="AY431" s="105"/>
      <c r="AZ431" s="105"/>
      <c r="BA431" s="105"/>
      <c r="BB431" s="105"/>
      <c r="BC431" s="105"/>
      <c r="BD431" s="105"/>
      <c r="BE431" s="105"/>
      <c r="BF431" s="105"/>
      <c r="BG431" s="105"/>
      <c r="BH431" s="105"/>
      <c r="BI431" s="105"/>
      <c r="BJ431" s="105"/>
      <c r="BK431" s="105"/>
      <c r="BL431" s="105"/>
      <c r="BM431" s="105"/>
      <c r="BN431" s="105"/>
      <c r="BO431" s="105"/>
      <c r="BP431" s="105"/>
      <c r="BQ431" s="105"/>
      <c r="BR431" s="105"/>
      <c r="BS431" s="105"/>
      <c r="BT431" s="105"/>
      <c r="BU431" s="105"/>
      <c r="BV431" s="105"/>
      <c r="BW431" s="105"/>
      <c r="BX431" s="105"/>
      <c r="BY431" s="105"/>
      <c r="BZ431" s="105"/>
      <c r="CA431" s="105"/>
      <c r="CB431" s="105"/>
      <c r="CC431" s="105"/>
      <c r="CD431" s="105"/>
      <c r="CE431" s="105"/>
      <c r="CF431" s="105"/>
      <c r="CG431" s="105"/>
      <c r="CH431" s="105"/>
      <c r="CI431" s="105"/>
      <c r="CJ431" s="105"/>
      <c r="CK431" s="105"/>
      <c r="CL431" s="105"/>
      <c r="CM431" s="105"/>
      <c r="CN431" s="105"/>
      <c r="CO431" s="105"/>
      <c r="CP431" s="105"/>
      <c r="CQ431" s="105"/>
      <c r="CR431" s="105"/>
      <c r="CS431" s="105"/>
      <c r="CT431" s="105"/>
      <c r="CU431" s="105"/>
      <c r="CV431" s="105"/>
      <c r="CW431" s="105"/>
      <c r="CX431" s="105"/>
      <c r="CY431" s="105"/>
      <c r="CZ431" s="105"/>
      <c r="DA431" s="105"/>
      <c r="DB431" s="105"/>
      <c r="DC431" s="105"/>
      <c r="DD431" s="105"/>
      <c r="DE431" s="105"/>
      <c r="DF431" s="105"/>
      <c r="DG431" s="105"/>
      <c r="DH431" s="105"/>
      <c r="DI431" s="105"/>
      <c r="DJ431" s="105"/>
      <c r="DK431" s="105"/>
      <c r="DL431" s="105"/>
      <c r="DM431" s="105"/>
      <c r="DN431" s="105"/>
      <c r="DO431" s="105"/>
      <c r="DP431" s="105"/>
      <c r="DQ431" s="105"/>
      <c r="DR431" s="105"/>
      <c r="DS431" s="105"/>
      <c r="DT431" s="105"/>
      <c r="DU431" s="105"/>
      <c r="DV431" s="105"/>
      <c r="DW431" s="105"/>
      <c r="DX431" s="105"/>
      <c r="DY431" s="105"/>
      <c r="DZ431" s="105"/>
      <c r="EA431" s="105"/>
      <c r="EB431" s="105"/>
      <c r="EC431" s="105"/>
      <c r="ED431" s="105"/>
      <c r="EE431" s="105"/>
      <c r="EF431" s="105"/>
      <c r="EG431" s="105"/>
      <c r="EH431" s="105"/>
      <c r="EI431" s="105"/>
      <c r="EJ431" s="105"/>
      <c r="EK431" s="105"/>
      <c r="EL431" s="105"/>
      <c r="EM431" s="105"/>
      <c r="EN431" s="105"/>
      <c r="EO431" s="105"/>
      <c r="EP431" s="105"/>
      <c r="EQ431" s="105"/>
      <c r="ER431" s="105"/>
      <c r="ES431" s="105"/>
      <c r="ET431" s="105"/>
      <c r="EU431" s="105"/>
      <c r="EV431" s="105"/>
      <c r="EW431" s="105"/>
      <c r="EX431" s="105"/>
      <c r="EY431" s="105"/>
      <c r="EZ431" s="105"/>
      <c r="FA431" s="105"/>
      <c r="FB431" s="105"/>
      <c r="FC431" s="105"/>
      <c r="FD431" s="105"/>
      <c r="FE431" s="105"/>
      <c r="FF431" s="105"/>
      <c r="FG431" s="105"/>
      <c r="FH431" s="105"/>
      <c r="FI431" s="105"/>
      <c r="FJ431" s="105"/>
      <c r="FK431" s="105"/>
      <c r="FL431" s="105"/>
      <c r="FM431" s="105"/>
      <c r="FN431" s="105"/>
      <c r="FO431" s="105"/>
      <c r="FP431" s="105"/>
      <c r="FQ431" s="105"/>
      <c r="FR431" s="105"/>
      <c r="FS431" s="105"/>
      <c r="FT431" s="105"/>
      <c r="FU431" s="105"/>
      <c r="FV431" s="105"/>
      <c r="FW431" s="105"/>
      <c r="FX431" s="105"/>
      <c r="FY431" s="105"/>
      <c r="FZ431" s="105"/>
      <c r="GA431" s="105"/>
      <c r="GB431" s="105"/>
      <c r="GC431" s="105"/>
      <c r="GD431" s="105"/>
      <c r="GE431" s="105"/>
      <c r="GF431" s="105"/>
      <c r="GG431" s="105"/>
      <c r="GH431" s="105"/>
      <c r="GI431" s="105"/>
      <c r="GJ431" s="105"/>
      <c r="GK431" s="105"/>
      <c r="GL431" s="105"/>
      <c r="GM431" s="105"/>
      <c r="GN431" s="105"/>
      <c r="GO431" s="105"/>
      <c r="GP431" s="105"/>
      <c r="GQ431" s="105"/>
      <c r="GR431" s="105"/>
      <c r="GS431" s="105"/>
      <c r="GT431" s="105"/>
      <c r="GU431" s="105"/>
      <c r="GV431" s="105"/>
      <c r="GW431" s="105"/>
      <c r="GX431" s="105"/>
      <c r="GY431" s="105"/>
      <c r="GZ431" s="105"/>
      <c r="HA431" s="105"/>
      <c r="HB431" s="105"/>
      <c r="HC431" s="105"/>
      <c r="HD431" s="105"/>
      <c r="HE431" s="105"/>
      <c r="HF431" s="105"/>
      <c r="HG431" s="105"/>
      <c r="HH431" s="105"/>
      <c r="HI431" s="105"/>
      <c r="HJ431" s="105"/>
      <c r="HK431" s="105"/>
      <c r="HL431" s="105"/>
      <c r="HM431" s="105"/>
      <c r="HN431" s="105"/>
      <c r="HO431" s="105"/>
      <c r="HP431" s="105"/>
      <c r="HQ431" s="105"/>
      <c r="HR431" s="105"/>
      <c r="HS431" s="105"/>
      <c r="HT431" s="105"/>
      <c r="HU431" s="105"/>
      <c r="HV431" s="105"/>
      <c r="HW431" s="105"/>
      <c r="HX431" s="105"/>
      <c r="HY431" s="105"/>
      <c r="HZ431" s="105"/>
      <c r="IA431" s="105"/>
      <c r="IB431" s="105"/>
      <c r="IC431" s="105"/>
      <c r="ID431" s="105"/>
      <c r="IE431" s="105"/>
      <c r="IF431" s="105"/>
      <c r="IG431" s="105"/>
      <c r="IH431" s="105"/>
      <c r="II431" s="105"/>
      <c r="IJ431" s="105"/>
      <c r="IK431" s="105"/>
      <c r="IL431" s="105"/>
      <c r="IM431" s="105"/>
      <c r="IN431" s="105"/>
      <c r="IO431" s="105"/>
      <c r="IP431" s="105"/>
      <c r="IQ431" s="105"/>
      <c r="IR431" s="105"/>
      <c r="IS431" s="105"/>
      <c r="IT431" s="105"/>
      <c r="IU431" s="105"/>
      <c r="IV431" s="105"/>
      <c r="IW431" s="105"/>
      <c r="IX431" s="105"/>
      <c r="IY431" s="105"/>
      <c r="IZ431" s="105"/>
      <c r="JA431" s="105"/>
      <c r="JB431" s="105"/>
      <c r="JC431" s="105"/>
      <c r="JD431" s="105"/>
      <c r="JE431" s="105"/>
      <c r="JF431" s="105"/>
      <c r="JG431" s="105"/>
      <c r="JH431" s="105"/>
      <c r="JI431" s="105"/>
      <c r="JJ431" s="105"/>
      <c r="JK431" s="105"/>
      <c r="JL431" s="105"/>
      <c r="JM431" s="105"/>
      <c r="JN431" s="105"/>
      <c r="JO431" s="105"/>
      <c r="JP431" s="105"/>
      <c r="JQ431" s="105"/>
      <c r="JR431" s="105"/>
      <c r="JS431" s="105"/>
      <c r="JT431" s="105"/>
      <c r="JU431" s="105"/>
      <c r="JV431" s="105"/>
      <c r="JW431" s="105"/>
      <c r="JX431" s="105"/>
      <c r="JY431" s="105"/>
      <c r="JZ431" s="105"/>
      <c r="KA431" s="105"/>
      <c r="KB431" s="105"/>
      <c r="KC431" s="105"/>
      <c r="KD431" s="105"/>
      <c r="KE431" s="105"/>
      <c r="KF431" s="105"/>
      <c r="KG431" s="105"/>
      <c r="KH431" s="105"/>
      <c r="KI431" s="105"/>
      <c r="KJ431" s="105"/>
      <c r="KK431" s="105"/>
      <c r="KL431" s="105"/>
      <c r="KM431" s="105"/>
      <c r="KN431" s="105"/>
      <c r="KO431" s="105"/>
      <c r="KP431" s="105"/>
      <c r="KQ431" s="105"/>
      <c r="KR431" s="105"/>
      <c r="KS431" s="105"/>
      <c r="KT431" s="105"/>
      <c r="KU431" s="105"/>
      <c r="KV431" s="105"/>
      <c r="KW431" s="105"/>
      <c r="KX431" s="105"/>
      <c r="KY431" s="105"/>
      <c r="KZ431" s="105"/>
      <c r="LA431" s="105"/>
      <c r="LB431" s="105"/>
      <c r="LC431" s="105"/>
      <c r="LD431" s="105"/>
      <c r="LE431" s="105"/>
      <c r="LF431" s="105"/>
      <c r="LG431" s="105"/>
      <c r="LH431" s="105"/>
      <c r="LI431" s="105"/>
      <c r="LJ431" s="105"/>
      <c r="LK431" s="105"/>
      <c r="LL431" s="105"/>
      <c r="LM431" s="105"/>
      <c r="LN431" s="105"/>
      <c r="LO431" s="105"/>
      <c r="LP431" s="105"/>
      <c r="LQ431" s="105"/>
      <c r="LR431" s="105"/>
      <c r="LS431" s="105"/>
      <c r="LT431" s="105"/>
      <c r="LU431" s="105"/>
      <c r="LV431" s="105"/>
      <c r="LW431" s="105"/>
      <c r="LX431" s="105"/>
      <c r="LY431" s="105"/>
      <c r="LZ431" s="105"/>
      <c r="MA431" s="105"/>
      <c r="MB431" s="105"/>
      <c r="MC431" s="105"/>
      <c r="MD431" s="105"/>
      <c r="ME431" s="105"/>
      <c r="MF431" s="105"/>
      <c r="MG431" s="105"/>
      <c r="MH431" s="105"/>
      <c r="MI431" s="105"/>
      <c r="MJ431" s="105"/>
      <c r="MK431" s="105"/>
      <c r="ML431" s="105"/>
      <c r="MM431" s="105"/>
      <c r="MN431" s="105"/>
      <c r="MO431" s="105"/>
      <c r="MP431" s="105"/>
      <c r="MQ431" s="105"/>
      <c r="MR431" s="105"/>
      <c r="MS431" s="105"/>
      <c r="MT431" s="105"/>
      <c r="MU431" s="105"/>
      <c r="MV431" s="105"/>
      <c r="MW431" s="105"/>
      <c r="MX431" s="105"/>
      <c r="MY431" s="105"/>
      <c r="MZ431" s="105"/>
      <c r="NA431" s="105"/>
      <c r="NB431" s="105"/>
      <c r="NC431" s="105"/>
      <c r="ND431" s="105"/>
      <c r="NE431" s="105"/>
      <c r="NF431" s="105"/>
      <c r="NG431" s="105"/>
      <c r="NH431" s="105"/>
      <c r="NI431" s="105"/>
      <c r="NJ431" s="105"/>
      <c r="NK431" s="105"/>
      <c r="NL431" s="105"/>
      <c r="NM431" s="105"/>
      <c r="NN431" s="105"/>
      <c r="NO431" s="105"/>
      <c r="NP431" s="105"/>
      <c r="NQ431" s="105"/>
      <c r="NR431" s="105"/>
      <c r="NS431" s="105"/>
      <c r="NT431" s="105"/>
      <c r="NU431" s="105"/>
      <c r="NV431" s="105"/>
      <c r="NW431" s="105"/>
      <c r="NX431" s="105"/>
      <c r="NY431" s="105"/>
      <c r="NZ431" s="105"/>
      <c r="OA431" s="105"/>
      <c r="OB431" s="105"/>
      <c r="OC431" s="105"/>
      <c r="OD431" s="105"/>
      <c r="OE431" s="105"/>
      <c r="OF431" s="106"/>
      <c r="OG431" s="106"/>
      <c r="OH431" s="106"/>
      <c r="OI431" s="106"/>
      <c r="OJ431" s="106"/>
      <c r="OK431" s="106"/>
      <c r="OL431" s="106"/>
      <c r="OM431" s="106"/>
      <c r="ON431" s="106"/>
      <c r="OO431" s="106"/>
      <c r="OP431" s="106"/>
      <c r="OQ431" s="106"/>
      <c r="OR431" s="106"/>
      <c r="OS431" s="106"/>
      <c r="OT431" s="106"/>
      <c r="OU431" s="106"/>
      <c r="OV431" s="106"/>
      <c r="OW431" s="106"/>
      <c r="OX431" s="106"/>
      <c r="OY431" s="106"/>
      <c r="OZ431" s="106"/>
      <c r="PA431" s="106"/>
      <c r="PB431" s="106"/>
      <c r="PC431" s="106"/>
      <c r="PD431" s="106"/>
      <c r="PE431" s="106"/>
      <c r="PF431" s="106"/>
      <c r="PG431" s="106"/>
      <c r="PH431" s="106"/>
      <c r="PI431" s="106"/>
      <c r="PJ431" s="106"/>
      <c r="PK431" s="106"/>
      <c r="PL431" s="106"/>
      <c r="PM431" s="106"/>
      <c r="PN431" s="106"/>
      <c r="PO431" s="106"/>
      <c r="PP431" s="106"/>
      <c r="PQ431" s="106"/>
      <c r="PR431" s="106"/>
      <c r="PS431" s="106"/>
      <c r="PT431" s="106"/>
      <c r="PU431" s="106"/>
      <c r="PV431" s="106"/>
      <c r="PW431" s="106"/>
      <c r="PX431" s="106"/>
      <c r="PY431" s="106"/>
      <c r="PZ431" s="106"/>
      <c r="QA431" s="106"/>
      <c r="QB431" s="106"/>
      <c r="QC431" s="106"/>
      <c r="QD431" s="106"/>
      <c r="QE431" s="106"/>
      <c r="QF431" s="106"/>
      <c r="QG431" s="106"/>
      <c r="QH431" s="106"/>
      <c r="QI431" s="106"/>
      <c r="QJ431" s="106"/>
      <c r="QK431" s="106"/>
      <c r="QL431" s="106"/>
      <c r="QM431" s="106"/>
      <c r="QN431" s="106"/>
      <c r="QO431" s="106"/>
      <c r="QP431" s="106"/>
      <c r="QQ431" s="106"/>
      <c r="QR431" s="106"/>
      <c r="QS431" s="106"/>
      <c r="QT431" s="106"/>
      <c r="QU431" s="106"/>
      <c r="QV431" s="106"/>
      <c r="QW431" s="106"/>
      <c r="QX431" s="106"/>
      <c r="QY431" s="106"/>
      <c r="QZ431" s="106"/>
      <c r="RA431" s="106"/>
      <c r="RB431" s="106"/>
      <c r="RC431" s="106"/>
      <c r="RD431" s="106"/>
      <c r="RE431" s="106"/>
      <c r="RF431" s="106"/>
      <c r="RG431" s="106"/>
      <c r="RH431" s="106"/>
      <c r="RI431" s="106"/>
      <c r="RJ431" s="106"/>
      <c r="RK431" s="106"/>
      <c r="RL431" s="106"/>
      <c r="RM431" s="106"/>
      <c r="RN431" s="106"/>
      <c r="RO431" s="106"/>
      <c r="RP431" s="106"/>
      <c r="RQ431" s="106"/>
      <c r="RR431" s="106"/>
      <c r="RS431" s="106"/>
      <c r="RT431" s="106"/>
      <c r="RU431" s="106"/>
      <c r="RV431" s="106"/>
      <c r="RW431" s="106"/>
      <c r="RX431" s="106"/>
      <c r="RY431" s="106"/>
      <c r="RZ431" s="106"/>
      <c r="SA431" s="106"/>
      <c r="SB431" s="106"/>
      <c r="SC431" s="106"/>
      <c r="SD431" s="106"/>
      <c r="SE431" s="106"/>
      <c r="SF431" s="106"/>
      <c r="SG431" s="106"/>
      <c r="SH431" s="106"/>
      <c r="SI431" s="106"/>
      <c r="SJ431" s="106"/>
      <c r="SK431" s="106"/>
      <c r="SL431" s="106"/>
      <c r="SM431" s="106"/>
      <c r="SN431" s="106"/>
      <c r="SO431" s="106"/>
      <c r="SP431" s="106"/>
      <c r="SQ431" s="106"/>
      <c r="SR431" s="106"/>
      <c r="SS431" s="106"/>
      <c r="ST431" s="106"/>
      <c r="SU431" s="106"/>
      <c r="SV431" s="106"/>
      <c r="SW431" s="106"/>
      <c r="SX431" s="106"/>
      <c r="SY431" s="106"/>
      <c r="SZ431" s="106"/>
      <c r="TA431" s="106"/>
      <c r="TB431" s="106"/>
      <c r="TC431" s="106"/>
      <c r="TD431" s="106"/>
      <c r="TE431" s="106"/>
      <c r="TF431" s="106"/>
      <c r="TG431" s="106"/>
      <c r="TH431" s="106"/>
      <c r="TI431" s="106"/>
      <c r="TJ431" s="106"/>
      <c r="TK431" s="106"/>
      <c r="TL431" s="106"/>
      <c r="TM431" s="106"/>
      <c r="TN431" s="106"/>
      <c r="TO431" s="106"/>
      <c r="TP431" s="106"/>
      <c r="TQ431" s="106"/>
      <c r="TR431" s="106"/>
      <c r="TS431" s="106"/>
      <c r="TT431" s="106"/>
      <c r="TU431" s="106"/>
      <c r="TV431" s="106"/>
      <c r="TW431" s="106"/>
      <c r="TX431" s="106"/>
      <c r="TY431" s="106"/>
      <c r="TZ431" s="106"/>
      <c r="UA431" s="106"/>
      <c r="UB431" s="106"/>
      <c r="UC431" s="106"/>
      <c r="UD431" s="106"/>
      <c r="UE431" s="106"/>
      <c r="UF431" s="106"/>
      <c r="UG431" s="106"/>
      <c r="UH431" s="106"/>
      <c r="UI431" s="106"/>
      <c r="UJ431" s="106"/>
      <c r="UK431" s="106"/>
      <c r="UL431" s="106"/>
      <c r="UM431" s="106"/>
      <c r="UN431" s="106"/>
      <c r="UO431" s="106"/>
      <c r="UP431" s="106"/>
      <c r="UQ431" s="106"/>
      <c r="UR431" s="106"/>
      <c r="US431" s="106"/>
      <c r="UT431" s="106"/>
      <c r="UU431" s="106"/>
      <c r="UV431" s="106"/>
      <c r="UW431" s="106"/>
      <c r="UX431" s="106"/>
      <c r="UY431" s="106"/>
      <c r="UZ431" s="106"/>
      <c r="VA431" s="106"/>
      <c r="VB431" s="106"/>
      <c r="VC431" s="106"/>
      <c r="VD431" s="106"/>
      <c r="VE431" s="106"/>
      <c r="VF431" s="106"/>
      <c r="VG431" s="106"/>
      <c r="VH431" s="106"/>
      <c r="VI431" s="106"/>
      <c r="VJ431" s="106"/>
      <c r="VK431" s="106"/>
      <c r="VL431" s="106"/>
      <c r="VM431" s="106"/>
      <c r="VN431" s="106"/>
      <c r="VO431" s="106"/>
      <c r="VP431" s="106"/>
      <c r="VQ431" s="106"/>
      <c r="VR431" s="106"/>
      <c r="VS431" s="106"/>
      <c r="VT431" s="106"/>
      <c r="VU431" s="106"/>
      <c r="VV431" s="106"/>
      <c r="VW431" s="106"/>
      <c r="VX431" s="106"/>
      <c r="VY431" s="106"/>
      <c r="VZ431" s="106"/>
      <c r="WA431" s="106"/>
      <c r="WB431" s="106"/>
      <c r="WC431" s="106"/>
      <c r="WD431" s="106"/>
      <c r="WE431" s="106"/>
      <c r="WF431" s="106"/>
      <c r="WG431" s="106"/>
      <c r="WH431" s="106"/>
      <c r="WI431" s="106"/>
      <c r="WJ431" s="106"/>
      <c r="WK431" s="106"/>
      <c r="WL431" s="106"/>
      <c r="WM431" s="106"/>
      <c r="WN431" s="106"/>
      <c r="WO431" s="106"/>
      <c r="WP431" s="106"/>
      <c r="WQ431" s="106"/>
      <c r="WR431" s="106"/>
      <c r="WS431" s="106"/>
      <c r="WT431" s="106"/>
      <c r="WU431" s="106"/>
      <c r="WV431" s="106"/>
      <c r="WW431" s="106"/>
      <c r="WX431" s="106"/>
      <c r="WY431" s="106"/>
      <c r="WZ431" s="106"/>
      <c r="XA431" s="106"/>
      <c r="XB431" s="106"/>
      <c r="XC431" s="106"/>
      <c r="XD431" s="106"/>
      <c r="XE431" s="106"/>
      <c r="XF431" s="106"/>
      <c r="XG431" s="106"/>
      <c r="XH431" s="106"/>
      <c r="XI431" s="106"/>
      <c r="XJ431" s="106"/>
      <c r="XK431" s="106"/>
      <c r="XL431" s="106"/>
      <c r="XM431" s="106"/>
      <c r="XN431" s="106"/>
      <c r="XO431" s="106"/>
      <c r="XP431" s="106"/>
      <c r="XQ431" s="106"/>
      <c r="XR431" s="106"/>
      <c r="XS431" s="106"/>
      <c r="XT431" s="106"/>
      <c r="XU431" s="106"/>
      <c r="XV431" s="106"/>
      <c r="XW431" s="106"/>
      <c r="XX431" s="106"/>
      <c r="XY431" s="106"/>
      <c r="XZ431" s="106"/>
      <c r="YA431" s="106"/>
      <c r="YB431" s="106"/>
      <c r="YC431" s="106"/>
      <c r="YD431" s="106"/>
      <c r="YE431" s="106"/>
      <c r="YF431" s="106"/>
      <c r="YG431" s="106"/>
      <c r="YH431" s="106"/>
      <c r="YI431" s="106"/>
      <c r="YJ431" s="106"/>
      <c r="YK431" s="106"/>
      <c r="YL431" s="106"/>
      <c r="YM431" s="106"/>
      <c r="YN431" s="106"/>
      <c r="YO431" s="106"/>
      <c r="YP431" s="106"/>
      <c r="YQ431" s="106"/>
      <c r="YR431" s="106"/>
      <c r="YS431" s="106"/>
      <c r="YT431" s="106"/>
      <c r="YU431" s="106"/>
      <c r="YV431" s="106"/>
      <c r="YW431" s="106"/>
      <c r="YX431" s="106"/>
      <c r="YY431" s="106"/>
      <c r="YZ431" s="106"/>
      <c r="ZA431" s="106"/>
      <c r="ZB431" s="106"/>
      <c r="ZC431" s="106"/>
      <c r="ZD431" s="106"/>
      <c r="ZE431" s="106"/>
      <c r="ZF431" s="106"/>
      <c r="ZG431" s="106"/>
      <c r="ZH431" s="106"/>
      <c r="ZI431" s="106"/>
      <c r="ZJ431" s="106"/>
      <c r="ZK431" s="106"/>
      <c r="ZL431" s="106"/>
      <c r="ZM431" s="106"/>
      <c r="ZN431" s="106"/>
      <c r="ZO431" s="106"/>
      <c r="ZP431" s="106"/>
      <c r="ZQ431" s="106"/>
      <c r="ZR431" s="106"/>
      <c r="ZS431" s="106"/>
      <c r="ZT431" s="106"/>
      <c r="ZU431" s="106"/>
      <c r="ZV431" s="106"/>
      <c r="ZW431" s="106"/>
      <c r="ZX431" s="106"/>
      <c r="ZY431" s="106"/>
      <c r="ZZ431" s="106"/>
      <c r="AAA431" s="106"/>
      <c r="AAB431" s="106"/>
      <c r="AAC431" s="106"/>
      <c r="AAD431" s="106"/>
      <c r="AAE431" s="106"/>
      <c r="AAF431" s="106"/>
      <c r="AAG431" s="106"/>
      <c r="AAH431" s="106"/>
      <c r="AAI431" s="106"/>
      <c r="AAJ431" s="106"/>
      <c r="AAK431" s="106"/>
      <c r="AAL431" s="106"/>
      <c r="AAM431" s="106"/>
      <c r="AAN431" s="106"/>
      <c r="AAO431" s="106"/>
      <c r="AAP431" s="106"/>
      <c r="AAQ431" s="106"/>
    </row>
    <row r="432" spans="1:719" s="107" customFormat="1">
      <c r="A432" s="135">
        <v>44245</v>
      </c>
      <c r="B432" s="138">
        <v>7272</v>
      </c>
      <c r="C432" s="142">
        <f t="shared" si="87"/>
        <v>44246</v>
      </c>
      <c r="D432" s="140"/>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c r="AH432" s="105"/>
      <c r="AI432" s="105"/>
      <c r="AJ432" s="105"/>
      <c r="AK432" s="105"/>
      <c r="AL432" s="105"/>
      <c r="AM432" s="105"/>
      <c r="AN432" s="105"/>
      <c r="AO432" s="105"/>
      <c r="AP432" s="105"/>
      <c r="AQ432" s="105"/>
      <c r="AR432" s="105"/>
      <c r="AS432" s="105"/>
      <c r="AT432" s="105"/>
      <c r="AU432" s="105"/>
      <c r="AV432" s="105"/>
      <c r="AW432" s="105"/>
      <c r="AX432" s="105"/>
      <c r="AY432" s="105"/>
      <c r="AZ432" s="105"/>
      <c r="BA432" s="105"/>
      <c r="BB432" s="105"/>
      <c r="BC432" s="105"/>
      <c r="BD432" s="105"/>
      <c r="BE432" s="105"/>
      <c r="BF432" s="105"/>
      <c r="BG432" s="105"/>
      <c r="BH432" s="105"/>
      <c r="BI432" s="105"/>
      <c r="BJ432" s="105"/>
      <c r="BK432" s="105"/>
      <c r="BL432" s="105"/>
      <c r="BM432" s="105"/>
      <c r="BN432" s="105"/>
      <c r="BO432" s="105"/>
      <c r="BP432" s="105"/>
      <c r="BQ432" s="105"/>
      <c r="BR432" s="105"/>
      <c r="BS432" s="105"/>
      <c r="BT432" s="105"/>
      <c r="BU432" s="105"/>
      <c r="BV432" s="105"/>
      <c r="BW432" s="105"/>
      <c r="BX432" s="105"/>
      <c r="BY432" s="105"/>
      <c r="BZ432" s="105"/>
      <c r="CA432" s="105"/>
      <c r="CB432" s="105"/>
      <c r="CC432" s="105"/>
      <c r="CD432" s="105"/>
      <c r="CE432" s="105"/>
      <c r="CF432" s="105"/>
      <c r="CG432" s="105"/>
      <c r="CH432" s="105"/>
      <c r="CI432" s="105"/>
      <c r="CJ432" s="105"/>
      <c r="CK432" s="105"/>
      <c r="CL432" s="105"/>
      <c r="CM432" s="105"/>
      <c r="CN432" s="105"/>
      <c r="CO432" s="105"/>
      <c r="CP432" s="105"/>
      <c r="CQ432" s="105"/>
      <c r="CR432" s="105"/>
      <c r="CS432" s="105"/>
      <c r="CT432" s="105"/>
      <c r="CU432" s="105"/>
      <c r="CV432" s="105"/>
      <c r="CW432" s="105"/>
      <c r="CX432" s="105"/>
      <c r="CY432" s="105"/>
      <c r="CZ432" s="105"/>
      <c r="DA432" s="105"/>
      <c r="DB432" s="105"/>
      <c r="DC432" s="105"/>
      <c r="DD432" s="105"/>
      <c r="DE432" s="105"/>
      <c r="DF432" s="105"/>
      <c r="DG432" s="105"/>
      <c r="DH432" s="105"/>
      <c r="DI432" s="105"/>
      <c r="DJ432" s="105"/>
      <c r="DK432" s="105"/>
      <c r="DL432" s="105"/>
      <c r="DM432" s="105"/>
      <c r="DN432" s="105"/>
      <c r="DO432" s="105"/>
      <c r="DP432" s="105"/>
      <c r="DQ432" s="105"/>
      <c r="DR432" s="105"/>
      <c r="DS432" s="105"/>
      <c r="DT432" s="105"/>
      <c r="DU432" s="105"/>
      <c r="DV432" s="105"/>
      <c r="DW432" s="105"/>
      <c r="DX432" s="105"/>
      <c r="DY432" s="105"/>
      <c r="DZ432" s="105"/>
      <c r="EA432" s="105"/>
      <c r="EB432" s="105"/>
      <c r="EC432" s="105"/>
      <c r="ED432" s="105"/>
      <c r="EE432" s="105"/>
      <c r="EF432" s="105"/>
      <c r="EG432" s="105"/>
      <c r="EH432" s="105"/>
      <c r="EI432" s="105"/>
      <c r="EJ432" s="105"/>
      <c r="EK432" s="105"/>
      <c r="EL432" s="105"/>
      <c r="EM432" s="105"/>
      <c r="EN432" s="105"/>
      <c r="EO432" s="105"/>
      <c r="EP432" s="105"/>
      <c r="EQ432" s="105"/>
      <c r="ER432" s="105"/>
      <c r="ES432" s="105"/>
      <c r="ET432" s="105"/>
      <c r="EU432" s="105"/>
      <c r="EV432" s="105"/>
      <c r="EW432" s="105"/>
      <c r="EX432" s="105"/>
      <c r="EY432" s="105"/>
      <c r="EZ432" s="105"/>
      <c r="FA432" s="105"/>
      <c r="FB432" s="105"/>
      <c r="FC432" s="105"/>
      <c r="FD432" s="105"/>
      <c r="FE432" s="105"/>
      <c r="FF432" s="105"/>
      <c r="FG432" s="105"/>
      <c r="FH432" s="105"/>
      <c r="FI432" s="105"/>
      <c r="FJ432" s="105"/>
      <c r="FK432" s="105"/>
      <c r="FL432" s="105"/>
      <c r="FM432" s="105"/>
      <c r="FN432" s="105"/>
      <c r="FO432" s="105"/>
      <c r="FP432" s="105"/>
      <c r="FQ432" s="105"/>
      <c r="FR432" s="105"/>
      <c r="FS432" s="105"/>
      <c r="FT432" s="105"/>
      <c r="FU432" s="105"/>
      <c r="FV432" s="105"/>
      <c r="FW432" s="105"/>
      <c r="FX432" s="105"/>
      <c r="FY432" s="105"/>
      <c r="FZ432" s="105"/>
      <c r="GA432" s="105"/>
      <c r="GB432" s="105"/>
      <c r="GC432" s="105"/>
      <c r="GD432" s="105"/>
      <c r="GE432" s="105"/>
      <c r="GF432" s="105"/>
      <c r="GG432" s="105"/>
      <c r="GH432" s="105"/>
      <c r="GI432" s="105"/>
      <c r="GJ432" s="105"/>
      <c r="GK432" s="105"/>
      <c r="GL432" s="105"/>
      <c r="GM432" s="105"/>
      <c r="GN432" s="105"/>
      <c r="GO432" s="105"/>
      <c r="GP432" s="105"/>
      <c r="GQ432" s="105"/>
      <c r="GR432" s="105"/>
      <c r="GS432" s="105"/>
      <c r="GT432" s="105"/>
      <c r="GU432" s="105"/>
      <c r="GV432" s="105"/>
      <c r="GW432" s="105"/>
      <c r="GX432" s="105"/>
      <c r="GY432" s="105"/>
      <c r="GZ432" s="105"/>
      <c r="HA432" s="105"/>
      <c r="HB432" s="105"/>
      <c r="HC432" s="105"/>
      <c r="HD432" s="105"/>
      <c r="HE432" s="105"/>
      <c r="HF432" s="105"/>
      <c r="HG432" s="105"/>
      <c r="HH432" s="105"/>
      <c r="HI432" s="105"/>
      <c r="HJ432" s="105"/>
      <c r="HK432" s="105"/>
      <c r="HL432" s="105"/>
      <c r="HM432" s="105"/>
      <c r="HN432" s="105"/>
      <c r="HO432" s="105"/>
      <c r="HP432" s="105"/>
      <c r="HQ432" s="105"/>
      <c r="HR432" s="105"/>
      <c r="HS432" s="105"/>
      <c r="HT432" s="105"/>
      <c r="HU432" s="105"/>
      <c r="HV432" s="105"/>
      <c r="HW432" s="105"/>
      <c r="HX432" s="105"/>
      <c r="HY432" s="105"/>
      <c r="HZ432" s="105"/>
      <c r="IA432" s="105"/>
      <c r="IB432" s="105"/>
      <c r="IC432" s="105"/>
      <c r="ID432" s="105"/>
      <c r="IE432" s="105"/>
      <c r="IF432" s="105"/>
      <c r="IG432" s="105"/>
      <c r="IH432" s="105"/>
      <c r="II432" s="105"/>
      <c r="IJ432" s="105"/>
      <c r="IK432" s="105"/>
      <c r="IL432" s="105"/>
      <c r="IM432" s="105"/>
      <c r="IN432" s="105"/>
      <c r="IO432" s="105"/>
      <c r="IP432" s="105"/>
      <c r="IQ432" s="105"/>
      <c r="IR432" s="105"/>
      <c r="IS432" s="105"/>
      <c r="IT432" s="105"/>
      <c r="IU432" s="105"/>
      <c r="IV432" s="105"/>
      <c r="IW432" s="105"/>
      <c r="IX432" s="105"/>
      <c r="IY432" s="105"/>
      <c r="IZ432" s="105"/>
      <c r="JA432" s="105"/>
      <c r="JB432" s="105"/>
      <c r="JC432" s="105"/>
      <c r="JD432" s="105"/>
      <c r="JE432" s="105"/>
      <c r="JF432" s="105"/>
      <c r="JG432" s="105"/>
      <c r="JH432" s="105"/>
      <c r="JI432" s="105"/>
      <c r="JJ432" s="105"/>
      <c r="JK432" s="105"/>
      <c r="JL432" s="105"/>
      <c r="JM432" s="105"/>
      <c r="JN432" s="105"/>
      <c r="JO432" s="105"/>
      <c r="JP432" s="105"/>
      <c r="JQ432" s="105"/>
      <c r="JR432" s="105"/>
      <c r="JS432" s="105"/>
      <c r="JT432" s="105"/>
      <c r="JU432" s="105"/>
      <c r="JV432" s="105"/>
      <c r="JW432" s="105"/>
      <c r="JX432" s="105"/>
      <c r="JY432" s="105"/>
      <c r="JZ432" s="105"/>
      <c r="KA432" s="105"/>
      <c r="KB432" s="105"/>
      <c r="KC432" s="105"/>
      <c r="KD432" s="105"/>
      <c r="KE432" s="105"/>
      <c r="KF432" s="105"/>
      <c r="KG432" s="105"/>
      <c r="KH432" s="105"/>
      <c r="KI432" s="105"/>
      <c r="KJ432" s="105"/>
      <c r="KK432" s="105"/>
      <c r="KL432" s="105"/>
      <c r="KM432" s="105"/>
      <c r="KN432" s="105"/>
      <c r="KO432" s="105"/>
      <c r="KP432" s="105"/>
      <c r="KQ432" s="105"/>
      <c r="KR432" s="105"/>
      <c r="KS432" s="105"/>
      <c r="KT432" s="105"/>
      <c r="KU432" s="105"/>
      <c r="KV432" s="105"/>
      <c r="KW432" s="105"/>
      <c r="KX432" s="105"/>
      <c r="KY432" s="105"/>
      <c r="KZ432" s="105"/>
      <c r="LA432" s="105"/>
      <c r="LB432" s="105"/>
      <c r="LC432" s="105"/>
      <c r="LD432" s="105"/>
      <c r="LE432" s="105"/>
      <c r="LF432" s="105"/>
      <c r="LG432" s="105"/>
      <c r="LH432" s="105"/>
      <c r="LI432" s="105"/>
      <c r="LJ432" s="105"/>
      <c r="LK432" s="105"/>
      <c r="LL432" s="105"/>
      <c r="LM432" s="105"/>
      <c r="LN432" s="105"/>
      <c r="LO432" s="105"/>
      <c r="LP432" s="105"/>
      <c r="LQ432" s="105"/>
      <c r="LR432" s="105"/>
      <c r="LS432" s="105"/>
      <c r="LT432" s="105"/>
      <c r="LU432" s="105"/>
      <c r="LV432" s="105"/>
      <c r="LW432" s="105"/>
      <c r="LX432" s="105"/>
      <c r="LY432" s="105"/>
      <c r="LZ432" s="105"/>
      <c r="MA432" s="105"/>
      <c r="MB432" s="105"/>
      <c r="MC432" s="105"/>
      <c r="MD432" s="105"/>
      <c r="ME432" s="105"/>
      <c r="MF432" s="105"/>
      <c r="MG432" s="105"/>
      <c r="MH432" s="105"/>
      <c r="MI432" s="105"/>
      <c r="MJ432" s="105"/>
      <c r="MK432" s="105"/>
      <c r="ML432" s="105"/>
      <c r="MM432" s="105"/>
      <c r="MN432" s="105"/>
      <c r="MO432" s="105"/>
      <c r="MP432" s="105"/>
      <c r="MQ432" s="105"/>
      <c r="MR432" s="105"/>
      <c r="MS432" s="105"/>
      <c r="MT432" s="105"/>
      <c r="MU432" s="105"/>
      <c r="MV432" s="105"/>
      <c r="MW432" s="105"/>
      <c r="MX432" s="105"/>
      <c r="MY432" s="105"/>
      <c r="MZ432" s="105"/>
      <c r="NA432" s="105"/>
      <c r="NB432" s="105"/>
      <c r="NC432" s="105"/>
      <c r="ND432" s="105"/>
      <c r="NE432" s="105"/>
      <c r="NF432" s="105"/>
      <c r="NG432" s="105"/>
      <c r="NH432" s="105"/>
      <c r="NI432" s="105"/>
      <c r="NJ432" s="105"/>
      <c r="NK432" s="105"/>
      <c r="NL432" s="105"/>
      <c r="NM432" s="105"/>
      <c r="NN432" s="105"/>
      <c r="NO432" s="105"/>
      <c r="NP432" s="105"/>
      <c r="NQ432" s="105"/>
      <c r="NR432" s="105"/>
      <c r="NS432" s="105"/>
      <c r="NT432" s="105"/>
      <c r="NU432" s="105"/>
      <c r="NV432" s="105"/>
      <c r="NW432" s="105"/>
      <c r="NX432" s="105"/>
      <c r="NY432" s="105"/>
      <c r="NZ432" s="105"/>
      <c r="OA432" s="105"/>
      <c r="OB432" s="105"/>
      <c r="OC432" s="105"/>
      <c r="OD432" s="105"/>
      <c r="OE432" s="105"/>
      <c r="OF432" s="106"/>
      <c r="OG432" s="106"/>
      <c r="OH432" s="106"/>
      <c r="OI432" s="106"/>
      <c r="OJ432" s="106"/>
      <c r="OK432" s="106"/>
      <c r="OL432" s="106"/>
      <c r="OM432" s="106"/>
      <c r="ON432" s="106"/>
      <c r="OO432" s="106"/>
      <c r="OP432" s="106"/>
      <c r="OQ432" s="106"/>
      <c r="OR432" s="106"/>
      <c r="OS432" s="106"/>
      <c r="OT432" s="106"/>
      <c r="OU432" s="106"/>
      <c r="OV432" s="106"/>
      <c r="OW432" s="106"/>
      <c r="OX432" s="106"/>
      <c r="OY432" s="106"/>
      <c r="OZ432" s="106"/>
      <c r="PA432" s="106"/>
      <c r="PB432" s="106"/>
      <c r="PC432" s="106"/>
      <c r="PD432" s="106"/>
      <c r="PE432" s="106"/>
      <c r="PF432" s="106"/>
      <c r="PG432" s="106"/>
      <c r="PH432" s="106"/>
      <c r="PI432" s="106"/>
      <c r="PJ432" s="106"/>
      <c r="PK432" s="106"/>
      <c r="PL432" s="106"/>
      <c r="PM432" s="106"/>
      <c r="PN432" s="106"/>
      <c r="PO432" s="106"/>
      <c r="PP432" s="106"/>
      <c r="PQ432" s="106"/>
      <c r="PR432" s="106"/>
      <c r="PS432" s="106"/>
      <c r="PT432" s="106"/>
      <c r="PU432" s="106"/>
      <c r="PV432" s="106"/>
      <c r="PW432" s="106"/>
      <c r="PX432" s="106"/>
      <c r="PY432" s="106"/>
      <c r="PZ432" s="106"/>
      <c r="QA432" s="106"/>
      <c r="QB432" s="106"/>
      <c r="QC432" s="106"/>
      <c r="QD432" s="106"/>
      <c r="QE432" s="106"/>
      <c r="QF432" s="106"/>
      <c r="QG432" s="106"/>
      <c r="QH432" s="106"/>
      <c r="QI432" s="106"/>
      <c r="QJ432" s="106"/>
      <c r="QK432" s="106"/>
      <c r="QL432" s="106"/>
      <c r="QM432" s="106"/>
      <c r="QN432" s="106"/>
      <c r="QO432" s="106"/>
      <c r="QP432" s="106"/>
      <c r="QQ432" s="106"/>
      <c r="QR432" s="106"/>
      <c r="QS432" s="106"/>
      <c r="QT432" s="106"/>
      <c r="QU432" s="106"/>
      <c r="QV432" s="106"/>
      <c r="QW432" s="106"/>
      <c r="QX432" s="106"/>
      <c r="QY432" s="106"/>
      <c r="QZ432" s="106"/>
      <c r="RA432" s="106"/>
      <c r="RB432" s="106"/>
      <c r="RC432" s="106"/>
      <c r="RD432" s="106"/>
      <c r="RE432" s="106"/>
      <c r="RF432" s="106"/>
      <c r="RG432" s="106"/>
      <c r="RH432" s="106"/>
      <c r="RI432" s="106"/>
      <c r="RJ432" s="106"/>
      <c r="RK432" s="106"/>
      <c r="RL432" s="106"/>
      <c r="RM432" s="106"/>
      <c r="RN432" s="106"/>
      <c r="RO432" s="106"/>
      <c r="RP432" s="106"/>
      <c r="RQ432" s="106"/>
      <c r="RR432" s="106"/>
      <c r="RS432" s="106"/>
      <c r="RT432" s="106"/>
      <c r="RU432" s="106"/>
      <c r="RV432" s="106"/>
      <c r="RW432" s="106"/>
      <c r="RX432" s="106"/>
      <c r="RY432" s="106"/>
      <c r="RZ432" s="106"/>
      <c r="SA432" s="106"/>
      <c r="SB432" s="106"/>
      <c r="SC432" s="106"/>
      <c r="SD432" s="106"/>
      <c r="SE432" s="106"/>
      <c r="SF432" s="106"/>
      <c r="SG432" s="106"/>
      <c r="SH432" s="106"/>
      <c r="SI432" s="106"/>
      <c r="SJ432" s="106"/>
      <c r="SK432" s="106"/>
      <c r="SL432" s="106"/>
      <c r="SM432" s="106"/>
      <c r="SN432" s="106"/>
      <c r="SO432" s="106"/>
      <c r="SP432" s="106"/>
      <c r="SQ432" s="106"/>
      <c r="SR432" s="106"/>
      <c r="SS432" s="106"/>
      <c r="ST432" s="106"/>
      <c r="SU432" s="106"/>
      <c r="SV432" s="106"/>
      <c r="SW432" s="106"/>
      <c r="SX432" s="106"/>
      <c r="SY432" s="106"/>
      <c r="SZ432" s="106"/>
      <c r="TA432" s="106"/>
      <c r="TB432" s="106"/>
      <c r="TC432" s="106"/>
      <c r="TD432" s="106"/>
      <c r="TE432" s="106"/>
      <c r="TF432" s="106"/>
      <c r="TG432" s="106"/>
      <c r="TH432" s="106"/>
      <c r="TI432" s="106"/>
      <c r="TJ432" s="106"/>
      <c r="TK432" s="106"/>
      <c r="TL432" s="106"/>
      <c r="TM432" s="106"/>
      <c r="TN432" s="106"/>
      <c r="TO432" s="106"/>
      <c r="TP432" s="106"/>
      <c r="TQ432" s="106"/>
      <c r="TR432" s="106"/>
      <c r="TS432" s="106"/>
      <c r="TT432" s="106"/>
      <c r="TU432" s="106"/>
      <c r="TV432" s="106"/>
      <c r="TW432" s="106"/>
      <c r="TX432" s="106"/>
      <c r="TY432" s="106"/>
      <c r="TZ432" s="106"/>
      <c r="UA432" s="106"/>
      <c r="UB432" s="106"/>
      <c r="UC432" s="106"/>
      <c r="UD432" s="106"/>
      <c r="UE432" s="106"/>
      <c r="UF432" s="106"/>
      <c r="UG432" s="106"/>
      <c r="UH432" s="106"/>
      <c r="UI432" s="106"/>
      <c r="UJ432" s="106"/>
      <c r="UK432" s="106"/>
      <c r="UL432" s="106"/>
      <c r="UM432" s="106"/>
      <c r="UN432" s="106"/>
      <c r="UO432" s="106"/>
      <c r="UP432" s="106"/>
      <c r="UQ432" s="106"/>
      <c r="UR432" s="106"/>
      <c r="US432" s="106"/>
      <c r="UT432" s="106"/>
      <c r="UU432" s="106"/>
      <c r="UV432" s="106"/>
      <c r="UW432" s="106"/>
      <c r="UX432" s="106"/>
      <c r="UY432" s="106"/>
      <c r="UZ432" s="106"/>
      <c r="VA432" s="106"/>
      <c r="VB432" s="106"/>
      <c r="VC432" s="106"/>
      <c r="VD432" s="106"/>
      <c r="VE432" s="106"/>
      <c r="VF432" s="106"/>
      <c r="VG432" s="106"/>
      <c r="VH432" s="106"/>
      <c r="VI432" s="106"/>
      <c r="VJ432" s="106"/>
      <c r="VK432" s="106"/>
      <c r="VL432" s="106"/>
      <c r="VM432" s="106"/>
      <c r="VN432" s="106"/>
      <c r="VO432" s="106"/>
      <c r="VP432" s="106"/>
      <c r="VQ432" s="106"/>
      <c r="VR432" s="106"/>
      <c r="VS432" s="106"/>
      <c r="VT432" s="106"/>
      <c r="VU432" s="106"/>
      <c r="VV432" s="106"/>
      <c r="VW432" s="106"/>
      <c r="VX432" s="106"/>
      <c r="VY432" s="106"/>
      <c r="VZ432" s="106"/>
      <c r="WA432" s="106"/>
      <c r="WB432" s="106"/>
      <c r="WC432" s="106"/>
      <c r="WD432" s="106"/>
      <c r="WE432" s="106"/>
      <c r="WF432" s="106"/>
      <c r="WG432" s="106"/>
      <c r="WH432" s="106"/>
      <c r="WI432" s="106"/>
      <c r="WJ432" s="106"/>
      <c r="WK432" s="106"/>
      <c r="WL432" s="106"/>
      <c r="WM432" s="106"/>
      <c r="WN432" s="106"/>
      <c r="WO432" s="106"/>
      <c r="WP432" s="106"/>
      <c r="WQ432" s="106"/>
      <c r="WR432" s="106"/>
      <c r="WS432" s="106"/>
      <c r="WT432" s="106"/>
      <c r="WU432" s="106"/>
      <c r="WV432" s="106"/>
      <c r="WW432" s="106"/>
      <c r="WX432" s="106"/>
      <c r="WY432" s="106"/>
      <c r="WZ432" s="106"/>
      <c r="XA432" s="106"/>
      <c r="XB432" s="106"/>
      <c r="XC432" s="106"/>
      <c r="XD432" s="106"/>
      <c r="XE432" s="106"/>
      <c r="XF432" s="106"/>
      <c r="XG432" s="106"/>
      <c r="XH432" s="106"/>
      <c r="XI432" s="106"/>
      <c r="XJ432" s="106"/>
      <c r="XK432" s="106"/>
      <c r="XL432" s="106"/>
      <c r="XM432" s="106"/>
      <c r="XN432" s="106"/>
      <c r="XO432" s="106"/>
      <c r="XP432" s="106"/>
      <c r="XQ432" s="106"/>
      <c r="XR432" s="106"/>
      <c r="XS432" s="106"/>
      <c r="XT432" s="106"/>
      <c r="XU432" s="106"/>
      <c r="XV432" s="106"/>
      <c r="XW432" s="106"/>
      <c r="XX432" s="106"/>
      <c r="XY432" s="106"/>
      <c r="XZ432" s="106"/>
      <c r="YA432" s="106"/>
      <c r="YB432" s="106"/>
      <c r="YC432" s="106"/>
      <c r="YD432" s="106"/>
      <c r="YE432" s="106"/>
      <c r="YF432" s="106"/>
      <c r="YG432" s="106"/>
      <c r="YH432" s="106"/>
      <c r="YI432" s="106"/>
      <c r="YJ432" s="106"/>
      <c r="YK432" s="106"/>
      <c r="YL432" s="106"/>
      <c r="YM432" s="106"/>
      <c r="YN432" s="106"/>
      <c r="YO432" s="106"/>
      <c r="YP432" s="106"/>
      <c r="YQ432" s="106"/>
      <c r="YR432" s="106"/>
      <c r="YS432" s="106"/>
      <c r="YT432" s="106"/>
      <c r="YU432" s="106"/>
      <c r="YV432" s="106"/>
      <c r="YW432" s="106"/>
      <c r="YX432" s="106"/>
      <c r="YY432" s="106"/>
      <c r="YZ432" s="106"/>
      <c r="ZA432" s="106"/>
      <c r="ZB432" s="106"/>
      <c r="ZC432" s="106"/>
      <c r="ZD432" s="106"/>
      <c r="ZE432" s="106"/>
      <c r="ZF432" s="106"/>
      <c r="ZG432" s="106"/>
      <c r="ZH432" s="106"/>
      <c r="ZI432" s="106"/>
      <c r="ZJ432" s="106"/>
      <c r="ZK432" s="106"/>
      <c r="ZL432" s="106"/>
      <c r="ZM432" s="106"/>
      <c r="ZN432" s="106"/>
      <c r="ZO432" s="106"/>
      <c r="ZP432" s="106"/>
      <c r="ZQ432" s="106"/>
      <c r="ZR432" s="106"/>
      <c r="ZS432" s="106"/>
      <c r="ZT432" s="106"/>
      <c r="ZU432" s="106"/>
      <c r="ZV432" s="106"/>
      <c r="ZW432" s="106"/>
      <c r="ZX432" s="106"/>
      <c r="ZY432" s="106"/>
      <c r="ZZ432" s="106"/>
      <c r="AAA432" s="106"/>
      <c r="AAB432" s="106"/>
      <c r="AAC432" s="106"/>
      <c r="AAD432" s="106"/>
      <c r="AAE432" s="106"/>
      <c r="AAF432" s="106"/>
      <c r="AAG432" s="106"/>
      <c r="AAH432" s="106"/>
      <c r="AAI432" s="106"/>
      <c r="AAJ432" s="106"/>
      <c r="AAK432" s="106"/>
      <c r="AAL432" s="106"/>
      <c r="AAM432" s="106"/>
      <c r="AAN432" s="106"/>
      <c r="AAO432" s="106"/>
      <c r="AAP432" s="106"/>
      <c r="AAQ432" s="106"/>
    </row>
    <row r="433" spans="1:719" s="107" customFormat="1">
      <c r="A433" s="135">
        <v>44244</v>
      </c>
      <c r="B433" s="138">
        <v>7194</v>
      </c>
      <c r="C433" s="142">
        <f t="shared" si="87"/>
        <v>44245</v>
      </c>
      <c r="D433" s="140"/>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c r="AH433" s="105"/>
      <c r="AI433" s="105"/>
      <c r="AJ433" s="105"/>
      <c r="AK433" s="105"/>
      <c r="AL433" s="105"/>
      <c r="AM433" s="105"/>
      <c r="AN433" s="105"/>
      <c r="AO433" s="105"/>
      <c r="AP433" s="105"/>
      <c r="AQ433" s="105"/>
      <c r="AR433" s="105"/>
      <c r="AS433" s="105"/>
      <c r="AT433" s="105"/>
      <c r="AU433" s="105"/>
      <c r="AV433" s="105"/>
      <c r="AW433" s="105"/>
      <c r="AX433" s="105"/>
      <c r="AY433" s="105"/>
      <c r="AZ433" s="105"/>
      <c r="BA433" s="105"/>
      <c r="BB433" s="105"/>
      <c r="BC433" s="105"/>
      <c r="BD433" s="105"/>
      <c r="BE433" s="105"/>
      <c r="BF433" s="105"/>
      <c r="BG433" s="105"/>
      <c r="BH433" s="105"/>
      <c r="BI433" s="105"/>
      <c r="BJ433" s="105"/>
      <c r="BK433" s="105"/>
      <c r="BL433" s="105"/>
      <c r="BM433" s="105"/>
      <c r="BN433" s="105"/>
      <c r="BO433" s="105"/>
      <c r="BP433" s="105"/>
      <c r="BQ433" s="105"/>
      <c r="BR433" s="105"/>
      <c r="BS433" s="105"/>
      <c r="BT433" s="105"/>
      <c r="BU433" s="105"/>
      <c r="BV433" s="105"/>
      <c r="BW433" s="105"/>
      <c r="BX433" s="105"/>
      <c r="BY433" s="105"/>
      <c r="BZ433" s="105"/>
      <c r="CA433" s="105"/>
      <c r="CB433" s="105"/>
      <c r="CC433" s="105"/>
      <c r="CD433" s="105"/>
      <c r="CE433" s="105"/>
      <c r="CF433" s="105"/>
      <c r="CG433" s="105"/>
      <c r="CH433" s="105"/>
      <c r="CI433" s="105"/>
      <c r="CJ433" s="105"/>
      <c r="CK433" s="105"/>
      <c r="CL433" s="105"/>
      <c r="CM433" s="105"/>
      <c r="CN433" s="105"/>
      <c r="CO433" s="105"/>
      <c r="CP433" s="105"/>
      <c r="CQ433" s="105"/>
      <c r="CR433" s="105"/>
      <c r="CS433" s="105"/>
      <c r="CT433" s="105"/>
      <c r="CU433" s="105"/>
      <c r="CV433" s="105"/>
      <c r="CW433" s="105"/>
      <c r="CX433" s="105"/>
      <c r="CY433" s="105"/>
      <c r="CZ433" s="105"/>
      <c r="DA433" s="105"/>
      <c r="DB433" s="105"/>
      <c r="DC433" s="105"/>
      <c r="DD433" s="105"/>
      <c r="DE433" s="105"/>
      <c r="DF433" s="105"/>
      <c r="DG433" s="105"/>
      <c r="DH433" s="105"/>
      <c r="DI433" s="105"/>
      <c r="DJ433" s="105"/>
      <c r="DK433" s="105"/>
      <c r="DL433" s="105"/>
      <c r="DM433" s="105"/>
      <c r="DN433" s="105"/>
      <c r="DO433" s="105"/>
      <c r="DP433" s="105"/>
      <c r="DQ433" s="105"/>
      <c r="DR433" s="105"/>
      <c r="DS433" s="105"/>
      <c r="DT433" s="105"/>
      <c r="DU433" s="105"/>
      <c r="DV433" s="105"/>
      <c r="DW433" s="105"/>
      <c r="DX433" s="105"/>
      <c r="DY433" s="105"/>
      <c r="DZ433" s="105"/>
      <c r="EA433" s="105"/>
      <c r="EB433" s="105"/>
      <c r="EC433" s="105"/>
      <c r="ED433" s="105"/>
      <c r="EE433" s="105"/>
      <c r="EF433" s="105"/>
      <c r="EG433" s="105"/>
      <c r="EH433" s="105"/>
      <c r="EI433" s="105"/>
      <c r="EJ433" s="105"/>
      <c r="EK433" s="105"/>
      <c r="EL433" s="105"/>
      <c r="EM433" s="105"/>
      <c r="EN433" s="105"/>
      <c r="EO433" s="105"/>
      <c r="EP433" s="105"/>
      <c r="EQ433" s="105"/>
      <c r="ER433" s="105"/>
      <c r="ES433" s="105"/>
      <c r="ET433" s="105"/>
      <c r="EU433" s="105"/>
      <c r="EV433" s="105"/>
      <c r="EW433" s="105"/>
      <c r="EX433" s="105"/>
      <c r="EY433" s="105"/>
      <c r="EZ433" s="105"/>
      <c r="FA433" s="105"/>
      <c r="FB433" s="105"/>
      <c r="FC433" s="105"/>
      <c r="FD433" s="105"/>
      <c r="FE433" s="105"/>
      <c r="FF433" s="105"/>
      <c r="FG433" s="105"/>
      <c r="FH433" s="105"/>
      <c r="FI433" s="105"/>
      <c r="FJ433" s="105"/>
      <c r="FK433" s="105"/>
      <c r="FL433" s="105"/>
      <c r="FM433" s="105"/>
      <c r="FN433" s="105"/>
      <c r="FO433" s="105"/>
      <c r="FP433" s="105"/>
      <c r="FQ433" s="105"/>
      <c r="FR433" s="105"/>
      <c r="FS433" s="105"/>
      <c r="FT433" s="105"/>
      <c r="FU433" s="105"/>
      <c r="FV433" s="105"/>
      <c r="FW433" s="105"/>
      <c r="FX433" s="105"/>
      <c r="FY433" s="105"/>
      <c r="FZ433" s="105"/>
      <c r="GA433" s="105"/>
      <c r="GB433" s="105"/>
      <c r="GC433" s="105"/>
      <c r="GD433" s="105"/>
      <c r="GE433" s="105"/>
      <c r="GF433" s="105"/>
      <c r="GG433" s="105"/>
      <c r="GH433" s="105"/>
      <c r="GI433" s="105"/>
      <c r="GJ433" s="105"/>
      <c r="GK433" s="105"/>
      <c r="GL433" s="105"/>
      <c r="GM433" s="105"/>
      <c r="GN433" s="105"/>
      <c r="GO433" s="105"/>
      <c r="GP433" s="105"/>
      <c r="GQ433" s="105"/>
      <c r="GR433" s="105"/>
      <c r="GS433" s="105"/>
      <c r="GT433" s="105"/>
      <c r="GU433" s="105"/>
      <c r="GV433" s="105"/>
      <c r="GW433" s="105"/>
      <c r="GX433" s="105"/>
      <c r="GY433" s="105"/>
      <c r="GZ433" s="105"/>
      <c r="HA433" s="105"/>
      <c r="HB433" s="105"/>
      <c r="HC433" s="105"/>
      <c r="HD433" s="105"/>
      <c r="HE433" s="105"/>
      <c r="HF433" s="105"/>
      <c r="HG433" s="105"/>
      <c r="HH433" s="105"/>
      <c r="HI433" s="105"/>
      <c r="HJ433" s="105"/>
      <c r="HK433" s="105"/>
      <c r="HL433" s="105"/>
      <c r="HM433" s="105"/>
      <c r="HN433" s="105"/>
      <c r="HO433" s="105"/>
      <c r="HP433" s="105"/>
      <c r="HQ433" s="105"/>
      <c r="HR433" s="105"/>
      <c r="HS433" s="105"/>
      <c r="HT433" s="105"/>
      <c r="HU433" s="105"/>
      <c r="HV433" s="105"/>
      <c r="HW433" s="105"/>
      <c r="HX433" s="105"/>
      <c r="HY433" s="105"/>
      <c r="HZ433" s="105"/>
      <c r="IA433" s="105"/>
      <c r="IB433" s="105"/>
      <c r="IC433" s="105"/>
      <c r="ID433" s="105"/>
      <c r="IE433" s="105"/>
      <c r="IF433" s="105"/>
      <c r="IG433" s="105"/>
      <c r="IH433" s="105"/>
      <c r="II433" s="105"/>
      <c r="IJ433" s="105"/>
      <c r="IK433" s="105"/>
      <c r="IL433" s="105"/>
      <c r="IM433" s="105"/>
      <c r="IN433" s="105"/>
      <c r="IO433" s="105"/>
      <c r="IP433" s="105"/>
      <c r="IQ433" s="105"/>
      <c r="IR433" s="105"/>
      <c r="IS433" s="105"/>
      <c r="IT433" s="105"/>
      <c r="IU433" s="105"/>
      <c r="IV433" s="105"/>
      <c r="IW433" s="105"/>
      <c r="IX433" s="105"/>
      <c r="IY433" s="105"/>
      <c r="IZ433" s="105"/>
      <c r="JA433" s="105"/>
      <c r="JB433" s="105"/>
      <c r="JC433" s="105"/>
      <c r="JD433" s="105"/>
      <c r="JE433" s="105"/>
      <c r="JF433" s="105"/>
      <c r="JG433" s="105"/>
      <c r="JH433" s="105"/>
      <c r="JI433" s="105"/>
      <c r="JJ433" s="105"/>
      <c r="JK433" s="105"/>
      <c r="JL433" s="105"/>
      <c r="JM433" s="105"/>
      <c r="JN433" s="105"/>
      <c r="JO433" s="105"/>
      <c r="JP433" s="105"/>
      <c r="JQ433" s="105"/>
      <c r="JR433" s="105"/>
      <c r="JS433" s="105"/>
      <c r="JT433" s="105"/>
      <c r="JU433" s="105"/>
      <c r="JV433" s="105"/>
      <c r="JW433" s="105"/>
      <c r="JX433" s="105"/>
      <c r="JY433" s="105"/>
      <c r="JZ433" s="105"/>
      <c r="KA433" s="105"/>
      <c r="KB433" s="105"/>
      <c r="KC433" s="105"/>
      <c r="KD433" s="105"/>
      <c r="KE433" s="105"/>
      <c r="KF433" s="105"/>
      <c r="KG433" s="105"/>
      <c r="KH433" s="105"/>
      <c r="KI433" s="105"/>
      <c r="KJ433" s="105"/>
      <c r="KK433" s="105"/>
      <c r="KL433" s="105"/>
      <c r="KM433" s="105"/>
      <c r="KN433" s="105"/>
      <c r="KO433" s="105"/>
      <c r="KP433" s="105"/>
      <c r="KQ433" s="105"/>
      <c r="KR433" s="105"/>
      <c r="KS433" s="105"/>
      <c r="KT433" s="105"/>
      <c r="KU433" s="105"/>
      <c r="KV433" s="105"/>
      <c r="KW433" s="105"/>
      <c r="KX433" s="105"/>
      <c r="KY433" s="105"/>
      <c r="KZ433" s="105"/>
      <c r="LA433" s="105"/>
      <c r="LB433" s="105"/>
      <c r="LC433" s="105"/>
      <c r="LD433" s="105"/>
      <c r="LE433" s="105"/>
      <c r="LF433" s="105"/>
      <c r="LG433" s="105"/>
      <c r="LH433" s="105"/>
      <c r="LI433" s="105"/>
      <c r="LJ433" s="105"/>
      <c r="LK433" s="105"/>
      <c r="LL433" s="105"/>
      <c r="LM433" s="105"/>
      <c r="LN433" s="105"/>
      <c r="LO433" s="105"/>
      <c r="LP433" s="105"/>
      <c r="LQ433" s="105"/>
      <c r="LR433" s="105"/>
      <c r="LS433" s="105"/>
      <c r="LT433" s="105"/>
      <c r="LU433" s="105"/>
      <c r="LV433" s="105"/>
      <c r="LW433" s="105"/>
      <c r="LX433" s="105"/>
      <c r="LY433" s="105"/>
      <c r="LZ433" s="105"/>
      <c r="MA433" s="105"/>
      <c r="MB433" s="105"/>
      <c r="MC433" s="105"/>
      <c r="MD433" s="105"/>
      <c r="ME433" s="105"/>
      <c r="MF433" s="105"/>
      <c r="MG433" s="105"/>
      <c r="MH433" s="105"/>
      <c r="MI433" s="105"/>
      <c r="MJ433" s="105"/>
      <c r="MK433" s="105"/>
      <c r="ML433" s="105"/>
      <c r="MM433" s="105"/>
      <c r="MN433" s="105"/>
      <c r="MO433" s="105"/>
      <c r="MP433" s="105"/>
      <c r="MQ433" s="105"/>
      <c r="MR433" s="105"/>
      <c r="MS433" s="105"/>
      <c r="MT433" s="105"/>
      <c r="MU433" s="105"/>
      <c r="MV433" s="105"/>
      <c r="MW433" s="105"/>
      <c r="MX433" s="105"/>
      <c r="MY433" s="105"/>
      <c r="MZ433" s="105"/>
      <c r="NA433" s="105"/>
      <c r="NB433" s="105"/>
      <c r="NC433" s="105"/>
      <c r="ND433" s="105"/>
      <c r="NE433" s="105"/>
      <c r="NF433" s="105"/>
      <c r="NG433" s="105"/>
      <c r="NH433" s="105"/>
      <c r="NI433" s="105"/>
      <c r="NJ433" s="105"/>
      <c r="NK433" s="105"/>
      <c r="NL433" s="105"/>
      <c r="NM433" s="105"/>
      <c r="NN433" s="105"/>
      <c r="NO433" s="105"/>
      <c r="NP433" s="105"/>
      <c r="NQ433" s="105"/>
      <c r="NR433" s="105"/>
      <c r="NS433" s="105"/>
      <c r="NT433" s="105"/>
      <c r="NU433" s="105"/>
      <c r="NV433" s="105"/>
      <c r="NW433" s="105"/>
      <c r="NX433" s="105"/>
      <c r="NY433" s="105"/>
      <c r="NZ433" s="105"/>
      <c r="OA433" s="105"/>
      <c r="OB433" s="105"/>
      <c r="OC433" s="105"/>
      <c r="OD433" s="105"/>
      <c r="OE433" s="105"/>
      <c r="OF433" s="106"/>
      <c r="OG433" s="106"/>
      <c r="OH433" s="106"/>
      <c r="OI433" s="106"/>
      <c r="OJ433" s="106"/>
      <c r="OK433" s="106"/>
      <c r="OL433" s="106"/>
      <c r="OM433" s="106"/>
      <c r="ON433" s="106"/>
      <c r="OO433" s="106"/>
      <c r="OP433" s="106"/>
      <c r="OQ433" s="106"/>
      <c r="OR433" s="106"/>
      <c r="OS433" s="106"/>
      <c r="OT433" s="106"/>
      <c r="OU433" s="106"/>
      <c r="OV433" s="106"/>
      <c r="OW433" s="106"/>
      <c r="OX433" s="106"/>
      <c r="OY433" s="106"/>
      <c r="OZ433" s="106"/>
      <c r="PA433" s="106"/>
      <c r="PB433" s="106"/>
      <c r="PC433" s="106"/>
      <c r="PD433" s="106"/>
      <c r="PE433" s="106"/>
      <c r="PF433" s="106"/>
      <c r="PG433" s="106"/>
      <c r="PH433" s="106"/>
      <c r="PI433" s="106"/>
      <c r="PJ433" s="106"/>
      <c r="PK433" s="106"/>
      <c r="PL433" s="106"/>
      <c r="PM433" s="106"/>
      <c r="PN433" s="106"/>
      <c r="PO433" s="106"/>
      <c r="PP433" s="106"/>
      <c r="PQ433" s="106"/>
      <c r="PR433" s="106"/>
      <c r="PS433" s="106"/>
      <c r="PT433" s="106"/>
      <c r="PU433" s="106"/>
      <c r="PV433" s="106"/>
      <c r="PW433" s="106"/>
      <c r="PX433" s="106"/>
      <c r="PY433" s="106"/>
      <c r="PZ433" s="106"/>
      <c r="QA433" s="106"/>
      <c r="QB433" s="106"/>
      <c r="QC433" s="106"/>
      <c r="QD433" s="106"/>
      <c r="QE433" s="106"/>
      <c r="QF433" s="106"/>
      <c r="QG433" s="106"/>
      <c r="QH433" s="106"/>
      <c r="QI433" s="106"/>
      <c r="QJ433" s="106"/>
      <c r="QK433" s="106"/>
      <c r="QL433" s="106"/>
      <c r="QM433" s="106"/>
      <c r="QN433" s="106"/>
      <c r="QO433" s="106"/>
      <c r="QP433" s="106"/>
      <c r="QQ433" s="106"/>
      <c r="QR433" s="106"/>
      <c r="QS433" s="106"/>
      <c r="QT433" s="106"/>
      <c r="QU433" s="106"/>
      <c r="QV433" s="106"/>
      <c r="QW433" s="106"/>
      <c r="QX433" s="106"/>
      <c r="QY433" s="106"/>
      <c r="QZ433" s="106"/>
      <c r="RA433" s="106"/>
      <c r="RB433" s="106"/>
      <c r="RC433" s="106"/>
      <c r="RD433" s="106"/>
      <c r="RE433" s="106"/>
      <c r="RF433" s="106"/>
      <c r="RG433" s="106"/>
      <c r="RH433" s="106"/>
      <c r="RI433" s="106"/>
      <c r="RJ433" s="106"/>
      <c r="RK433" s="106"/>
      <c r="RL433" s="106"/>
      <c r="RM433" s="106"/>
      <c r="RN433" s="106"/>
      <c r="RO433" s="106"/>
      <c r="RP433" s="106"/>
      <c r="RQ433" s="106"/>
      <c r="RR433" s="106"/>
      <c r="RS433" s="106"/>
      <c r="RT433" s="106"/>
      <c r="RU433" s="106"/>
      <c r="RV433" s="106"/>
      <c r="RW433" s="106"/>
      <c r="RX433" s="106"/>
      <c r="RY433" s="106"/>
      <c r="RZ433" s="106"/>
      <c r="SA433" s="106"/>
      <c r="SB433" s="106"/>
      <c r="SC433" s="106"/>
      <c r="SD433" s="106"/>
      <c r="SE433" s="106"/>
      <c r="SF433" s="106"/>
      <c r="SG433" s="106"/>
      <c r="SH433" s="106"/>
      <c r="SI433" s="106"/>
      <c r="SJ433" s="106"/>
      <c r="SK433" s="106"/>
      <c r="SL433" s="106"/>
      <c r="SM433" s="106"/>
      <c r="SN433" s="106"/>
      <c r="SO433" s="106"/>
      <c r="SP433" s="106"/>
      <c r="SQ433" s="106"/>
      <c r="SR433" s="106"/>
      <c r="SS433" s="106"/>
      <c r="ST433" s="106"/>
      <c r="SU433" s="106"/>
      <c r="SV433" s="106"/>
      <c r="SW433" s="106"/>
      <c r="SX433" s="106"/>
      <c r="SY433" s="106"/>
      <c r="SZ433" s="106"/>
      <c r="TA433" s="106"/>
      <c r="TB433" s="106"/>
      <c r="TC433" s="106"/>
      <c r="TD433" s="106"/>
      <c r="TE433" s="106"/>
      <c r="TF433" s="106"/>
      <c r="TG433" s="106"/>
      <c r="TH433" s="106"/>
      <c r="TI433" s="106"/>
      <c r="TJ433" s="106"/>
      <c r="TK433" s="106"/>
      <c r="TL433" s="106"/>
      <c r="TM433" s="106"/>
      <c r="TN433" s="106"/>
      <c r="TO433" s="106"/>
      <c r="TP433" s="106"/>
      <c r="TQ433" s="106"/>
      <c r="TR433" s="106"/>
      <c r="TS433" s="106"/>
      <c r="TT433" s="106"/>
      <c r="TU433" s="106"/>
      <c r="TV433" s="106"/>
      <c r="TW433" s="106"/>
      <c r="TX433" s="106"/>
      <c r="TY433" s="106"/>
      <c r="TZ433" s="106"/>
      <c r="UA433" s="106"/>
      <c r="UB433" s="106"/>
      <c r="UC433" s="106"/>
      <c r="UD433" s="106"/>
      <c r="UE433" s="106"/>
      <c r="UF433" s="106"/>
      <c r="UG433" s="106"/>
      <c r="UH433" s="106"/>
      <c r="UI433" s="106"/>
      <c r="UJ433" s="106"/>
      <c r="UK433" s="106"/>
      <c r="UL433" s="106"/>
      <c r="UM433" s="106"/>
      <c r="UN433" s="106"/>
      <c r="UO433" s="106"/>
      <c r="UP433" s="106"/>
      <c r="UQ433" s="106"/>
      <c r="UR433" s="106"/>
      <c r="US433" s="106"/>
      <c r="UT433" s="106"/>
      <c r="UU433" s="106"/>
      <c r="UV433" s="106"/>
      <c r="UW433" s="106"/>
      <c r="UX433" s="106"/>
      <c r="UY433" s="106"/>
      <c r="UZ433" s="106"/>
      <c r="VA433" s="106"/>
      <c r="VB433" s="106"/>
      <c r="VC433" s="106"/>
      <c r="VD433" s="106"/>
      <c r="VE433" s="106"/>
      <c r="VF433" s="106"/>
      <c r="VG433" s="106"/>
      <c r="VH433" s="106"/>
      <c r="VI433" s="106"/>
      <c r="VJ433" s="106"/>
      <c r="VK433" s="106"/>
      <c r="VL433" s="106"/>
      <c r="VM433" s="106"/>
      <c r="VN433" s="106"/>
      <c r="VO433" s="106"/>
      <c r="VP433" s="106"/>
      <c r="VQ433" s="106"/>
      <c r="VR433" s="106"/>
      <c r="VS433" s="106"/>
      <c r="VT433" s="106"/>
      <c r="VU433" s="106"/>
      <c r="VV433" s="106"/>
      <c r="VW433" s="106"/>
      <c r="VX433" s="106"/>
      <c r="VY433" s="106"/>
      <c r="VZ433" s="106"/>
      <c r="WA433" s="106"/>
      <c r="WB433" s="106"/>
      <c r="WC433" s="106"/>
      <c r="WD433" s="106"/>
      <c r="WE433" s="106"/>
      <c r="WF433" s="106"/>
      <c r="WG433" s="106"/>
      <c r="WH433" s="106"/>
      <c r="WI433" s="106"/>
      <c r="WJ433" s="106"/>
      <c r="WK433" s="106"/>
      <c r="WL433" s="106"/>
      <c r="WM433" s="106"/>
      <c r="WN433" s="106"/>
      <c r="WO433" s="106"/>
      <c r="WP433" s="106"/>
      <c r="WQ433" s="106"/>
      <c r="WR433" s="106"/>
      <c r="WS433" s="106"/>
      <c r="WT433" s="106"/>
      <c r="WU433" s="106"/>
      <c r="WV433" s="106"/>
      <c r="WW433" s="106"/>
      <c r="WX433" s="106"/>
      <c r="WY433" s="106"/>
      <c r="WZ433" s="106"/>
      <c r="XA433" s="106"/>
      <c r="XB433" s="106"/>
      <c r="XC433" s="106"/>
      <c r="XD433" s="106"/>
      <c r="XE433" s="106"/>
      <c r="XF433" s="106"/>
      <c r="XG433" s="106"/>
      <c r="XH433" s="106"/>
      <c r="XI433" s="106"/>
      <c r="XJ433" s="106"/>
      <c r="XK433" s="106"/>
      <c r="XL433" s="106"/>
      <c r="XM433" s="106"/>
      <c r="XN433" s="106"/>
      <c r="XO433" s="106"/>
      <c r="XP433" s="106"/>
      <c r="XQ433" s="106"/>
      <c r="XR433" s="106"/>
      <c r="XS433" s="106"/>
      <c r="XT433" s="106"/>
      <c r="XU433" s="106"/>
      <c r="XV433" s="106"/>
      <c r="XW433" s="106"/>
      <c r="XX433" s="106"/>
      <c r="XY433" s="106"/>
      <c r="XZ433" s="106"/>
      <c r="YA433" s="106"/>
      <c r="YB433" s="106"/>
      <c r="YC433" s="106"/>
      <c r="YD433" s="106"/>
      <c r="YE433" s="106"/>
      <c r="YF433" s="106"/>
      <c r="YG433" s="106"/>
      <c r="YH433" s="106"/>
      <c r="YI433" s="106"/>
      <c r="YJ433" s="106"/>
      <c r="YK433" s="106"/>
      <c r="YL433" s="106"/>
      <c r="YM433" s="106"/>
      <c r="YN433" s="106"/>
      <c r="YO433" s="106"/>
      <c r="YP433" s="106"/>
      <c r="YQ433" s="106"/>
      <c r="YR433" s="106"/>
      <c r="YS433" s="106"/>
      <c r="YT433" s="106"/>
      <c r="YU433" s="106"/>
      <c r="YV433" s="106"/>
      <c r="YW433" s="106"/>
      <c r="YX433" s="106"/>
      <c r="YY433" s="106"/>
      <c r="YZ433" s="106"/>
      <c r="ZA433" s="106"/>
      <c r="ZB433" s="106"/>
      <c r="ZC433" s="106"/>
      <c r="ZD433" s="106"/>
      <c r="ZE433" s="106"/>
      <c r="ZF433" s="106"/>
      <c r="ZG433" s="106"/>
      <c r="ZH433" s="106"/>
      <c r="ZI433" s="106"/>
      <c r="ZJ433" s="106"/>
      <c r="ZK433" s="106"/>
      <c r="ZL433" s="106"/>
      <c r="ZM433" s="106"/>
      <c r="ZN433" s="106"/>
      <c r="ZO433" s="106"/>
      <c r="ZP433" s="106"/>
      <c r="ZQ433" s="106"/>
      <c r="ZR433" s="106"/>
      <c r="ZS433" s="106"/>
      <c r="ZT433" s="106"/>
      <c r="ZU433" s="106"/>
      <c r="ZV433" s="106"/>
      <c r="ZW433" s="106"/>
      <c r="ZX433" s="106"/>
      <c r="ZY433" s="106"/>
      <c r="ZZ433" s="106"/>
      <c r="AAA433" s="106"/>
      <c r="AAB433" s="106"/>
      <c r="AAC433" s="106"/>
      <c r="AAD433" s="106"/>
      <c r="AAE433" s="106"/>
      <c r="AAF433" s="106"/>
      <c r="AAG433" s="106"/>
      <c r="AAH433" s="106"/>
      <c r="AAI433" s="106"/>
      <c r="AAJ433" s="106"/>
      <c r="AAK433" s="106"/>
      <c r="AAL433" s="106"/>
      <c r="AAM433" s="106"/>
      <c r="AAN433" s="106"/>
      <c r="AAO433" s="106"/>
      <c r="AAP433" s="106"/>
      <c r="AAQ433" s="106"/>
    </row>
    <row r="434" spans="1:719" s="107" customFormat="1">
      <c r="A434" s="135">
        <v>44243</v>
      </c>
      <c r="B434" s="138">
        <v>7100</v>
      </c>
      <c r="C434" s="142">
        <f t="shared" si="87"/>
        <v>44244</v>
      </c>
      <c r="D434" s="140"/>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c r="AH434" s="105"/>
      <c r="AI434" s="105"/>
      <c r="AJ434" s="105"/>
      <c r="AK434" s="105"/>
      <c r="AL434" s="105"/>
      <c r="AM434" s="105"/>
      <c r="AN434" s="105"/>
      <c r="AO434" s="105"/>
      <c r="AP434" s="105"/>
      <c r="AQ434" s="105"/>
      <c r="AR434" s="105"/>
      <c r="AS434" s="105"/>
      <c r="AT434" s="105"/>
      <c r="AU434" s="105"/>
      <c r="AV434" s="105"/>
      <c r="AW434" s="105"/>
      <c r="AX434" s="105"/>
      <c r="AY434" s="105"/>
      <c r="AZ434" s="105"/>
      <c r="BA434" s="105"/>
      <c r="BB434" s="105"/>
      <c r="BC434" s="105"/>
      <c r="BD434" s="105"/>
      <c r="BE434" s="105"/>
      <c r="BF434" s="105"/>
      <c r="BG434" s="105"/>
      <c r="BH434" s="105"/>
      <c r="BI434" s="105"/>
      <c r="BJ434" s="105"/>
      <c r="BK434" s="105"/>
      <c r="BL434" s="105"/>
      <c r="BM434" s="105"/>
      <c r="BN434" s="105"/>
      <c r="BO434" s="105"/>
      <c r="BP434" s="105"/>
      <c r="BQ434" s="105"/>
      <c r="BR434" s="105"/>
      <c r="BS434" s="105"/>
      <c r="BT434" s="105"/>
      <c r="BU434" s="105"/>
      <c r="BV434" s="105"/>
      <c r="BW434" s="105"/>
      <c r="BX434" s="105"/>
      <c r="BY434" s="105"/>
      <c r="BZ434" s="105"/>
      <c r="CA434" s="105"/>
      <c r="CB434" s="105"/>
      <c r="CC434" s="105"/>
      <c r="CD434" s="105"/>
      <c r="CE434" s="105"/>
      <c r="CF434" s="105"/>
      <c r="CG434" s="105"/>
      <c r="CH434" s="105"/>
      <c r="CI434" s="105"/>
      <c r="CJ434" s="105"/>
      <c r="CK434" s="105"/>
      <c r="CL434" s="105"/>
      <c r="CM434" s="105"/>
      <c r="CN434" s="105"/>
      <c r="CO434" s="105"/>
      <c r="CP434" s="105"/>
      <c r="CQ434" s="105"/>
      <c r="CR434" s="105"/>
      <c r="CS434" s="105"/>
      <c r="CT434" s="105"/>
      <c r="CU434" s="105"/>
      <c r="CV434" s="105"/>
      <c r="CW434" s="105"/>
      <c r="CX434" s="105"/>
      <c r="CY434" s="105"/>
      <c r="CZ434" s="105"/>
      <c r="DA434" s="105"/>
      <c r="DB434" s="105"/>
      <c r="DC434" s="105"/>
      <c r="DD434" s="105"/>
      <c r="DE434" s="105"/>
      <c r="DF434" s="105"/>
      <c r="DG434" s="105"/>
      <c r="DH434" s="105"/>
      <c r="DI434" s="105"/>
      <c r="DJ434" s="105"/>
      <c r="DK434" s="105"/>
      <c r="DL434" s="105"/>
      <c r="DM434" s="105"/>
      <c r="DN434" s="105"/>
      <c r="DO434" s="105"/>
      <c r="DP434" s="105"/>
      <c r="DQ434" s="105"/>
      <c r="DR434" s="105"/>
      <c r="DS434" s="105"/>
      <c r="DT434" s="105"/>
      <c r="DU434" s="105"/>
      <c r="DV434" s="105"/>
      <c r="DW434" s="105"/>
      <c r="DX434" s="105"/>
      <c r="DY434" s="105"/>
      <c r="DZ434" s="105"/>
      <c r="EA434" s="105"/>
      <c r="EB434" s="105"/>
      <c r="EC434" s="105"/>
      <c r="ED434" s="105"/>
      <c r="EE434" s="105"/>
      <c r="EF434" s="105"/>
      <c r="EG434" s="105"/>
      <c r="EH434" s="105"/>
      <c r="EI434" s="105"/>
      <c r="EJ434" s="105"/>
      <c r="EK434" s="105"/>
      <c r="EL434" s="105"/>
      <c r="EM434" s="105"/>
      <c r="EN434" s="105"/>
      <c r="EO434" s="105"/>
      <c r="EP434" s="105"/>
      <c r="EQ434" s="105"/>
      <c r="ER434" s="105"/>
      <c r="ES434" s="105"/>
      <c r="ET434" s="105"/>
      <c r="EU434" s="105"/>
      <c r="EV434" s="105"/>
      <c r="EW434" s="105"/>
      <c r="EX434" s="105"/>
      <c r="EY434" s="105"/>
      <c r="EZ434" s="105"/>
      <c r="FA434" s="105"/>
      <c r="FB434" s="105"/>
      <c r="FC434" s="105"/>
      <c r="FD434" s="105"/>
      <c r="FE434" s="105"/>
      <c r="FF434" s="105"/>
      <c r="FG434" s="105"/>
      <c r="FH434" s="105"/>
      <c r="FI434" s="105"/>
      <c r="FJ434" s="105"/>
      <c r="FK434" s="105"/>
      <c r="FL434" s="105"/>
      <c r="FM434" s="105"/>
      <c r="FN434" s="105"/>
      <c r="FO434" s="105"/>
      <c r="FP434" s="105"/>
      <c r="FQ434" s="105"/>
      <c r="FR434" s="105"/>
      <c r="FS434" s="105"/>
      <c r="FT434" s="105"/>
      <c r="FU434" s="105"/>
      <c r="FV434" s="105"/>
      <c r="FW434" s="105"/>
      <c r="FX434" s="105"/>
      <c r="FY434" s="105"/>
      <c r="FZ434" s="105"/>
      <c r="GA434" s="105"/>
      <c r="GB434" s="105"/>
      <c r="GC434" s="105"/>
      <c r="GD434" s="105"/>
      <c r="GE434" s="105"/>
      <c r="GF434" s="105"/>
      <c r="GG434" s="105"/>
      <c r="GH434" s="105"/>
      <c r="GI434" s="105"/>
      <c r="GJ434" s="105"/>
      <c r="GK434" s="105"/>
      <c r="GL434" s="105"/>
      <c r="GM434" s="105"/>
      <c r="GN434" s="105"/>
      <c r="GO434" s="105"/>
      <c r="GP434" s="105"/>
      <c r="GQ434" s="105"/>
      <c r="GR434" s="105"/>
      <c r="GS434" s="105"/>
      <c r="GT434" s="105"/>
      <c r="GU434" s="105"/>
      <c r="GV434" s="105"/>
      <c r="GW434" s="105"/>
      <c r="GX434" s="105"/>
      <c r="GY434" s="105"/>
      <c r="GZ434" s="105"/>
      <c r="HA434" s="105"/>
      <c r="HB434" s="105"/>
      <c r="HC434" s="105"/>
      <c r="HD434" s="105"/>
      <c r="HE434" s="105"/>
      <c r="HF434" s="105"/>
      <c r="HG434" s="105"/>
      <c r="HH434" s="105"/>
      <c r="HI434" s="105"/>
      <c r="HJ434" s="105"/>
      <c r="HK434" s="105"/>
      <c r="HL434" s="105"/>
      <c r="HM434" s="105"/>
      <c r="HN434" s="105"/>
      <c r="HO434" s="105"/>
      <c r="HP434" s="105"/>
      <c r="HQ434" s="105"/>
      <c r="HR434" s="105"/>
      <c r="HS434" s="105"/>
      <c r="HT434" s="105"/>
      <c r="HU434" s="105"/>
      <c r="HV434" s="105"/>
      <c r="HW434" s="105"/>
      <c r="HX434" s="105"/>
      <c r="HY434" s="105"/>
      <c r="HZ434" s="105"/>
      <c r="IA434" s="105"/>
      <c r="IB434" s="105"/>
      <c r="IC434" s="105"/>
      <c r="ID434" s="105"/>
      <c r="IE434" s="105"/>
      <c r="IF434" s="105"/>
      <c r="IG434" s="105"/>
      <c r="IH434" s="105"/>
      <c r="II434" s="105"/>
      <c r="IJ434" s="105"/>
      <c r="IK434" s="105"/>
      <c r="IL434" s="105"/>
      <c r="IM434" s="105"/>
      <c r="IN434" s="105"/>
      <c r="IO434" s="105"/>
      <c r="IP434" s="105"/>
      <c r="IQ434" s="105"/>
      <c r="IR434" s="105"/>
      <c r="IS434" s="105"/>
      <c r="IT434" s="105"/>
      <c r="IU434" s="105"/>
      <c r="IV434" s="105"/>
      <c r="IW434" s="105"/>
      <c r="IX434" s="105"/>
      <c r="IY434" s="105"/>
      <c r="IZ434" s="105"/>
      <c r="JA434" s="105"/>
      <c r="JB434" s="105"/>
      <c r="JC434" s="105"/>
      <c r="JD434" s="105"/>
      <c r="JE434" s="105"/>
      <c r="JF434" s="105"/>
      <c r="JG434" s="105"/>
      <c r="JH434" s="105"/>
      <c r="JI434" s="105"/>
      <c r="JJ434" s="105"/>
      <c r="JK434" s="105"/>
      <c r="JL434" s="105"/>
      <c r="JM434" s="105"/>
      <c r="JN434" s="105"/>
      <c r="JO434" s="105"/>
      <c r="JP434" s="105"/>
      <c r="JQ434" s="105"/>
      <c r="JR434" s="105"/>
      <c r="JS434" s="105"/>
      <c r="JT434" s="105"/>
      <c r="JU434" s="105"/>
      <c r="JV434" s="105"/>
      <c r="JW434" s="105"/>
      <c r="JX434" s="105"/>
      <c r="JY434" s="105"/>
      <c r="JZ434" s="105"/>
      <c r="KA434" s="105"/>
      <c r="KB434" s="105"/>
      <c r="KC434" s="105"/>
      <c r="KD434" s="105"/>
      <c r="KE434" s="105"/>
      <c r="KF434" s="105"/>
      <c r="KG434" s="105"/>
      <c r="KH434" s="105"/>
      <c r="KI434" s="105"/>
      <c r="KJ434" s="105"/>
      <c r="KK434" s="105"/>
      <c r="KL434" s="105"/>
      <c r="KM434" s="105"/>
      <c r="KN434" s="105"/>
      <c r="KO434" s="105"/>
      <c r="KP434" s="105"/>
      <c r="KQ434" s="105"/>
      <c r="KR434" s="105"/>
      <c r="KS434" s="105"/>
      <c r="KT434" s="105"/>
      <c r="KU434" s="105"/>
      <c r="KV434" s="105"/>
      <c r="KW434" s="105"/>
      <c r="KX434" s="105"/>
      <c r="KY434" s="105"/>
      <c r="KZ434" s="105"/>
      <c r="LA434" s="105"/>
      <c r="LB434" s="105"/>
      <c r="LC434" s="105"/>
      <c r="LD434" s="105"/>
      <c r="LE434" s="105"/>
      <c r="LF434" s="105"/>
      <c r="LG434" s="105"/>
      <c r="LH434" s="105"/>
      <c r="LI434" s="105"/>
      <c r="LJ434" s="105"/>
      <c r="LK434" s="105"/>
      <c r="LL434" s="105"/>
      <c r="LM434" s="105"/>
      <c r="LN434" s="105"/>
      <c r="LO434" s="105"/>
      <c r="LP434" s="105"/>
      <c r="LQ434" s="105"/>
      <c r="LR434" s="105"/>
      <c r="LS434" s="105"/>
      <c r="LT434" s="105"/>
      <c r="LU434" s="105"/>
      <c r="LV434" s="105"/>
      <c r="LW434" s="105"/>
      <c r="LX434" s="105"/>
      <c r="LY434" s="105"/>
      <c r="LZ434" s="105"/>
      <c r="MA434" s="105"/>
      <c r="MB434" s="105"/>
      <c r="MC434" s="105"/>
      <c r="MD434" s="105"/>
      <c r="ME434" s="105"/>
      <c r="MF434" s="105"/>
      <c r="MG434" s="105"/>
      <c r="MH434" s="105"/>
      <c r="MI434" s="105"/>
      <c r="MJ434" s="105"/>
      <c r="MK434" s="105"/>
      <c r="ML434" s="105"/>
      <c r="MM434" s="105"/>
      <c r="MN434" s="105"/>
      <c r="MO434" s="105"/>
      <c r="MP434" s="105"/>
      <c r="MQ434" s="105"/>
      <c r="MR434" s="105"/>
      <c r="MS434" s="105"/>
      <c r="MT434" s="105"/>
      <c r="MU434" s="105"/>
      <c r="MV434" s="105"/>
      <c r="MW434" s="105"/>
      <c r="MX434" s="105"/>
      <c r="MY434" s="105"/>
      <c r="MZ434" s="105"/>
      <c r="NA434" s="105"/>
      <c r="NB434" s="105"/>
      <c r="NC434" s="105"/>
      <c r="ND434" s="105"/>
      <c r="NE434" s="105"/>
      <c r="NF434" s="105"/>
      <c r="NG434" s="105"/>
      <c r="NH434" s="105"/>
      <c r="NI434" s="105"/>
      <c r="NJ434" s="105"/>
      <c r="NK434" s="105"/>
      <c r="NL434" s="105"/>
      <c r="NM434" s="105"/>
      <c r="NN434" s="105"/>
      <c r="NO434" s="105"/>
      <c r="NP434" s="105"/>
      <c r="NQ434" s="105"/>
      <c r="NR434" s="105"/>
      <c r="NS434" s="105"/>
      <c r="NT434" s="105"/>
      <c r="NU434" s="105"/>
      <c r="NV434" s="105"/>
      <c r="NW434" s="105"/>
      <c r="NX434" s="105"/>
      <c r="NY434" s="105"/>
      <c r="NZ434" s="105"/>
      <c r="OA434" s="105"/>
      <c r="OB434" s="105"/>
      <c r="OC434" s="105"/>
      <c r="OD434" s="105"/>
      <c r="OE434" s="105"/>
      <c r="OF434" s="106"/>
      <c r="OG434" s="106"/>
      <c r="OH434" s="106"/>
      <c r="OI434" s="106"/>
      <c r="OJ434" s="106"/>
      <c r="OK434" s="106"/>
      <c r="OL434" s="106"/>
      <c r="OM434" s="106"/>
      <c r="ON434" s="106"/>
      <c r="OO434" s="106"/>
      <c r="OP434" s="106"/>
      <c r="OQ434" s="106"/>
      <c r="OR434" s="106"/>
      <c r="OS434" s="106"/>
      <c r="OT434" s="106"/>
      <c r="OU434" s="106"/>
      <c r="OV434" s="106"/>
      <c r="OW434" s="106"/>
      <c r="OX434" s="106"/>
      <c r="OY434" s="106"/>
      <c r="OZ434" s="106"/>
      <c r="PA434" s="106"/>
      <c r="PB434" s="106"/>
      <c r="PC434" s="106"/>
      <c r="PD434" s="106"/>
      <c r="PE434" s="106"/>
      <c r="PF434" s="106"/>
      <c r="PG434" s="106"/>
      <c r="PH434" s="106"/>
      <c r="PI434" s="106"/>
      <c r="PJ434" s="106"/>
      <c r="PK434" s="106"/>
      <c r="PL434" s="106"/>
      <c r="PM434" s="106"/>
      <c r="PN434" s="106"/>
      <c r="PO434" s="106"/>
      <c r="PP434" s="106"/>
      <c r="PQ434" s="106"/>
      <c r="PR434" s="106"/>
      <c r="PS434" s="106"/>
      <c r="PT434" s="106"/>
      <c r="PU434" s="106"/>
      <c r="PV434" s="106"/>
      <c r="PW434" s="106"/>
      <c r="PX434" s="106"/>
      <c r="PY434" s="106"/>
      <c r="PZ434" s="106"/>
      <c r="QA434" s="106"/>
      <c r="QB434" s="106"/>
      <c r="QC434" s="106"/>
      <c r="QD434" s="106"/>
      <c r="QE434" s="106"/>
      <c r="QF434" s="106"/>
      <c r="QG434" s="106"/>
      <c r="QH434" s="106"/>
      <c r="QI434" s="106"/>
      <c r="QJ434" s="106"/>
      <c r="QK434" s="106"/>
      <c r="QL434" s="106"/>
      <c r="QM434" s="106"/>
      <c r="QN434" s="106"/>
      <c r="QO434" s="106"/>
      <c r="QP434" s="106"/>
      <c r="QQ434" s="106"/>
      <c r="QR434" s="106"/>
      <c r="QS434" s="106"/>
      <c r="QT434" s="106"/>
      <c r="QU434" s="106"/>
      <c r="QV434" s="106"/>
      <c r="QW434" s="106"/>
      <c r="QX434" s="106"/>
      <c r="QY434" s="106"/>
      <c r="QZ434" s="106"/>
      <c r="RA434" s="106"/>
      <c r="RB434" s="106"/>
      <c r="RC434" s="106"/>
      <c r="RD434" s="106"/>
      <c r="RE434" s="106"/>
      <c r="RF434" s="106"/>
      <c r="RG434" s="106"/>
      <c r="RH434" s="106"/>
      <c r="RI434" s="106"/>
      <c r="RJ434" s="106"/>
      <c r="RK434" s="106"/>
      <c r="RL434" s="106"/>
      <c r="RM434" s="106"/>
      <c r="RN434" s="106"/>
      <c r="RO434" s="106"/>
      <c r="RP434" s="106"/>
      <c r="RQ434" s="106"/>
      <c r="RR434" s="106"/>
      <c r="RS434" s="106"/>
      <c r="RT434" s="106"/>
      <c r="RU434" s="106"/>
      <c r="RV434" s="106"/>
      <c r="RW434" s="106"/>
      <c r="RX434" s="106"/>
      <c r="RY434" s="106"/>
      <c r="RZ434" s="106"/>
      <c r="SA434" s="106"/>
      <c r="SB434" s="106"/>
      <c r="SC434" s="106"/>
      <c r="SD434" s="106"/>
      <c r="SE434" s="106"/>
      <c r="SF434" s="106"/>
      <c r="SG434" s="106"/>
      <c r="SH434" s="106"/>
      <c r="SI434" s="106"/>
      <c r="SJ434" s="106"/>
      <c r="SK434" s="106"/>
      <c r="SL434" s="106"/>
      <c r="SM434" s="106"/>
      <c r="SN434" s="106"/>
      <c r="SO434" s="106"/>
      <c r="SP434" s="106"/>
      <c r="SQ434" s="106"/>
      <c r="SR434" s="106"/>
      <c r="SS434" s="106"/>
      <c r="ST434" s="106"/>
      <c r="SU434" s="106"/>
      <c r="SV434" s="106"/>
      <c r="SW434" s="106"/>
      <c r="SX434" s="106"/>
      <c r="SY434" s="106"/>
      <c r="SZ434" s="106"/>
      <c r="TA434" s="106"/>
      <c r="TB434" s="106"/>
      <c r="TC434" s="106"/>
      <c r="TD434" s="106"/>
      <c r="TE434" s="106"/>
      <c r="TF434" s="106"/>
      <c r="TG434" s="106"/>
      <c r="TH434" s="106"/>
      <c r="TI434" s="106"/>
      <c r="TJ434" s="106"/>
      <c r="TK434" s="106"/>
      <c r="TL434" s="106"/>
      <c r="TM434" s="106"/>
      <c r="TN434" s="106"/>
      <c r="TO434" s="106"/>
      <c r="TP434" s="106"/>
      <c r="TQ434" s="106"/>
      <c r="TR434" s="106"/>
      <c r="TS434" s="106"/>
      <c r="TT434" s="106"/>
      <c r="TU434" s="106"/>
      <c r="TV434" s="106"/>
      <c r="TW434" s="106"/>
      <c r="TX434" s="106"/>
      <c r="TY434" s="106"/>
      <c r="TZ434" s="106"/>
      <c r="UA434" s="106"/>
      <c r="UB434" s="106"/>
      <c r="UC434" s="106"/>
      <c r="UD434" s="106"/>
      <c r="UE434" s="106"/>
      <c r="UF434" s="106"/>
      <c r="UG434" s="106"/>
      <c r="UH434" s="106"/>
      <c r="UI434" s="106"/>
      <c r="UJ434" s="106"/>
      <c r="UK434" s="106"/>
      <c r="UL434" s="106"/>
      <c r="UM434" s="106"/>
      <c r="UN434" s="106"/>
      <c r="UO434" s="106"/>
      <c r="UP434" s="106"/>
      <c r="UQ434" s="106"/>
      <c r="UR434" s="106"/>
      <c r="US434" s="106"/>
      <c r="UT434" s="106"/>
      <c r="UU434" s="106"/>
      <c r="UV434" s="106"/>
      <c r="UW434" s="106"/>
      <c r="UX434" s="106"/>
      <c r="UY434" s="106"/>
      <c r="UZ434" s="106"/>
      <c r="VA434" s="106"/>
      <c r="VB434" s="106"/>
      <c r="VC434" s="106"/>
      <c r="VD434" s="106"/>
      <c r="VE434" s="106"/>
      <c r="VF434" s="106"/>
      <c r="VG434" s="106"/>
      <c r="VH434" s="106"/>
      <c r="VI434" s="106"/>
      <c r="VJ434" s="106"/>
      <c r="VK434" s="106"/>
      <c r="VL434" s="106"/>
      <c r="VM434" s="106"/>
      <c r="VN434" s="106"/>
      <c r="VO434" s="106"/>
      <c r="VP434" s="106"/>
      <c r="VQ434" s="106"/>
      <c r="VR434" s="106"/>
      <c r="VS434" s="106"/>
      <c r="VT434" s="106"/>
      <c r="VU434" s="106"/>
      <c r="VV434" s="106"/>
      <c r="VW434" s="106"/>
      <c r="VX434" s="106"/>
      <c r="VY434" s="106"/>
      <c r="VZ434" s="106"/>
      <c r="WA434" s="106"/>
      <c r="WB434" s="106"/>
      <c r="WC434" s="106"/>
      <c r="WD434" s="106"/>
      <c r="WE434" s="106"/>
      <c r="WF434" s="106"/>
      <c r="WG434" s="106"/>
      <c r="WH434" s="106"/>
      <c r="WI434" s="106"/>
      <c r="WJ434" s="106"/>
      <c r="WK434" s="106"/>
      <c r="WL434" s="106"/>
      <c r="WM434" s="106"/>
      <c r="WN434" s="106"/>
      <c r="WO434" s="106"/>
      <c r="WP434" s="106"/>
      <c r="WQ434" s="106"/>
      <c r="WR434" s="106"/>
      <c r="WS434" s="106"/>
      <c r="WT434" s="106"/>
      <c r="WU434" s="106"/>
      <c r="WV434" s="106"/>
      <c r="WW434" s="106"/>
      <c r="WX434" s="106"/>
      <c r="WY434" s="106"/>
      <c r="WZ434" s="106"/>
      <c r="XA434" s="106"/>
      <c r="XB434" s="106"/>
      <c r="XC434" s="106"/>
      <c r="XD434" s="106"/>
      <c r="XE434" s="106"/>
      <c r="XF434" s="106"/>
      <c r="XG434" s="106"/>
      <c r="XH434" s="106"/>
      <c r="XI434" s="106"/>
      <c r="XJ434" s="106"/>
      <c r="XK434" s="106"/>
      <c r="XL434" s="106"/>
      <c r="XM434" s="106"/>
      <c r="XN434" s="106"/>
      <c r="XO434" s="106"/>
      <c r="XP434" s="106"/>
      <c r="XQ434" s="106"/>
      <c r="XR434" s="106"/>
      <c r="XS434" s="106"/>
      <c r="XT434" s="106"/>
      <c r="XU434" s="106"/>
      <c r="XV434" s="106"/>
      <c r="XW434" s="106"/>
      <c r="XX434" s="106"/>
      <c r="XY434" s="106"/>
      <c r="XZ434" s="106"/>
      <c r="YA434" s="106"/>
      <c r="YB434" s="106"/>
      <c r="YC434" s="106"/>
      <c r="YD434" s="106"/>
      <c r="YE434" s="106"/>
      <c r="YF434" s="106"/>
      <c r="YG434" s="106"/>
      <c r="YH434" s="106"/>
      <c r="YI434" s="106"/>
      <c r="YJ434" s="106"/>
      <c r="YK434" s="106"/>
      <c r="YL434" s="106"/>
      <c r="YM434" s="106"/>
      <c r="YN434" s="106"/>
      <c r="YO434" s="106"/>
      <c r="YP434" s="106"/>
      <c r="YQ434" s="106"/>
      <c r="YR434" s="106"/>
      <c r="YS434" s="106"/>
      <c r="YT434" s="106"/>
      <c r="YU434" s="106"/>
      <c r="YV434" s="106"/>
      <c r="YW434" s="106"/>
      <c r="YX434" s="106"/>
      <c r="YY434" s="106"/>
      <c r="YZ434" s="106"/>
      <c r="ZA434" s="106"/>
      <c r="ZB434" s="106"/>
      <c r="ZC434" s="106"/>
      <c r="ZD434" s="106"/>
      <c r="ZE434" s="106"/>
      <c r="ZF434" s="106"/>
      <c r="ZG434" s="106"/>
      <c r="ZH434" s="106"/>
      <c r="ZI434" s="106"/>
      <c r="ZJ434" s="106"/>
      <c r="ZK434" s="106"/>
      <c r="ZL434" s="106"/>
      <c r="ZM434" s="106"/>
      <c r="ZN434" s="106"/>
      <c r="ZO434" s="106"/>
      <c r="ZP434" s="106"/>
      <c r="ZQ434" s="106"/>
      <c r="ZR434" s="106"/>
      <c r="ZS434" s="106"/>
      <c r="ZT434" s="106"/>
      <c r="ZU434" s="106"/>
      <c r="ZV434" s="106"/>
      <c r="ZW434" s="106"/>
      <c r="ZX434" s="106"/>
      <c r="ZY434" s="106"/>
      <c r="ZZ434" s="106"/>
      <c r="AAA434" s="106"/>
      <c r="AAB434" s="106"/>
      <c r="AAC434" s="106"/>
      <c r="AAD434" s="106"/>
      <c r="AAE434" s="106"/>
      <c r="AAF434" s="106"/>
      <c r="AAG434" s="106"/>
      <c r="AAH434" s="106"/>
      <c r="AAI434" s="106"/>
      <c r="AAJ434" s="106"/>
      <c r="AAK434" s="106"/>
      <c r="AAL434" s="106"/>
      <c r="AAM434" s="106"/>
      <c r="AAN434" s="106"/>
      <c r="AAO434" s="106"/>
      <c r="AAP434" s="106"/>
      <c r="AAQ434" s="106"/>
    </row>
    <row r="435" spans="1:719" s="107" customFormat="1">
      <c r="A435" s="135">
        <v>44242</v>
      </c>
      <c r="B435" s="138">
        <v>7013</v>
      </c>
      <c r="C435" s="142">
        <f t="shared" si="87"/>
        <v>44243</v>
      </c>
      <c r="D435" s="140"/>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c r="AH435" s="105"/>
      <c r="AI435" s="105"/>
      <c r="AJ435" s="105"/>
      <c r="AK435" s="105"/>
      <c r="AL435" s="105"/>
      <c r="AM435" s="105"/>
      <c r="AN435" s="105"/>
      <c r="AO435" s="105"/>
      <c r="AP435" s="105"/>
      <c r="AQ435" s="105"/>
      <c r="AR435" s="105"/>
      <c r="AS435" s="105"/>
      <c r="AT435" s="105"/>
      <c r="AU435" s="105"/>
      <c r="AV435" s="105"/>
      <c r="AW435" s="105"/>
      <c r="AX435" s="105"/>
      <c r="AY435" s="105"/>
      <c r="AZ435" s="105"/>
      <c r="BA435" s="105"/>
      <c r="BB435" s="105"/>
      <c r="BC435" s="105"/>
      <c r="BD435" s="105"/>
      <c r="BE435" s="105"/>
      <c r="BF435" s="105"/>
      <c r="BG435" s="105"/>
      <c r="BH435" s="105"/>
      <c r="BI435" s="105"/>
      <c r="BJ435" s="105"/>
      <c r="BK435" s="105"/>
      <c r="BL435" s="105"/>
      <c r="BM435" s="105"/>
      <c r="BN435" s="105"/>
      <c r="BO435" s="105"/>
      <c r="BP435" s="105"/>
      <c r="BQ435" s="105"/>
      <c r="BR435" s="105"/>
      <c r="BS435" s="105"/>
      <c r="BT435" s="105"/>
      <c r="BU435" s="105"/>
      <c r="BV435" s="105"/>
      <c r="BW435" s="105"/>
      <c r="BX435" s="105"/>
      <c r="BY435" s="105"/>
      <c r="BZ435" s="105"/>
      <c r="CA435" s="105"/>
      <c r="CB435" s="105"/>
      <c r="CC435" s="105"/>
      <c r="CD435" s="105"/>
      <c r="CE435" s="105"/>
      <c r="CF435" s="105"/>
      <c r="CG435" s="105"/>
      <c r="CH435" s="105"/>
      <c r="CI435" s="105"/>
      <c r="CJ435" s="105"/>
      <c r="CK435" s="105"/>
      <c r="CL435" s="105"/>
      <c r="CM435" s="105"/>
      <c r="CN435" s="105"/>
      <c r="CO435" s="105"/>
      <c r="CP435" s="105"/>
      <c r="CQ435" s="105"/>
      <c r="CR435" s="105"/>
      <c r="CS435" s="105"/>
      <c r="CT435" s="105"/>
      <c r="CU435" s="105"/>
      <c r="CV435" s="105"/>
      <c r="CW435" s="105"/>
      <c r="CX435" s="105"/>
      <c r="CY435" s="105"/>
      <c r="CZ435" s="105"/>
      <c r="DA435" s="105"/>
      <c r="DB435" s="105"/>
      <c r="DC435" s="105"/>
      <c r="DD435" s="105"/>
      <c r="DE435" s="105"/>
      <c r="DF435" s="105"/>
      <c r="DG435" s="105"/>
      <c r="DH435" s="105"/>
      <c r="DI435" s="105"/>
      <c r="DJ435" s="105"/>
      <c r="DK435" s="105"/>
      <c r="DL435" s="105"/>
      <c r="DM435" s="105"/>
      <c r="DN435" s="105"/>
      <c r="DO435" s="105"/>
      <c r="DP435" s="105"/>
      <c r="DQ435" s="105"/>
      <c r="DR435" s="105"/>
      <c r="DS435" s="105"/>
      <c r="DT435" s="105"/>
      <c r="DU435" s="105"/>
      <c r="DV435" s="105"/>
      <c r="DW435" s="105"/>
      <c r="DX435" s="105"/>
      <c r="DY435" s="105"/>
      <c r="DZ435" s="105"/>
      <c r="EA435" s="105"/>
      <c r="EB435" s="105"/>
      <c r="EC435" s="105"/>
      <c r="ED435" s="105"/>
      <c r="EE435" s="105"/>
      <c r="EF435" s="105"/>
      <c r="EG435" s="105"/>
      <c r="EH435" s="105"/>
      <c r="EI435" s="105"/>
      <c r="EJ435" s="105"/>
      <c r="EK435" s="105"/>
      <c r="EL435" s="105"/>
      <c r="EM435" s="105"/>
      <c r="EN435" s="105"/>
      <c r="EO435" s="105"/>
      <c r="EP435" s="105"/>
      <c r="EQ435" s="105"/>
      <c r="ER435" s="105"/>
      <c r="ES435" s="105"/>
      <c r="ET435" s="105"/>
      <c r="EU435" s="105"/>
      <c r="EV435" s="105"/>
      <c r="EW435" s="105"/>
      <c r="EX435" s="105"/>
      <c r="EY435" s="105"/>
      <c r="EZ435" s="105"/>
      <c r="FA435" s="105"/>
      <c r="FB435" s="105"/>
      <c r="FC435" s="105"/>
      <c r="FD435" s="105"/>
      <c r="FE435" s="105"/>
      <c r="FF435" s="105"/>
      <c r="FG435" s="105"/>
      <c r="FH435" s="105"/>
      <c r="FI435" s="105"/>
      <c r="FJ435" s="105"/>
      <c r="FK435" s="105"/>
      <c r="FL435" s="105"/>
      <c r="FM435" s="105"/>
      <c r="FN435" s="105"/>
      <c r="FO435" s="105"/>
      <c r="FP435" s="105"/>
      <c r="FQ435" s="105"/>
      <c r="FR435" s="105"/>
      <c r="FS435" s="105"/>
      <c r="FT435" s="105"/>
      <c r="FU435" s="105"/>
      <c r="FV435" s="105"/>
      <c r="FW435" s="105"/>
      <c r="FX435" s="105"/>
      <c r="FY435" s="105"/>
      <c r="FZ435" s="105"/>
      <c r="GA435" s="105"/>
      <c r="GB435" s="105"/>
      <c r="GC435" s="105"/>
      <c r="GD435" s="105"/>
      <c r="GE435" s="105"/>
      <c r="GF435" s="105"/>
      <c r="GG435" s="105"/>
      <c r="GH435" s="105"/>
      <c r="GI435" s="105"/>
      <c r="GJ435" s="105"/>
      <c r="GK435" s="105"/>
      <c r="GL435" s="105"/>
      <c r="GM435" s="105"/>
      <c r="GN435" s="105"/>
      <c r="GO435" s="105"/>
      <c r="GP435" s="105"/>
      <c r="GQ435" s="105"/>
      <c r="GR435" s="105"/>
      <c r="GS435" s="105"/>
      <c r="GT435" s="105"/>
      <c r="GU435" s="105"/>
      <c r="GV435" s="105"/>
      <c r="GW435" s="105"/>
      <c r="GX435" s="105"/>
      <c r="GY435" s="105"/>
      <c r="GZ435" s="105"/>
      <c r="HA435" s="105"/>
      <c r="HB435" s="105"/>
      <c r="HC435" s="105"/>
      <c r="HD435" s="105"/>
      <c r="HE435" s="105"/>
      <c r="HF435" s="105"/>
      <c r="HG435" s="105"/>
      <c r="HH435" s="105"/>
      <c r="HI435" s="105"/>
      <c r="HJ435" s="105"/>
      <c r="HK435" s="105"/>
      <c r="HL435" s="105"/>
      <c r="HM435" s="105"/>
      <c r="HN435" s="105"/>
      <c r="HO435" s="105"/>
      <c r="HP435" s="105"/>
      <c r="HQ435" s="105"/>
      <c r="HR435" s="105"/>
      <c r="HS435" s="105"/>
      <c r="HT435" s="105"/>
      <c r="HU435" s="105"/>
      <c r="HV435" s="105"/>
      <c r="HW435" s="105"/>
      <c r="HX435" s="105"/>
      <c r="HY435" s="105"/>
      <c r="HZ435" s="105"/>
      <c r="IA435" s="105"/>
      <c r="IB435" s="105"/>
      <c r="IC435" s="105"/>
      <c r="ID435" s="105"/>
      <c r="IE435" s="105"/>
      <c r="IF435" s="105"/>
      <c r="IG435" s="105"/>
      <c r="IH435" s="105"/>
      <c r="II435" s="105"/>
      <c r="IJ435" s="105"/>
      <c r="IK435" s="105"/>
      <c r="IL435" s="105"/>
      <c r="IM435" s="105"/>
      <c r="IN435" s="105"/>
      <c r="IO435" s="105"/>
      <c r="IP435" s="105"/>
      <c r="IQ435" s="105"/>
      <c r="IR435" s="105"/>
      <c r="IS435" s="105"/>
      <c r="IT435" s="105"/>
      <c r="IU435" s="105"/>
      <c r="IV435" s="105"/>
      <c r="IW435" s="105"/>
      <c r="IX435" s="105"/>
      <c r="IY435" s="105"/>
      <c r="IZ435" s="105"/>
      <c r="JA435" s="105"/>
      <c r="JB435" s="105"/>
      <c r="JC435" s="105"/>
      <c r="JD435" s="105"/>
      <c r="JE435" s="105"/>
      <c r="JF435" s="105"/>
      <c r="JG435" s="105"/>
      <c r="JH435" s="105"/>
      <c r="JI435" s="105"/>
      <c r="JJ435" s="105"/>
      <c r="JK435" s="105"/>
      <c r="JL435" s="105"/>
      <c r="JM435" s="105"/>
      <c r="JN435" s="105"/>
      <c r="JO435" s="105"/>
      <c r="JP435" s="105"/>
      <c r="JQ435" s="105"/>
      <c r="JR435" s="105"/>
      <c r="JS435" s="105"/>
      <c r="JT435" s="105"/>
      <c r="JU435" s="105"/>
      <c r="JV435" s="105"/>
      <c r="JW435" s="105"/>
      <c r="JX435" s="105"/>
      <c r="JY435" s="105"/>
      <c r="JZ435" s="105"/>
      <c r="KA435" s="105"/>
      <c r="KB435" s="105"/>
      <c r="KC435" s="105"/>
      <c r="KD435" s="105"/>
      <c r="KE435" s="105"/>
      <c r="KF435" s="105"/>
      <c r="KG435" s="105"/>
      <c r="KH435" s="105"/>
      <c r="KI435" s="105"/>
      <c r="KJ435" s="105"/>
      <c r="KK435" s="105"/>
      <c r="KL435" s="105"/>
      <c r="KM435" s="105"/>
      <c r="KN435" s="105"/>
      <c r="KO435" s="105"/>
      <c r="KP435" s="105"/>
      <c r="KQ435" s="105"/>
      <c r="KR435" s="105"/>
      <c r="KS435" s="105"/>
      <c r="KT435" s="105"/>
      <c r="KU435" s="105"/>
      <c r="KV435" s="105"/>
      <c r="KW435" s="105"/>
      <c r="KX435" s="105"/>
      <c r="KY435" s="105"/>
      <c r="KZ435" s="105"/>
      <c r="LA435" s="105"/>
      <c r="LB435" s="105"/>
      <c r="LC435" s="105"/>
      <c r="LD435" s="105"/>
      <c r="LE435" s="105"/>
      <c r="LF435" s="105"/>
      <c r="LG435" s="105"/>
      <c r="LH435" s="105"/>
      <c r="LI435" s="105"/>
      <c r="LJ435" s="105"/>
      <c r="LK435" s="105"/>
      <c r="LL435" s="105"/>
      <c r="LM435" s="105"/>
      <c r="LN435" s="105"/>
      <c r="LO435" s="105"/>
      <c r="LP435" s="105"/>
      <c r="LQ435" s="105"/>
      <c r="LR435" s="105"/>
      <c r="LS435" s="105"/>
      <c r="LT435" s="105"/>
      <c r="LU435" s="105"/>
      <c r="LV435" s="105"/>
      <c r="LW435" s="105"/>
      <c r="LX435" s="105"/>
      <c r="LY435" s="105"/>
      <c r="LZ435" s="105"/>
      <c r="MA435" s="105"/>
      <c r="MB435" s="105"/>
      <c r="MC435" s="105"/>
      <c r="MD435" s="105"/>
      <c r="ME435" s="105"/>
      <c r="MF435" s="105"/>
      <c r="MG435" s="105"/>
      <c r="MH435" s="105"/>
      <c r="MI435" s="105"/>
      <c r="MJ435" s="105"/>
      <c r="MK435" s="105"/>
      <c r="ML435" s="105"/>
      <c r="MM435" s="105"/>
      <c r="MN435" s="105"/>
      <c r="MO435" s="105"/>
      <c r="MP435" s="105"/>
      <c r="MQ435" s="105"/>
      <c r="MR435" s="105"/>
      <c r="MS435" s="105"/>
      <c r="MT435" s="105"/>
      <c r="MU435" s="105"/>
      <c r="MV435" s="105"/>
      <c r="MW435" s="105"/>
      <c r="MX435" s="105"/>
      <c r="MY435" s="105"/>
      <c r="MZ435" s="105"/>
      <c r="NA435" s="105"/>
      <c r="NB435" s="105"/>
      <c r="NC435" s="105"/>
      <c r="ND435" s="105"/>
      <c r="NE435" s="105"/>
      <c r="NF435" s="105"/>
      <c r="NG435" s="105"/>
      <c r="NH435" s="105"/>
      <c r="NI435" s="105"/>
      <c r="NJ435" s="105"/>
      <c r="NK435" s="105"/>
      <c r="NL435" s="105"/>
      <c r="NM435" s="105"/>
      <c r="NN435" s="105"/>
      <c r="NO435" s="105"/>
      <c r="NP435" s="105"/>
      <c r="NQ435" s="105"/>
      <c r="NR435" s="105"/>
      <c r="NS435" s="105"/>
      <c r="NT435" s="105"/>
      <c r="NU435" s="105"/>
      <c r="NV435" s="105"/>
      <c r="NW435" s="105"/>
      <c r="NX435" s="105"/>
      <c r="NY435" s="105"/>
      <c r="NZ435" s="105"/>
      <c r="OA435" s="105"/>
      <c r="OB435" s="105"/>
      <c r="OC435" s="105"/>
      <c r="OD435" s="105"/>
      <c r="OE435" s="105"/>
      <c r="OF435" s="106"/>
      <c r="OG435" s="106"/>
      <c r="OH435" s="106"/>
      <c r="OI435" s="106"/>
      <c r="OJ435" s="106"/>
      <c r="OK435" s="106"/>
      <c r="OL435" s="106"/>
      <c r="OM435" s="106"/>
      <c r="ON435" s="106"/>
      <c r="OO435" s="106"/>
      <c r="OP435" s="106"/>
      <c r="OQ435" s="106"/>
      <c r="OR435" s="106"/>
      <c r="OS435" s="106"/>
      <c r="OT435" s="106"/>
      <c r="OU435" s="106"/>
      <c r="OV435" s="106"/>
      <c r="OW435" s="106"/>
      <c r="OX435" s="106"/>
      <c r="OY435" s="106"/>
      <c r="OZ435" s="106"/>
      <c r="PA435" s="106"/>
      <c r="PB435" s="106"/>
      <c r="PC435" s="106"/>
      <c r="PD435" s="106"/>
      <c r="PE435" s="106"/>
      <c r="PF435" s="106"/>
      <c r="PG435" s="106"/>
      <c r="PH435" s="106"/>
      <c r="PI435" s="106"/>
      <c r="PJ435" s="106"/>
      <c r="PK435" s="106"/>
      <c r="PL435" s="106"/>
      <c r="PM435" s="106"/>
      <c r="PN435" s="106"/>
      <c r="PO435" s="106"/>
      <c r="PP435" s="106"/>
      <c r="PQ435" s="106"/>
      <c r="PR435" s="106"/>
      <c r="PS435" s="106"/>
      <c r="PT435" s="106"/>
      <c r="PU435" s="106"/>
      <c r="PV435" s="106"/>
      <c r="PW435" s="106"/>
      <c r="PX435" s="106"/>
      <c r="PY435" s="106"/>
      <c r="PZ435" s="106"/>
      <c r="QA435" s="106"/>
      <c r="QB435" s="106"/>
      <c r="QC435" s="106"/>
      <c r="QD435" s="106"/>
      <c r="QE435" s="106"/>
      <c r="QF435" s="106"/>
      <c r="QG435" s="106"/>
      <c r="QH435" s="106"/>
      <c r="QI435" s="106"/>
      <c r="QJ435" s="106"/>
      <c r="QK435" s="106"/>
      <c r="QL435" s="106"/>
      <c r="QM435" s="106"/>
      <c r="QN435" s="106"/>
      <c r="QO435" s="106"/>
      <c r="QP435" s="106"/>
      <c r="QQ435" s="106"/>
      <c r="QR435" s="106"/>
      <c r="QS435" s="106"/>
      <c r="QT435" s="106"/>
      <c r="QU435" s="106"/>
      <c r="QV435" s="106"/>
      <c r="QW435" s="106"/>
      <c r="QX435" s="106"/>
      <c r="QY435" s="106"/>
      <c r="QZ435" s="106"/>
      <c r="RA435" s="106"/>
      <c r="RB435" s="106"/>
      <c r="RC435" s="106"/>
      <c r="RD435" s="106"/>
      <c r="RE435" s="106"/>
      <c r="RF435" s="106"/>
      <c r="RG435" s="106"/>
      <c r="RH435" s="106"/>
      <c r="RI435" s="106"/>
      <c r="RJ435" s="106"/>
      <c r="RK435" s="106"/>
      <c r="RL435" s="106"/>
      <c r="RM435" s="106"/>
      <c r="RN435" s="106"/>
      <c r="RO435" s="106"/>
      <c r="RP435" s="106"/>
      <c r="RQ435" s="106"/>
      <c r="RR435" s="106"/>
      <c r="RS435" s="106"/>
      <c r="RT435" s="106"/>
      <c r="RU435" s="106"/>
      <c r="RV435" s="106"/>
      <c r="RW435" s="106"/>
      <c r="RX435" s="106"/>
      <c r="RY435" s="106"/>
      <c r="RZ435" s="106"/>
      <c r="SA435" s="106"/>
      <c r="SB435" s="106"/>
      <c r="SC435" s="106"/>
      <c r="SD435" s="106"/>
      <c r="SE435" s="106"/>
      <c r="SF435" s="106"/>
      <c r="SG435" s="106"/>
      <c r="SH435" s="106"/>
      <c r="SI435" s="106"/>
      <c r="SJ435" s="106"/>
      <c r="SK435" s="106"/>
      <c r="SL435" s="106"/>
      <c r="SM435" s="106"/>
      <c r="SN435" s="106"/>
      <c r="SO435" s="106"/>
      <c r="SP435" s="106"/>
      <c r="SQ435" s="106"/>
      <c r="SR435" s="106"/>
      <c r="SS435" s="106"/>
      <c r="ST435" s="106"/>
      <c r="SU435" s="106"/>
      <c r="SV435" s="106"/>
      <c r="SW435" s="106"/>
      <c r="SX435" s="106"/>
      <c r="SY435" s="106"/>
      <c r="SZ435" s="106"/>
      <c r="TA435" s="106"/>
      <c r="TB435" s="106"/>
      <c r="TC435" s="106"/>
      <c r="TD435" s="106"/>
      <c r="TE435" s="106"/>
      <c r="TF435" s="106"/>
      <c r="TG435" s="106"/>
      <c r="TH435" s="106"/>
      <c r="TI435" s="106"/>
      <c r="TJ435" s="106"/>
      <c r="TK435" s="106"/>
      <c r="TL435" s="106"/>
      <c r="TM435" s="106"/>
      <c r="TN435" s="106"/>
      <c r="TO435" s="106"/>
      <c r="TP435" s="106"/>
      <c r="TQ435" s="106"/>
      <c r="TR435" s="106"/>
      <c r="TS435" s="106"/>
      <c r="TT435" s="106"/>
      <c r="TU435" s="106"/>
      <c r="TV435" s="106"/>
      <c r="TW435" s="106"/>
      <c r="TX435" s="106"/>
      <c r="TY435" s="106"/>
      <c r="TZ435" s="106"/>
      <c r="UA435" s="106"/>
      <c r="UB435" s="106"/>
      <c r="UC435" s="106"/>
      <c r="UD435" s="106"/>
      <c r="UE435" s="106"/>
      <c r="UF435" s="106"/>
      <c r="UG435" s="106"/>
      <c r="UH435" s="106"/>
      <c r="UI435" s="106"/>
      <c r="UJ435" s="106"/>
      <c r="UK435" s="106"/>
      <c r="UL435" s="106"/>
      <c r="UM435" s="106"/>
      <c r="UN435" s="106"/>
      <c r="UO435" s="106"/>
      <c r="UP435" s="106"/>
      <c r="UQ435" s="106"/>
      <c r="UR435" s="106"/>
      <c r="US435" s="106"/>
      <c r="UT435" s="106"/>
      <c r="UU435" s="106"/>
      <c r="UV435" s="106"/>
      <c r="UW435" s="106"/>
      <c r="UX435" s="106"/>
      <c r="UY435" s="106"/>
      <c r="UZ435" s="106"/>
      <c r="VA435" s="106"/>
      <c r="VB435" s="106"/>
      <c r="VC435" s="106"/>
      <c r="VD435" s="106"/>
      <c r="VE435" s="106"/>
      <c r="VF435" s="106"/>
      <c r="VG435" s="106"/>
      <c r="VH435" s="106"/>
      <c r="VI435" s="106"/>
      <c r="VJ435" s="106"/>
      <c r="VK435" s="106"/>
      <c r="VL435" s="106"/>
      <c r="VM435" s="106"/>
      <c r="VN435" s="106"/>
      <c r="VO435" s="106"/>
      <c r="VP435" s="106"/>
      <c r="VQ435" s="106"/>
      <c r="VR435" s="106"/>
      <c r="VS435" s="106"/>
      <c r="VT435" s="106"/>
      <c r="VU435" s="106"/>
      <c r="VV435" s="106"/>
      <c r="VW435" s="106"/>
      <c r="VX435" s="106"/>
      <c r="VY435" s="106"/>
      <c r="VZ435" s="106"/>
      <c r="WA435" s="106"/>
      <c r="WB435" s="106"/>
      <c r="WC435" s="106"/>
      <c r="WD435" s="106"/>
      <c r="WE435" s="106"/>
      <c r="WF435" s="106"/>
      <c r="WG435" s="106"/>
      <c r="WH435" s="106"/>
      <c r="WI435" s="106"/>
      <c r="WJ435" s="106"/>
      <c r="WK435" s="106"/>
      <c r="WL435" s="106"/>
      <c r="WM435" s="106"/>
      <c r="WN435" s="106"/>
      <c r="WO435" s="106"/>
      <c r="WP435" s="106"/>
      <c r="WQ435" s="106"/>
      <c r="WR435" s="106"/>
      <c r="WS435" s="106"/>
      <c r="WT435" s="106"/>
      <c r="WU435" s="106"/>
      <c r="WV435" s="106"/>
      <c r="WW435" s="106"/>
      <c r="WX435" s="106"/>
      <c r="WY435" s="106"/>
      <c r="WZ435" s="106"/>
      <c r="XA435" s="106"/>
      <c r="XB435" s="106"/>
      <c r="XC435" s="106"/>
      <c r="XD435" s="106"/>
      <c r="XE435" s="106"/>
      <c r="XF435" s="106"/>
      <c r="XG435" s="106"/>
      <c r="XH435" s="106"/>
      <c r="XI435" s="106"/>
      <c r="XJ435" s="106"/>
      <c r="XK435" s="106"/>
      <c r="XL435" s="106"/>
      <c r="XM435" s="106"/>
      <c r="XN435" s="106"/>
      <c r="XO435" s="106"/>
      <c r="XP435" s="106"/>
      <c r="XQ435" s="106"/>
      <c r="XR435" s="106"/>
      <c r="XS435" s="106"/>
      <c r="XT435" s="106"/>
      <c r="XU435" s="106"/>
      <c r="XV435" s="106"/>
      <c r="XW435" s="106"/>
      <c r="XX435" s="106"/>
      <c r="XY435" s="106"/>
      <c r="XZ435" s="106"/>
      <c r="YA435" s="106"/>
      <c r="YB435" s="106"/>
      <c r="YC435" s="106"/>
      <c r="YD435" s="106"/>
      <c r="YE435" s="106"/>
      <c r="YF435" s="106"/>
      <c r="YG435" s="106"/>
      <c r="YH435" s="106"/>
      <c r="YI435" s="106"/>
      <c r="YJ435" s="106"/>
      <c r="YK435" s="106"/>
      <c r="YL435" s="106"/>
      <c r="YM435" s="106"/>
      <c r="YN435" s="106"/>
      <c r="YO435" s="106"/>
      <c r="YP435" s="106"/>
      <c r="YQ435" s="106"/>
      <c r="YR435" s="106"/>
      <c r="YS435" s="106"/>
      <c r="YT435" s="106"/>
      <c r="YU435" s="106"/>
      <c r="YV435" s="106"/>
      <c r="YW435" s="106"/>
      <c r="YX435" s="106"/>
      <c r="YY435" s="106"/>
      <c r="YZ435" s="106"/>
      <c r="ZA435" s="106"/>
      <c r="ZB435" s="106"/>
      <c r="ZC435" s="106"/>
      <c r="ZD435" s="106"/>
      <c r="ZE435" s="106"/>
      <c r="ZF435" s="106"/>
      <c r="ZG435" s="106"/>
      <c r="ZH435" s="106"/>
      <c r="ZI435" s="106"/>
      <c r="ZJ435" s="106"/>
      <c r="ZK435" s="106"/>
      <c r="ZL435" s="106"/>
      <c r="ZM435" s="106"/>
      <c r="ZN435" s="106"/>
      <c r="ZO435" s="106"/>
      <c r="ZP435" s="106"/>
      <c r="ZQ435" s="106"/>
      <c r="ZR435" s="106"/>
      <c r="ZS435" s="106"/>
      <c r="ZT435" s="106"/>
      <c r="ZU435" s="106"/>
      <c r="ZV435" s="106"/>
      <c r="ZW435" s="106"/>
      <c r="ZX435" s="106"/>
      <c r="ZY435" s="106"/>
      <c r="ZZ435" s="106"/>
      <c r="AAA435" s="106"/>
      <c r="AAB435" s="106"/>
      <c r="AAC435" s="106"/>
      <c r="AAD435" s="106"/>
      <c r="AAE435" s="106"/>
      <c r="AAF435" s="106"/>
      <c r="AAG435" s="106"/>
      <c r="AAH435" s="106"/>
      <c r="AAI435" s="106"/>
      <c r="AAJ435" s="106"/>
      <c r="AAK435" s="106"/>
      <c r="AAL435" s="106"/>
      <c r="AAM435" s="106"/>
      <c r="AAN435" s="106"/>
      <c r="AAO435" s="106"/>
      <c r="AAP435" s="106"/>
      <c r="AAQ435" s="106"/>
    </row>
    <row r="436" spans="1:719" s="107" customFormat="1">
      <c r="A436" s="135">
        <v>44241</v>
      </c>
      <c r="B436" s="138">
        <v>6950</v>
      </c>
      <c r="C436" s="142">
        <f t="shared" si="87"/>
        <v>44242</v>
      </c>
      <c r="D436" s="140"/>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c r="AH436" s="105"/>
      <c r="AI436" s="105"/>
      <c r="AJ436" s="105"/>
      <c r="AK436" s="105"/>
      <c r="AL436" s="105"/>
      <c r="AM436" s="105"/>
      <c r="AN436" s="105"/>
      <c r="AO436" s="105"/>
      <c r="AP436" s="105"/>
      <c r="AQ436" s="105"/>
      <c r="AR436" s="105"/>
      <c r="AS436" s="105"/>
      <c r="AT436" s="105"/>
      <c r="AU436" s="105"/>
      <c r="AV436" s="105"/>
      <c r="AW436" s="105"/>
      <c r="AX436" s="105"/>
      <c r="AY436" s="105"/>
      <c r="AZ436" s="105"/>
      <c r="BA436" s="105"/>
      <c r="BB436" s="105"/>
      <c r="BC436" s="105"/>
      <c r="BD436" s="105"/>
      <c r="BE436" s="105"/>
      <c r="BF436" s="105"/>
      <c r="BG436" s="105"/>
      <c r="BH436" s="105"/>
      <c r="BI436" s="105"/>
      <c r="BJ436" s="105"/>
      <c r="BK436" s="105"/>
      <c r="BL436" s="105"/>
      <c r="BM436" s="105"/>
      <c r="BN436" s="105"/>
      <c r="BO436" s="105"/>
      <c r="BP436" s="105"/>
      <c r="BQ436" s="105"/>
      <c r="BR436" s="105"/>
      <c r="BS436" s="105"/>
      <c r="BT436" s="105"/>
      <c r="BU436" s="105"/>
      <c r="BV436" s="105"/>
      <c r="BW436" s="105"/>
      <c r="BX436" s="105"/>
      <c r="BY436" s="105"/>
      <c r="BZ436" s="105"/>
      <c r="CA436" s="105"/>
      <c r="CB436" s="105"/>
      <c r="CC436" s="105"/>
      <c r="CD436" s="105"/>
      <c r="CE436" s="105"/>
      <c r="CF436" s="105"/>
      <c r="CG436" s="105"/>
      <c r="CH436" s="105"/>
      <c r="CI436" s="105"/>
      <c r="CJ436" s="105"/>
      <c r="CK436" s="105"/>
      <c r="CL436" s="105"/>
      <c r="CM436" s="105"/>
      <c r="CN436" s="105"/>
      <c r="CO436" s="105"/>
      <c r="CP436" s="105"/>
      <c r="CQ436" s="105"/>
      <c r="CR436" s="105"/>
      <c r="CS436" s="105"/>
      <c r="CT436" s="105"/>
      <c r="CU436" s="105"/>
      <c r="CV436" s="105"/>
      <c r="CW436" s="105"/>
      <c r="CX436" s="105"/>
      <c r="CY436" s="105"/>
      <c r="CZ436" s="105"/>
      <c r="DA436" s="105"/>
      <c r="DB436" s="105"/>
      <c r="DC436" s="105"/>
      <c r="DD436" s="105"/>
      <c r="DE436" s="105"/>
      <c r="DF436" s="105"/>
      <c r="DG436" s="105"/>
      <c r="DH436" s="105"/>
      <c r="DI436" s="105"/>
      <c r="DJ436" s="105"/>
      <c r="DK436" s="105"/>
      <c r="DL436" s="105"/>
      <c r="DM436" s="105"/>
      <c r="DN436" s="105"/>
      <c r="DO436" s="105"/>
      <c r="DP436" s="105"/>
      <c r="DQ436" s="105"/>
      <c r="DR436" s="105"/>
      <c r="DS436" s="105"/>
      <c r="DT436" s="105"/>
      <c r="DU436" s="105"/>
      <c r="DV436" s="105"/>
      <c r="DW436" s="105"/>
      <c r="DX436" s="105"/>
      <c r="DY436" s="105"/>
      <c r="DZ436" s="105"/>
      <c r="EA436" s="105"/>
      <c r="EB436" s="105"/>
      <c r="EC436" s="105"/>
      <c r="ED436" s="105"/>
      <c r="EE436" s="105"/>
      <c r="EF436" s="105"/>
      <c r="EG436" s="105"/>
      <c r="EH436" s="105"/>
      <c r="EI436" s="105"/>
      <c r="EJ436" s="105"/>
      <c r="EK436" s="105"/>
      <c r="EL436" s="105"/>
      <c r="EM436" s="105"/>
      <c r="EN436" s="105"/>
      <c r="EO436" s="105"/>
      <c r="EP436" s="105"/>
      <c r="EQ436" s="105"/>
      <c r="ER436" s="105"/>
      <c r="ES436" s="105"/>
      <c r="ET436" s="105"/>
      <c r="EU436" s="105"/>
      <c r="EV436" s="105"/>
      <c r="EW436" s="105"/>
      <c r="EX436" s="105"/>
      <c r="EY436" s="105"/>
      <c r="EZ436" s="105"/>
      <c r="FA436" s="105"/>
      <c r="FB436" s="105"/>
      <c r="FC436" s="105"/>
      <c r="FD436" s="105"/>
      <c r="FE436" s="105"/>
      <c r="FF436" s="105"/>
      <c r="FG436" s="105"/>
      <c r="FH436" s="105"/>
      <c r="FI436" s="105"/>
      <c r="FJ436" s="105"/>
      <c r="FK436" s="105"/>
      <c r="FL436" s="105"/>
      <c r="FM436" s="105"/>
      <c r="FN436" s="105"/>
      <c r="FO436" s="105"/>
      <c r="FP436" s="105"/>
      <c r="FQ436" s="105"/>
      <c r="FR436" s="105"/>
      <c r="FS436" s="105"/>
      <c r="FT436" s="105"/>
      <c r="FU436" s="105"/>
      <c r="FV436" s="105"/>
      <c r="FW436" s="105"/>
      <c r="FX436" s="105"/>
      <c r="FY436" s="105"/>
      <c r="FZ436" s="105"/>
      <c r="GA436" s="105"/>
      <c r="GB436" s="105"/>
      <c r="GC436" s="105"/>
      <c r="GD436" s="105"/>
      <c r="GE436" s="105"/>
      <c r="GF436" s="105"/>
      <c r="GG436" s="105"/>
      <c r="GH436" s="105"/>
      <c r="GI436" s="105"/>
      <c r="GJ436" s="105"/>
      <c r="GK436" s="105"/>
      <c r="GL436" s="105"/>
      <c r="GM436" s="105"/>
      <c r="GN436" s="105"/>
      <c r="GO436" s="105"/>
      <c r="GP436" s="105"/>
      <c r="GQ436" s="105"/>
      <c r="GR436" s="105"/>
      <c r="GS436" s="105"/>
      <c r="GT436" s="105"/>
      <c r="GU436" s="105"/>
      <c r="GV436" s="105"/>
      <c r="GW436" s="105"/>
      <c r="GX436" s="105"/>
      <c r="GY436" s="105"/>
      <c r="GZ436" s="105"/>
      <c r="HA436" s="105"/>
      <c r="HB436" s="105"/>
      <c r="HC436" s="105"/>
      <c r="HD436" s="105"/>
      <c r="HE436" s="105"/>
      <c r="HF436" s="105"/>
      <c r="HG436" s="105"/>
      <c r="HH436" s="105"/>
      <c r="HI436" s="105"/>
      <c r="HJ436" s="105"/>
      <c r="HK436" s="105"/>
      <c r="HL436" s="105"/>
      <c r="HM436" s="105"/>
      <c r="HN436" s="105"/>
      <c r="HO436" s="105"/>
      <c r="HP436" s="105"/>
      <c r="HQ436" s="105"/>
      <c r="HR436" s="105"/>
      <c r="HS436" s="105"/>
      <c r="HT436" s="105"/>
      <c r="HU436" s="105"/>
      <c r="HV436" s="105"/>
      <c r="HW436" s="105"/>
      <c r="HX436" s="105"/>
      <c r="HY436" s="105"/>
      <c r="HZ436" s="105"/>
      <c r="IA436" s="105"/>
      <c r="IB436" s="105"/>
      <c r="IC436" s="105"/>
      <c r="ID436" s="105"/>
      <c r="IE436" s="105"/>
      <c r="IF436" s="105"/>
      <c r="IG436" s="105"/>
      <c r="IH436" s="105"/>
      <c r="II436" s="105"/>
      <c r="IJ436" s="105"/>
      <c r="IK436" s="105"/>
      <c r="IL436" s="105"/>
      <c r="IM436" s="105"/>
      <c r="IN436" s="105"/>
      <c r="IO436" s="105"/>
      <c r="IP436" s="105"/>
      <c r="IQ436" s="105"/>
      <c r="IR436" s="105"/>
      <c r="IS436" s="105"/>
      <c r="IT436" s="105"/>
      <c r="IU436" s="105"/>
      <c r="IV436" s="105"/>
      <c r="IW436" s="105"/>
      <c r="IX436" s="105"/>
      <c r="IY436" s="105"/>
      <c r="IZ436" s="105"/>
      <c r="JA436" s="105"/>
      <c r="JB436" s="105"/>
      <c r="JC436" s="105"/>
      <c r="JD436" s="105"/>
      <c r="JE436" s="105"/>
      <c r="JF436" s="105"/>
      <c r="JG436" s="105"/>
      <c r="JH436" s="105"/>
      <c r="JI436" s="105"/>
      <c r="JJ436" s="105"/>
      <c r="JK436" s="105"/>
      <c r="JL436" s="105"/>
      <c r="JM436" s="105"/>
      <c r="JN436" s="105"/>
      <c r="JO436" s="105"/>
      <c r="JP436" s="105"/>
      <c r="JQ436" s="105"/>
      <c r="JR436" s="105"/>
      <c r="JS436" s="105"/>
      <c r="JT436" s="105"/>
      <c r="JU436" s="105"/>
      <c r="JV436" s="105"/>
      <c r="JW436" s="105"/>
      <c r="JX436" s="105"/>
      <c r="JY436" s="105"/>
      <c r="JZ436" s="105"/>
      <c r="KA436" s="105"/>
      <c r="KB436" s="105"/>
      <c r="KC436" s="105"/>
      <c r="KD436" s="105"/>
      <c r="KE436" s="105"/>
      <c r="KF436" s="105"/>
      <c r="KG436" s="105"/>
      <c r="KH436" s="105"/>
      <c r="KI436" s="105"/>
      <c r="KJ436" s="105"/>
      <c r="KK436" s="105"/>
      <c r="KL436" s="105"/>
      <c r="KM436" s="105"/>
      <c r="KN436" s="105"/>
      <c r="KO436" s="105"/>
      <c r="KP436" s="105"/>
      <c r="KQ436" s="105"/>
      <c r="KR436" s="105"/>
      <c r="KS436" s="105"/>
      <c r="KT436" s="105"/>
      <c r="KU436" s="105"/>
      <c r="KV436" s="105"/>
      <c r="KW436" s="105"/>
      <c r="KX436" s="105"/>
      <c r="KY436" s="105"/>
      <c r="KZ436" s="105"/>
      <c r="LA436" s="105"/>
      <c r="LB436" s="105"/>
      <c r="LC436" s="105"/>
      <c r="LD436" s="105"/>
      <c r="LE436" s="105"/>
      <c r="LF436" s="105"/>
      <c r="LG436" s="105"/>
      <c r="LH436" s="105"/>
      <c r="LI436" s="105"/>
      <c r="LJ436" s="105"/>
      <c r="LK436" s="105"/>
      <c r="LL436" s="105"/>
      <c r="LM436" s="105"/>
      <c r="LN436" s="105"/>
      <c r="LO436" s="105"/>
      <c r="LP436" s="105"/>
      <c r="LQ436" s="105"/>
      <c r="LR436" s="105"/>
      <c r="LS436" s="105"/>
      <c r="LT436" s="105"/>
      <c r="LU436" s="105"/>
      <c r="LV436" s="105"/>
      <c r="LW436" s="105"/>
      <c r="LX436" s="105"/>
      <c r="LY436" s="105"/>
      <c r="LZ436" s="105"/>
      <c r="MA436" s="105"/>
      <c r="MB436" s="105"/>
      <c r="MC436" s="105"/>
      <c r="MD436" s="105"/>
      <c r="ME436" s="105"/>
      <c r="MF436" s="105"/>
      <c r="MG436" s="105"/>
      <c r="MH436" s="105"/>
      <c r="MI436" s="105"/>
      <c r="MJ436" s="105"/>
      <c r="MK436" s="105"/>
      <c r="ML436" s="105"/>
      <c r="MM436" s="105"/>
      <c r="MN436" s="105"/>
      <c r="MO436" s="105"/>
      <c r="MP436" s="105"/>
      <c r="MQ436" s="105"/>
      <c r="MR436" s="105"/>
      <c r="MS436" s="105"/>
      <c r="MT436" s="105"/>
      <c r="MU436" s="105"/>
      <c r="MV436" s="105"/>
      <c r="MW436" s="105"/>
      <c r="MX436" s="105"/>
      <c r="MY436" s="105"/>
      <c r="MZ436" s="105"/>
      <c r="NA436" s="105"/>
      <c r="NB436" s="105"/>
      <c r="NC436" s="105"/>
      <c r="ND436" s="105"/>
      <c r="NE436" s="105"/>
      <c r="NF436" s="105"/>
      <c r="NG436" s="105"/>
      <c r="NH436" s="105"/>
      <c r="NI436" s="105"/>
      <c r="NJ436" s="105"/>
      <c r="NK436" s="105"/>
      <c r="NL436" s="105"/>
      <c r="NM436" s="105"/>
      <c r="NN436" s="105"/>
      <c r="NO436" s="105"/>
      <c r="NP436" s="105"/>
      <c r="NQ436" s="105"/>
      <c r="NR436" s="105"/>
      <c r="NS436" s="105"/>
      <c r="NT436" s="105"/>
      <c r="NU436" s="105"/>
      <c r="NV436" s="105"/>
      <c r="NW436" s="105"/>
      <c r="NX436" s="105"/>
      <c r="NY436" s="105"/>
      <c r="NZ436" s="105"/>
      <c r="OA436" s="105"/>
      <c r="OB436" s="105"/>
      <c r="OC436" s="105"/>
      <c r="OD436" s="105"/>
      <c r="OE436" s="105"/>
      <c r="OF436" s="106"/>
      <c r="OG436" s="106"/>
      <c r="OH436" s="106"/>
      <c r="OI436" s="106"/>
      <c r="OJ436" s="106"/>
      <c r="OK436" s="106"/>
      <c r="OL436" s="106"/>
      <c r="OM436" s="106"/>
      <c r="ON436" s="106"/>
      <c r="OO436" s="106"/>
      <c r="OP436" s="106"/>
      <c r="OQ436" s="106"/>
      <c r="OR436" s="106"/>
      <c r="OS436" s="106"/>
      <c r="OT436" s="106"/>
      <c r="OU436" s="106"/>
      <c r="OV436" s="106"/>
      <c r="OW436" s="106"/>
      <c r="OX436" s="106"/>
      <c r="OY436" s="106"/>
      <c r="OZ436" s="106"/>
      <c r="PA436" s="106"/>
      <c r="PB436" s="106"/>
      <c r="PC436" s="106"/>
      <c r="PD436" s="106"/>
      <c r="PE436" s="106"/>
      <c r="PF436" s="106"/>
      <c r="PG436" s="106"/>
      <c r="PH436" s="106"/>
      <c r="PI436" s="106"/>
      <c r="PJ436" s="106"/>
      <c r="PK436" s="106"/>
      <c r="PL436" s="106"/>
      <c r="PM436" s="106"/>
      <c r="PN436" s="106"/>
      <c r="PO436" s="106"/>
      <c r="PP436" s="106"/>
      <c r="PQ436" s="106"/>
      <c r="PR436" s="106"/>
      <c r="PS436" s="106"/>
      <c r="PT436" s="106"/>
      <c r="PU436" s="106"/>
      <c r="PV436" s="106"/>
      <c r="PW436" s="106"/>
      <c r="PX436" s="106"/>
      <c r="PY436" s="106"/>
      <c r="PZ436" s="106"/>
      <c r="QA436" s="106"/>
      <c r="QB436" s="106"/>
      <c r="QC436" s="106"/>
      <c r="QD436" s="106"/>
      <c r="QE436" s="106"/>
      <c r="QF436" s="106"/>
      <c r="QG436" s="106"/>
      <c r="QH436" s="106"/>
      <c r="QI436" s="106"/>
      <c r="QJ436" s="106"/>
      <c r="QK436" s="106"/>
      <c r="QL436" s="106"/>
      <c r="QM436" s="106"/>
      <c r="QN436" s="106"/>
      <c r="QO436" s="106"/>
      <c r="QP436" s="106"/>
      <c r="QQ436" s="106"/>
      <c r="QR436" s="106"/>
      <c r="QS436" s="106"/>
      <c r="QT436" s="106"/>
      <c r="QU436" s="106"/>
      <c r="QV436" s="106"/>
      <c r="QW436" s="106"/>
      <c r="QX436" s="106"/>
      <c r="QY436" s="106"/>
      <c r="QZ436" s="106"/>
      <c r="RA436" s="106"/>
      <c r="RB436" s="106"/>
      <c r="RC436" s="106"/>
      <c r="RD436" s="106"/>
      <c r="RE436" s="106"/>
      <c r="RF436" s="106"/>
      <c r="RG436" s="106"/>
      <c r="RH436" s="106"/>
      <c r="RI436" s="106"/>
      <c r="RJ436" s="106"/>
      <c r="RK436" s="106"/>
      <c r="RL436" s="106"/>
      <c r="RM436" s="106"/>
      <c r="RN436" s="106"/>
      <c r="RO436" s="106"/>
      <c r="RP436" s="106"/>
      <c r="RQ436" s="106"/>
      <c r="RR436" s="106"/>
      <c r="RS436" s="106"/>
      <c r="RT436" s="106"/>
      <c r="RU436" s="106"/>
      <c r="RV436" s="106"/>
      <c r="RW436" s="106"/>
      <c r="RX436" s="106"/>
      <c r="RY436" s="106"/>
      <c r="RZ436" s="106"/>
      <c r="SA436" s="106"/>
      <c r="SB436" s="106"/>
      <c r="SC436" s="106"/>
      <c r="SD436" s="106"/>
      <c r="SE436" s="106"/>
      <c r="SF436" s="106"/>
      <c r="SG436" s="106"/>
      <c r="SH436" s="106"/>
      <c r="SI436" s="106"/>
      <c r="SJ436" s="106"/>
      <c r="SK436" s="106"/>
      <c r="SL436" s="106"/>
      <c r="SM436" s="106"/>
      <c r="SN436" s="106"/>
      <c r="SO436" s="106"/>
      <c r="SP436" s="106"/>
      <c r="SQ436" s="106"/>
      <c r="SR436" s="106"/>
      <c r="SS436" s="106"/>
      <c r="ST436" s="106"/>
      <c r="SU436" s="106"/>
      <c r="SV436" s="106"/>
      <c r="SW436" s="106"/>
      <c r="SX436" s="106"/>
      <c r="SY436" s="106"/>
      <c r="SZ436" s="106"/>
      <c r="TA436" s="106"/>
      <c r="TB436" s="106"/>
      <c r="TC436" s="106"/>
      <c r="TD436" s="106"/>
      <c r="TE436" s="106"/>
      <c r="TF436" s="106"/>
      <c r="TG436" s="106"/>
      <c r="TH436" s="106"/>
      <c r="TI436" s="106"/>
      <c r="TJ436" s="106"/>
      <c r="TK436" s="106"/>
      <c r="TL436" s="106"/>
      <c r="TM436" s="106"/>
      <c r="TN436" s="106"/>
      <c r="TO436" s="106"/>
      <c r="TP436" s="106"/>
      <c r="TQ436" s="106"/>
      <c r="TR436" s="106"/>
      <c r="TS436" s="106"/>
      <c r="TT436" s="106"/>
      <c r="TU436" s="106"/>
      <c r="TV436" s="106"/>
      <c r="TW436" s="106"/>
      <c r="TX436" s="106"/>
      <c r="TY436" s="106"/>
      <c r="TZ436" s="106"/>
      <c r="UA436" s="106"/>
      <c r="UB436" s="106"/>
      <c r="UC436" s="106"/>
      <c r="UD436" s="106"/>
      <c r="UE436" s="106"/>
      <c r="UF436" s="106"/>
      <c r="UG436" s="106"/>
      <c r="UH436" s="106"/>
      <c r="UI436" s="106"/>
      <c r="UJ436" s="106"/>
      <c r="UK436" s="106"/>
      <c r="UL436" s="106"/>
      <c r="UM436" s="106"/>
      <c r="UN436" s="106"/>
      <c r="UO436" s="106"/>
      <c r="UP436" s="106"/>
      <c r="UQ436" s="106"/>
      <c r="UR436" s="106"/>
      <c r="US436" s="106"/>
      <c r="UT436" s="106"/>
      <c r="UU436" s="106"/>
      <c r="UV436" s="106"/>
      <c r="UW436" s="106"/>
      <c r="UX436" s="106"/>
      <c r="UY436" s="106"/>
      <c r="UZ436" s="106"/>
      <c r="VA436" s="106"/>
      <c r="VB436" s="106"/>
      <c r="VC436" s="106"/>
      <c r="VD436" s="106"/>
      <c r="VE436" s="106"/>
      <c r="VF436" s="106"/>
      <c r="VG436" s="106"/>
      <c r="VH436" s="106"/>
      <c r="VI436" s="106"/>
      <c r="VJ436" s="106"/>
      <c r="VK436" s="106"/>
      <c r="VL436" s="106"/>
      <c r="VM436" s="106"/>
      <c r="VN436" s="106"/>
      <c r="VO436" s="106"/>
      <c r="VP436" s="106"/>
      <c r="VQ436" s="106"/>
      <c r="VR436" s="106"/>
      <c r="VS436" s="106"/>
      <c r="VT436" s="106"/>
      <c r="VU436" s="106"/>
      <c r="VV436" s="106"/>
      <c r="VW436" s="106"/>
      <c r="VX436" s="106"/>
      <c r="VY436" s="106"/>
      <c r="VZ436" s="106"/>
      <c r="WA436" s="106"/>
      <c r="WB436" s="106"/>
      <c r="WC436" s="106"/>
      <c r="WD436" s="106"/>
      <c r="WE436" s="106"/>
      <c r="WF436" s="106"/>
      <c r="WG436" s="106"/>
      <c r="WH436" s="106"/>
      <c r="WI436" s="106"/>
      <c r="WJ436" s="106"/>
      <c r="WK436" s="106"/>
      <c r="WL436" s="106"/>
      <c r="WM436" s="106"/>
      <c r="WN436" s="106"/>
      <c r="WO436" s="106"/>
      <c r="WP436" s="106"/>
      <c r="WQ436" s="106"/>
      <c r="WR436" s="106"/>
      <c r="WS436" s="106"/>
      <c r="WT436" s="106"/>
      <c r="WU436" s="106"/>
      <c r="WV436" s="106"/>
      <c r="WW436" s="106"/>
      <c r="WX436" s="106"/>
      <c r="WY436" s="106"/>
      <c r="WZ436" s="106"/>
      <c r="XA436" s="106"/>
      <c r="XB436" s="106"/>
      <c r="XC436" s="106"/>
      <c r="XD436" s="106"/>
      <c r="XE436" s="106"/>
      <c r="XF436" s="106"/>
      <c r="XG436" s="106"/>
      <c r="XH436" s="106"/>
      <c r="XI436" s="106"/>
      <c r="XJ436" s="106"/>
      <c r="XK436" s="106"/>
      <c r="XL436" s="106"/>
      <c r="XM436" s="106"/>
      <c r="XN436" s="106"/>
      <c r="XO436" s="106"/>
      <c r="XP436" s="106"/>
      <c r="XQ436" s="106"/>
      <c r="XR436" s="106"/>
      <c r="XS436" s="106"/>
      <c r="XT436" s="106"/>
      <c r="XU436" s="106"/>
      <c r="XV436" s="106"/>
      <c r="XW436" s="106"/>
      <c r="XX436" s="106"/>
      <c r="XY436" s="106"/>
      <c r="XZ436" s="106"/>
      <c r="YA436" s="106"/>
      <c r="YB436" s="106"/>
      <c r="YC436" s="106"/>
      <c r="YD436" s="106"/>
      <c r="YE436" s="106"/>
      <c r="YF436" s="106"/>
      <c r="YG436" s="106"/>
      <c r="YH436" s="106"/>
      <c r="YI436" s="106"/>
      <c r="YJ436" s="106"/>
      <c r="YK436" s="106"/>
      <c r="YL436" s="106"/>
      <c r="YM436" s="106"/>
      <c r="YN436" s="106"/>
      <c r="YO436" s="106"/>
      <c r="YP436" s="106"/>
      <c r="YQ436" s="106"/>
      <c r="YR436" s="106"/>
      <c r="YS436" s="106"/>
      <c r="YT436" s="106"/>
      <c r="YU436" s="106"/>
      <c r="YV436" s="106"/>
      <c r="YW436" s="106"/>
      <c r="YX436" s="106"/>
      <c r="YY436" s="106"/>
      <c r="YZ436" s="106"/>
      <c r="ZA436" s="106"/>
      <c r="ZB436" s="106"/>
      <c r="ZC436" s="106"/>
      <c r="ZD436" s="106"/>
      <c r="ZE436" s="106"/>
      <c r="ZF436" s="106"/>
      <c r="ZG436" s="106"/>
      <c r="ZH436" s="106"/>
      <c r="ZI436" s="106"/>
      <c r="ZJ436" s="106"/>
      <c r="ZK436" s="106"/>
      <c r="ZL436" s="106"/>
      <c r="ZM436" s="106"/>
      <c r="ZN436" s="106"/>
      <c r="ZO436" s="106"/>
      <c r="ZP436" s="106"/>
      <c r="ZQ436" s="106"/>
      <c r="ZR436" s="106"/>
      <c r="ZS436" s="106"/>
      <c r="ZT436" s="106"/>
      <c r="ZU436" s="106"/>
      <c r="ZV436" s="106"/>
      <c r="ZW436" s="106"/>
      <c r="ZX436" s="106"/>
      <c r="ZY436" s="106"/>
      <c r="ZZ436" s="106"/>
      <c r="AAA436" s="106"/>
      <c r="AAB436" s="106"/>
      <c r="AAC436" s="106"/>
      <c r="AAD436" s="106"/>
      <c r="AAE436" s="106"/>
      <c r="AAF436" s="106"/>
      <c r="AAG436" s="106"/>
      <c r="AAH436" s="106"/>
      <c r="AAI436" s="106"/>
      <c r="AAJ436" s="106"/>
      <c r="AAK436" s="106"/>
      <c r="AAL436" s="106"/>
      <c r="AAM436" s="106"/>
      <c r="AAN436" s="106"/>
      <c r="AAO436" s="106"/>
      <c r="AAP436" s="106"/>
      <c r="AAQ436" s="106"/>
    </row>
    <row r="437" spans="1:719" s="107" customFormat="1">
      <c r="A437" s="135">
        <v>44240</v>
      </c>
      <c r="B437" s="138">
        <v>6910</v>
      </c>
      <c r="C437" s="142">
        <f t="shared" si="87"/>
        <v>44241</v>
      </c>
      <c r="D437" s="140"/>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c r="AH437" s="105"/>
      <c r="AI437" s="105"/>
      <c r="AJ437" s="105"/>
      <c r="AK437" s="105"/>
      <c r="AL437" s="105"/>
      <c r="AM437" s="105"/>
      <c r="AN437" s="105"/>
      <c r="AO437" s="105"/>
      <c r="AP437" s="105"/>
      <c r="AQ437" s="105"/>
      <c r="AR437" s="105"/>
      <c r="AS437" s="105"/>
      <c r="AT437" s="105"/>
      <c r="AU437" s="105"/>
      <c r="AV437" s="105"/>
      <c r="AW437" s="105"/>
      <c r="AX437" s="105"/>
      <c r="AY437" s="105"/>
      <c r="AZ437" s="105"/>
      <c r="BA437" s="105"/>
      <c r="BB437" s="105"/>
      <c r="BC437" s="105"/>
      <c r="BD437" s="105"/>
      <c r="BE437" s="105"/>
      <c r="BF437" s="105"/>
      <c r="BG437" s="105"/>
      <c r="BH437" s="105"/>
      <c r="BI437" s="105"/>
      <c r="BJ437" s="105"/>
      <c r="BK437" s="105"/>
      <c r="BL437" s="105"/>
      <c r="BM437" s="105"/>
      <c r="BN437" s="105"/>
      <c r="BO437" s="105"/>
      <c r="BP437" s="105"/>
      <c r="BQ437" s="105"/>
      <c r="BR437" s="105"/>
      <c r="BS437" s="105"/>
      <c r="BT437" s="105"/>
      <c r="BU437" s="105"/>
      <c r="BV437" s="105"/>
      <c r="BW437" s="105"/>
      <c r="BX437" s="105"/>
      <c r="BY437" s="105"/>
      <c r="BZ437" s="105"/>
      <c r="CA437" s="105"/>
      <c r="CB437" s="105"/>
      <c r="CC437" s="105"/>
      <c r="CD437" s="105"/>
      <c r="CE437" s="105"/>
      <c r="CF437" s="105"/>
      <c r="CG437" s="105"/>
      <c r="CH437" s="105"/>
      <c r="CI437" s="105"/>
      <c r="CJ437" s="105"/>
      <c r="CK437" s="105"/>
      <c r="CL437" s="105"/>
      <c r="CM437" s="105"/>
      <c r="CN437" s="105"/>
      <c r="CO437" s="105"/>
      <c r="CP437" s="105"/>
      <c r="CQ437" s="105"/>
      <c r="CR437" s="105"/>
      <c r="CS437" s="105"/>
      <c r="CT437" s="105"/>
      <c r="CU437" s="105"/>
      <c r="CV437" s="105"/>
      <c r="CW437" s="105"/>
      <c r="CX437" s="105"/>
      <c r="CY437" s="105"/>
      <c r="CZ437" s="105"/>
      <c r="DA437" s="105"/>
      <c r="DB437" s="105"/>
      <c r="DC437" s="105"/>
      <c r="DD437" s="105"/>
      <c r="DE437" s="105"/>
      <c r="DF437" s="105"/>
      <c r="DG437" s="105"/>
      <c r="DH437" s="105"/>
      <c r="DI437" s="105"/>
      <c r="DJ437" s="105"/>
      <c r="DK437" s="105"/>
      <c r="DL437" s="105"/>
      <c r="DM437" s="105"/>
      <c r="DN437" s="105"/>
      <c r="DO437" s="105"/>
      <c r="DP437" s="105"/>
      <c r="DQ437" s="105"/>
      <c r="DR437" s="105"/>
      <c r="DS437" s="105"/>
      <c r="DT437" s="105"/>
      <c r="DU437" s="105"/>
      <c r="DV437" s="105"/>
      <c r="DW437" s="105"/>
      <c r="DX437" s="105"/>
      <c r="DY437" s="105"/>
      <c r="DZ437" s="105"/>
      <c r="EA437" s="105"/>
      <c r="EB437" s="105"/>
      <c r="EC437" s="105"/>
      <c r="ED437" s="105"/>
      <c r="EE437" s="105"/>
      <c r="EF437" s="105"/>
      <c r="EG437" s="105"/>
      <c r="EH437" s="105"/>
      <c r="EI437" s="105"/>
      <c r="EJ437" s="105"/>
      <c r="EK437" s="105"/>
      <c r="EL437" s="105"/>
      <c r="EM437" s="105"/>
      <c r="EN437" s="105"/>
      <c r="EO437" s="105"/>
      <c r="EP437" s="105"/>
      <c r="EQ437" s="105"/>
      <c r="ER437" s="105"/>
      <c r="ES437" s="105"/>
      <c r="ET437" s="105"/>
      <c r="EU437" s="105"/>
      <c r="EV437" s="105"/>
      <c r="EW437" s="105"/>
      <c r="EX437" s="105"/>
      <c r="EY437" s="105"/>
      <c r="EZ437" s="105"/>
      <c r="FA437" s="105"/>
      <c r="FB437" s="105"/>
      <c r="FC437" s="105"/>
      <c r="FD437" s="105"/>
      <c r="FE437" s="105"/>
      <c r="FF437" s="105"/>
      <c r="FG437" s="105"/>
      <c r="FH437" s="105"/>
      <c r="FI437" s="105"/>
      <c r="FJ437" s="105"/>
      <c r="FK437" s="105"/>
      <c r="FL437" s="105"/>
      <c r="FM437" s="105"/>
      <c r="FN437" s="105"/>
      <c r="FO437" s="105"/>
      <c r="FP437" s="105"/>
      <c r="FQ437" s="105"/>
      <c r="FR437" s="105"/>
      <c r="FS437" s="105"/>
      <c r="FT437" s="105"/>
      <c r="FU437" s="105"/>
      <c r="FV437" s="105"/>
      <c r="FW437" s="105"/>
      <c r="FX437" s="105"/>
      <c r="FY437" s="105"/>
      <c r="FZ437" s="105"/>
      <c r="GA437" s="105"/>
      <c r="GB437" s="105"/>
      <c r="GC437" s="105"/>
      <c r="GD437" s="105"/>
      <c r="GE437" s="105"/>
      <c r="GF437" s="105"/>
      <c r="GG437" s="105"/>
      <c r="GH437" s="105"/>
      <c r="GI437" s="105"/>
      <c r="GJ437" s="105"/>
      <c r="GK437" s="105"/>
      <c r="GL437" s="105"/>
      <c r="GM437" s="105"/>
      <c r="GN437" s="105"/>
      <c r="GO437" s="105"/>
      <c r="GP437" s="105"/>
      <c r="GQ437" s="105"/>
      <c r="GR437" s="105"/>
      <c r="GS437" s="105"/>
      <c r="GT437" s="105"/>
      <c r="GU437" s="105"/>
      <c r="GV437" s="105"/>
      <c r="GW437" s="105"/>
      <c r="GX437" s="105"/>
      <c r="GY437" s="105"/>
      <c r="GZ437" s="105"/>
      <c r="HA437" s="105"/>
      <c r="HB437" s="105"/>
      <c r="HC437" s="105"/>
      <c r="HD437" s="105"/>
      <c r="HE437" s="105"/>
      <c r="HF437" s="105"/>
      <c r="HG437" s="105"/>
      <c r="HH437" s="105"/>
      <c r="HI437" s="105"/>
      <c r="HJ437" s="105"/>
      <c r="HK437" s="105"/>
      <c r="HL437" s="105"/>
      <c r="HM437" s="105"/>
      <c r="HN437" s="105"/>
      <c r="HO437" s="105"/>
      <c r="HP437" s="105"/>
      <c r="HQ437" s="105"/>
      <c r="HR437" s="105"/>
      <c r="HS437" s="105"/>
      <c r="HT437" s="105"/>
      <c r="HU437" s="105"/>
      <c r="HV437" s="105"/>
      <c r="HW437" s="105"/>
      <c r="HX437" s="105"/>
      <c r="HY437" s="105"/>
      <c r="HZ437" s="105"/>
      <c r="IA437" s="105"/>
      <c r="IB437" s="105"/>
      <c r="IC437" s="105"/>
      <c r="ID437" s="105"/>
      <c r="IE437" s="105"/>
      <c r="IF437" s="105"/>
      <c r="IG437" s="105"/>
      <c r="IH437" s="105"/>
      <c r="II437" s="105"/>
      <c r="IJ437" s="105"/>
      <c r="IK437" s="105"/>
      <c r="IL437" s="105"/>
      <c r="IM437" s="105"/>
      <c r="IN437" s="105"/>
      <c r="IO437" s="105"/>
      <c r="IP437" s="105"/>
      <c r="IQ437" s="105"/>
      <c r="IR437" s="105"/>
      <c r="IS437" s="105"/>
      <c r="IT437" s="105"/>
      <c r="IU437" s="105"/>
      <c r="IV437" s="105"/>
      <c r="IW437" s="105"/>
      <c r="IX437" s="105"/>
      <c r="IY437" s="105"/>
      <c r="IZ437" s="105"/>
      <c r="JA437" s="105"/>
      <c r="JB437" s="105"/>
      <c r="JC437" s="105"/>
      <c r="JD437" s="105"/>
      <c r="JE437" s="105"/>
      <c r="JF437" s="105"/>
      <c r="JG437" s="105"/>
      <c r="JH437" s="105"/>
      <c r="JI437" s="105"/>
      <c r="JJ437" s="105"/>
      <c r="JK437" s="105"/>
      <c r="JL437" s="105"/>
      <c r="JM437" s="105"/>
      <c r="JN437" s="105"/>
      <c r="JO437" s="105"/>
      <c r="JP437" s="105"/>
      <c r="JQ437" s="105"/>
      <c r="JR437" s="105"/>
      <c r="JS437" s="105"/>
      <c r="JT437" s="105"/>
      <c r="JU437" s="105"/>
      <c r="JV437" s="105"/>
      <c r="JW437" s="105"/>
      <c r="JX437" s="105"/>
      <c r="JY437" s="105"/>
      <c r="JZ437" s="105"/>
      <c r="KA437" s="105"/>
      <c r="KB437" s="105"/>
      <c r="KC437" s="105"/>
      <c r="KD437" s="105"/>
      <c r="KE437" s="105"/>
      <c r="KF437" s="105"/>
      <c r="KG437" s="105"/>
      <c r="KH437" s="105"/>
      <c r="KI437" s="105"/>
      <c r="KJ437" s="105"/>
      <c r="KK437" s="105"/>
      <c r="KL437" s="105"/>
      <c r="KM437" s="105"/>
      <c r="KN437" s="105"/>
      <c r="KO437" s="105"/>
      <c r="KP437" s="105"/>
      <c r="KQ437" s="105"/>
      <c r="KR437" s="105"/>
      <c r="KS437" s="105"/>
      <c r="KT437" s="105"/>
      <c r="KU437" s="105"/>
      <c r="KV437" s="105"/>
      <c r="KW437" s="105"/>
      <c r="KX437" s="105"/>
      <c r="KY437" s="105"/>
      <c r="KZ437" s="105"/>
      <c r="LA437" s="105"/>
      <c r="LB437" s="105"/>
      <c r="LC437" s="105"/>
      <c r="LD437" s="105"/>
      <c r="LE437" s="105"/>
      <c r="LF437" s="105"/>
      <c r="LG437" s="105"/>
      <c r="LH437" s="105"/>
      <c r="LI437" s="105"/>
      <c r="LJ437" s="105"/>
      <c r="LK437" s="105"/>
      <c r="LL437" s="105"/>
      <c r="LM437" s="105"/>
      <c r="LN437" s="105"/>
      <c r="LO437" s="105"/>
      <c r="LP437" s="105"/>
      <c r="LQ437" s="105"/>
      <c r="LR437" s="105"/>
      <c r="LS437" s="105"/>
      <c r="LT437" s="105"/>
      <c r="LU437" s="105"/>
      <c r="LV437" s="105"/>
      <c r="LW437" s="105"/>
      <c r="LX437" s="105"/>
      <c r="LY437" s="105"/>
      <c r="LZ437" s="105"/>
      <c r="MA437" s="105"/>
      <c r="MB437" s="105"/>
      <c r="MC437" s="105"/>
      <c r="MD437" s="105"/>
      <c r="ME437" s="105"/>
      <c r="MF437" s="105"/>
      <c r="MG437" s="105"/>
      <c r="MH437" s="105"/>
      <c r="MI437" s="105"/>
      <c r="MJ437" s="105"/>
      <c r="MK437" s="105"/>
      <c r="ML437" s="105"/>
      <c r="MM437" s="105"/>
      <c r="MN437" s="105"/>
      <c r="MO437" s="105"/>
      <c r="MP437" s="105"/>
      <c r="MQ437" s="105"/>
      <c r="MR437" s="105"/>
      <c r="MS437" s="105"/>
      <c r="MT437" s="105"/>
      <c r="MU437" s="105"/>
      <c r="MV437" s="105"/>
      <c r="MW437" s="105"/>
      <c r="MX437" s="105"/>
      <c r="MY437" s="105"/>
      <c r="MZ437" s="105"/>
      <c r="NA437" s="105"/>
      <c r="NB437" s="105"/>
      <c r="NC437" s="105"/>
      <c r="ND437" s="105"/>
      <c r="NE437" s="105"/>
      <c r="NF437" s="105"/>
      <c r="NG437" s="105"/>
      <c r="NH437" s="105"/>
      <c r="NI437" s="105"/>
      <c r="NJ437" s="105"/>
      <c r="NK437" s="105"/>
      <c r="NL437" s="105"/>
      <c r="NM437" s="105"/>
      <c r="NN437" s="105"/>
      <c r="NO437" s="105"/>
      <c r="NP437" s="105"/>
      <c r="NQ437" s="105"/>
      <c r="NR437" s="105"/>
      <c r="NS437" s="105"/>
      <c r="NT437" s="105"/>
      <c r="NU437" s="105"/>
      <c r="NV437" s="105"/>
      <c r="NW437" s="105"/>
      <c r="NX437" s="105"/>
      <c r="NY437" s="105"/>
      <c r="NZ437" s="105"/>
      <c r="OA437" s="105"/>
      <c r="OB437" s="105"/>
      <c r="OC437" s="105"/>
      <c r="OD437" s="105"/>
      <c r="OE437" s="105"/>
      <c r="OF437" s="106"/>
      <c r="OG437" s="106"/>
      <c r="OH437" s="106"/>
      <c r="OI437" s="106"/>
      <c r="OJ437" s="106"/>
      <c r="OK437" s="106"/>
      <c r="OL437" s="106"/>
      <c r="OM437" s="106"/>
      <c r="ON437" s="106"/>
      <c r="OO437" s="106"/>
      <c r="OP437" s="106"/>
      <c r="OQ437" s="106"/>
      <c r="OR437" s="106"/>
      <c r="OS437" s="106"/>
      <c r="OT437" s="106"/>
      <c r="OU437" s="106"/>
      <c r="OV437" s="106"/>
      <c r="OW437" s="106"/>
      <c r="OX437" s="106"/>
      <c r="OY437" s="106"/>
      <c r="OZ437" s="106"/>
      <c r="PA437" s="106"/>
      <c r="PB437" s="106"/>
      <c r="PC437" s="106"/>
      <c r="PD437" s="106"/>
      <c r="PE437" s="106"/>
      <c r="PF437" s="106"/>
      <c r="PG437" s="106"/>
      <c r="PH437" s="106"/>
      <c r="PI437" s="106"/>
      <c r="PJ437" s="106"/>
      <c r="PK437" s="106"/>
      <c r="PL437" s="106"/>
      <c r="PM437" s="106"/>
      <c r="PN437" s="106"/>
      <c r="PO437" s="106"/>
      <c r="PP437" s="106"/>
      <c r="PQ437" s="106"/>
      <c r="PR437" s="106"/>
      <c r="PS437" s="106"/>
      <c r="PT437" s="106"/>
      <c r="PU437" s="106"/>
      <c r="PV437" s="106"/>
      <c r="PW437" s="106"/>
      <c r="PX437" s="106"/>
      <c r="PY437" s="106"/>
      <c r="PZ437" s="106"/>
      <c r="QA437" s="106"/>
      <c r="QB437" s="106"/>
      <c r="QC437" s="106"/>
      <c r="QD437" s="106"/>
      <c r="QE437" s="106"/>
      <c r="QF437" s="106"/>
      <c r="QG437" s="106"/>
      <c r="QH437" s="106"/>
      <c r="QI437" s="106"/>
      <c r="QJ437" s="106"/>
      <c r="QK437" s="106"/>
      <c r="QL437" s="106"/>
      <c r="QM437" s="106"/>
      <c r="QN437" s="106"/>
      <c r="QO437" s="106"/>
      <c r="QP437" s="106"/>
      <c r="QQ437" s="106"/>
      <c r="QR437" s="106"/>
      <c r="QS437" s="106"/>
      <c r="QT437" s="106"/>
      <c r="QU437" s="106"/>
      <c r="QV437" s="106"/>
      <c r="QW437" s="106"/>
      <c r="QX437" s="106"/>
      <c r="QY437" s="106"/>
      <c r="QZ437" s="106"/>
      <c r="RA437" s="106"/>
      <c r="RB437" s="106"/>
      <c r="RC437" s="106"/>
      <c r="RD437" s="106"/>
      <c r="RE437" s="106"/>
      <c r="RF437" s="106"/>
      <c r="RG437" s="106"/>
      <c r="RH437" s="106"/>
      <c r="RI437" s="106"/>
      <c r="RJ437" s="106"/>
      <c r="RK437" s="106"/>
      <c r="RL437" s="106"/>
      <c r="RM437" s="106"/>
      <c r="RN437" s="106"/>
      <c r="RO437" s="106"/>
      <c r="RP437" s="106"/>
      <c r="RQ437" s="106"/>
      <c r="RR437" s="106"/>
      <c r="RS437" s="106"/>
      <c r="RT437" s="106"/>
      <c r="RU437" s="106"/>
      <c r="RV437" s="106"/>
      <c r="RW437" s="106"/>
      <c r="RX437" s="106"/>
      <c r="RY437" s="106"/>
      <c r="RZ437" s="106"/>
      <c r="SA437" s="106"/>
      <c r="SB437" s="106"/>
      <c r="SC437" s="106"/>
      <c r="SD437" s="106"/>
      <c r="SE437" s="106"/>
      <c r="SF437" s="106"/>
      <c r="SG437" s="106"/>
      <c r="SH437" s="106"/>
      <c r="SI437" s="106"/>
      <c r="SJ437" s="106"/>
      <c r="SK437" s="106"/>
      <c r="SL437" s="106"/>
      <c r="SM437" s="106"/>
      <c r="SN437" s="106"/>
      <c r="SO437" s="106"/>
      <c r="SP437" s="106"/>
      <c r="SQ437" s="106"/>
      <c r="SR437" s="106"/>
      <c r="SS437" s="106"/>
      <c r="ST437" s="106"/>
      <c r="SU437" s="106"/>
      <c r="SV437" s="106"/>
      <c r="SW437" s="106"/>
      <c r="SX437" s="106"/>
      <c r="SY437" s="106"/>
      <c r="SZ437" s="106"/>
      <c r="TA437" s="106"/>
      <c r="TB437" s="106"/>
      <c r="TC437" s="106"/>
      <c r="TD437" s="106"/>
      <c r="TE437" s="106"/>
      <c r="TF437" s="106"/>
      <c r="TG437" s="106"/>
      <c r="TH437" s="106"/>
      <c r="TI437" s="106"/>
      <c r="TJ437" s="106"/>
      <c r="TK437" s="106"/>
      <c r="TL437" s="106"/>
      <c r="TM437" s="106"/>
      <c r="TN437" s="106"/>
      <c r="TO437" s="106"/>
      <c r="TP437" s="106"/>
      <c r="TQ437" s="106"/>
      <c r="TR437" s="106"/>
      <c r="TS437" s="106"/>
      <c r="TT437" s="106"/>
      <c r="TU437" s="106"/>
      <c r="TV437" s="106"/>
      <c r="TW437" s="106"/>
      <c r="TX437" s="106"/>
      <c r="TY437" s="106"/>
      <c r="TZ437" s="106"/>
      <c r="UA437" s="106"/>
      <c r="UB437" s="106"/>
      <c r="UC437" s="106"/>
      <c r="UD437" s="106"/>
      <c r="UE437" s="106"/>
      <c r="UF437" s="106"/>
      <c r="UG437" s="106"/>
      <c r="UH437" s="106"/>
      <c r="UI437" s="106"/>
      <c r="UJ437" s="106"/>
      <c r="UK437" s="106"/>
      <c r="UL437" s="106"/>
      <c r="UM437" s="106"/>
      <c r="UN437" s="106"/>
      <c r="UO437" s="106"/>
      <c r="UP437" s="106"/>
      <c r="UQ437" s="106"/>
      <c r="UR437" s="106"/>
      <c r="US437" s="106"/>
      <c r="UT437" s="106"/>
      <c r="UU437" s="106"/>
      <c r="UV437" s="106"/>
      <c r="UW437" s="106"/>
      <c r="UX437" s="106"/>
      <c r="UY437" s="106"/>
      <c r="UZ437" s="106"/>
      <c r="VA437" s="106"/>
      <c r="VB437" s="106"/>
      <c r="VC437" s="106"/>
      <c r="VD437" s="106"/>
      <c r="VE437" s="106"/>
      <c r="VF437" s="106"/>
      <c r="VG437" s="106"/>
      <c r="VH437" s="106"/>
      <c r="VI437" s="106"/>
      <c r="VJ437" s="106"/>
      <c r="VK437" s="106"/>
      <c r="VL437" s="106"/>
      <c r="VM437" s="106"/>
      <c r="VN437" s="106"/>
      <c r="VO437" s="106"/>
      <c r="VP437" s="106"/>
      <c r="VQ437" s="106"/>
      <c r="VR437" s="106"/>
      <c r="VS437" s="106"/>
      <c r="VT437" s="106"/>
      <c r="VU437" s="106"/>
      <c r="VV437" s="106"/>
      <c r="VW437" s="106"/>
      <c r="VX437" s="106"/>
      <c r="VY437" s="106"/>
      <c r="VZ437" s="106"/>
      <c r="WA437" s="106"/>
      <c r="WB437" s="106"/>
      <c r="WC437" s="106"/>
      <c r="WD437" s="106"/>
      <c r="WE437" s="106"/>
      <c r="WF437" s="106"/>
      <c r="WG437" s="106"/>
      <c r="WH437" s="106"/>
      <c r="WI437" s="106"/>
      <c r="WJ437" s="106"/>
      <c r="WK437" s="106"/>
      <c r="WL437" s="106"/>
      <c r="WM437" s="106"/>
      <c r="WN437" s="106"/>
      <c r="WO437" s="106"/>
      <c r="WP437" s="106"/>
      <c r="WQ437" s="106"/>
      <c r="WR437" s="106"/>
      <c r="WS437" s="106"/>
      <c r="WT437" s="106"/>
      <c r="WU437" s="106"/>
      <c r="WV437" s="106"/>
      <c r="WW437" s="106"/>
      <c r="WX437" s="106"/>
      <c r="WY437" s="106"/>
      <c r="WZ437" s="106"/>
      <c r="XA437" s="106"/>
      <c r="XB437" s="106"/>
      <c r="XC437" s="106"/>
      <c r="XD437" s="106"/>
      <c r="XE437" s="106"/>
      <c r="XF437" s="106"/>
      <c r="XG437" s="106"/>
      <c r="XH437" s="106"/>
      <c r="XI437" s="106"/>
      <c r="XJ437" s="106"/>
      <c r="XK437" s="106"/>
      <c r="XL437" s="106"/>
      <c r="XM437" s="106"/>
      <c r="XN437" s="106"/>
      <c r="XO437" s="106"/>
      <c r="XP437" s="106"/>
      <c r="XQ437" s="106"/>
      <c r="XR437" s="106"/>
      <c r="XS437" s="106"/>
      <c r="XT437" s="106"/>
      <c r="XU437" s="106"/>
      <c r="XV437" s="106"/>
      <c r="XW437" s="106"/>
      <c r="XX437" s="106"/>
      <c r="XY437" s="106"/>
      <c r="XZ437" s="106"/>
      <c r="YA437" s="106"/>
      <c r="YB437" s="106"/>
      <c r="YC437" s="106"/>
      <c r="YD437" s="106"/>
      <c r="YE437" s="106"/>
      <c r="YF437" s="106"/>
      <c r="YG437" s="106"/>
      <c r="YH437" s="106"/>
      <c r="YI437" s="106"/>
      <c r="YJ437" s="106"/>
      <c r="YK437" s="106"/>
      <c r="YL437" s="106"/>
      <c r="YM437" s="106"/>
      <c r="YN437" s="106"/>
      <c r="YO437" s="106"/>
      <c r="YP437" s="106"/>
      <c r="YQ437" s="106"/>
      <c r="YR437" s="106"/>
      <c r="YS437" s="106"/>
      <c r="YT437" s="106"/>
      <c r="YU437" s="106"/>
      <c r="YV437" s="106"/>
      <c r="YW437" s="106"/>
      <c r="YX437" s="106"/>
      <c r="YY437" s="106"/>
      <c r="YZ437" s="106"/>
      <c r="ZA437" s="106"/>
      <c r="ZB437" s="106"/>
      <c r="ZC437" s="106"/>
      <c r="ZD437" s="106"/>
      <c r="ZE437" s="106"/>
      <c r="ZF437" s="106"/>
      <c r="ZG437" s="106"/>
      <c r="ZH437" s="106"/>
      <c r="ZI437" s="106"/>
      <c r="ZJ437" s="106"/>
      <c r="ZK437" s="106"/>
      <c r="ZL437" s="106"/>
      <c r="ZM437" s="106"/>
      <c r="ZN437" s="106"/>
      <c r="ZO437" s="106"/>
      <c r="ZP437" s="106"/>
      <c r="ZQ437" s="106"/>
      <c r="ZR437" s="106"/>
      <c r="ZS437" s="106"/>
      <c r="ZT437" s="106"/>
      <c r="ZU437" s="106"/>
      <c r="ZV437" s="106"/>
      <c r="ZW437" s="106"/>
      <c r="ZX437" s="106"/>
      <c r="ZY437" s="106"/>
      <c r="ZZ437" s="106"/>
      <c r="AAA437" s="106"/>
      <c r="AAB437" s="106"/>
      <c r="AAC437" s="106"/>
      <c r="AAD437" s="106"/>
      <c r="AAE437" s="106"/>
      <c r="AAF437" s="106"/>
      <c r="AAG437" s="106"/>
      <c r="AAH437" s="106"/>
      <c r="AAI437" s="106"/>
      <c r="AAJ437" s="106"/>
      <c r="AAK437" s="106"/>
      <c r="AAL437" s="106"/>
      <c r="AAM437" s="106"/>
      <c r="AAN437" s="106"/>
      <c r="AAO437" s="106"/>
      <c r="AAP437" s="106"/>
      <c r="AAQ437" s="106"/>
    </row>
    <row r="438" spans="1:719" s="107" customFormat="1">
      <c r="A438" s="135">
        <v>44239</v>
      </c>
      <c r="B438" s="138">
        <v>6847</v>
      </c>
      <c r="C438" s="142">
        <f t="shared" si="87"/>
        <v>44240</v>
      </c>
      <c r="D438" s="140"/>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c r="AH438" s="105"/>
      <c r="AI438" s="105"/>
      <c r="AJ438" s="105"/>
      <c r="AK438" s="105"/>
      <c r="AL438" s="105"/>
      <c r="AM438" s="105"/>
      <c r="AN438" s="105"/>
      <c r="AO438" s="105"/>
      <c r="AP438" s="105"/>
      <c r="AQ438" s="105"/>
      <c r="AR438" s="105"/>
      <c r="AS438" s="105"/>
      <c r="AT438" s="105"/>
      <c r="AU438" s="105"/>
      <c r="AV438" s="105"/>
      <c r="AW438" s="105"/>
      <c r="AX438" s="105"/>
      <c r="AY438" s="105"/>
      <c r="AZ438" s="105"/>
      <c r="BA438" s="105"/>
      <c r="BB438" s="105"/>
      <c r="BC438" s="105"/>
      <c r="BD438" s="105"/>
      <c r="BE438" s="105"/>
      <c r="BF438" s="105"/>
      <c r="BG438" s="105"/>
      <c r="BH438" s="105"/>
      <c r="BI438" s="105"/>
      <c r="BJ438" s="105"/>
      <c r="BK438" s="105"/>
      <c r="BL438" s="105"/>
      <c r="BM438" s="105"/>
      <c r="BN438" s="105"/>
      <c r="BO438" s="105"/>
      <c r="BP438" s="105"/>
      <c r="BQ438" s="105"/>
      <c r="BR438" s="105"/>
      <c r="BS438" s="105"/>
      <c r="BT438" s="105"/>
      <c r="BU438" s="105"/>
      <c r="BV438" s="105"/>
      <c r="BW438" s="105"/>
      <c r="BX438" s="105"/>
      <c r="BY438" s="105"/>
      <c r="BZ438" s="105"/>
      <c r="CA438" s="105"/>
      <c r="CB438" s="105"/>
      <c r="CC438" s="105"/>
      <c r="CD438" s="105"/>
      <c r="CE438" s="105"/>
      <c r="CF438" s="105"/>
      <c r="CG438" s="105"/>
      <c r="CH438" s="105"/>
      <c r="CI438" s="105"/>
      <c r="CJ438" s="105"/>
      <c r="CK438" s="105"/>
      <c r="CL438" s="105"/>
      <c r="CM438" s="105"/>
      <c r="CN438" s="105"/>
      <c r="CO438" s="105"/>
      <c r="CP438" s="105"/>
      <c r="CQ438" s="105"/>
      <c r="CR438" s="105"/>
      <c r="CS438" s="105"/>
      <c r="CT438" s="105"/>
      <c r="CU438" s="105"/>
      <c r="CV438" s="105"/>
      <c r="CW438" s="105"/>
      <c r="CX438" s="105"/>
      <c r="CY438" s="105"/>
      <c r="CZ438" s="105"/>
      <c r="DA438" s="105"/>
      <c r="DB438" s="105"/>
      <c r="DC438" s="105"/>
      <c r="DD438" s="105"/>
      <c r="DE438" s="105"/>
      <c r="DF438" s="105"/>
      <c r="DG438" s="105"/>
      <c r="DH438" s="105"/>
      <c r="DI438" s="105"/>
      <c r="DJ438" s="105"/>
      <c r="DK438" s="105"/>
      <c r="DL438" s="105"/>
      <c r="DM438" s="105"/>
      <c r="DN438" s="105"/>
      <c r="DO438" s="105"/>
      <c r="DP438" s="105"/>
      <c r="DQ438" s="105"/>
      <c r="DR438" s="105"/>
      <c r="DS438" s="105"/>
      <c r="DT438" s="105"/>
      <c r="DU438" s="105"/>
      <c r="DV438" s="105"/>
      <c r="DW438" s="105"/>
      <c r="DX438" s="105"/>
      <c r="DY438" s="105"/>
      <c r="DZ438" s="105"/>
      <c r="EA438" s="105"/>
      <c r="EB438" s="105"/>
      <c r="EC438" s="105"/>
      <c r="ED438" s="105"/>
      <c r="EE438" s="105"/>
      <c r="EF438" s="105"/>
      <c r="EG438" s="105"/>
      <c r="EH438" s="105"/>
      <c r="EI438" s="105"/>
      <c r="EJ438" s="105"/>
      <c r="EK438" s="105"/>
      <c r="EL438" s="105"/>
      <c r="EM438" s="105"/>
      <c r="EN438" s="105"/>
      <c r="EO438" s="105"/>
      <c r="EP438" s="105"/>
      <c r="EQ438" s="105"/>
      <c r="ER438" s="105"/>
      <c r="ES438" s="105"/>
      <c r="ET438" s="105"/>
      <c r="EU438" s="105"/>
      <c r="EV438" s="105"/>
      <c r="EW438" s="105"/>
      <c r="EX438" s="105"/>
      <c r="EY438" s="105"/>
      <c r="EZ438" s="105"/>
      <c r="FA438" s="105"/>
      <c r="FB438" s="105"/>
      <c r="FC438" s="105"/>
      <c r="FD438" s="105"/>
      <c r="FE438" s="105"/>
      <c r="FF438" s="105"/>
      <c r="FG438" s="105"/>
      <c r="FH438" s="105"/>
      <c r="FI438" s="105"/>
      <c r="FJ438" s="105"/>
      <c r="FK438" s="105"/>
      <c r="FL438" s="105"/>
      <c r="FM438" s="105"/>
      <c r="FN438" s="105"/>
      <c r="FO438" s="105"/>
      <c r="FP438" s="105"/>
      <c r="FQ438" s="105"/>
      <c r="FR438" s="105"/>
      <c r="FS438" s="105"/>
      <c r="FT438" s="105"/>
      <c r="FU438" s="105"/>
      <c r="FV438" s="105"/>
      <c r="FW438" s="105"/>
      <c r="FX438" s="105"/>
      <c r="FY438" s="105"/>
      <c r="FZ438" s="105"/>
      <c r="GA438" s="105"/>
      <c r="GB438" s="105"/>
      <c r="GC438" s="105"/>
      <c r="GD438" s="105"/>
      <c r="GE438" s="105"/>
      <c r="GF438" s="105"/>
      <c r="GG438" s="105"/>
      <c r="GH438" s="105"/>
      <c r="GI438" s="105"/>
      <c r="GJ438" s="105"/>
      <c r="GK438" s="105"/>
      <c r="GL438" s="105"/>
      <c r="GM438" s="105"/>
      <c r="GN438" s="105"/>
      <c r="GO438" s="105"/>
      <c r="GP438" s="105"/>
      <c r="GQ438" s="105"/>
      <c r="GR438" s="105"/>
      <c r="GS438" s="105"/>
      <c r="GT438" s="105"/>
      <c r="GU438" s="105"/>
      <c r="GV438" s="105"/>
      <c r="GW438" s="105"/>
      <c r="GX438" s="105"/>
      <c r="GY438" s="105"/>
      <c r="GZ438" s="105"/>
      <c r="HA438" s="105"/>
      <c r="HB438" s="105"/>
      <c r="HC438" s="105"/>
      <c r="HD438" s="105"/>
      <c r="HE438" s="105"/>
      <c r="HF438" s="105"/>
      <c r="HG438" s="105"/>
      <c r="HH438" s="105"/>
      <c r="HI438" s="105"/>
      <c r="HJ438" s="105"/>
      <c r="HK438" s="105"/>
      <c r="HL438" s="105"/>
      <c r="HM438" s="105"/>
      <c r="HN438" s="105"/>
      <c r="HO438" s="105"/>
      <c r="HP438" s="105"/>
      <c r="HQ438" s="105"/>
      <c r="HR438" s="105"/>
      <c r="HS438" s="105"/>
      <c r="HT438" s="105"/>
      <c r="HU438" s="105"/>
      <c r="HV438" s="105"/>
      <c r="HW438" s="105"/>
      <c r="HX438" s="105"/>
      <c r="HY438" s="105"/>
      <c r="HZ438" s="105"/>
      <c r="IA438" s="105"/>
      <c r="IB438" s="105"/>
      <c r="IC438" s="105"/>
      <c r="ID438" s="105"/>
      <c r="IE438" s="105"/>
      <c r="IF438" s="105"/>
      <c r="IG438" s="105"/>
      <c r="IH438" s="105"/>
      <c r="II438" s="105"/>
      <c r="IJ438" s="105"/>
      <c r="IK438" s="105"/>
      <c r="IL438" s="105"/>
      <c r="IM438" s="105"/>
      <c r="IN438" s="105"/>
      <c r="IO438" s="105"/>
      <c r="IP438" s="105"/>
      <c r="IQ438" s="105"/>
      <c r="IR438" s="105"/>
      <c r="IS438" s="105"/>
      <c r="IT438" s="105"/>
      <c r="IU438" s="105"/>
      <c r="IV438" s="105"/>
      <c r="IW438" s="105"/>
      <c r="IX438" s="105"/>
      <c r="IY438" s="105"/>
      <c r="IZ438" s="105"/>
      <c r="JA438" s="105"/>
      <c r="JB438" s="105"/>
      <c r="JC438" s="105"/>
      <c r="JD438" s="105"/>
      <c r="JE438" s="105"/>
      <c r="JF438" s="105"/>
      <c r="JG438" s="105"/>
      <c r="JH438" s="105"/>
      <c r="JI438" s="105"/>
      <c r="JJ438" s="105"/>
      <c r="JK438" s="105"/>
      <c r="JL438" s="105"/>
      <c r="JM438" s="105"/>
      <c r="JN438" s="105"/>
      <c r="JO438" s="105"/>
      <c r="JP438" s="105"/>
      <c r="JQ438" s="105"/>
      <c r="JR438" s="105"/>
      <c r="JS438" s="105"/>
      <c r="JT438" s="105"/>
      <c r="JU438" s="105"/>
      <c r="JV438" s="105"/>
      <c r="JW438" s="105"/>
      <c r="JX438" s="105"/>
      <c r="JY438" s="105"/>
      <c r="JZ438" s="105"/>
      <c r="KA438" s="105"/>
      <c r="KB438" s="105"/>
      <c r="KC438" s="105"/>
      <c r="KD438" s="105"/>
      <c r="KE438" s="105"/>
      <c r="KF438" s="105"/>
      <c r="KG438" s="105"/>
      <c r="KH438" s="105"/>
      <c r="KI438" s="105"/>
      <c r="KJ438" s="105"/>
      <c r="KK438" s="105"/>
      <c r="KL438" s="105"/>
      <c r="KM438" s="105"/>
      <c r="KN438" s="105"/>
      <c r="KO438" s="105"/>
      <c r="KP438" s="105"/>
      <c r="KQ438" s="105"/>
      <c r="KR438" s="105"/>
      <c r="KS438" s="105"/>
      <c r="KT438" s="105"/>
      <c r="KU438" s="105"/>
      <c r="KV438" s="105"/>
      <c r="KW438" s="105"/>
      <c r="KX438" s="105"/>
      <c r="KY438" s="105"/>
      <c r="KZ438" s="105"/>
      <c r="LA438" s="105"/>
      <c r="LB438" s="105"/>
      <c r="LC438" s="105"/>
      <c r="LD438" s="105"/>
      <c r="LE438" s="105"/>
      <c r="LF438" s="105"/>
      <c r="LG438" s="105"/>
      <c r="LH438" s="105"/>
      <c r="LI438" s="105"/>
      <c r="LJ438" s="105"/>
      <c r="LK438" s="105"/>
      <c r="LL438" s="105"/>
      <c r="LM438" s="105"/>
      <c r="LN438" s="105"/>
      <c r="LO438" s="105"/>
      <c r="LP438" s="105"/>
      <c r="LQ438" s="105"/>
      <c r="LR438" s="105"/>
      <c r="LS438" s="105"/>
      <c r="LT438" s="105"/>
      <c r="LU438" s="105"/>
      <c r="LV438" s="105"/>
      <c r="LW438" s="105"/>
      <c r="LX438" s="105"/>
      <c r="LY438" s="105"/>
      <c r="LZ438" s="105"/>
      <c r="MA438" s="105"/>
      <c r="MB438" s="105"/>
      <c r="MC438" s="105"/>
      <c r="MD438" s="105"/>
      <c r="ME438" s="105"/>
      <c r="MF438" s="105"/>
      <c r="MG438" s="105"/>
      <c r="MH438" s="105"/>
      <c r="MI438" s="105"/>
      <c r="MJ438" s="105"/>
      <c r="MK438" s="105"/>
      <c r="ML438" s="105"/>
      <c r="MM438" s="105"/>
      <c r="MN438" s="105"/>
      <c r="MO438" s="105"/>
      <c r="MP438" s="105"/>
      <c r="MQ438" s="105"/>
      <c r="MR438" s="105"/>
      <c r="MS438" s="105"/>
      <c r="MT438" s="105"/>
      <c r="MU438" s="105"/>
      <c r="MV438" s="105"/>
      <c r="MW438" s="105"/>
      <c r="MX438" s="105"/>
      <c r="MY438" s="105"/>
      <c r="MZ438" s="105"/>
      <c r="NA438" s="105"/>
      <c r="NB438" s="105"/>
      <c r="NC438" s="105"/>
      <c r="ND438" s="105"/>
      <c r="NE438" s="105"/>
      <c r="NF438" s="105"/>
      <c r="NG438" s="105"/>
      <c r="NH438" s="105"/>
      <c r="NI438" s="105"/>
      <c r="NJ438" s="105"/>
      <c r="NK438" s="105"/>
      <c r="NL438" s="105"/>
      <c r="NM438" s="105"/>
      <c r="NN438" s="105"/>
      <c r="NO438" s="105"/>
      <c r="NP438" s="105"/>
      <c r="NQ438" s="105"/>
      <c r="NR438" s="105"/>
      <c r="NS438" s="105"/>
      <c r="NT438" s="105"/>
      <c r="NU438" s="105"/>
      <c r="NV438" s="105"/>
      <c r="NW438" s="105"/>
      <c r="NX438" s="105"/>
      <c r="NY438" s="105"/>
      <c r="NZ438" s="105"/>
      <c r="OA438" s="105"/>
      <c r="OB438" s="105"/>
      <c r="OC438" s="105"/>
      <c r="OD438" s="105"/>
      <c r="OE438" s="105"/>
      <c r="OF438" s="106"/>
      <c r="OG438" s="106"/>
      <c r="OH438" s="106"/>
      <c r="OI438" s="106"/>
      <c r="OJ438" s="106"/>
      <c r="OK438" s="106"/>
      <c r="OL438" s="106"/>
      <c r="OM438" s="106"/>
      <c r="ON438" s="106"/>
      <c r="OO438" s="106"/>
      <c r="OP438" s="106"/>
      <c r="OQ438" s="106"/>
      <c r="OR438" s="106"/>
      <c r="OS438" s="106"/>
      <c r="OT438" s="106"/>
      <c r="OU438" s="106"/>
      <c r="OV438" s="106"/>
      <c r="OW438" s="106"/>
      <c r="OX438" s="106"/>
      <c r="OY438" s="106"/>
      <c r="OZ438" s="106"/>
      <c r="PA438" s="106"/>
      <c r="PB438" s="106"/>
      <c r="PC438" s="106"/>
      <c r="PD438" s="106"/>
      <c r="PE438" s="106"/>
      <c r="PF438" s="106"/>
      <c r="PG438" s="106"/>
      <c r="PH438" s="106"/>
      <c r="PI438" s="106"/>
      <c r="PJ438" s="106"/>
      <c r="PK438" s="106"/>
      <c r="PL438" s="106"/>
      <c r="PM438" s="106"/>
      <c r="PN438" s="106"/>
      <c r="PO438" s="106"/>
      <c r="PP438" s="106"/>
      <c r="PQ438" s="106"/>
      <c r="PR438" s="106"/>
      <c r="PS438" s="106"/>
      <c r="PT438" s="106"/>
      <c r="PU438" s="106"/>
      <c r="PV438" s="106"/>
      <c r="PW438" s="106"/>
      <c r="PX438" s="106"/>
      <c r="PY438" s="106"/>
      <c r="PZ438" s="106"/>
      <c r="QA438" s="106"/>
      <c r="QB438" s="106"/>
      <c r="QC438" s="106"/>
      <c r="QD438" s="106"/>
      <c r="QE438" s="106"/>
      <c r="QF438" s="106"/>
      <c r="QG438" s="106"/>
      <c r="QH438" s="106"/>
      <c r="QI438" s="106"/>
      <c r="QJ438" s="106"/>
      <c r="QK438" s="106"/>
      <c r="QL438" s="106"/>
      <c r="QM438" s="106"/>
      <c r="QN438" s="106"/>
      <c r="QO438" s="106"/>
      <c r="QP438" s="106"/>
      <c r="QQ438" s="106"/>
      <c r="QR438" s="106"/>
      <c r="QS438" s="106"/>
      <c r="QT438" s="106"/>
      <c r="QU438" s="106"/>
      <c r="QV438" s="106"/>
      <c r="QW438" s="106"/>
      <c r="QX438" s="106"/>
      <c r="QY438" s="106"/>
      <c r="QZ438" s="106"/>
      <c r="RA438" s="106"/>
      <c r="RB438" s="106"/>
      <c r="RC438" s="106"/>
      <c r="RD438" s="106"/>
      <c r="RE438" s="106"/>
      <c r="RF438" s="106"/>
      <c r="RG438" s="106"/>
      <c r="RH438" s="106"/>
      <c r="RI438" s="106"/>
      <c r="RJ438" s="106"/>
      <c r="RK438" s="106"/>
      <c r="RL438" s="106"/>
      <c r="RM438" s="106"/>
      <c r="RN438" s="106"/>
      <c r="RO438" s="106"/>
      <c r="RP438" s="106"/>
      <c r="RQ438" s="106"/>
      <c r="RR438" s="106"/>
      <c r="RS438" s="106"/>
      <c r="RT438" s="106"/>
      <c r="RU438" s="106"/>
      <c r="RV438" s="106"/>
      <c r="RW438" s="106"/>
      <c r="RX438" s="106"/>
      <c r="RY438" s="106"/>
      <c r="RZ438" s="106"/>
      <c r="SA438" s="106"/>
      <c r="SB438" s="106"/>
      <c r="SC438" s="106"/>
      <c r="SD438" s="106"/>
      <c r="SE438" s="106"/>
      <c r="SF438" s="106"/>
      <c r="SG438" s="106"/>
      <c r="SH438" s="106"/>
      <c r="SI438" s="106"/>
      <c r="SJ438" s="106"/>
      <c r="SK438" s="106"/>
      <c r="SL438" s="106"/>
      <c r="SM438" s="106"/>
      <c r="SN438" s="106"/>
      <c r="SO438" s="106"/>
      <c r="SP438" s="106"/>
      <c r="SQ438" s="106"/>
      <c r="SR438" s="106"/>
      <c r="SS438" s="106"/>
      <c r="ST438" s="106"/>
      <c r="SU438" s="106"/>
      <c r="SV438" s="106"/>
      <c r="SW438" s="106"/>
      <c r="SX438" s="106"/>
      <c r="SY438" s="106"/>
      <c r="SZ438" s="106"/>
      <c r="TA438" s="106"/>
      <c r="TB438" s="106"/>
      <c r="TC438" s="106"/>
      <c r="TD438" s="106"/>
      <c r="TE438" s="106"/>
      <c r="TF438" s="106"/>
      <c r="TG438" s="106"/>
      <c r="TH438" s="106"/>
      <c r="TI438" s="106"/>
      <c r="TJ438" s="106"/>
      <c r="TK438" s="106"/>
      <c r="TL438" s="106"/>
      <c r="TM438" s="106"/>
      <c r="TN438" s="106"/>
      <c r="TO438" s="106"/>
      <c r="TP438" s="106"/>
      <c r="TQ438" s="106"/>
      <c r="TR438" s="106"/>
      <c r="TS438" s="106"/>
      <c r="TT438" s="106"/>
      <c r="TU438" s="106"/>
      <c r="TV438" s="106"/>
      <c r="TW438" s="106"/>
      <c r="TX438" s="106"/>
      <c r="TY438" s="106"/>
      <c r="TZ438" s="106"/>
      <c r="UA438" s="106"/>
      <c r="UB438" s="106"/>
      <c r="UC438" s="106"/>
      <c r="UD438" s="106"/>
      <c r="UE438" s="106"/>
      <c r="UF438" s="106"/>
      <c r="UG438" s="106"/>
      <c r="UH438" s="106"/>
      <c r="UI438" s="106"/>
      <c r="UJ438" s="106"/>
      <c r="UK438" s="106"/>
      <c r="UL438" s="106"/>
      <c r="UM438" s="106"/>
      <c r="UN438" s="106"/>
      <c r="UO438" s="106"/>
      <c r="UP438" s="106"/>
      <c r="UQ438" s="106"/>
      <c r="UR438" s="106"/>
      <c r="US438" s="106"/>
      <c r="UT438" s="106"/>
      <c r="UU438" s="106"/>
      <c r="UV438" s="106"/>
      <c r="UW438" s="106"/>
      <c r="UX438" s="106"/>
      <c r="UY438" s="106"/>
      <c r="UZ438" s="106"/>
      <c r="VA438" s="106"/>
      <c r="VB438" s="106"/>
      <c r="VC438" s="106"/>
      <c r="VD438" s="106"/>
      <c r="VE438" s="106"/>
      <c r="VF438" s="106"/>
      <c r="VG438" s="106"/>
      <c r="VH438" s="106"/>
      <c r="VI438" s="106"/>
      <c r="VJ438" s="106"/>
      <c r="VK438" s="106"/>
      <c r="VL438" s="106"/>
      <c r="VM438" s="106"/>
      <c r="VN438" s="106"/>
      <c r="VO438" s="106"/>
      <c r="VP438" s="106"/>
      <c r="VQ438" s="106"/>
      <c r="VR438" s="106"/>
      <c r="VS438" s="106"/>
      <c r="VT438" s="106"/>
      <c r="VU438" s="106"/>
      <c r="VV438" s="106"/>
      <c r="VW438" s="106"/>
      <c r="VX438" s="106"/>
      <c r="VY438" s="106"/>
      <c r="VZ438" s="106"/>
      <c r="WA438" s="106"/>
      <c r="WB438" s="106"/>
      <c r="WC438" s="106"/>
      <c r="WD438" s="106"/>
      <c r="WE438" s="106"/>
      <c r="WF438" s="106"/>
      <c r="WG438" s="106"/>
      <c r="WH438" s="106"/>
      <c r="WI438" s="106"/>
      <c r="WJ438" s="106"/>
      <c r="WK438" s="106"/>
      <c r="WL438" s="106"/>
      <c r="WM438" s="106"/>
      <c r="WN438" s="106"/>
      <c r="WO438" s="106"/>
      <c r="WP438" s="106"/>
      <c r="WQ438" s="106"/>
      <c r="WR438" s="106"/>
      <c r="WS438" s="106"/>
      <c r="WT438" s="106"/>
      <c r="WU438" s="106"/>
      <c r="WV438" s="106"/>
      <c r="WW438" s="106"/>
      <c r="WX438" s="106"/>
      <c r="WY438" s="106"/>
      <c r="WZ438" s="106"/>
      <c r="XA438" s="106"/>
      <c r="XB438" s="106"/>
      <c r="XC438" s="106"/>
      <c r="XD438" s="106"/>
      <c r="XE438" s="106"/>
      <c r="XF438" s="106"/>
      <c r="XG438" s="106"/>
      <c r="XH438" s="106"/>
      <c r="XI438" s="106"/>
      <c r="XJ438" s="106"/>
      <c r="XK438" s="106"/>
      <c r="XL438" s="106"/>
      <c r="XM438" s="106"/>
      <c r="XN438" s="106"/>
      <c r="XO438" s="106"/>
      <c r="XP438" s="106"/>
      <c r="XQ438" s="106"/>
      <c r="XR438" s="106"/>
      <c r="XS438" s="106"/>
      <c r="XT438" s="106"/>
      <c r="XU438" s="106"/>
      <c r="XV438" s="106"/>
      <c r="XW438" s="106"/>
      <c r="XX438" s="106"/>
      <c r="XY438" s="106"/>
      <c r="XZ438" s="106"/>
      <c r="YA438" s="106"/>
      <c r="YB438" s="106"/>
      <c r="YC438" s="106"/>
      <c r="YD438" s="106"/>
      <c r="YE438" s="106"/>
      <c r="YF438" s="106"/>
      <c r="YG438" s="106"/>
      <c r="YH438" s="106"/>
      <c r="YI438" s="106"/>
      <c r="YJ438" s="106"/>
      <c r="YK438" s="106"/>
      <c r="YL438" s="106"/>
      <c r="YM438" s="106"/>
      <c r="YN438" s="106"/>
      <c r="YO438" s="106"/>
      <c r="YP438" s="106"/>
      <c r="YQ438" s="106"/>
      <c r="YR438" s="106"/>
      <c r="YS438" s="106"/>
      <c r="YT438" s="106"/>
      <c r="YU438" s="106"/>
      <c r="YV438" s="106"/>
      <c r="YW438" s="106"/>
      <c r="YX438" s="106"/>
      <c r="YY438" s="106"/>
      <c r="YZ438" s="106"/>
      <c r="ZA438" s="106"/>
      <c r="ZB438" s="106"/>
      <c r="ZC438" s="106"/>
      <c r="ZD438" s="106"/>
      <c r="ZE438" s="106"/>
      <c r="ZF438" s="106"/>
      <c r="ZG438" s="106"/>
      <c r="ZH438" s="106"/>
      <c r="ZI438" s="106"/>
      <c r="ZJ438" s="106"/>
      <c r="ZK438" s="106"/>
      <c r="ZL438" s="106"/>
      <c r="ZM438" s="106"/>
      <c r="ZN438" s="106"/>
      <c r="ZO438" s="106"/>
      <c r="ZP438" s="106"/>
      <c r="ZQ438" s="106"/>
      <c r="ZR438" s="106"/>
      <c r="ZS438" s="106"/>
      <c r="ZT438" s="106"/>
      <c r="ZU438" s="106"/>
      <c r="ZV438" s="106"/>
      <c r="ZW438" s="106"/>
      <c r="ZX438" s="106"/>
      <c r="ZY438" s="106"/>
      <c r="ZZ438" s="106"/>
      <c r="AAA438" s="106"/>
      <c r="AAB438" s="106"/>
      <c r="AAC438" s="106"/>
      <c r="AAD438" s="106"/>
      <c r="AAE438" s="106"/>
      <c r="AAF438" s="106"/>
      <c r="AAG438" s="106"/>
      <c r="AAH438" s="106"/>
      <c r="AAI438" s="106"/>
      <c r="AAJ438" s="106"/>
      <c r="AAK438" s="106"/>
      <c r="AAL438" s="106"/>
      <c r="AAM438" s="106"/>
      <c r="AAN438" s="106"/>
      <c r="AAO438" s="106"/>
      <c r="AAP438" s="106"/>
      <c r="AAQ438" s="106"/>
    </row>
    <row r="439" spans="1:719" s="107" customFormat="1">
      <c r="A439" s="135">
        <v>44238</v>
      </c>
      <c r="B439" s="138">
        <v>6772</v>
      </c>
      <c r="C439" s="142">
        <f t="shared" si="87"/>
        <v>44239</v>
      </c>
      <c r="D439" s="140"/>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c r="AH439" s="105"/>
      <c r="AI439" s="105"/>
      <c r="AJ439" s="105"/>
      <c r="AK439" s="105"/>
      <c r="AL439" s="105"/>
      <c r="AM439" s="105"/>
      <c r="AN439" s="105"/>
      <c r="AO439" s="105"/>
      <c r="AP439" s="105"/>
      <c r="AQ439" s="105"/>
      <c r="AR439" s="105"/>
      <c r="AS439" s="105"/>
      <c r="AT439" s="105"/>
      <c r="AU439" s="105"/>
      <c r="AV439" s="105"/>
      <c r="AW439" s="105"/>
      <c r="AX439" s="105"/>
      <c r="AY439" s="105"/>
      <c r="AZ439" s="105"/>
      <c r="BA439" s="105"/>
      <c r="BB439" s="105"/>
      <c r="BC439" s="105"/>
      <c r="BD439" s="105"/>
      <c r="BE439" s="105"/>
      <c r="BF439" s="105"/>
      <c r="BG439" s="105"/>
      <c r="BH439" s="105"/>
      <c r="BI439" s="105"/>
      <c r="BJ439" s="105"/>
      <c r="BK439" s="105"/>
      <c r="BL439" s="105"/>
      <c r="BM439" s="105"/>
      <c r="BN439" s="105"/>
      <c r="BO439" s="105"/>
      <c r="BP439" s="105"/>
      <c r="BQ439" s="105"/>
      <c r="BR439" s="105"/>
      <c r="BS439" s="105"/>
      <c r="BT439" s="105"/>
      <c r="BU439" s="105"/>
      <c r="BV439" s="105"/>
      <c r="BW439" s="105"/>
      <c r="BX439" s="105"/>
      <c r="BY439" s="105"/>
      <c r="BZ439" s="105"/>
      <c r="CA439" s="105"/>
      <c r="CB439" s="105"/>
      <c r="CC439" s="105"/>
      <c r="CD439" s="105"/>
      <c r="CE439" s="105"/>
      <c r="CF439" s="105"/>
      <c r="CG439" s="105"/>
      <c r="CH439" s="105"/>
      <c r="CI439" s="105"/>
      <c r="CJ439" s="105"/>
      <c r="CK439" s="105"/>
      <c r="CL439" s="105"/>
      <c r="CM439" s="105"/>
      <c r="CN439" s="105"/>
      <c r="CO439" s="105"/>
      <c r="CP439" s="105"/>
      <c r="CQ439" s="105"/>
      <c r="CR439" s="105"/>
      <c r="CS439" s="105"/>
      <c r="CT439" s="105"/>
      <c r="CU439" s="105"/>
      <c r="CV439" s="105"/>
      <c r="CW439" s="105"/>
      <c r="CX439" s="105"/>
      <c r="CY439" s="105"/>
      <c r="CZ439" s="105"/>
      <c r="DA439" s="105"/>
      <c r="DB439" s="105"/>
      <c r="DC439" s="105"/>
      <c r="DD439" s="105"/>
      <c r="DE439" s="105"/>
      <c r="DF439" s="105"/>
      <c r="DG439" s="105"/>
      <c r="DH439" s="105"/>
      <c r="DI439" s="105"/>
      <c r="DJ439" s="105"/>
      <c r="DK439" s="105"/>
      <c r="DL439" s="105"/>
      <c r="DM439" s="105"/>
      <c r="DN439" s="105"/>
      <c r="DO439" s="105"/>
      <c r="DP439" s="105"/>
      <c r="DQ439" s="105"/>
      <c r="DR439" s="105"/>
      <c r="DS439" s="105"/>
      <c r="DT439" s="105"/>
      <c r="DU439" s="105"/>
      <c r="DV439" s="105"/>
      <c r="DW439" s="105"/>
      <c r="DX439" s="105"/>
      <c r="DY439" s="105"/>
      <c r="DZ439" s="105"/>
      <c r="EA439" s="105"/>
      <c r="EB439" s="105"/>
      <c r="EC439" s="105"/>
      <c r="ED439" s="105"/>
      <c r="EE439" s="105"/>
      <c r="EF439" s="105"/>
      <c r="EG439" s="105"/>
      <c r="EH439" s="105"/>
      <c r="EI439" s="105"/>
      <c r="EJ439" s="105"/>
      <c r="EK439" s="105"/>
      <c r="EL439" s="105"/>
      <c r="EM439" s="105"/>
      <c r="EN439" s="105"/>
      <c r="EO439" s="105"/>
      <c r="EP439" s="105"/>
      <c r="EQ439" s="105"/>
      <c r="ER439" s="105"/>
      <c r="ES439" s="105"/>
      <c r="ET439" s="105"/>
      <c r="EU439" s="105"/>
      <c r="EV439" s="105"/>
      <c r="EW439" s="105"/>
      <c r="EX439" s="105"/>
      <c r="EY439" s="105"/>
      <c r="EZ439" s="105"/>
      <c r="FA439" s="105"/>
      <c r="FB439" s="105"/>
      <c r="FC439" s="105"/>
      <c r="FD439" s="105"/>
      <c r="FE439" s="105"/>
      <c r="FF439" s="105"/>
      <c r="FG439" s="105"/>
      <c r="FH439" s="105"/>
      <c r="FI439" s="105"/>
      <c r="FJ439" s="105"/>
      <c r="FK439" s="105"/>
      <c r="FL439" s="105"/>
      <c r="FM439" s="105"/>
      <c r="FN439" s="105"/>
      <c r="FO439" s="105"/>
      <c r="FP439" s="105"/>
      <c r="FQ439" s="105"/>
      <c r="FR439" s="105"/>
      <c r="FS439" s="105"/>
      <c r="FT439" s="105"/>
      <c r="FU439" s="105"/>
      <c r="FV439" s="105"/>
      <c r="FW439" s="105"/>
      <c r="FX439" s="105"/>
      <c r="FY439" s="105"/>
      <c r="FZ439" s="105"/>
      <c r="GA439" s="105"/>
      <c r="GB439" s="105"/>
      <c r="GC439" s="105"/>
      <c r="GD439" s="105"/>
      <c r="GE439" s="105"/>
      <c r="GF439" s="105"/>
      <c r="GG439" s="105"/>
      <c r="GH439" s="105"/>
      <c r="GI439" s="105"/>
      <c r="GJ439" s="105"/>
      <c r="GK439" s="105"/>
      <c r="GL439" s="105"/>
      <c r="GM439" s="105"/>
      <c r="GN439" s="105"/>
      <c r="GO439" s="105"/>
      <c r="GP439" s="105"/>
      <c r="GQ439" s="105"/>
      <c r="GR439" s="105"/>
      <c r="GS439" s="105"/>
      <c r="GT439" s="105"/>
      <c r="GU439" s="105"/>
      <c r="GV439" s="105"/>
      <c r="GW439" s="105"/>
      <c r="GX439" s="105"/>
      <c r="GY439" s="105"/>
      <c r="GZ439" s="105"/>
      <c r="HA439" s="105"/>
      <c r="HB439" s="105"/>
      <c r="HC439" s="105"/>
      <c r="HD439" s="105"/>
      <c r="HE439" s="105"/>
      <c r="HF439" s="105"/>
      <c r="HG439" s="105"/>
      <c r="HH439" s="105"/>
      <c r="HI439" s="105"/>
      <c r="HJ439" s="105"/>
      <c r="HK439" s="105"/>
      <c r="HL439" s="105"/>
      <c r="HM439" s="105"/>
      <c r="HN439" s="105"/>
      <c r="HO439" s="105"/>
      <c r="HP439" s="105"/>
      <c r="HQ439" s="105"/>
      <c r="HR439" s="105"/>
      <c r="HS439" s="105"/>
      <c r="HT439" s="105"/>
      <c r="HU439" s="105"/>
      <c r="HV439" s="105"/>
      <c r="HW439" s="105"/>
      <c r="HX439" s="105"/>
      <c r="HY439" s="105"/>
      <c r="HZ439" s="105"/>
      <c r="IA439" s="105"/>
      <c r="IB439" s="105"/>
      <c r="IC439" s="105"/>
      <c r="ID439" s="105"/>
      <c r="IE439" s="105"/>
      <c r="IF439" s="105"/>
      <c r="IG439" s="105"/>
      <c r="IH439" s="105"/>
      <c r="II439" s="105"/>
      <c r="IJ439" s="105"/>
      <c r="IK439" s="105"/>
      <c r="IL439" s="105"/>
      <c r="IM439" s="105"/>
      <c r="IN439" s="105"/>
      <c r="IO439" s="105"/>
      <c r="IP439" s="105"/>
      <c r="IQ439" s="105"/>
      <c r="IR439" s="105"/>
      <c r="IS439" s="105"/>
      <c r="IT439" s="105"/>
      <c r="IU439" s="105"/>
      <c r="IV439" s="105"/>
      <c r="IW439" s="105"/>
      <c r="IX439" s="105"/>
      <c r="IY439" s="105"/>
      <c r="IZ439" s="105"/>
      <c r="JA439" s="105"/>
      <c r="JB439" s="105"/>
      <c r="JC439" s="105"/>
      <c r="JD439" s="105"/>
      <c r="JE439" s="105"/>
      <c r="JF439" s="105"/>
      <c r="JG439" s="105"/>
      <c r="JH439" s="105"/>
      <c r="JI439" s="105"/>
      <c r="JJ439" s="105"/>
      <c r="JK439" s="105"/>
      <c r="JL439" s="105"/>
      <c r="JM439" s="105"/>
      <c r="JN439" s="105"/>
      <c r="JO439" s="105"/>
      <c r="JP439" s="105"/>
      <c r="JQ439" s="105"/>
      <c r="JR439" s="105"/>
      <c r="JS439" s="105"/>
      <c r="JT439" s="105"/>
      <c r="JU439" s="105"/>
      <c r="JV439" s="105"/>
      <c r="JW439" s="105"/>
      <c r="JX439" s="105"/>
      <c r="JY439" s="105"/>
      <c r="JZ439" s="105"/>
      <c r="KA439" s="105"/>
      <c r="KB439" s="105"/>
      <c r="KC439" s="105"/>
      <c r="KD439" s="105"/>
      <c r="KE439" s="105"/>
      <c r="KF439" s="105"/>
      <c r="KG439" s="105"/>
      <c r="KH439" s="105"/>
      <c r="KI439" s="105"/>
      <c r="KJ439" s="105"/>
      <c r="KK439" s="105"/>
      <c r="KL439" s="105"/>
      <c r="KM439" s="105"/>
      <c r="KN439" s="105"/>
      <c r="KO439" s="105"/>
      <c r="KP439" s="105"/>
      <c r="KQ439" s="105"/>
      <c r="KR439" s="105"/>
      <c r="KS439" s="105"/>
      <c r="KT439" s="105"/>
      <c r="KU439" s="105"/>
      <c r="KV439" s="105"/>
      <c r="KW439" s="105"/>
      <c r="KX439" s="105"/>
      <c r="KY439" s="105"/>
      <c r="KZ439" s="105"/>
      <c r="LA439" s="105"/>
      <c r="LB439" s="105"/>
      <c r="LC439" s="105"/>
      <c r="LD439" s="105"/>
      <c r="LE439" s="105"/>
      <c r="LF439" s="105"/>
      <c r="LG439" s="105"/>
      <c r="LH439" s="105"/>
      <c r="LI439" s="105"/>
      <c r="LJ439" s="105"/>
      <c r="LK439" s="105"/>
      <c r="LL439" s="105"/>
      <c r="LM439" s="105"/>
      <c r="LN439" s="105"/>
      <c r="LO439" s="105"/>
      <c r="LP439" s="105"/>
      <c r="LQ439" s="105"/>
      <c r="LR439" s="105"/>
      <c r="LS439" s="105"/>
      <c r="LT439" s="105"/>
      <c r="LU439" s="105"/>
      <c r="LV439" s="105"/>
      <c r="LW439" s="105"/>
      <c r="LX439" s="105"/>
      <c r="LY439" s="105"/>
      <c r="LZ439" s="105"/>
      <c r="MA439" s="105"/>
      <c r="MB439" s="105"/>
      <c r="MC439" s="105"/>
      <c r="MD439" s="105"/>
      <c r="ME439" s="105"/>
      <c r="MF439" s="105"/>
      <c r="MG439" s="105"/>
      <c r="MH439" s="105"/>
      <c r="MI439" s="105"/>
      <c r="MJ439" s="105"/>
      <c r="MK439" s="105"/>
      <c r="ML439" s="105"/>
      <c r="MM439" s="105"/>
      <c r="MN439" s="105"/>
      <c r="MO439" s="105"/>
      <c r="MP439" s="105"/>
      <c r="MQ439" s="105"/>
      <c r="MR439" s="105"/>
      <c r="MS439" s="105"/>
      <c r="MT439" s="105"/>
      <c r="MU439" s="105"/>
      <c r="MV439" s="105"/>
      <c r="MW439" s="105"/>
      <c r="MX439" s="105"/>
      <c r="MY439" s="105"/>
      <c r="MZ439" s="105"/>
      <c r="NA439" s="105"/>
      <c r="NB439" s="105"/>
      <c r="NC439" s="105"/>
      <c r="ND439" s="105"/>
      <c r="NE439" s="105"/>
      <c r="NF439" s="105"/>
      <c r="NG439" s="105"/>
      <c r="NH439" s="105"/>
      <c r="NI439" s="105"/>
      <c r="NJ439" s="105"/>
      <c r="NK439" s="105"/>
      <c r="NL439" s="105"/>
      <c r="NM439" s="105"/>
      <c r="NN439" s="105"/>
      <c r="NO439" s="105"/>
      <c r="NP439" s="105"/>
      <c r="NQ439" s="105"/>
      <c r="NR439" s="105"/>
      <c r="NS439" s="105"/>
      <c r="NT439" s="105"/>
      <c r="NU439" s="105"/>
      <c r="NV439" s="105"/>
      <c r="NW439" s="105"/>
      <c r="NX439" s="105"/>
      <c r="NY439" s="105"/>
      <c r="NZ439" s="105"/>
      <c r="OA439" s="105"/>
      <c r="OB439" s="105"/>
      <c r="OC439" s="105"/>
      <c r="OD439" s="105"/>
      <c r="OE439" s="105"/>
      <c r="OF439" s="106"/>
      <c r="OG439" s="106"/>
      <c r="OH439" s="106"/>
      <c r="OI439" s="106"/>
      <c r="OJ439" s="106"/>
      <c r="OK439" s="106"/>
      <c r="OL439" s="106"/>
      <c r="OM439" s="106"/>
      <c r="ON439" s="106"/>
      <c r="OO439" s="106"/>
      <c r="OP439" s="106"/>
      <c r="OQ439" s="106"/>
      <c r="OR439" s="106"/>
      <c r="OS439" s="106"/>
      <c r="OT439" s="106"/>
      <c r="OU439" s="106"/>
      <c r="OV439" s="106"/>
      <c r="OW439" s="106"/>
      <c r="OX439" s="106"/>
      <c r="OY439" s="106"/>
      <c r="OZ439" s="106"/>
      <c r="PA439" s="106"/>
      <c r="PB439" s="106"/>
      <c r="PC439" s="106"/>
      <c r="PD439" s="106"/>
      <c r="PE439" s="106"/>
      <c r="PF439" s="106"/>
      <c r="PG439" s="106"/>
      <c r="PH439" s="106"/>
      <c r="PI439" s="106"/>
      <c r="PJ439" s="106"/>
      <c r="PK439" s="106"/>
      <c r="PL439" s="106"/>
      <c r="PM439" s="106"/>
      <c r="PN439" s="106"/>
      <c r="PO439" s="106"/>
      <c r="PP439" s="106"/>
      <c r="PQ439" s="106"/>
      <c r="PR439" s="106"/>
      <c r="PS439" s="106"/>
      <c r="PT439" s="106"/>
      <c r="PU439" s="106"/>
      <c r="PV439" s="106"/>
      <c r="PW439" s="106"/>
      <c r="PX439" s="106"/>
      <c r="PY439" s="106"/>
      <c r="PZ439" s="106"/>
      <c r="QA439" s="106"/>
      <c r="QB439" s="106"/>
      <c r="QC439" s="106"/>
      <c r="QD439" s="106"/>
      <c r="QE439" s="106"/>
      <c r="QF439" s="106"/>
      <c r="QG439" s="106"/>
      <c r="QH439" s="106"/>
      <c r="QI439" s="106"/>
      <c r="QJ439" s="106"/>
      <c r="QK439" s="106"/>
      <c r="QL439" s="106"/>
      <c r="QM439" s="106"/>
      <c r="QN439" s="106"/>
      <c r="QO439" s="106"/>
      <c r="QP439" s="106"/>
      <c r="QQ439" s="106"/>
      <c r="QR439" s="106"/>
      <c r="QS439" s="106"/>
      <c r="QT439" s="106"/>
      <c r="QU439" s="106"/>
      <c r="QV439" s="106"/>
      <c r="QW439" s="106"/>
      <c r="QX439" s="106"/>
      <c r="QY439" s="106"/>
      <c r="QZ439" s="106"/>
      <c r="RA439" s="106"/>
      <c r="RB439" s="106"/>
      <c r="RC439" s="106"/>
      <c r="RD439" s="106"/>
      <c r="RE439" s="106"/>
      <c r="RF439" s="106"/>
      <c r="RG439" s="106"/>
      <c r="RH439" s="106"/>
      <c r="RI439" s="106"/>
      <c r="RJ439" s="106"/>
      <c r="RK439" s="106"/>
      <c r="RL439" s="106"/>
      <c r="RM439" s="106"/>
      <c r="RN439" s="106"/>
      <c r="RO439" s="106"/>
      <c r="RP439" s="106"/>
      <c r="RQ439" s="106"/>
      <c r="RR439" s="106"/>
      <c r="RS439" s="106"/>
      <c r="RT439" s="106"/>
      <c r="RU439" s="106"/>
      <c r="RV439" s="106"/>
      <c r="RW439" s="106"/>
      <c r="RX439" s="106"/>
      <c r="RY439" s="106"/>
      <c r="RZ439" s="106"/>
      <c r="SA439" s="106"/>
      <c r="SB439" s="106"/>
      <c r="SC439" s="106"/>
      <c r="SD439" s="106"/>
      <c r="SE439" s="106"/>
      <c r="SF439" s="106"/>
      <c r="SG439" s="106"/>
      <c r="SH439" s="106"/>
      <c r="SI439" s="106"/>
      <c r="SJ439" s="106"/>
      <c r="SK439" s="106"/>
      <c r="SL439" s="106"/>
      <c r="SM439" s="106"/>
      <c r="SN439" s="106"/>
      <c r="SO439" s="106"/>
      <c r="SP439" s="106"/>
      <c r="SQ439" s="106"/>
      <c r="SR439" s="106"/>
      <c r="SS439" s="106"/>
      <c r="ST439" s="106"/>
      <c r="SU439" s="106"/>
      <c r="SV439" s="106"/>
      <c r="SW439" s="106"/>
      <c r="SX439" s="106"/>
      <c r="SY439" s="106"/>
      <c r="SZ439" s="106"/>
      <c r="TA439" s="106"/>
      <c r="TB439" s="106"/>
      <c r="TC439" s="106"/>
      <c r="TD439" s="106"/>
      <c r="TE439" s="106"/>
      <c r="TF439" s="106"/>
      <c r="TG439" s="106"/>
      <c r="TH439" s="106"/>
      <c r="TI439" s="106"/>
      <c r="TJ439" s="106"/>
      <c r="TK439" s="106"/>
      <c r="TL439" s="106"/>
      <c r="TM439" s="106"/>
      <c r="TN439" s="106"/>
      <c r="TO439" s="106"/>
      <c r="TP439" s="106"/>
      <c r="TQ439" s="106"/>
      <c r="TR439" s="106"/>
      <c r="TS439" s="106"/>
      <c r="TT439" s="106"/>
      <c r="TU439" s="106"/>
      <c r="TV439" s="106"/>
      <c r="TW439" s="106"/>
      <c r="TX439" s="106"/>
      <c r="TY439" s="106"/>
      <c r="TZ439" s="106"/>
      <c r="UA439" s="106"/>
      <c r="UB439" s="106"/>
      <c r="UC439" s="106"/>
      <c r="UD439" s="106"/>
      <c r="UE439" s="106"/>
      <c r="UF439" s="106"/>
      <c r="UG439" s="106"/>
      <c r="UH439" s="106"/>
      <c r="UI439" s="106"/>
      <c r="UJ439" s="106"/>
      <c r="UK439" s="106"/>
      <c r="UL439" s="106"/>
      <c r="UM439" s="106"/>
      <c r="UN439" s="106"/>
      <c r="UO439" s="106"/>
      <c r="UP439" s="106"/>
      <c r="UQ439" s="106"/>
      <c r="UR439" s="106"/>
      <c r="US439" s="106"/>
      <c r="UT439" s="106"/>
      <c r="UU439" s="106"/>
      <c r="UV439" s="106"/>
      <c r="UW439" s="106"/>
      <c r="UX439" s="106"/>
      <c r="UY439" s="106"/>
      <c r="UZ439" s="106"/>
      <c r="VA439" s="106"/>
      <c r="VB439" s="106"/>
      <c r="VC439" s="106"/>
      <c r="VD439" s="106"/>
      <c r="VE439" s="106"/>
      <c r="VF439" s="106"/>
      <c r="VG439" s="106"/>
      <c r="VH439" s="106"/>
      <c r="VI439" s="106"/>
      <c r="VJ439" s="106"/>
      <c r="VK439" s="106"/>
      <c r="VL439" s="106"/>
      <c r="VM439" s="106"/>
      <c r="VN439" s="106"/>
      <c r="VO439" s="106"/>
      <c r="VP439" s="106"/>
      <c r="VQ439" s="106"/>
      <c r="VR439" s="106"/>
      <c r="VS439" s="106"/>
      <c r="VT439" s="106"/>
      <c r="VU439" s="106"/>
      <c r="VV439" s="106"/>
      <c r="VW439" s="106"/>
      <c r="VX439" s="106"/>
      <c r="VY439" s="106"/>
      <c r="VZ439" s="106"/>
      <c r="WA439" s="106"/>
      <c r="WB439" s="106"/>
      <c r="WC439" s="106"/>
      <c r="WD439" s="106"/>
      <c r="WE439" s="106"/>
      <c r="WF439" s="106"/>
      <c r="WG439" s="106"/>
      <c r="WH439" s="106"/>
      <c r="WI439" s="106"/>
      <c r="WJ439" s="106"/>
      <c r="WK439" s="106"/>
      <c r="WL439" s="106"/>
      <c r="WM439" s="106"/>
      <c r="WN439" s="106"/>
      <c r="WO439" s="106"/>
      <c r="WP439" s="106"/>
      <c r="WQ439" s="106"/>
      <c r="WR439" s="106"/>
      <c r="WS439" s="106"/>
      <c r="WT439" s="106"/>
      <c r="WU439" s="106"/>
      <c r="WV439" s="106"/>
      <c r="WW439" s="106"/>
      <c r="WX439" s="106"/>
      <c r="WY439" s="106"/>
      <c r="WZ439" s="106"/>
      <c r="XA439" s="106"/>
      <c r="XB439" s="106"/>
      <c r="XC439" s="106"/>
      <c r="XD439" s="106"/>
      <c r="XE439" s="106"/>
      <c r="XF439" s="106"/>
      <c r="XG439" s="106"/>
      <c r="XH439" s="106"/>
      <c r="XI439" s="106"/>
      <c r="XJ439" s="106"/>
      <c r="XK439" s="106"/>
      <c r="XL439" s="106"/>
      <c r="XM439" s="106"/>
      <c r="XN439" s="106"/>
      <c r="XO439" s="106"/>
      <c r="XP439" s="106"/>
      <c r="XQ439" s="106"/>
      <c r="XR439" s="106"/>
      <c r="XS439" s="106"/>
      <c r="XT439" s="106"/>
      <c r="XU439" s="106"/>
      <c r="XV439" s="106"/>
      <c r="XW439" s="106"/>
      <c r="XX439" s="106"/>
      <c r="XY439" s="106"/>
      <c r="XZ439" s="106"/>
      <c r="YA439" s="106"/>
      <c r="YB439" s="106"/>
      <c r="YC439" s="106"/>
      <c r="YD439" s="106"/>
      <c r="YE439" s="106"/>
      <c r="YF439" s="106"/>
      <c r="YG439" s="106"/>
      <c r="YH439" s="106"/>
      <c r="YI439" s="106"/>
      <c r="YJ439" s="106"/>
      <c r="YK439" s="106"/>
      <c r="YL439" s="106"/>
      <c r="YM439" s="106"/>
      <c r="YN439" s="106"/>
      <c r="YO439" s="106"/>
      <c r="YP439" s="106"/>
      <c r="YQ439" s="106"/>
      <c r="YR439" s="106"/>
      <c r="YS439" s="106"/>
      <c r="YT439" s="106"/>
      <c r="YU439" s="106"/>
      <c r="YV439" s="106"/>
      <c r="YW439" s="106"/>
      <c r="YX439" s="106"/>
      <c r="YY439" s="106"/>
      <c r="YZ439" s="106"/>
      <c r="ZA439" s="106"/>
      <c r="ZB439" s="106"/>
      <c r="ZC439" s="106"/>
      <c r="ZD439" s="106"/>
      <c r="ZE439" s="106"/>
      <c r="ZF439" s="106"/>
      <c r="ZG439" s="106"/>
      <c r="ZH439" s="106"/>
      <c r="ZI439" s="106"/>
      <c r="ZJ439" s="106"/>
      <c r="ZK439" s="106"/>
      <c r="ZL439" s="106"/>
      <c r="ZM439" s="106"/>
      <c r="ZN439" s="106"/>
      <c r="ZO439" s="106"/>
      <c r="ZP439" s="106"/>
      <c r="ZQ439" s="106"/>
      <c r="ZR439" s="106"/>
      <c r="ZS439" s="106"/>
      <c r="ZT439" s="106"/>
      <c r="ZU439" s="106"/>
      <c r="ZV439" s="106"/>
      <c r="ZW439" s="106"/>
      <c r="ZX439" s="106"/>
      <c r="ZY439" s="106"/>
      <c r="ZZ439" s="106"/>
      <c r="AAA439" s="106"/>
      <c r="AAB439" s="106"/>
      <c r="AAC439" s="106"/>
      <c r="AAD439" s="106"/>
      <c r="AAE439" s="106"/>
      <c r="AAF439" s="106"/>
      <c r="AAG439" s="106"/>
      <c r="AAH439" s="106"/>
      <c r="AAI439" s="106"/>
      <c r="AAJ439" s="106"/>
      <c r="AAK439" s="106"/>
      <c r="AAL439" s="106"/>
      <c r="AAM439" s="106"/>
      <c r="AAN439" s="106"/>
      <c r="AAO439" s="106"/>
      <c r="AAP439" s="106"/>
      <c r="AAQ439" s="106"/>
    </row>
    <row r="440" spans="1:719" s="107" customFormat="1">
      <c r="A440" s="135">
        <v>44237</v>
      </c>
      <c r="B440" s="138">
        <v>6676</v>
      </c>
      <c r="C440" s="142">
        <f t="shared" si="87"/>
        <v>44238</v>
      </c>
      <c r="D440" s="140"/>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c r="AH440" s="105"/>
      <c r="AI440" s="105"/>
      <c r="AJ440" s="105"/>
      <c r="AK440" s="105"/>
      <c r="AL440" s="105"/>
      <c r="AM440" s="105"/>
      <c r="AN440" s="105"/>
      <c r="AO440" s="105"/>
      <c r="AP440" s="105"/>
      <c r="AQ440" s="105"/>
      <c r="AR440" s="105"/>
      <c r="AS440" s="105"/>
      <c r="AT440" s="105"/>
      <c r="AU440" s="105"/>
      <c r="AV440" s="105"/>
      <c r="AW440" s="105"/>
      <c r="AX440" s="105"/>
      <c r="AY440" s="105"/>
      <c r="AZ440" s="105"/>
      <c r="BA440" s="105"/>
      <c r="BB440" s="105"/>
      <c r="BC440" s="105"/>
      <c r="BD440" s="105"/>
      <c r="BE440" s="105"/>
      <c r="BF440" s="105"/>
      <c r="BG440" s="105"/>
      <c r="BH440" s="105"/>
      <c r="BI440" s="105"/>
      <c r="BJ440" s="105"/>
      <c r="BK440" s="105"/>
      <c r="BL440" s="105"/>
      <c r="BM440" s="105"/>
      <c r="BN440" s="105"/>
      <c r="BO440" s="105"/>
      <c r="BP440" s="105"/>
      <c r="BQ440" s="105"/>
      <c r="BR440" s="105"/>
      <c r="BS440" s="105"/>
      <c r="BT440" s="105"/>
      <c r="BU440" s="105"/>
      <c r="BV440" s="105"/>
      <c r="BW440" s="105"/>
      <c r="BX440" s="105"/>
      <c r="BY440" s="105"/>
      <c r="BZ440" s="105"/>
      <c r="CA440" s="105"/>
      <c r="CB440" s="105"/>
      <c r="CC440" s="105"/>
      <c r="CD440" s="105"/>
      <c r="CE440" s="105"/>
      <c r="CF440" s="105"/>
      <c r="CG440" s="105"/>
      <c r="CH440" s="105"/>
      <c r="CI440" s="105"/>
      <c r="CJ440" s="105"/>
      <c r="CK440" s="105"/>
      <c r="CL440" s="105"/>
      <c r="CM440" s="105"/>
      <c r="CN440" s="105"/>
      <c r="CO440" s="105"/>
      <c r="CP440" s="105"/>
      <c r="CQ440" s="105"/>
      <c r="CR440" s="105"/>
      <c r="CS440" s="105"/>
      <c r="CT440" s="105"/>
      <c r="CU440" s="105"/>
      <c r="CV440" s="105"/>
      <c r="CW440" s="105"/>
      <c r="CX440" s="105"/>
      <c r="CY440" s="105"/>
      <c r="CZ440" s="105"/>
      <c r="DA440" s="105"/>
      <c r="DB440" s="105"/>
      <c r="DC440" s="105"/>
      <c r="DD440" s="105"/>
      <c r="DE440" s="105"/>
      <c r="DF440" s="105"/>
      <c r="DG440" s="105"/>
      <c r="DH440" s="105"/>
      <c r="DI440" s="105"/>
      <c r="DJ440" s="105"/>
      <c r="DK440" s="105"/>
      <c r="DL440" s="105"/>
      <c r="DM440" s="105"/>
      <c r="DN440" s="105"/>
      <c r="DO440" s="105"/>
      <c r="DP440" s="105"/>
      <c r="DQ440" s="105"/>
      <c r="DR440" s="105"/>
      <c r="DS440" s="105"/>
      <c r="DT440" s="105"/>
      <c r="DU440" s="105"/>
      <c r="DV440" s="105"/>
      <c r="DW440" s="105"/>
      <c r="DX440" s="105"/>
      <c r="DY440" s="105"/>
      <c r="DZ440" s="105"/>
      <c r="EA440" s="105"/>
      <c r="EB440" s="105"/>
      <c r="EC440" s="105"/>
      <c r="ED440" s="105"/>
      <c r="EE440" s="105"/>
      <c r="EF440" s="105"/>
      <c r="EG440" s="105"/>
      <c r="EH440" s="105"/>
      <c r="EI440" s="105"/>
      <c r="EJ440" s="105"/>
      <c r="EK440" s="105"/>
      <c r="EL440" s="105"/>
      <c r="EM440" s="105"/>
      <c r="EN440" s="105"/>
      <c r="EO440" s="105"/>
      <c r="EP440" s="105"/>
      <c r="EQ440" s="105"/>
      <c r="ER440" s="105"/>
      <c r="ES440" s="105"/>
      <c r="ET440" s="105"/>
      <c r="EU440" s="105"/>
      <c r="EV440" s="105"/>
      <c r="EW440" s="105"/>
      <c r="EX440" s="105"/>
      <c r="EY440" s="105"/>
      <c r="EZ440" s="105"/>
      <c r="FA440" s="105"/>
      <c r="FB440" s="105"/>
      <c r="FC440" s="105"/>
      <c r="FD440" s="105"/>
      <c r="FE440" s="105"/>
      <c r="FF440" s="105"/>
      <c r="FG440" s="105"/>
      <c r="FH440" s="105"/>
      <c r="FI440" s="105"/>
      <c r="FJ440" s="105"/>
      <c r="FK440" s="105"/>
      <c r="FL440" s="105"/>
      <c r="FM440" s="105"/>
      <c r="FN440" s="105"/>
      <c r="FO440" s="105"/>
      <c r="FP440" s="105"/>
      <c r="FQ440" s="105"/>
      <c r="FR440" s="105"/>
      <c r="FS440" s="105"/>
      <c r="FT440" s="105"/>
      <c r="FU440" s="105"/>
      <c r="FV440" s="105"/>
      <c r="FW440" s="105"/>
      <c r="FX440" s="105"/>
      <c r="FY440" s="105"/>
      <c r="FZ440" s="105"/>
      <c r="GA440" s="105"/>
      <c r="GB440" s="105"/>
      <c r="GC440" s="105"/>
      <c r="GD440" s="105"/>
      <c r="GE440" s="105"/>
      <c r="GF440" s="105"/>
      <c r="GG440" s="105"/>
      <c r="GH440" s="105"/>
      <c r="GI440" s="105"/>
      <c r="GJ440" s="105"/>
      <c r="GK440" s="105"/>
      <c r="GL440" s="105"/>
      <c r="GM440" s="105"/>
      <c r="GN440" s="105"/>
      <c r="GO440" s="105"/>
      <c r="GP440" s="105"/>
      <c r="GQ440" s="105"/>
      <c r="GR440" s="105"/>
      <c r="GS440" s="105"/>
      <c r="GT440" s="105"/>
      <c r="GU440" s="105"/>
      <c r="GV440" s="105"/>
      <c r="GW440" s="105"/>
      <c r="GX440" s="105"/>
      <c r="GY440" s="105"/>
      <c r="GZ440" s="105"/>
      <c r="HA440" s="105"/>
      <c r="HB440" s="105"/>
      <c r="HC440" s="105"/>
      <c r="HD440" s="105"/>
      <c r="HE440" s="105"/>
      <c r="HF440" s="105"/>
      <c r="HG440" s="105"/>
      <c r="HH440" s="105"/>
      <c r="HI440" s="105"/>
      <c r="HJ440" s="105"/>
      <c r="HK440" s="105"/>
      <c r="HL440" s="105"/>
      <c r="HM440" s="105"/>
      <c r="HN440" s="105"/>
      <c r="HO440" s="105"/>
      <c r="HP440" s="105"/>
      <c r="HQ440" s="105"/>
      <c r="HR440" s="105"/>
      <c r="HS440" s="105"/>
      <c r="HT440" s="105"/>
      <c r="HU440" s="105"/>
      <c r="HV440" s="105"/>
      <c r="HW440" s="105"/>
      <c r="HX440" s="105"/>
      <c r="HY440" s="105"/>
      <c r="HZ440" s="105"/>
      <c r="IA440" s="105"/>
      <c r="IB440" s="105"/>
      <c r="IC440" s="105"/>
      <c r="ID440" s="105"/>
      <c r="IE440" s="105"/>
      <c r="IF440" s="105"/>
      <c r="IG440" s="105"/>
      <c r="IH440" s="105"/>
      <c r="II440" s="105"/>
      <c r="IJ440" s="105"/>
      <c r="IK440" s="105"/>
      <c r="IL440" s="105"/>
      <c r="IM440" s="105"/>
      <c r="IN440" s="105"/>
      <c r="IO440" s="105"/>
      <c r="IP440" s="105"/>
      <c r="IQ440" s="105"/>
      <c r="IR440" s="105"/>
      <c r="IS440" s="105"/>
      <c r="IT440" s="105"/>
      <c r="IU440" s="105"/>
      <c r="IV440" s="105"/>
      <c r="IW440" s="105"/>
      <c r="IX440" s="105"/>
      <c r="IY440" s="105"/>
      <c r="IZ440" s="105"/>
      <c r="JA440" s="105"/>
      <c r="JB440" s="105"/>
      <c r="JC440" s="105"/>
      <c r="JD440" s="105"/>
      <c r="JE440" s="105"/>
      <c r="JF440" s="105"/>
      <c r="JG440" s="105"/>
      <c r="JH440" s="105"/>
      <c r="JI440" s="105"/>
      <c r="JJ440" s="105"/>
      <c r="JK440" s="105"/>
      <c r="JL440" s="105"/>
      <c r="JM440" s="105"/>
      <c r="JN440" s="105"/>
      <c r="JO440" s="105"/>
      <c r="JP440" s="105"/>
      <c r="JQ440" s="105"/>
      <c r="JR440" s="105"/>
      <c r="JS440" s="105"/>
      <c r="JT440" s="105"/>
      <c r="JU440" s="105"/>
      <c r="JV440" s="105"/>
      <c r="JW440" s="105"/>
      <c r="JX440" s="105"/>
      <c r="JY440" s="105"/>
      <c r="JZ440" s="105"/>
      <c r="KA440" s="105"/>
      <c r="KB440" s="105"/>
      <c r="KC440" s="105"/>
      <c r="KD440" s="105"/>
      <c r="KE440" s="105"/>
      <c r="KF440" s="105"/>
      <c r="KG440" s="105"/>
      <c r="KH440" s="105"/>
      <c r="KI440" s="105"/>
      <c r="KJ440" s="105"/>
      <c r="KK440" s="105"/>
      <c r="KL440" s="105"/>
      <c r="KM440" s="105"/>
      <c r="KN440" s="105"/>
      <c r="KO440" s="105"/>
      <c r="KP440" s="105"/>
      <c r="KQ440" s="105"/>
      <c r="KR440" s="105"/>
      <c r="KS440" s="105"/>
      <c r="KT440" s="105"/>
      <c r="KU440" s="105"/>
      <c r="KV440" s="105"/>
      <c r="KW440" s="105"/>
      <c r="KX440" s="105"/>
      <c r="KY440" s="105"/>
      <c r="KZ440" s="105"/>
      <c r="LA440" s="105"/>
      <c r="LB440" s="105"/>
      <c r="LC440" s="105"/>
      <c r="LD440" s="105"/>
      <c r="LE440" s="105"/>
      <c r="LF440" s="105"/>
      <c r="LG440" s="105"/>
      <c r="LH440" s="105"/>
      <c r="LI440" s="105"/>
      <c r="LJ440" s="105"/>
      <c r="LK440" s="105"/>
      <c r="LL440" s="105"/>
      <c r="LM440" s="105"/>
      <c r="LN440" s="105"/>
      <c r="LO440" s="105"/>
      <c r="LP440" s="105"/>
      <c r="LQ440" s="105"/>
      <c r="LR440" s="105"/>
      <c r="LS440" s="105"/>
      <c r="LT440" s="105"/>
      <c r="LU440" s="105"/>
      <c r="LV440" s="105"/>
      <c r="LW440" s="105"/>
      <c r="LX440" s="105"/>
      <c r="LY440" s="105"/>
      <c r="LZ440" s="105"/>
      <c r="MA440" s="105"/>
      <c r="MB440" s="105"/>
      <c r="MC440" s="105"/>
      <c r="MD440" s="105"/>
      <c r="ME440" s="105"/>
      <c r="MF440" s="105"/>
      <c r="MG440" s="105"/>
      <c r="MH440" s="105"/>
      <c r="MI440" s="105"/>
      <c r="MJ440" s="105"/>
      <c r="MK440" s="105"/>
      <c r="ML440" s="105"/>
      <c r="MM440" s="105"/>
      <c r="MN440" s="105"/>
      <c r="MO440" s="105"/>
      <c r="MP440" s="105"/>
      <c r="MQ440" s="105"/>
      <c r="MR440" s="105"/>
      <c r="MS440" s="105"/>
      <c r="MT440" s="105"/>
      <c r="MU440" s="105"/>
      <c r="MV440" s="105"/>
      <c r="MW440" s="105"/>
      <c r="MX440" s="105"/>
      <c r="MY440" s="105"/>
      <c r="MZ440" s="105"/>
      <c r="NA440" s="105"/>
      <c r="NB440" s="105"/>
      <c r="NC440" s="105"/>
      <c r="ND440" s="105"/>
      <c r="NE440" s="105"/>
      <c r="NF440" s="105"/>
      <c r="NG440" s="105"/>
      <c r="NH440" s="105"/>
      <c r="NI440" s="105"/>
      <c r="NJ440" s="105"/>
      <c r="NK440" s="105"/>
      <c r="NL440" s="105"/>
      <c r="NM440" s="105"/>
      <c r="NN440" s="105"/>
      <c r="NO440" s="105"/>
      <c r="NP440" s="105"/>
      <c r="NQ440" s="105"/>
      <c r="NR440" s="105"/>
      <c r="NS440" s="105"/>
      <c r="NT440" s="105"/>
      <c r="NU440" s="105"/>
      <c r="NV440" s="105"/>
      <c r="NW440" s="105"/>
      <c r="NX440" s="105"/>
      <c r="NY440" s="105"/>
      <c r="NZ440" s="105"/>
      <c r="OA440" s="105"/>
      <c r="OB440" s="105"/>
      <c r="OC440" s="105"/>
      <c r="OD440" s="105"/>
      <c r="OE440" s="105"/>
      <c r="OF440" s="106"/>
      <c r="OG440" s="106"/>
      <c r="OH440" s="106"/>
      <c r="OI440" s="106"/>
      <c r="OJ440" s="106"/>
      <c r="OK440" s="106"/>
      <c r="OL440" s="106"/>
      <c r="OM440" s="106"/>
      <c r="ON440" s="106"/>
      <c r="OO440" s="106"/>
      <c r="OP440" s="106"/>
      <c r="OQ440" s="106"/>
      <c r="OR440" s="106"/>
      <c r="OS440" s="106"/>
      <c r="OT440" s="106"/>
      <c r="OU440" s="106"/>
      <c r="OV440" s="106"/>
      <c r="OW440" s="106"/>
      <c r="OX440" s="106"/>
      <c r="OY440" s="106"/>
      <c r="OZ440" s="106"/>
      <c r="PA440" s="106"/>
      <c r="PB440" s="106"/>
      <c r="PC440" s="106"/>
      <c r="PD440" s="106"/>
      <c r="PE440" s="106"/>
      <c r="PF440" s="106"/>
      <c r="PG440" s="106"/>
      <c r="PH440" s="106"/>
      <c r="PI440" s="106"/>
      <c r="PJ440" s="106"/>
      <c r="PK440" s="106"/>
      <c r="PL440" s="106"/>
      <c r="PM440" s="106"/>
      <c r="PN440" s="106"/>
      <c r="PO440" s="106"/>
      <c r="PP440" s="106"/>
      <c r="PQ440" s="106"/>
      <c r="PR440" s="106"/>
      <c r="PS440" s="106"/>
      <c r="PT440" s="106"/>
      <c r="PU440" s="106"/>
      <c r="PV440" s="106"/>
      <c r="PW440" s="106"/>
      <c r="PX440" s="106"/>
      <c r="PY440" s="106"/>
      <c r="PZ440" s="106"/>
      <c r="QA440" s="106"/>
      <c r="QB440" s="106"/>
      <c r="QC440" s="106"/>
      <c r="QD440" s="106"/>
      <c r="QE440" s="106"/>
      <c r="QF440" s="106"/>
      <c r="QG440" s="106"/>
      <c r="QH440" s="106"/>
      <c r="QI440" s="106"/>
      <c r="QJ440" s="106"/>
      <c r="QK440" s="106"/>
      <c r="QL440" s="106"/>
      <c r="QM440" s="106"/>
      <c r="QN440" s="106"/>
      <c r="QO440" s="106"/>
      <c r="QP440" s="106"/>
      <c r="QQ440" s="106"/>
      <c r="QR440" s="106"/>
      <c r="QS440" s="106"/>
      <c r="QT440" s="106"/>
      <c r="QU440" s="106"/>
      <c r="QV440" s="106"/>
      <c r="QW440" s="106"/>
      <c r="QX440" s="106"/>
      <c r="QY440" s="106"/>
      <c r="QZ440" s="106"/>
      <c r="RA440" s="106"/>
      <c r="RB440" s="106"/>
      <c r="RC440" s="106"/>
      <c r="RD440" s="106"/>
      <c r="RE440" s="106"/>
      <c r="RF440" s="106"/>
      <c r="RG440" s="106"/>
      <c r="RH440" s="106"/>
      <c r="RI440" s="106"/>
      <c r="RJ440" s="106"/>
      <c r="RK440" s="106"/>
      <c r="RL440" s="106"/>
      <c r="RM440" s="106"/>
      <c r="RN440" s="106"/>
      <c r="RO440" s="106"/>
      <c r="RP440" s="106"/>
      <c r="RQ440" s="106"/>
      <c r="RR440" s="106"/>
      <c r="RS440" s="106"/>
      <c r="RT440" s="106"/>
      <c r="RU440" s="106"/>
      <c r="RV440" s="106"/>
      <c r="RW440" s="106"/>
      <c r="RX440" s="106"/>
      <c r="RY440" s="106"/>
      <c r="RZ440" s="106"/>
      <c r="SA440" s="106"/>
      <c r="SB440" s="106"/>
      <c r="SC440" s="106"/>
      <c r="SD440" s="106"/>
      <c r="SE440" s="106"/>
      <c r="SF440" s="106"/>
      <c r="SG440" s="106"/>
      <c r="SH440" s="106"/>
      <c r="SI440" s="106"/>
      <c r="SJ440" s="106"/>
      <c r="SK440" s="106"/>
      <c r="SL440" s="106"/>
      <c r="SM440" s="106"/>
      <c r="SN440" s="106"/>
      <c r="SO440" s="106"/>
      <c r="SP440" s="106"/>
      <c r="SQ440" s="106"/>
      <c r="SR440" s="106"/>
      <c r="SS440" s="106"/>
      <c r="ST440" s="106"/>
      <c r="SU440" s="106"/>
      <c r="SV440" s="106"/>
      <c r="SW440" s="106"/>
      <c r="SX440" s="106"/>
      <c r="SY440" s="106"/>
      <c r="SZ440" s="106"/>
      <c r="TA440" s="106"/>
      <c r="TB440" s="106"/>
      <c r="TC440" s="106"/>
      <c r="TD440" s="106"/>
      <c r="TE440" s="106"/>
      <c r="TF440" s="106"/>
      <c r="TG440" s="106"/>
      <c r="TH440" s="106"/>
      <c r="TI440" s="106"/>
      <c r="TJ440" s="106"/>
      <c r="TK440" s="106"/>
      <c r="TL440" s="106"/>
      <c r="TM440" s="106"/>
      <c r="TN440" s="106"/>
      <c r="TO440" s="106"/>
      <c r="TP440" s="106"/>
      <c r="TQ440" s="106"/>
      <c r="TR440" s="106"/>
      <c r="TS440" s="106"/>
      <c r="TT440" s="106"/>
      <c r="TU440" s="106"/>
      <c r="TV440" s="106"/>
      <c r="TW440" s="106"/>
      <c r="TX440" s="106"/>
      <c r="TY440" s="106"/>
      <c r="TZ440" s="106"/>
      <c r="UA440" s="106"/>
      <c r="UB440" s="106"/>
      <c r="UC440" s="106"/>
      <c r="UD440" s="106"/>
      <c r="UE440" s="106"/>
      <c r="UF440" s="106"/>
      <c r="UG440" s="106"/>
      <c r="UH440" s="106"/>
      <c r="UI440" s="106"/>
      <c r="UJ440" s="106"/>
      <c r="UK440" s="106"/>
      <c r="UL440" s="106"/>
      <c r="UM440" s="106"/>
      <c r="UN440" s="106"/>
      <c r="UO440" s="106"/>
      <c r="UP440" s="106"/>
      <c r="UQ440" s="106"/>
      <c r="UR440" s="106"/>
      <c r="US440" s="106"/>
      <c r="UT440" s="106"/>
      <c r="UU440" s="106"/>
      <c r="UV440" s="106"/>
      <c r="UW440" s="106"/>
      <c r="UX440" s="106"/>
      <c r="UY440" s="106"/>
      <c r="UZ440" s="106"/>
      <c r="VA440" s="106"/>
      <c r="VB440" s="106"/>
      <c r="VC440" s="106"/>
      <c r="VD440" s="106"/>
      <c r="VE440" s="106"/>
      <c r="VF440" s="106"/>
      <c r="VG440" s="106"/>
      <c r="VH440" s="106"/>
      <c r="VI440" s="106"/>
      <c r="VJ440" s="106"/>
      <c r="VK440" s="106"/>
      <c r="VL440" s="106"/>
      <c r="VM440" s="106"/>
      <c r="VN440" s="106"/>
      <c r="VO440" s="106"/>
      <c r="VP440" s="106"/>
      <c r="VQ440" s="106"/>
      <c r="VR440" s="106"/>
      <c r="VS440" s="106"/>
      <c r="VT440" s="106"/>
      <c r="VU440" s="106"/>
      <c r="VV440" s="106"/>
      <c r="VW440" s="106"/>
      <c r="VX440" s="106"/>
      <c r="VY440" s="106"/>
      <c r="VZ440" s="106"/>
      <c r="WA440" s="106"/>
      <c r="WB440" s="106"/>
      <c r="WC440" s="106"/>
      <c r="WD440" s="106"/>
      <c r="WE440" s="106"/>
      <c r="WF440" s="106"/>
      <c r="WG440" s="106"/>
      <c r="WH440" s="106"/>
      <c r="WI440" s="106"/>
      <c r="WJ440" s="106"/>
      <c r="WK440" s="106"/>
      <c r="WL440" s="106"/>
      <c r="WM440" s="106"/>
      <c r="WN440" s="106"/>
      <c r="WO440" s="106"/>
      <c r="WP440" s="106"/>
      <c r="WQ440" s="106"/>
      <c r="WR440" s="106"/>
      <c r="WS440" s="106"/>
      <c r="WT440" s="106"/>
      <c r="WU440" s="106"/>
      <c r="WV440" s="106"/>
      <c r="WW440" s="106"/>
      <c r="WX440" s="106"/>
      <c r="WY440" s="106"/>
      <c r="WZ440" s="106"/>
      <c r="XA440" s="106"/>
      <c r="XB440" s="106"/>
      <c r="XC440" s="106"/>
      <c r="XD440" s="106"/>
      <c r="XE440" s="106"/>
      <c r="XF440" s="106"/>
      <c r="XG440" s="106"/>
      <c r="XH440" s="106"/>
      <c r="XI440" s="106"/>
      <c r="XJ440" s="106"/>
      <c r="XK440" s="106"/>
      <c r="XL440" s="106"/>
      <c r="XM440" s="106"/>
      <c r="XN440" s="106"/>
      <c r="XO440" s="106"/>
      <c r="XP440" s="106"/>
      <c r="XQ440" s="106"/>
      <c r="XR440" s="106"/>
      <c r="XS440" s="106"/>
      <c r="XT440" s="106"/>
      <c r="XU440" s="106"/>
      <c r="XV440" s="106"/>
      <c r="XW440" s="106"/>
      <c r="XX440" s="106"/>
      <c r="XY440" s="106"/>
      <c r="XZ440" s="106"/>
      <c r="YA440" s="106"/>
      <c r="YB440" s="106"/>
      <c r="YC440" s="106"/>
      <c r="YD440" s="106"/>
      <c r="YE440" s="106"/>
      <c r="YF440" s="106"/>
      <c r="YG440" s="106"/>
      <c r="YH440" s="106"/>
      <c r="YI440" s="106"/>
      <c r="YJ440" s="106"/>
      <c r="YK440" s="106"/>
      <c r="YL440" s="106"/>
      <c r="YM440" s="106"/>
      <c r="YN440" s="106"/>
      <c r="YO440" s="106"/>
      <c r="YP440" s="106"/>
      <c r="YQ440" s="106"/>
      <c r="YR440" s="106"/>
      <c r="YS440" s="106"/>
      <c r="YT440" s="106"/>
      <c r="YU440" s="106"/>
      <c r="YV440" s="106"/>
      <c r="YW440" s="106"/>
      <c r="YX440" s="106"/>
      <c r="YY440" s="106"/>
      <c r="YZ440" s="106"/>
      <c r="ZA440" s="106"/>
      <c r="ZB440" s="106"/>
      <c r="ZC440" s="106"/>
      <c r="ZD440" s="106"/>
      <c r="ZE440" s="106"/>
      <c r="ZF440" s="106"/>
      <c r="ZG440" s="106"/>
      <c r="ZH440" s="106"/>
      <c r="ZI440" s="106"/>
      <c r="ZJ440" s="106"/>
      <c r="ZK440" s="106"/>
      <c r="ZL440" s="106"/>
      <c r="ZM440" s="106"/>
      <c r="ZN440" s="106"/>
      <c r="ZO440" s="106"/>
      <c r="ZP440" s="106"/>
      <c r="ZQ440" s="106"/>
      <c r="ZR440" s="106"/>
      <c r="ZS440" s="106"/>
      <c r="ZT440" s="106"/>
      <c r="ZU440" s="106"/>
      <c r="ZV440" s="106"/>
      <c r="ZW440" s="106"/>
      <c r="ZX440" s="106"/>
      <c r="ZY440" s="106"/>
      <c r="ZZ440" s="106"/>
      <c r="AAA440" s="106"/>
      <c r="AAB440" s="106"/>
      <c r="AAC440" s="106"/>
      <c r="AAD440" s="106"/>
      <c r="AAE440" s="106"/>
      <c r="AAF440" s="106"/>
      <c r="AAG440" s="106"/>
      <c r="AAH440" s="106"/>
      <c r="AAI440" s="106"/>
      <c r="AAJ440" s="106"/>
      <c r="AAK440" s="106"/>
      <c r="AAL440" s="106"/>
      <c r="AAM440" s="106"/>
      <c r="AAN440" s="106"/>
      <c r="AAO440" s="106"/>
      <c r="AAP440" s="106"/>
      <c r="AAQ440" s="106"/>
    </row>
    <row r="441" spans="1:719" s="107" customFormat="1">
      <c r="A441" s="135">
        <v>44236</v>
      </c>
      <c r="B441" s="138">
        <v>6555</v>
      </c>
      <c r="C441" s="142">
        <f t="shared" si="87"/>
        <v>44237</v>
      </c>
      <c r="D441" s="140"/>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c r="AH441" s="105"/>
      <c r="AI441" s="105"/>
      <c r="AJ441" s="105"/>
      <c r="AK441" s="105"/>
      <c r="AL441" s="105"/>
      <c r="AM441" s="105"/>
      <c r="AN441" s="105"/>
      <c r="AO441" s="105"/>
      <c r="AP441" s="105"/>
      <c r="AQ441" s="105"/>
      <c r="AR441" s="105"/>
      <c r="AS441" s="105"/>
      <c r="AT441" s="105"/>
      <c r="AU441" s="105"/>
      <c r="AV441" s="105"/>
      <c r="AW441" s="105"/>
      <c r="AX441" s="105"/>
      <c r="AY441" s="105"/>
      <c r="AZ441" s="105"/>
      <c r="BA441" s="105"/>
      <c r="BB441" s="105"/>
      <c r="BC441" s="105"/>
      <c r="BD441" s="105"/>
      <c r="BE441" s="105"/>
      <c r="BF441" s="105"/>
      <c r="BG441" s="105"/>
      <c r="BH441" s="105"/>
      <c r="BI441" s="105"/>
      <c r="BJ441" s="105"/>
      <c r="BK441" s="105"/>
      <c r="BL441" s="105"/>
      <c r="BM441" s="105"/>
      <c r="BN441" s="105"/>
      <c r="BO441" s="105"/>
      <c r="BP441" s="105"/>
      <c r="BQ441" s="105"/>
      <c r="BR441" s="105"/>
      <c r="BS441" s="105"/>
      <c r="BT441" s="105"/>
      <c r="BU441" s="105"/>
      <c r="BV441" s="105"/>
      <c r="BW441" s="105"/>
      <c r="BX441" s="105"/>
      <c r="BY441" s="105"/>
      <c r="BZ441" s="105"/>
      <c r="CA441" s="105"/>
      <c r="CB441" s="105"/>
      <c r="CC441" s="105"/>
      <c r="CD441" s="105"/>
      <c r="CE441" s="105"/>
      <c r="CF441" s="105"/>
      <c r="CG441" s="105"/>
      <c r="CH441" s="105"/>
      <c r="CI441" s="105"/>
      <c r="CJ441" s="105"/>
      <c r="CK441" s="105"/>
      <c r="CL441" s="105"/>
      <c r="CM441" s="105"/>
      <c r="CN441" s="105"/>
      <c r="CO441" s="105"/>
      <c r="CP441" s="105"/>
      <c r="CQ441" s="105"/>
      <c r="CR441" s="105"/>
      <c r="CS441" s="105"/>
      <c r="CT441" s="105"/>
      <c r="CU441" s="105"/>
      <c r="CV441" s="105"/>
      <c r="CW441" s="105"/>
      <c r="CX441" s="105"/>
      <c r="CY441" s="105"/>
      <c r="CZ441" s="105"/>
      <c r="DA441" s="105"/>
      <c r="DB441" s="105"/>
      <c r="DC441" s="105"/>
      <c r="DD441" s="105"/>
      <c r="DE441" s="105"/>
      <c r="DF441" s="105"/>
      <c r="DG441" s="105"/>
      <c r="DH441" s="105"/>
      <c r="DI441" s="105"/>
      <c r="DJ441" s="105"/>
      <c r="DK441" s="105"/>
      <c r="DL441" s="105"/>
      <c r="DM441" s="105"/>
      <c r="DN441" s="105"/>
      <c r="DO441" s="105"/>
      <c r="DP441" s="105"/>
      <c r="DQ441" s="105"/>
      <c r="DR441" s="105"/>
      <c r="DS441" s="105"/>
      <c r="DT441" s="105"/>
      <c r="DU441" s="105"/>
      <c r="DV441" s="105"/>
      <c r="DW441" s="105"/>
      <c r="DX441" s="105"/>
      <c r="DY441" s="105"/>
      <c r="DZ441" s="105"/>
      <c r="EA441" s="105"/>
      <c r="EB441" s="105"/>
      <c r="EC441" s="105"/>
      <c r="ED441" s="105"/>
      <c r="EE441" s="105"/>
      <c r="EF441" s="105"/>
      <c r="EG441" s="105"/>
      <c r="EH441" s="105"/>
      <c r="EI441" s="105"/>
      <c r="EJ441" s="105"/>
      <c r="EK441" s="105"/>
      <c r="EL441" s="105"/>
      <c r="EM441" s="105"/>
      <c r="EN441" s="105"/>
      <c r="EO441" s="105"/>
      <c r="EP441" s="105"/>
      <c r="EQ441" s="105"/>
      <c r="ER441" s="105"/>
      <c r="ES441" s="105"/>
      <c r="ET441" s="105"/>
      <c r="EU441" s="105"/>
      <c r="EV441" s="105"/>
      <c r="EW441" s="105"/>
      <c r="EX441" s="105"/>
      <c r="EY441" s="105"/>
      <c r="EZ441" s="105"/>
      <c r="FA441" s="105"/>
      <c r="FB441" s="105"/>
      <c r="FC441" s="105"/>
      <c r="FD441" s="105"/>
      <c r="FE441" s="105"/>
      <c r="FF441" s="105"/>
      <c r="FG441" s="105"/>
      <c r="FH441" s="105"/>
      <c r="FI441" s="105"/>
      <c r="FJ441" s="105"/>
      <c r="FK441" s="105"/>
      <c r="FL441" s="105"/>
      <c r="FM441" s="105"/>
      <c r="FN441" s="105"/>
      <c r="FO441" s="105"/>
      <c r="FP441" s="105"/>
      <c r="FQ441" s="105"/>
      <c r="FR441" s="105"/>
      <c r="FS441" s="105"/>
      <c r="FT441" s="105"/>
      <c r="FU441" s="105"/>
      <c r="FV441" s="105"/>
      <c r="FW441" s="105"/>
      <c r="FX441" s="105"/>
      <c r="FY441" s="105"/>
      <c r="FZ441" s="105"/>
      <c r="GA441" s="105"/>
      <c r="GB441" s="105"/>
      <c r="GC441" s="105"/>
      <c r="GD441" s="105"/>
      <c r="GE441" s="105"/>
      <c r="GF441" s="105"/>
      <c r="GG441" s="105"/>
      <c r="GH441" s="105"/>
      <c r="GI441" s="105"/>
      <c r="GJ441" s="105"/>
      <c r="GK441" s="105"/>
      <c r="GL441" s="105"/>
      <c r="GM441" s="105"/>
      <c r="GN441" s="105"/>
      <c r="GO441" s="105"/>
      <c r="GP441" s="105"/>
      <c r="GQ441" s="105"/>
      <c r="GR441" s="105"/>
      <c r="GS441" s="105"/>
      <c r="GT441" s="105"/>
      <c r="GU441" s="105"/>
      <c r="GV441" s="105"/>
      <c r="GW441" s="105"/>
      <c r="GX441" s="105"/>
      <c r="GY441" s="105"/>
      <c r="GZ441" s="105"/>
      <c r="HA441" s="105"/>
      <c r="HB441" s="105"/>
      <c r="HC441" s="105"/>
      <c r="HD441" s="105"/>
      <c r="HE441" s="105"/>
      <c r="HF441" s="105"/>
      <c r="HG441" s="105"/>
      <c r="HH441" s="105"/>
      <c r="HI441" s="105"/>
      <c r="HJ441" s="105"/>
      <c r="HK441" s="105"/>
      <c r="HL441" s="105"/>
      <c r="HM441" s="105"/>
      <c r="HN441" s="105"/>
      <c r="HO441" s="105"/>
      <c r="HP441" s="105"/>
      <c r="HQ441" s="105"/>
      <c r="HR441" s="105"/>
      <c r="HS441" s="105"/>
      <c r="HT441" s="105"/>
      <c r="HU441" s="105"/>
      <c r="HV441" s="105"/>
      <c r="HW441" s="105"/>
      <c r="HX441" s="105"/>
      <c r="HY441" s="105"/>
      <c r="HZ441" s="105"/>
      <c r="IA441" s="105"/>
      <c r="IB441" s="105"/>
      <c r="IC441" s="105"/>
      <c r="ID441" s="105"/>
      <c r="IE441" s="105"/>
      <c r="IF441" s="105"/>
      <c r="IG441" s="105"/>
      <c r="IH441" s="105"/>
      <c r="II441" s="105"/>
      <c r="IJ441" s="105"/>
      <c r="IK441" s="105"/>
      <c r="IL441" s="105"/>
      <c r="IM441" s="105"/>
      <c r="IN441" s="105"/>
      <c r="IO441" s="105"/>
      <c r="IP441" s="105"/>
      <c r="IQ441" s="105"/>
      <c r="IR441" s="105"/>
      <c r="IS441" s="105"/>
      <c r="IT441" s="105"/>
      <c r="IU441" s="105"/>
      <c r="IV441" s="105"/>
      <c r="IW441" s="105"/>
      <c r="IX441" s="105"/>
      <c r="IY441" s="105"/>
      <c r="IZ441" s="105"/>
      <c r="JA441" s="105"/>
      <c r="JB441" s="105"/>
      <c r="JC441" s="105"/>
      <c r="JD441" s="105"/>
      <c r="JE441" s="105"/>
      <c r="JF441" s="105"/>
      <c r="JG441" s="105"/>
      <c r="JH441" s="105"/>
      <c r="JI441" s="105"/>
      <c r="JJ441" s="105"/>
      <c r="JK441" s="105"/>
      <c r="JL441" s="105"/>
      <c r="JM441" s="105"/>
      <c r="JN441" s="105"/>
      <c r="JO441" s="105"/>
      <c r="JP441" s="105"/>
      <c r="JQ441" s="105"/>
      <c r="JR441" s="105"/>
      <c r="JS441" s="105"/>
      <c r="JT441" s="105"/>
      <c r="JU441" s="105"/>
      <c r="JV441" s="105"/>
      <c r="JW441" s="105"/>
      <c r="JX441" s="105"/>
      <c r="JY441" s="105"/>
      <c r="JZ441" s="105"/>
      <c r="KA441" s="105"/>
      <c r="KB441" s="105"/>
      <c r="KC441" s="105"/>
      <c r="KD441" s="105"/>
      <c r="KE441" s="105"/>
      <c r="KF441" s="105"/>
      <c r="KG441" s="105"/>
      <c r="KH441" s="105"/>
      <c r="KI441" s="105"/>
      <c r="KJ441" s="105"/>
      <c r="KK441" s="105"/>
      <c r="KL441" s="105"/>
      <c r="KM441" s="105"/>
      <c r="KN441" s="105"/>
      <c r="KO441" s="105"/>
      <c r="KP441" s="105"/>
      <c r="KQ441" s="105"/>
      <c r="KR441" s="105"/>
      <c r="KS441" s="105"/>
      <c r="KT441" s="105"/>
      <c r="KU441" s="105"/>
      <c r="KV441" s="105"/>
      <c r="KW441" s="105"/>
      <c r="KX441" s="105"/>
      <c r="KY441" s="105"/>
      <c r="KZ441" s="105"/>
      <c r="LA441" s="105"/>
      <c r="LB441" s="105"/>
      <c r="LC441" s="105"/>
      <c r="LD441" s="105"/>
      <c r="LE441" s="105"/>
      <c r="LF441" s="105"/>
      <c r="LG441" s="105"/>
      <c r="LH441" s="105"/>
      <c r="LI441" s="105"/>
      <c r="LJ441" s="105"/>
      <c r="LK441" s="105"/>
      <c r="LL441" s="105"/>
      <c r="LM441" s="105"/>
      <c r="LN441" s="105"/>
      <c r="LO441" s="105"/>
      <c r="LP441" s="105"/>
      <c r="LQ441" s="105"/>
      <c r="LR441" s="105"/>
      <c r="LS441" s="105"/>
      <c r="LT441" s="105"/>
      <c r="LU441" s="105"/>
      <c r="LV441" s="105"/>
      <c r="LW441" s="105"/>
      <c r="LX441" s="105"/>
      <c r="LY441" s="105"/>
      <c r="LZ441" s="105"/>
      <c r="MA441" s="105"/>
      <c r="MB441" s="105"/>
      <c r="MC441" s="105"/>
      <c r="MD441" s="105"/>
      <c r="ME441" s="105"/>
      <c r="MF441" s="105"/>
      <c r="MG441" s="105"/>
      <c r="MH441" s="105"/>
      <c r="MI441" s="105"/>
      <c r="MJ441" s="105"/>
      <c r="MK441" s="105"/>
      <c r="ML441" s="105"/>
      <c r="MM441" s="105"/>
      <c r="MN441" s="105"/>
      <c r="MO441" s="105"/>
      <c r="MP441" s="105"/>
      <c r="MQ441" s="105"/>
      <c r="MR441" s="105"/>
      <c r="MS441" s="105"/>
      <c r="MT441" s="105"/>
      <c r="MU441" s="105"/>
      <c r="MV441" s="105"/>
      <c r="MW441" s="105"/>
      <c r="MX441" s="105"/>
      <c r="MY441" s="105"/>
      <c r="MZ441" s="105"/>
      <c r="NA441" s="105"/>
      <c r="NB441" s="105"/>
      <c r="NC441" s="105"/>
      <c r="ND441" s="105"/>
      <c r="NE441" s="105"/>
      <c r="NF441" s="105"/>
      <c r="NG441" s="105"/>
      <c r="NH441" s="105"/>
      <c r="NI441" s="105"/>
      <c r="NJ441" s="105"/>
      <c r="NK441" s="105"/>
      <c r="NL441" s="105"/>
      <c r="NM441" s="105"/>
      <c r="NN441" s="105"/>
      <c r="NO441" s="105"/>
      <c r="NP441" s="105"/>
      <c r="NQ441" s="105"/>
      <c r="NR441" s="105"/>
      <c r="NS441" s="105"/>
      <c r="NT441" s="105"/>
      <c r="NU441" s="105"/>
      <c r="NV441" s="105"/>
      <c r="NW441" s="105"/>
      <c r="NX441" s="105"/>
      <c r="NY441" s="105"/>
      <c r="NZ441" s="105"/>
      <c r="OA441" s="105"/>
      <c r="OB441" s="105"/>
      <c r="OC441" s="105"/>
      <c r="OD441" s="105"/>
      <c r="OE441" s="105"/>
      <c r="OF441" s="106"/>
      <c r="OG441" s="106"/>
      <c r="OH441" s="106"/>
      <c r="OI441" s="106"/>
      <c r="OJ441" s="106"/>
      <c r="OK441" s="106"/>
      <c r="OL441" s="106"/>
      <c r="OM441" s="106"/>
      <c r="ON441" s="106"/>
      <c r="OO441" s="106"/>
      <c r="OP441" s="106"/>
      <c r="OQ441" s="106"/>
      <c r="OR441" s="106"/>
      <c r="OS441" s="106"/>
      <c r="OT441" s="106"/>
      <c r="OU441" s="106"/>
      <c r="OV441" s="106"/>
      <c r="OW441" s="106"/>
      <c r="OX441" s="106"/>
      <c r="OY441" s="106"/>
      <c r="OZ441" s="106"/>
      <c r="PA441" s="106"/>
      <c r="PB441" s="106"/>
      <c r="PC441" s="106"/>
      <c r="PD441" s="106"/>
      <c r="PE441" s="106"/>
      <c r="PF441" s="106"/>
      <c r="PG441" s="106"/>
      <c r="PH441" s="106"/>
      <c r="PI441" s="106"/>
      <c r="PJ441" s="106"/>
      <c r="PK441" s="106"/>
      <c r="PL441" s="106"/>
      <c r="PM441" s="106"/>
      <c r="PN441" s="106"/>
      <c r="PO441" s="106"/>
      <c r="PP441" s="106"/>
      <c r="PQ441" s="106"/>
      <c r="PR441" s="106"/>
      <c r="PS441" s="106"/>
      <c r="PT441" s="106"/>
      <c r="PU441" s="106"/>
      <c r="PV441" s="106"/>
      <c r="PW441" s="106"/>
      <c r="PX441" s="106"/>
      <c r="PY441" s="106"/>
      <c r="PZ441" s="106"/>
      <c r="QA441" s="106"/>
      <c r="QB441" s="106"/>
      <c r="QC441" s="106"/>
      <c r="QD441" s="106"/>
      <c r="QE441" s="106"/>
      <c r="QF441" s="106"/>
      <c r="QG441" s="106"/>
      <c r="QH441" s="106"/>
      <c r="QI441" s="106"/>
      <c r="QJ441" s="106"/>
      <c r="QK441" s="106"/>
      <c r="QL441" s="106"/>
      <c r="QM441" s="106"/>
      <c r="QN441" s="106"/>
      <c r="QO441" s="106"/>
      <c r="QP441" s="106"/>
      <c r="QQ441" s="106"/>
      <c r="QR441" s="106"/>
      <c r="QS441" s="106"/>
      <c r="QT441" s="106"/>
      <c r="QU441" s="106"/>
      <c r="QV441" s="106"/>
      <c r="QW441" s="106"/>
      <c r="QX441" s="106"/>
      <c r="QY441" s="106"/>
      <c r="QZ441" s="106"/>
      <c r="RA441" s="106"/>
      <c r="RB441" s="106"/>
      <c r="RC441" s="106"/>
      <c r="RD441" s="106"/>
      <c r="RE441" s="106"/>
      <c r="RF441" s="106"/>
      <c r="RG441" s="106"/>
      <c r="RH441" s="106"/>
      <c r="RI441" s="106"/>
      <c r="RJ441" s="106"/>
      <c r="RK441" s="106"/>
      <c r="RL441" s="106"/>
      <c r="RM441" s="106"/>
      <c r="RN441" s="106"/>
      <c r="RO441" s="106"/>
      <c r="RP441" s="106"/>
      <c r="RQ441" s="106"/>
      <c r="RR441" s="106"/>
      <c r="RS441" s="106"/>
      <c r="RT441" s="106"/>
      <c r="RU441" s="106"/>
      <c r="RV441" s="106"/>
      <c r="RW441" s="106"/>
      <c r="RX441" s="106"/>
      <c r="RY441" s="106"/>
      <c r="RZ441" s="106"/>
      <c r="SA441" s="106"/>
      <c r="SB441" s="106"/>
      <c r="SC441" s="106"/>
      <c r="SD441" s="106"/>
      <c r="SE441" s="106"/>
      <c r="SF441" s="106"/>
      <c r="SG441" s="106"/>
      <c r="SH441" s="106"/>
      <c r="SI441" s="106"/>
      <c r="SJ441" s="106"/>
      <c r="SK441" s="106"/>
      <c r="SL441" s="106"/>
      <c r="SM441" s="106"/>
      <c r="SN441" s="106"/>
      <c r="SO441" s="106"/>
      <c r="SP441" s="106"/>
      <c r="SQ441" s="106"/>
      <c r="SR441" s="106"/>
      <c r="SS441" s="106"/>
      <c r="ST441" s="106"/>
      <c r="SU441" s="106"/>
      <c r="SV441" s="106"/>
      <c r="SW441" s="106"/>
      <c r="SX441" s="106"/>
      <c r="SY441" s="106"/>
      <c r="SZ441" s="106"/>
      <c r="TA441" s="106"/>
      <c r="TB441" s="106"/>
      <c r="TC441" s="106"/>
      <c r="TD441" s="106"/>
      <c r="TE441" s="106"/>
      <c r="TF441" s="106"/>
      <c r="TG441" s="106"/>
      <c r="TH441" s="106"/>
      <c r="TI441" s="106"/>
      <c r="TJ441" s="106"/>
      <c r="TK441" s="106"/>
      <c r="TL441" s="106"/>
      <c r="TM441" s="106"/>
      <c r="TN441" s="106"/>
      <c r="TO441" s="106"/>
      <c r="TP441" s="106"/>
      <c r="TQ441" s="106"/>
      <c r="TR441" s="106"/>
      <c r="TS441" s="106"/>
      <c r="TT441" s="106"/>
      <c r="TU441" s="106"/>
      <c r="TV441" s="106"/>
      <c r="TW441" s="106"/>
      <c r="TX441" s="106"/>
      <c r="TY441" s="106"/>
      <c r="TZ441" s="106"/>
      <c r="UA441" s="106"/>
      <c r="UB441" s="106"/>
      <c r="UC441" s="106"/>
      <c r="UD441" s="106"/>
      <c r="UE441" s="106"/>
      <c r="UF441" s="106"/>
      <c r="UG441" s="106"/>
      <c r="UH441" s="106"/>
      <c r="UI441" s="106"/>
      <c r="UJ441" s="106"/>
      <c r="UK441" s="106"/>
      <c r="UL441" s="106"/>
      <c r="UM441" s="106"/>
      <c r="UN441" s="106"/>
      <c r="UO441" s="106"/>
      <c r="UP441" s="106"/>
      <c r="UQ441" s="106"/>
      <c r="UR441" s="106"/>
      <c r="US441" s="106"/>
      <c r="UT441" s="106"/>
      <c r="UU441" s="106"/>
      <c r="UV441" s="106"/>
      <c r="UW441" s="106"/>
      <c r="UX441" s="106"/>
      <c r="UY441" s="106"/>
      <c r="UZ441" s="106"/>
      <c r="VA441" s="106"/>
      <c r="VB441" s="106"/>
      <c r="VC441" s="106"/>
      <c r="VD441" s="106"/>
      <c r="VE441" s="106"/>
      <c r="VF441" s="106"/>
      <c r="VG441" s="106"/>
      <c r="VH441" s="106"/>
      <c r="VI441" s="106"/>
      <c r="VJ441" s="106"/>
      <c r="VK441" s="106"/>
      <c r="VL441" s="106"/>
      <c r="VM441" s="106"/>
      <c r="VN441" s="106"/>
      <c r="VO441" s="106"/>
      <c r="VP441" s="106"/>
      <c r="VQ441" s="106"/>
      <c r="VR441" s="106"/>
      <c r="VS441" s="106"/>
      <c r="VT441" s="106"/>
      <c r="VU441" s="106"/>
      <c r="VV441" s="106"/>
      <c r="VW441" s="106"/>
      <c r="VX441" s="106"/>
      <c r="VY441" s="106"/>
      <c r="VZ441" s="106"/>
      <c r="WA441" s="106"/>
      <c r="WB441" s="106"/>
      <c r="WC441" s="106"/>
      <c r="WD441" s="106"/>
      <c r="WE441" s="106"/>
      <c r="WF441" s="106"/>
      <c r="WG441" s="106"/>
      <c r="WH441" s="106"/>
      <c r="WI441" s="106"/>
      <c r="WJ441" s="106"/>
      <c r="WK441" s="106"/>
      <c r="WL441" s="106"/>
      <c r="WM441" s="106"/>
      <c r="WN441" s="106"/>
      <c r="WO441" s="106"/>
      <c r="WP441" s="106"/>
      <c r="WQ441" s="106"/>
      <c r="WR441" s="106"/>
      <c r="WS441" s="106"/>
      <c r="WT441" s="106"/>
      <c r="WU441" s="106"/>
      <c r="WV441" s="106"/>
      <c r="WW441" s="106"/>
      <c r="WX441" s="106"/>
      <c r="WY441" s="106"/>
      <c r="WZ441" s="106"/>
      <c r="XA441" s="106"/>
      <c r="XB441" s="106"/>
      <c r="XC441" s="106"/>
      <c r="XD441" s="106"/>
      <c r="XE441" s="106"/>
      <c r="XF441" s="106"/>
      <c r="XG441" s="106"/>
      <c r="XH441" s="106"/>
      <c r="XI441" s="106"/>
      <c r="XJ441" s="106"/>
      <c r="XK441" s="106"/>
      <c r="XL441" s="106"/>
      <c r="XM441" s="106"/>
      <c r="XN441" s="106"/>
      <c r="XO441" s="106"/>
      <c r="XP441" s="106"/>
      <c r="XQ441" s="106"/>
      <c r="XR441" s="106"/>
      <c r="XS441" s="106"/>
      <c r="XT441" s="106"/>
      <c r="XU441" s="106"/>
      <c r="XV441" s="106"/>
      <c r="XW441" s="106"/>
      <c r="XX441" s="106"/>
      <c r="XY441" s="106"/>
      <c r="XZ441" s="106"/>
      <c r="YA441" s="106"/>
      <c r="YB441" s="106"/>
      <c r="YC441" s="106"/>
      <c r="YD441" s="106"/>
      <c r="YE441" s="106"/>
      <c r="YF441" s="106"/>
      <c r="YG441" s="106"/>
      <c r="YH441" s="106"/>
      <c r="YI441" s="106"/>
      <c r="YJ441" s="106"/>
      <c r="YK441" s="106"/>
      <c r="YL441" s="106"/>
      <c r="YM441" s="106"/>
      <c r="YN441" s="106"/>
      <c r="YO441" s="106"/>
      <c r="YP441" s="106"/>
      <c r="YQ441" s="106"/>
      <c r="YR441" s="106"/>
      <c r="YS441" s="106"/>
      <c r="YT441" s="106"/>
      <c r="YU441" s="106"/>
      <c r="YV441" s="106"/>
      <c r="YW441" s="106"/>
      <c r="YX441" s="106"/>
      <c r="YY441" s="106"/>
      <c r="YZ441" s="106"/>
      <c r="ZA441" s="106"/>
      <c r="ZB441" s="106"/>
      <c r="ZC441" s="106"/>
      <c r="ZD441" s="106"/>
      <c r="ZE441" s="106"/>
      <c r="ZF441" s="106"/>
      <c r="ZG441" s="106"/>
      <c r="ZH441" s="106"/>
      <c r="ZI441" s="106"/>
      <c r="ZJ441" s="106"/>
      <c r="ZK441" s="106"/>
      <c r="ZL441" s="106"/>
      <c r="ZM441" s="106"/>
      <c r="ZN441" s="106"/>
      <c r="ZO441" s="106"/>
      <c r="ZP441" s="106"/>
      <c r="ZQ441" s="106"/>
      <c r="ZR441" s="106"/>
      <c r="ZS441" s="106"/>
      <c r="ZT441" s="106"/>
      <c r="ZU441" s="106"/>
      <c r="ZV441" s="106"/>
      <c r="ZW441" s="106"/>
      <c r="ZX441" s="106"/>
      <c r="ZY441" s="106"/>
      <c r="ZZ441" s="106"/>
      <c r="AAA441" s="106"/>
      <c r="AAB441" s="106"/>
      <c r="AAC441" s="106"/>
      <c r="AAD441" s="106"/>
      <c r="AAE441" s="106"/>
      <c r="AAF441" s="106"/>
      <c r="AAG441" s="106"/>
      <c r="AAH441" s="106"/>
      <c r="AAI441" s="106"/>
      <c r="AAJ441" s="106"/>
      <c r="AAK441" s="106"/>
      <c r="AAL441" s="106"/>
      <c r="AAM441" s="106"/>
      <c r="AAN441" s="106"/>
      <c r="AAO441" s="106"/>
      <c r="AAP441" s="106"/>
      <c r="AAQ441" s="106"/>
    </row>
    <row r="442" spans="1:719" s="107" customFormat="1">
      <c r="A442" s="135">
        <v>44235</v>
      </c>
      <c r="B442" s="138">
        <v>6474</v>
      </c>
      <c r="C442" s="142">
        <f t="shared" si="87"/>
        <v>44236</v>
      </c>
      <c r="D442" s="140"/>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c r="AH442" s="105"/>
      <c r="AI442" s="105"/>
      <c r="AJ442" s="105"/>
      <c r="AK442" s="105"/>
      <c r="AL442" s="105"/>
      <c r="AM442" s="105"/>
      <c r="AN442" s="105"/>
      <c r="AO442" s="105"/>
      <c r="AP442" s="105"/>
      <c r="AQ442" s="105"/>
      <c r="AR442" s="105"/>
      <c r="AS442" s="105"/>
      <c r="AT442" s="105"/>
      <c r="AU442" s="105"/>
      <c r="AV442" s="105"/>
      <c r="AW442" s="105"/>
      <c r="AX442" s="105"/>
      <c r="AY442" s="105"/>
      <c r="AZ442" s="105"/>
      <c r="BA442" s="105"/>
      <c r="BB442" s="105"/>
      <c r="BC442" s="105"/>
      <c r="BD442" s="105"/>
      <c r="BE442" s="105"/>
      <c r="BF442" s="105"/>
      <c r="BG442" s="105"/>
      <c r="BH442" s="105"/>
      <c r="BI442" s="105"/>
      <c r="BJ442" s="105"/>
      <c r="BK442" s="105"/>
      <c r="BL442" s="105"/>
      <c r="BM442" s="105"/>
      <c r="BN442" s="105"/>
      <c r="BO442" s="105"/>
      <c r="BP442" s="105"/>
      <c r="BQ442" s="105"/>
      <c r="BR442" s="105"/>
      <c r="BS442" s="105"/>
      <c r="BT442" s="105"/>
      <c r="BU442" s="105"/>
      <c r="BV442" s="105"/>
      <c r="BW442" s="105"/>
      <c r="BX442" s="105"/>
      <c r="BY442" s="105"/>
      <c r="BZ442" s="105"/>
      <c r="CA442" s="105"/>
      <c r="CB442" s="105"/>
      <c r="CC442" s="105"/>
      <c r="CD442" s="105"/>
      <c r="CE442" s="105"/>
      <c r="CF442" s="105"/>
      <c r="CG442" s="105"/>
      <c r="CH442" s="105"/>
      <c r="CI442" s="105"/>
      <c r="CJ442" s="105"/>
      <c r="CK442" s="105"/>
      <c r="CL442" s="105"/>
      <c r="CM442" s="105"/>
      <c r="CN442" s="105"/>
      <c r="CO442" s="105"/>
      <c r="CP442" s="105"/>
      <c r="CQ442" s="105"/>
      <c r="CR442" s="105"/>
      <c r="CS442" s="105"/>
      <c r="CT442" s="105"/>
      <c r="CU442" s="105"/>
      <c r="CV442" s="105"/>
      <c r="CW442" s="105"/>
      <c r="CX442" s="105"/>
      <c r="CY442" s="105"/>
      <c r="CZ442" s="105"/>
      <c r="DA442" s="105"/>
      <c r="DB442" s="105"/>
      <c r="DC442" s="105"/>
      <c r="DD442" s="105"/>
      <c r="DE442" s="105"/>
      <c r="DF442" s="105"/>
      <c r="DG442" s="105"/>
      <c r="DH442" s="105"/>
      <c r="DI442" s="105"/>
      <c r="DJ442" s="105"/>
      <c r="DK442" s="105"/>
      <c r="DL442" s="105"/>
      <c r="DM442" s="105"/>
      <c r="DN442" s="105"/>
      <c r="DO442" s="105"/>
      <c r="DP442" s="105"/>
      <c r="DQ442" s="105"/>
      <c r="DR442" s="105"/>
      <c r="DS442" s="105"/>
      <c r="DT442" s="105"/>
      <c r="DU442" s="105"/>
      <c r="DV442" s="105"/>
      <c r="DW442" s="105"/>
      <c r="DX442" s="105"/>
      <c r="DY442" s="105"/>
      <c r="DZ442" s="105"/>
      <c r="EA442" s="105"/>
      <c r="EB442" s="105"/>
      <c r="EC442" s="105"/>
      <c r="ED442" s="105"/>
      <c r="EE442" s="105"/>
      <c r="EF442" s="105"/>
      <c r="EG442" s="105"/>
      <c r="EH442" s="105"/>
      <c r="EI442" s="105"/>
      <c r="EJ442" s="105"/>
      <c r="EK442" s="105"/>
      <c r="EL442" s="105"/>
      <c r="EM442" s="105"/>
      <c r="EN442" s="105"/>
      <c r="EO442" s="105"/>
      <c r="EP442" s="105"/>
      <c r="EQ442" s="105"/>
      <c r="ER442" s="105"/>
      <c r="ES442" s="105"/>
      <c r="ET442" s="105"/>
      <c r="EU442" s="105"/>
      <c r="EV442" s="105"/>
      <c r="EW442" s="105"/>
      <c r="EX442" s="105"/>
      <c r="EY442" s="105"/>
      <c r="EZ442" s="105"/>
      <c r="FA442" s="105"/>
      <c r="FB442" s="105"/>
      <c r="FC442" s="105"/>
      <c r="FD442" s="105"/>
      <c r="FE442" s="105"/>
      <c r="FF442" s="105"/>
      <c r="FG442" s="105"/>
      <c r="FH442" s="105"/>
      <c r="FI442" s="105"/>
      <c r="FJ442" s="105"/>
      <c r="FK442" s="105"/>
      <c r="FL442" s="105"/>
      <c r="FM442" s="105"/>
      <c r="FN442" s="105"/>
      <c r="FO442" s="105"/>
      <c r="FP442" s="105"/>
      <c r="FQ442" s="105"/>
      <c r="FR442" s="105"/>
      <c r="FS442" s="105"/>
      <c r="FT442" s="105"/>
      <c r="FU442" s="105"/>
      <c r="FV442" s="105"/>
      <c r="FW442" s="105"/>
      <c r="FX442" s="105"/>
      <c r="FY442" s="105"/>
      <c r="FZ442" s="105"/>
      <c r="GA442" s="105"/>
      <c r="GB442" s="105"/>
      <c r="GC442" s="105"/>
      <c r="GD442" s="105"/>
      <c r="GE442" s="105"/>
      <c r="GF442" s="105"/>
      <c r="GG442" s="105"/>
      <c r="GH442" s="105"/>
      <c r="GI442" s="105"/>
      <c r="GJ442" s="105"/>
      <c r="GK442" s="105"/>
      <c r="GL442" s="105"/>
      <c r="GM442" s="105"/>
      <c r="GN442" s="105"/>
      <c r="GO442" s="105"/>
      <c r="GP442" s="105"/>
      <c r="GQ442" s="105"/>
      <c r="GR442" s="105"/>
      <c r="GS442" s="105"/>
      <c r="GT442" s="105"/>
      <c r="GU442" s="105"/>
      <c r="GV442" s="105"/>
      <c r="GW442" s="105"/>
      <c r="GX442" s="105"/>
      <c r="GY442" s="105"/>
      <c r="GZ442" s="105"/>
      <c r="HA442" s="105"/>
      <c r="HB442" s="105"/>
      <c r="HC442" s="105"/>
      <c r="HD442" s="105"/>
      <c r="HE442" s="105"/>
      <c r="HF442" s="105"/>
      <c r="HG442" s="105"/>
      <c r="HH442" s="105"/>
      <c r="HI442" s="105"/>
      <c r="HJ442" s="105"/>
      <c r="HK442" s="105"/>
      <c r="HL442" s="105"/>
      <c r="HM442" s="105"/>
      <c r="HN442" s="105"/>
      <c r="HO442" s="105"/>
      <c r="HP442" s="105"/>
      <c r="HQ442" s="105"/>
      <c r="HR442" s="105"/>
      <c r="HS442" s="105"/>
      <c r="HT442" s="105"/>
      <c r="HU442" s="105"/>
      <c r="HV442" s="105"/>
      <c r="HW442" s="105"/>
      <c r="HX442" s="105"/>
      <c r="HY442" s="105"/>
      <c r="HZ442" s="105"/>
      <c r="IA442" s="105"/>
      <c r="IB442" s="105"/>
      <c r="IC442" s="105"/>
      <c r="ID442" s="105"/>
      <c r="IE442" s="105"/>
      <c r="IF442" s="105"/>
      <c r="IG442" s="105"/>
      <c r="IH442" s="105"/>
      <c r="II442" s="105"/>
      <c r="IJ442" s="105"/>
      <c r="IK442" s="105"/>
      <c r="IL442" s="105"/>
      <c r="IM442" s="105"/>
      <c r="IN442" s="105"/>
      <c r="IO442" s="105"/>
      <c r="IP442" s="105"/>
      <c r="IQ442" s="105"/>
      <c r="IR442" s="105"/>
      <c r="IS442" s="105"/>
      <c r="IT442" s="105"/>
      <c r="IU442" s="105"/>
      <c r="IV442" s="105"/>
      <c r="IW442" s="105"/>
      <c r="IX442" s="105"/>
      <c r="IY442" s="105"/>
      <c r="IZ442" s="105"/>
      <c r="JA442" s="105"/>
      <c r="JB442" s="105"/>
      <c r="JC442" s="105"/>
      <c r="JD442" s="105"/>
      <c r="JE442" s="105"/>
      <c r="JF442" s="105"/>
      <c r="JG442" s="105"/>
      <c r="JH442" s="105"/>
      <c r="JI442" s="105"/>
      <c r="JJ442" s="105"/>
      <c r="JK442" s="105"/>
      <c r="JL442" s="105"/>
      <c r="JM442" s="105"/>
      <c r="JN442" s="105"/>
      <c r="JO442" s="105"/>
      <c r="JP442" s="105"/>
      <c r="JQ442" s="105"/>
      <c r="JR442" s="105"/>
      <c r="JS442" s="105"/>
      <c r="JT442" s="105"/>
      <c r="JU442" s="105"/>
      <c r="JV442" s="105"/>
      <c r="JW442" s="105"/>
      <c r="JX442" s="105"/>
      <c r="JY442" s="105"/>
      <c r="JZ442" s="105"/>
      <c r="KA442" s="105"/>
      <c r="KB442" s="105"/>
      <c r="KC442" s="105"/>
      <c r="KD442" s="105"/>
      <c r="KE442" s="105"/>
      <c r="KF442" s="105"/>
      <c r="KG442" s="105"/>
      <c r="KH442" s="105"/>
      <c r="KI442" s="105"/>
      <c r="KJ442" s="105"/>
      <c r="KK442" s="105"/>
      <c r="KL442" s="105"/>
      <c r="KM442" s="105"/>
      <c r="KN442" s="105"/>
      <c r="KO442" s="105"/>
      <c r="KP442" s="105"/>
      <c r="KQ442" s="105"/>
      <c r="KR442" s="105"/>
      <c r="KS442" s="105"/>
      <c r="KT442" s="105"/>
      <c r="KU442" s="105"/>
      <c r="KV442" s="105"/>
      <c r="KW442" s="105"/>
      <c r="KX442" s="105"/>
      <c r="KY442" s="105"/>
      <c r="KZ442" s="105"/>
      <c r="LA442" s="105"/>
      <c r="LB442" s="105"/>
      <c r="LC442" s="105"/>
      <c r="LD442" s="105"/>
      <c r="LE442" s="105"/>
      <c r="LF442" s="105"/>
      <c r="LG442" s="105"/>
      <c r="LH442" s="105"/>
      <c r="LI442" s="105"/>
      <c r="LJ442" s="105"/>
      <c r="LK442" s="105"/>
      <c r="LL442" s="105"/>
      <c r="LM442" s="105"/>
      <c r="LN442" s="105"/>
      <c r="LO442" s="105"/>
      <c r="LP442" s="105"/>
      <c r="LQ442" s="105"/>
      <c r="LR442" s="105"/>
      <c r="LS442" s="105"/>
      <c r="LT442" s="105"/>
      <c r="LU442" s="105"/>
      <c r="LV442" s="105"/>
      <c r="LW442" s="105"/>
      <c r="LX442" s="105"/>
      <c r="LY442" s="105"/>
      <c r="LZ442" s="105"/>
      <c r="MA442" s="105"/>
      <c r="MB442" s="105"/>
      <c r="MC442" s="105"/>
      <c r="MD442" s="105"/>
      <c r="ME442" s="105"/>
      <c r="MF442" s="105"/>
      <c r="MG442" s="105"/>
      <c r="MH442" s="105"/>
      <c r="MI442" s="105"/>
      <c r="MJ442" s="105"/>
      <c r="MK442" s="105"/>
      <c r="ML442" s="105"/>
      <c r="MM442" s="105"/>
      <c r="MN442" s="105"/>
      <c r="MO442" s="105"/>
      <c r="MP442" s="105"/>
      <c r="MQ442" s="105"/>
      <c r="MR442" s="105"/>
      <c r="MS442" s="105"/>
      <c r="MT442" s="105"/>
      <c r="MU442" s="105"/>
      <c r="MV442" s="105"/>
      <c r="MW442" s="105"/>
      <c r="MX442" s="105"/>
      <c r="MY442" s="105"/>
      <c r="MZ442" s="105"/>
      <c r="NA442" s="105"/>
      <c r="NB442" s="105"/>
      <c r="NC442" s="105"/>
      <c r="ND442" s="105"/>
      <c r="NE442" s="105"/>
      <c r="NF442" s="105"/>
      <c r="NG442" s="105"/>
      <c r="NH442" s="105"/>
      <c r="NI442" s="105"/>
      <c r="NJ442" s="105"/>
      <c r="NK442" s="105"/>
      <c r="NL442" s="105"/>
      <c r="NM442" s="105"/>
      <c r="NN442" s="105"/>
      <c r="NO442" s="105"/>
      <c r="NP442" s="105"/>
      <c r="NQ442" s="105"/>
      <c r="NR442" s="105"/>
      <c r="NS442" s="105"/>
      <c r="NT442" s="105"/>
      <c r="NU442" s="105"/>
      <c r="NV442" s="105"/>
      <c r="NW442" s="105"/>
      <c r="NX442" s="105"/>
      <c r="NY442" s="105"/>
      <c r="NZ442" s="105"/>
      <c r="OA442" s="105"/>
      <c r="OB442" s="105"/>
      <c r="OC442" s="105"/>
      <c r="OD442" s="105"/>
      <c r="OE442" s="105"/>
      <c r="OF442" s="106"/>
      <c r="OG442" s="106"/>
      <c r="OH442" s="106"/>
      <c r="OI442" s="106"/>
      <c r="OJ442" s="106"/>
      <c r="OK442" s="106"/>
      <c r="OL442" s="106"/>
      <c r="OM442" s="106"/>
      <c r="ON442" s="106"/>
      <c r="OO442" s="106"/>
      <c r="OP442" s="106"/>
      <c r="OQ442" s="106"/>
      <c r="OR442" s="106"/>
      <c r="OS442" s="106"/>
      <c r="OT442" s="106"/>
      <c r="OU442" s="106"/>
      <c r="OV442" s="106"/>
      <c r="OW442" s="106"/>
      <c r="OX442" s="106"/>
      <c r="OY442" s="106"/>
      <c r="OZ442" s="106"/>
      <c r="PA442" s="106"/>
      <c r="PB442" s="106"/>
      <c r="PC442" s="106"/>
      <c r="PD442" s="106"/>
      <c r="PE442" s="106"/>
      <c r="PF442" s="106"/>
      <c r="PG442" s="106"/>
      <c r="PH442" s="106"/>
      <c r="PI442" s="106"/>
      <c r="PJ442" s="106"/>
      <c r="PK442" s="106"/>
      <c r="PL442" s="106"/>
      <c r="PM442" s="106"/>
      <c r="PN442" s="106"/>
      <c r="PO442" s="106"/>
      <c r="PP442" s="106"/>
      <c r="PQ442" s="106"/>
      <c r="PR442" s="106"/>
      <c r="PS442" s="106"/>
      <c r="PT442" s="106"/>
      <c r="PU442" s="106"/>
      <c r="PV442" s="106"/>
      <c r="PW442" s="106"/>
      <c r="PX442" s="106"/>
      <c r="PY442" s="106"/>
      <c r="PZ442" s="106"/>
      <c r="QA442" s="106"/>
      <c r="QB442" s="106"/>
      <c r="QC442" s="106"/>
      <c r="QD442" s="106"/>
      <c r="QE442" s="106"/>
      <c r="QF442" s="106"/>
      <c r="QG442" s="106"/>
      <c r="QH442" s="106"/>
      <c r="QI442" s="106"/>
      <c r="QJ442" s="106"/>
      <c r="QK442" s="106"/>
      <c r="QL442" s="106"/>
      <c r="QM442" s="106"/>
      <c r="QN442" s="106"/>
      <c r="QO442" s="106"/>
      <c r="QP442" s="106"/>
      <c r="QQ442" s="106"/>
      <c r="QR442" s="106"/>
      <c r="QS442" s="106"/>
      <c r="QT442" s="106"/>
      <c r="QU442" s="106"/>
      <c r="QV442" s="106"/>
      <c r="QW442" s="106"/>
      <c r="QX442" s="106"/>
      <c r="QY442" s="106"/>
      <c r="QZ442" s="106"/>
      <c r="RA442" s="106"/>
      <c r="RB442" s="106"/>
      <c r="RC442" s="106"/>
      <c r="RD442" s="106"/>
      <c r="RE442" s="106"/>
      <c r="RF442" s="106"/>
      <c r="RG442" s="106"/>
      <c r="RH442" s="106"/>
      <c r="RI442" s="106"/>
      <c r="RJ442" s="106"/>
      <c r="RK442" s="106"/>
      <c r="RL442" s="106"/>
      <c r="RM442" s="106"/>
      <c r="RN442" s="106"/>
      <c r="RO442" s="106"/>
      <c r="RP442" s="106"/>
      <c r="RQ442" s="106"/>
      <c r="RR442" s="106"/>
      <c r="RS442" s="106"/>
      <c r="RT442" s="106"/>
      <c r="RU442" s="106"/>
      <c r="RV442" s="106"/>
      <c r="RW442" s="106"/>
      <c r="RX442" s="106"/>
      <c r="RY442" s="106"/>
      <c r="RZ442" s="106"/>
      <c r="SA442" s="106"/>
      <c r="SB442" s="106"/>
      <c r="SC442" s="106"/>
      <c r="SD442" s="106"/>
      <c r="SE442" s="106"/>
      <c r="SF442" s="106"/>
      <c r="SG442" s="106"/>
      <c r="SH442" s="106"/>
      <c r="SI442" s="106"/>
      <c r="SJ442" s="106"/>
      <c r="SK442" s="106"/>
      <c r="SL442" s="106"/>
      <c r="SM442" s="106"/>
      <c r="SN442" s="106"/>
      <c r="SO442" s="106"/>
      <c r="SP442" s="106"/>
      <c r="SQ442" s="106"/>
      <c r="SR442" s="106"/>
      <c r="SS442" s="106"/>
      <c r="ST442" s="106"/>
      <c r="SU442" s="106"/>
      <c r="SV442" s="106"/>
      <c r="SW442" s="106"/>
      <c r="SX442" s="106"/>
      <c r="SY442" s="106"/>
      <c r="SZ442" s="106"/>
      <c r="TA442" s="106"/>
      <c r="TB442" s="106"/>
      <c r="TC442" s="106"/>
      <c r="TD442" s="106"/>
      <c r="TE442" s="106"/>
      <c r="TF442" s="106"/>
      <c r="TG442" s="106"/>
      <c r="TH442" s="106"/>
      <c r="TI442" s="106"/>
      <c r="TJ442" s="106"/>
      <c r="TK442" s="106"/>
      <c r="TL442" s="106"/>
      <c r="TM442" s="106"/>
      <c r="TN442" s="106"/>
      <c r="TO442" s="106"/>
      <c r="TP442" s="106"/>
      <c r="TQ442" s="106"/>
      <c r="TR442" s="106"/>
      <c r="TS442" s="106"/>
      <c r="TT442" s="106"/>
      <c r="TU442" s="106"/>
      <c r="TV442" s="106"/>
      <c r="TW442" s="106"/>
      <c r="TX442" s="106"/>
      <c r="TY442" s="106"/>
      <c r="TZ442" s="106"/>
      <c r="UA442" s="106"/>
      <c r="UB442" s="106"/>
      <c r="UC442" s="106"/>
      <c r="UD442" s="106"/>
      <c r="UE442" s="106"/>
      <c r="UF442" s="106"/>
      <c r="UG442" s="106"/>
      <c r="UH442" s="106"/>
      <c r="UI442" s="106"/>
      <c r="UJ442" s="106"/>
      <c r="UK442" s="106"/>
      <c r="UL442" s="106"/>
      <c r="UM442" s="106"/>
      <c r="UN442" s="106"/>
      <c r="UO442" s="106"/>
      <c r="UP442" s="106"/>
      <c r="UQ442" s="106"/>
      <c r="UR442" s="106"/>
      <c r="US442" s="106"/>
      <c r="UT442" s="106"/>
      <c r="UU442" s="106"/>
      <c r="UV442" s="106"/>
      <c r="UW442" s="106"/>
      <c r="UX442" s="106"/>
      <c r="UY442" s="106"/>
      <c r="UZ442" s="106"/>
      <c r="VA442" s="106"/>
      <c r="VB442" s="106"/>
      <c r="VC442" s="106"/>
      <c r="VD442" s="106"/>
      <c r="VE442" s="106"/>
      <c r="VF442" s="106"/>
      <c r="VG442" s="106"/>
      <c r="VH442" s="106"/>
      <c r="VI442" s="106"/>
      <c r="VJ442" s="106"/>
      <c r="VK442" s="106"/>
      <c r="VL442" s="106"/>
      <c r="VM442" s="106"/>
      <c r="VN442" s="106"/>
      <c r="VO442" s="106"/>
      <c r="VP442" s="106"/>
      <c r="VQ442" s="106"/>
      <c r="VR442" s="106"/>
      <c r="VS442" s="106"/>
      <c r="VT442" s="106"/>
      <c r="VU442" s="106"/>
      <c r="VV442" s="106"/>
      <c r="VW442" s="106"/>
      <c r="VX442" s="106"/>
      <c r="VY442" s="106"/>
      <c r="VZ442" s="106"/>
      <c r="WA442" s="106"/>
      <c r="WB442" s="106"/>
      <c r="WC442" s="106"/>
      <c r="WD442" s="106"/>
      <c r="WE442" s="106"/>
      <c r="WF442" s="106"/>
      <c r="WG442" s="106"/>
      <c r="WH442" s="106"/>
      <c r="WI442" s="106"/>
      <c r="WJ442" s="106"/>
      <c r="WK442" s="106"/>
      <c r="WL442" s="106"/>
      <c r="WM442" s="106"/>
      <c r="WN442" s="106"/>
      <c r="WO442" s="106"/>
      <c r="WP442" s="106"/>
      <c r="WQ442" s="106"/>
      <c r="WR442" s="106"/>
      <c r="WS442" s="106"/>
      <c r="WT442" s="106"/>
      <c r="WU442" s="106"/>
      <c r="WV442" s="106"/>
      <c r="WW442" s="106"/>
      <c r="WX442" s="106"/>
      <c r="WY442" s="106"/>
      <c r="WZ442" s="106"/>
      <c r="XA442" s="106"/>
      <c r="XB442" s="106"/>
      <c r="XC442" s="106"/>
      <c r="XD442" s="106"/>
      <c r="XE442" s="106"/>
      <c r="XF442" s="106"/>
      <c r="XG442" s="106"/>
      <c r="XH442" s="106"/>
      <c r="XI442" s="106"/>
      <c r="XJ442" s="106"/>
      <c r="XK442" s="106"/>
      <c r="XL442" s="106"/>
      <c r="XM442" s="106"/>
      <c r="XN442" s="106"/>
      <c r="XO442" s="106"/>
      <c r="XP442" s="106"/>
      <c r="XQ442" s="106"/>
      <c r="XR442" s="106"/>
      <c r="XS442" s="106"/>
      <c r="XT442" s="106"/>
      <c r="XU442" s="106"/>
      <c r="XV442" s="106"/>
      <c r="XW442" s="106"/>
      <c r="XX442" s="106"/>
      <c r="XY442" s="106"/>
      <c r="XZ442" s="106"/>
      <c r="YA442" s="106"/>
      <c r="YB442" s="106"/>
      <c r="YC442" s="106"/>
      <c r="YD442" s="106"/>
      <c r="YE442" s="106"/>
      <c r="YF442" s="106"/>
      <c r="YG442" s="106"/>
      <c r="YH442" s="106"/>
      <c r="YI442" s="106"/>
      <c r="YJ442" s="106"/>
      <c r="YK442" s="106"/>
      <c r="YL442" s="106"/>
      <c r="YM442" s="106"/>
      <c r="YN442" s="106"/>
      <c r="YO442" s="106"/>
      <c r="YP442" s="106"/>
      <c r="YQ442" s="106"/>
      <c r="YR442" s="106"/>
      <c r="YS442" s="106"/>
      <c r="YT442" s="106"/>
      <c r="YU442" s="106"/>
      <c r="YV442" s="106"/>
      <c r="YW442" s="106"/>
      <c r="YX442" s="106"/>
      <c r="YY442" s="106"/>
      <c r="YZ442" s="106"/>
      <c r="ZA442" s="106"/>
      <c r="ZB442" s="106"/>
      <c r="ZC442" s="106"/>
      <c r="ZD442" s="106"/>
      <c r="ZE442" s="106"/>
      <c r="ZF442" s="106"/>
      <c r="ZG442" s="106"/>
      <c r="ZH442" s="106"/>
      <c r="ZI442" s="106"/>
      <c r="ZJ442" s="106"/>
      <c r="ZK442" s="106"/>
      <c r="ZL442" s="106"/>
      <c r="ZM442" s="106"/>
      <c r="ZN442" s="106"/>
      <c r="ZO442" s="106"/>
      <c r="ZP442" s="106"/>
      <c r="ZQ442" s="106"/>
      <c r="ZR442" s="106"/>
      <c r="ZS442" s="106"/>
      <c r="ZT442" s="106"/>
      <c r="ZU442" s="106"/>
      <c r="ZV442" s="106"/>
      <c r="ZW442" s="106"/>
      <c r="ZX442" s="106"/>
      <c r="ZY442" s="106"/>
      <c r="ZZ442" s="106"/>
      <c r="AAA442" s="106"/>
      <c r="AAB442" s="106"/>
      <c r="AAC442" s="106"/>
      <c r="AAD442" s="106"/>
      <c r="AAE442" s="106"/>
      <c r="AAF442" s="106"/>
      <c r="AAG442" s="106"/>
      <c r="AAH442" s="106"/>
      <c r="AAI442" s="106"/>
      <c r="AAJ442" s="106"/>
      <c r="AAK442" s="106"/>
      <c r="AAL442" s="106"/>
      <c r="AAM442" s="106"/>
      <c r="AAN442" s="106"/>
      <c r="AAO442" s="106"/>
      <c r="AAP442" s="106"/>
      <c r="AAQ442" s="106"/>
    </row>
    <row r="443" spans="1:719" s="107" customFormat="1">
      <c r="A443" s="135">
        <v>44234</v>
      </c>
      <c r="B443" s="138">
        <v>6393</v>
      </c>
      <c r="C443" s="142">
        <f t="shared" si="87"/>
        <v>44235</v>
      </c>
      <c r="D443" s="140"/>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c r="AH443" s="105"/>
      <c r="AI443" s="105"/>
      <c r="AJ443" s="105"/>
      <c r="AK443" s="105"/>
      <c r="AL443" s="105"/>
      <c r="AM443" s="105"/>
      <c r="AN443" s="105"/>
      <c r="AO443" s="105"/>
      <c r="AP443" s="105"/>
      <c r="AQ443" s="105"/>
      <c r="AR443" s="105"/>
      <c r="AS443" s="105"/>
      <c r="AT443" s="105"/>
      <c r="AU443" s="105"/>
      <c r="AV443" s="105"/>
      <c r="AW443" s="105"/>
      <c r="AX443" s="105"/>
      <c r="AY443" s="105"/>
      <c r="AZ443" s="105"/>
      <c r="BA443" s="105"/>
      <c r="BB443" s="105"/>
      <c r="BC443" s="105"/>
      <c r="BD443" s="105"/>
      <c r="BE443" s="105"/>
      <c r="BF443" s="105"/>
      <c r="BG443" s="105"/>
      <c r="BH443" s="105"/>
      <c r="BI443" s="105"/>
      <c r="BJ443" s="105"/>
      <c r="BK443" s="105"/>
      <c r="BL443" s="105"/>
      <c r="BM443" s="105"/>
      <c r="BN443" s="105"/>
      <c r="BO443" s="105"/>
      <c r="BP443" s="105"/>
      <c r="BQ443" s="105"/>
      <c r="BR443" s="105"/>
      <c r="BS443" s="105"/>
      <c r="BT443" s="105"/>
      <c r="BU443" s="105"/>
      <c r="BV443" s="105"/>
      <c r="BW443" s="105"/>
      <c r="BX443" s="105"/>
      <c r="BY443" s="105"/>
      <c r="BZ443" s="105"/>
      <c r="CA443" s="105"/>
      <c r="CB443" s="105"/>
      <c r="CC443" s="105"/>
      <c r="CD443" s="105"/>
      <c r="CE443" s="105"/>
      <c r="CF443" s="105"/>
      <c r="CG443" s="105"/>
      <c r="CH443" s="105"/>
      <c r="CI443" s="105"/>
      <c r="CJ443" s="105"/>
      <c r="CK443" s="105"/>
      <c r="CL443" s="105"/>
      <c r="CM443" s="105"/>
      <c r="CN443" s="105"/>
      <c r="CO443" s="105"/>
      <c r="CP443" s="105"/>
      <c r="CQ443" s="105"/>
      <c r="CR443" s="105"/>
      <c r="CS443" s="105"/>
      <c r="CT443" s="105"/>
      <c r="CU443" s="105"/>
      <c r="CV443" s="105"/>
      <c r="CW443" s="105"/>
      <c r="CX443" s="105"/>
      <c r="CY443" s="105"/>
      <c r="CZ443" s="105"/>
      <c r="DA443" s="105"/>
      <c r="DB443" s="105"/>
      <c r="DC443" s="105"/>
      <c r="DD443" s="105"/>
      <c r="DE443" s="105"/>
      <c r="DF443" s="105"/>
      <c r="DG443" s="105"/>
      <c r="DH443" s="105"/>
      <c r="DI443" s="105"/>
      <c r="DJ443" s="105"/>
      <c r="DK443" s="105"/>
      <c r="DL443" s="105"/>
      <c r="DM443" s="105"/>
      <c r="DN443" s="105"/>
      <c r="DO443" s="105"/>
      <c r="DP443" s="105"/>
      <c r="DQ443" s="105"/>
      <c r="DR443" s="105"/>
      <c r="DS443" s="105"/>
      <c r="DT443" s="105"/>
      <c r="DU443" s="105"/>
      <c r="DV443" s="105"/>
      <c r="DW443" s="105"/>
      <c r="DX443" s="105"/>
      <c r="DY443" s="105"/>
      <c r="DZ443" s="105"/>
      <c r="EA443" s="105"/>
      <c r="EB443" s="105"/>
      <c r="EC443" s="105"/>
      <c r="ED443" s="105"/>
      <c r="EE443" s="105"/>
      <c r="EF443" s="105"/>
      <c r="EG443" s="105"/>
      <c r="EH443" s="105"/>
      <c r="EI443" s="105"/>
      <c r="EJ443" s="105"/>
      <c r="EK443" s="105"/>
      <c r="EL443" s="105"/>
      <c r="EM443" s="105"/>
      <c r="EN443" s="105"/>
      <c r="EO443" s="105"/>
      <c r="EP443" s="105"/>
      <c r="EQ443" s="105"/>
      <c r="ER443" s="105"/>
      <c r="ES443" s="105"/>
      <c r="ET443" s="105"/>
      <c r="EU443" s="105"/>
      <c r="EV443" s="105"/>
      <c r="EW443" s="105"/>
      <c r="EX443" s="105"/>
      <c r="EY443" s="105"/>
      <c r="EZ443" s="105"/>
      <c r="FA443" s="105"/>
      <c r="FB443" s="105"/>
      <c r="FC443" s="105"/>
      <c r="FD443" s="105"/>
      <c r="FE443" s="105"/>
      <c r="FF443" s="105"/>
      <c r="FG443" s="105"/>
      <c r="FH443" s="105"/>
      <c r="FI443" s="105"/>
      <c r="FJ443" s="105"/>
      <c r="FK443" s="105"/>
      <c r="FL443" s="105"/>
      <c r="FM443" s="105"/>
      <c r="FN443" s="105"/>
      <c r="FO443" s="105"/>
      <c r="FP443" s="105"/>
      <c r="FQ443" s="105"/>
      <c r="FR443" s="105"/>
      <c r="FS443" s="105"/>
      <c r="FT443" s="105"/>
      <c r="FU443" s="105"/>
      <c r="FV443" s="105"/>
      <c r="FW443" s="105"/>
      <c r="FX443" s="105"/>
      <c r="FY443" s="105"/>
      <c r="FZ443" s="105"/>
      <c r="GA443" s="105"/>
      <c r="GB443" s="105"/>
      <c r="GC443" s="105"/>
      <c r="GD443" s="105"/>
      <c r="GE443" s="105"/>
      <c r="GF443" s="105"/>
      <c r="GG443" s="105"/>
      <c r="GH443" s="105"/>
      <c r="GI443" s="105"/>
      <c r="GJ443" s="105"/>
      <c r="GK443" s="105"/>
      <c r="GL443" s="105"/>
      <c r="GM443" s="105"/>
      <c r="GN443" s="105"/>
      <c r="GO443" s="105"/>
      <c r="GP443" s="105"/>
      <c r="GQ443" s="105"/>
      <c r="GR443" s="105"/>
      <c r="GS443" s="105"/>
      <c r="GT443" s="105"/>
      <c r="GU443" s="105"/>
      <c r="GV443" s="105"/>
      <c r="GW443" s="105"/>
      <c r="GX443" s="105"/>
      <c r="GY443" s="105"/>
      <c r="GZ443" s="105"/>
      <c r="HA443" s="105"/>
      <c r="HB443" s="105"/>
      <c r="HC443" s="105"/>
      <c r="HD443" s="105"/>
      <c r="HE443" s="105"/>
      <c r="HF443" s="105"/>
      <c r="HG443" s="105"/>
      <c r="HH443" s="105"/>
      <c r="HI443" s="105"/>
      <c r="HJ443" s="105"/>
      <c r="HK443" s="105"/>
      <c r="HL443" s="105"/>
      <c r="HM443" s="105"/>
      <c r="HN443" s="105"/>
      <c r="HO443" s="105"/>
      <c r="HP443" s="105"/>
      <c r="HQ443" s="105"/>
      <c r="HR443" s="105"/>
      <c r="HS443" s="105"/>
      <c r="HT443" s="105"/>
      <c r="HU443" s="105"/>
      <c r="HV443" s="105"/>
      <c r="HW443" s="105"/>
      <c r="HX443" s="105"/>
      <c r="HY443" s="105"/>
      <c r="HZ443" s="105"/>
      <c r="IA443" s="105"/>
      <c r="IB443" s="105"/>
      <c r="IC443" s="105"/>
      <c r="ID443" s="105"/>
      <c r="IE443" s="105"/>
      <c r="IF443" s="105"/>
      <c r="IG443" s="105"/>
      <c r="IH443" s="105"/>
      <c r="II443" s="105"/>
      <c r="IJ443" s="105"/>
      <c r="IK443" s="105"/>
      <c r="IL443" s="105"/>
      <c r="IM443" s="105"/>
      <c r="IN443" s="105"/>
      <c r="IO443" s="105"/>
      <c r="IP443" s="105"/>
      <c r="IQ443" s="105"/>
      <c r="IR443" s="105"/>
      <c r="IS443" s="105"/>
      <c r="IT443" s="105"/>
      <c r="IU443" s="105"/>
      <c r="IV443" s="105"/>
      <c r="IW443" s="105"/>
      <c r="IX443" s="105"/>
      <c r="IY443" s="105"/>
      <c r="IZ443" s="105"/>
      <c r="JA443" s="105"/>
      <c r="JB443" s="105"/>
      <c r="JC443" s="105"/>
      <c r="JD443" s="105"/>
      <c r="JE443" s="105"/>
      <c r="JF443" s="105"/>
      <c r="JG443" s="105"/>
      <c r="JH443" s="105"/>
      <c r="JI443" s="105"/>
      <c r="JJ443" s="105"/>
      <c r="JK443" s="105"/>
      <c r="JL443" s="105"/>
      <c r="JM443" s="105"/>
      <c r="JN443" s="105"/>
      <c r="JO443" s="105"/>
      <c r="JP443" s="105"/>
      <c r="JQ443" s="105"/>
      <c r="JR443" s="105"/>
      <c r="JS443" s="105"/>
      <c r="JT443" s="105"/>
      <c r="JU443" s="105"/>
      <c r="JV443" s="105"/>
      <c r="JW443" s="105"/>
      <c r="JX443" s="105"/>
      <c r="JY443" s="105"/>
      <c r="JZ443" s="105"/>
      <c r="KA443" s="105"/>
      <c r="KB443" s="105"/>
      <c r="KC443" s="105"/>
      <c r="KD443" s="105"/>
      <c r="KE443" s="105"/>
      <c r="KF443" s="105"/>
      <c r="KG443" s="105"/>
      <c r="KH443" s="105"/>
      <c r="KI443" s="105"/>
      <c r="KJ443" s="105"/>
      <c r="KK443" s="105"/>
      <c r="KL443" s="105"/>
      <c r="KM443" s="105"/>
      <c r="KN443" s="105"/>
      <c r="KO443" s="105"/>
      <c r="KP443" s="105"/>
      <c r="KQ443" s="105"/>
      <c r="KR443" s="105"/>
      <c r="KS443" s="105"/>
      <c r="KT443" s="105"/>
      <c r="KU443" s="105"/>
      <c r="KV443" s="105"/>
      <c r="KW443" s="105"/>
      <c r="KX443" s="105"/>
      <c r="KY443" s="105"/>
      <c r="KZ443" s="105"/>
      <c r="LA443" s="105"/>
      <c r="LB443" s="105"/>
      <c r="LC443" s="105"/>
      <c r="LD443" s="105"/>
      <c r="LE443" s="105"/>
      <c r="LF443" s="105"/>
      <c r="LG443" s="105"/>
      <c r="LH443" s="105"/>
      <c r="LI443" s="105"/>
      <c r="LJ443" s="105"/>
      <c r="LK443" s="105"/>
      <c r="LL443" s="105"/>
      <c r="LM443" s="105"/>
      <c r="LN443" s="105"/>
      <c r="LO443" s="105"/>
      <c r="LP443" s="105"/>
      <c r="LQ443" s="105"/>
      <c r="LR443" s="105"/>
      <c r="LS443" s="105"/>
      <c r="LT443" s="105"/>
      <c r="LU443" s="105"/>
      <c r="LV443" s="105"/>
      <c r="LW443" s="105"/>
      <c r="LX443" s="105"/>
      <c r="LY443" s="105"/>
      <c r="LZ443" s="105"/>
      <c r="MA443" s="105"/>
      <c r="MB443" s="105"/>
      <c r="MC443" s="105"/>
      <c r="MD443" s="105"/>
      <c r="ME443" s="105"/>
      <c r="MF443" s="105"/>
      <c r="MG443" s="105"/>
      <c r="MH443" s="105"/>
      <c r="MI443" s="105"/>
      <c r="MJ443" s="105"/>
      <c r="MK443" s="105"/>
      <c r="ML443" s="105"/>
      <c r="MM443" s="105"/>
      <c r="MN443" s="105"/>
      <c r="MO443" s="105"/>
      <c r="MP443" s="105"/>
      <c r="MQ443" s="105"/>
      <c r="MR443" s="105"/>
      <c r="MS443" s="105"/>
      <c r="MT443" s="105"/>
      <c r="MU443" s="105"/>
      <c r="MV443" s="105"/>
      <c r="MW443" s="105"/>
      <c r="MX443" s="105"/>
      <c r="MY443" s="105"/>
      <c r="MZ443" s="105"/>
      <c r="NA443" s="105"/>
      <c r="NB443" s="105"/>
      <c r="NC443" s="105"/>
      <c r="ND443" s="105"/>
      <c r="NE443" s="105"/>
      <c r="NF443" s="105"/>
      <c r="NG443" s="105"/>
      <c r="NH443" s="105"/>
      <c r="NI443" s="105"/>
      <c r="NJ443" s="105"/>
      <c r="NK443" s="105"/>
      <c r="NL443" s="105"/>
      <c r="NM443" s="105"/>
      <c r="NN443" s="105"/>
      <c r="NO443" s="105"/>
      <c r="NP443" s="105"/>
      <c r="NQ443" s="105"/>
      <c r="NR443" s="105"/>
      <c r="NS443" s="105"/>
      <c r="NT443" s="105"/>
      <c r="NU443" s="105"/>
      <c r="NV443" s="105"/>
      <c r="NW443" s="105"/>
      <c r="NX443" s="105"/>
      <c r="NY443" s="105"/>
      <c r="NZ443" s="105"/>
      <c r="OA443" s="105"/>
      <c r="OB443" s="105"/>
      <c r="OC443" s="105"/>
      <c r="OD443" s="105"/>
      <c r="OE443" s="105"/>
      <c r="OF443" s="106"/>
      <c r="OG443" s="106"/>
      <c r="OH443" s="106"/>
      <c r="OI443" s="106"/>
      <c r="OJ443" s="106"/>
      <c r="OK443" s="106"/>
      <c r="OL443" s="106"/>
      <c r="OM443" s="106"/>
      <c r="ON443" s="106"/>
      <c r="OO443" s="106"/>
      <c r="OP443" s="106"/>
      <c r="OQ443" s="106"/>
      <c r="OR443" s="106"/>
      <c r="OS443" s="106"/>
      <c r="OT443" s="106"/>
      <c r="OU443" s="106"/>
      <c r="OV443" s="106"/>
      <c r="OW443" s="106"/>
      <c r="OX443" s="106"/>
      <c r="OY443" s="106"/>
      <c r="OZ443" s="106"/>
      <c r="PA443" s="106"/>
      <c r="PB443" s="106"/>
      <c r="PC443" s="106"/>
      <c r="PD443" s="106"/>
      <c r="PE443" s="106"/>
      <c r="PF443" s="106"/>
      <c r="PG443" s="106"/>
      <c r="PH443" s="106"/>
      <c r="PI443" s="106"/>
      <c r="PJ443" s="106"/>
      <c r="PK443" s="106"/>
      <c r="PL443" s="106"/>
      <c r="PM443" s="106"/>
      <c r="PN443" s="106"/>
      <c r="PO443" s="106"/>
      <c r="PP443" s="106"/>
      <c r="PQ443" s="106"/>
      <c r="PR443" s="106"/>
      <c r="PS443" s="106"/>
      <c r="PT443" s="106"/>
      <c r="PU443" s="106"/>
      <c r="PV443" s="106"/>
      <c r="PW443" s="106"/>
      <c r="PX443" s="106"/>
      <c r="PY443" s="106"/>
      <c r="PZ443" s="106"/>
      <c r="QA443" s="106"/>
      <c r="QB443" s="106"/>
      <c r="QC443" s="106"/>
      <c r="QD443" s="106"/>
      <c r="QE443" s="106"/>
      <c r="QF443" s="106"/>
      <c r="QG443" s="106"/>
      <c r="QH443" s="106"/>
      <c r="QI443" s="106"/>
      <c r="QJ443" s="106"/>
      <c r="QK443" s="106"/>
      <c r="QL443" s="106"/>
      <c r="QM443" s="106"/>
      <c r="QN443" s="106"/>
      <c r="QO443" s="106"/>
      <c r="QP443" s="106"/>
      <c r="QQ443" s="106"/>
      <c r="QR443" s="106"/>
      <c r="QS443" s="106"/>
      <c r="QT443" s="106"/>
      <c r="QU443" s="106"/>
      <c r="QV443" s="106"/>
      <c r="QW443" s="106"/>
      <c r="QX443" s="106"/>
      <c r="QY443" s="106"/>
      <c r="QZ443" s="106"/>
      <c r="RA443" s="106"/>
      <c r="RB443" s="106"/>
      <c r="RC443" s="106"/>
      <c r="RD443" s="106"/>
      <c r="RE443" s="106"/>
      <c r="RF443" s="106"/>
      <c r="RG443" s="106"/>
      <c r="RH443" s="106"/>
      <c r="RI443" s="106"/>
      <c r="RJ443" s="106"/>
      <c r="RK443" s="106"/>
      <c r="RL443" s="106"/>
      <c r="RM443" s="106"/>
      <c r="RN443" s="106"/>
      <c r="RO443" s="106"/>
      <c r="RP443" s="106"/>
      <c r="RQ443" s="106"/>
      <c r="RR443" s="106"/>
      <c r="RS443" s="106"/>
      <c r="RT443" s="106"/>
      <c r="RU443" s="106"/>
      <c r="RV443" s="106"/>
      <c r="RW443" s="106"/>
      <c r="RX443" s="106"/>
      <c r="RY443" s="106"/>
      <c r="RZ443" s="106"/>
      <c r="SA443" s="106"/>
      <c r="SB443" s="106"/>
      <c r="SC443" s="106"/>
      <c r="SD443" s="106"/>
      <c r="SE443" s="106"/>
      <c r="SF443" s="106"/>
      <c r="SG443" s="106"/>
      <c r="SH443" s="106"/>
      <c r="SI443" s="106"/>
      <c r="SJ443" s="106"/>
      <c r="SK443" s="106"/>
      <c r="SL443" s="106"/>
      <c r="SM443" s="106"/>
      <c r="SN443" s="106"/>
      <c r="SO443" s="106"/>
      <c r="SP443" s="106"/>
      <c r="SQ443" s="106"/>
      <c r="SR443" s="106"/>
      <c r="SS443" s="106"/>
      <c r="ST443" s="106"/>
      <c r="SU443" s="106"/>
      <c r="SV443" s="106"/>
      <c r="SW443" s="106"/>
      <c r="SX443" s="106"/>
      <c r="SY443" s="106"/>
      <c r="SZ443" s="106"/>
      <c r="TA443" s="106"/>
      <c r="TB443" s="106"/>
      <c r="TC443" s="106"/>
      <c r="TD443" s="106"/>
      <c r="TE443" s="106"/>
      <c r="TF443" s="106"/>
      <c r="TG443" s="106"/>
      <c r="TH443" s="106"/>
      <c r="TI443" s="106"/>
      <c r="TJ443" s="106"/>
      <c r="TK443" s="106"/>
      <c r="TL443" s="106"/>
      <c r="TM443" s="106"/>
      <c r="TN443" s="106"/>
      <c r="TO443" s="106"/>
      <c r="TP443" s="106"/>
      <c r="TQ443" s="106"/>
      <c r="TR443" s="106"/>
      <c r="TS443" s="106"/>
      <c r="TT443" s="106"/>
      <c r="TU443" s="106"/>
      <c r="TV443" s="106"/>
      <c r="TW443" s="106"/>
      <c r="TX443" s="106"/>
      <c r="TY443" s="106"/>
      <c r="TZ443" s="106"/>
      <c r="UA443" s="106"/>
      <c r="UB443" s="106"/>
      <c r="UC443" s="106"/>
      <c r="UD443" s="106"/>
      <c r="UE443" s="106"/>
      <c r="UF443" s="106"/>
      <c r="UG443" s="106"/>
      <c r="UH443" s="106"/>
      <c r="UI443" s="106"/>
      <c r="UJ443" s="106"/>
      <c r="UK443" s="106"/>
      <c r="UL443" s="106"/>
      <c r="UM443" s="106"/>
      <c r="UN443" s="106"/>
      <c r="UO443" s="106"/>
      <c r="UP443" s="106"/>
      <c r="UQ443" s="106"/>
      <c r="UR443" s="106"/>
      <c r="US443" s="106"/>
      <c r="UT443" s="106"/>
      <c r="UU443" s="106"/>
      <c r="UV443" s="106"/>
      <c r="UW443" s="106"/>
      <c r="UX443" s="106"/>
      <c r="UY443" s="106"/>
      <c r="UZ443" s="106"/>
      <c r="VA443" s="106"/>
      <c r="VB443" s="106"/>
      <c r="VC443" s="106"/>
      <c r="VD443" s="106"/>
      <c r="VE443" s="106"/>
      <c r="VF443" s="106"/>
      <c r="VG443" s="106"/>
      <c r="VH443" s="106"/>
      <c r="VI443" s="106"/>
      <c r="VJ443" s="106"/>
      <c r="VK443" s="106"/>
      <c r="VL443" s="106"/>
      <c r="VM443" s="106"/>
      <c r="VN443" s="106"/>
      <c r="VO443" s="106"/>
      <c r="VP443" s="106"/>
      <c r="VQ443" s="106"/>
      <c r="VR443" s="106"/>
      <c r="VS443" s="106"/>
      <c r="VT443" s="106"/>
      <c r="VU443" s="106"/>
      <c r="VV443" s="106"/>
      <c r="VW443" s="106"/>
      <c r="VX443" s="106"/>
      <c r="VY443" s="106"/>
      <c r="VZ443" s="106"/>
      <c r="WA443" s="106"/>
      <c r="WB443" s="106"/>
      <c r="WC443" s="106"/>
      <c r="WD443" s="106"/>
      <c r="WE443" s="106"/>
      <c r="WF443" s="106"/>
      <c r="WG443" s="106"/>
      <c r="WH443" s="106"/>
      <c r="WI443" s="106"/>
      <c r="WJ443" s="106"/>
      <c r="WK443" s="106"/>
      <c r="WL443" s="106"/>
      <c r="WM443" s="106"/>
      <c r="WN443" s="106"/>
      <c r="WO443" s="106"/>
      <c r="WP443" s="106"/>
      <c r="WQ443" s="106"/>
      <c r="WR443" s="106"/>
      <c r="WS443" s="106"/>
      <c r="WT443" s="106"/>
      <c r="WU443" s="106"/>
      <c r="WV443" s="106"/>
      <c r="WW443" s="106"/>
      <c r="WX443" s="106"/>
      <c r="WY443" s="106"/>
      <c r="WZ443" s="106"/>
      <c r="XA443" s="106"/>
      <c r="XB443" s="106"/>
      <c r="XC443" s="106"/>
      <c r="XD443" s="106"/>
      <c r="XE443" s="106"/>
      <c r="XF443" s="106"/>
      <c r="XG443" s="106"/>
      <c r="XH443" s="106"/>
      <c r="XI443" s="106"/>
      <c r="XJ443" s="106"/>
      <c r="XK443" s="106"/>
      <c r="XL443" s="106"/>
      <c r="XM443" s="106"/>
      <c r="XN443" s="106"/>
      <c r="XO443" s="106"/>
      <c r="XP443" s="106"/>
      <c r="XQ443" s="106"/>
      <c r="XR443" s="106"/>
      <c r="XS443" s="106"/>
      <c r="XT443" s="106"/>
      <c r="XU443" s="106"/>
      <c r="XV443" s="106"/>
      <c r="XW443" s="106"/>
      <c r="XX443" s="106"/>
      <c r="XY443" s="106"/>
      <c r="XZ443" s="106"/>
      <c r="YA443" s="106"/>
      <c r="YB443" s="106"/>
      <c r="YC443" s="106"/>
      <c r="YD443" s="106"/>
      <c r="YE443" s="106"/>
      <c r="YF443" s="106"/>
      <c r="YG443" s="106"/>
      <c r="YH443" s="106"/>
      <c r="YI443" s="106"/>
      <c r="YJ443" s="106"/>
      <c r="YK443" s="106"/>
      <c r="YL443" s="106"/>
      <c r="YM443" s="106"/>
      <c r="YN443" s="106"/>
      <c r="YO443" s="106"/>
      <c r="YP443" s="106"/>
      <c r="YQ443" s="106"/>
      <c r="YR443" s="106"/>
      <c r="YS443" s="106"/>
      <c r="YT443" s="106"/>
      <c r="YU443" s="106"/>
      <c r="YV443" s="106"/>
      <c r="YW443" s="106"/>
      <c r="YX443" s="106"/>
      <c r="YY443" s="106"/>
      <c r="YZ443" s="106"/>
      <c r="ZA443" s="106"/>
      <c r="ZB443" s="106"/>
      <c r="ZC443" s="106"/>
      <c r="ZD443" s="106"/>
      <c r="ZE443" s="106"/>
      <c r="ZF443" s="106"/>
      <c r="ZG443" s="106"/>
      <c r="ZH443" s="106"/>
      <c r="ZI443" s="106"/>
      <c r="ZJ443" s="106"/>
      <c r="ZK443" s="106"/>
      <c r="ZL443" s="106"/>
      <c r="ZM443" s="106"/>
      <c r="ZN443" s="106"/>
      <c r="ZO443" s="106"/>
      <c r="ZP443" s="106"/>
      <c r="ZQ443" s="106"/>
      <c r="ZR443" s="106"/>
      <c r="ZS443" s="106"/>
      <c r="ZT443" s="106"/>
      <c r="ZU443" s="106"/>
      <c r="ZV443" s="106"/>
      <c r="ZW443" s="106"/>
      <c r="ZX443" s="106"/>
      <c r="ZY443" s="106"/>
      <c r="ZZ443" s="106"/>
      <c r="AAA443" s="106"/>
      <c r="AAB443" s="106"/>
      <c r="AAC443" s="106"/>
      <c r="AAD443" s="106"/>
      <c r="AAE443" s="106"/>
      <c r="AAF443" s="106"/>
      <c r="AAG443" s="106"/>
      <c r="AAH443" s="106"/>
      <c r="AAI443" s="106"/>
      <c r="AAJ443" s="106"/>
      <c r="AAK443" s="106"/>
      <c r="AAL443" s="106"/>
      <c r="AAM443" s="106"/>
      <c r="AAN443" s="106"/>
      <c r="AAO443" s="106"/>
      <c r="AAP443" s="106"/>
      <c r="AAQ443" s="106"/>
    </row>
    <row r="444" spans="1:719" s="107" customFormat="1">
      <c r="A444" s="135">
        <v>44233</v>
      </c>
      <c r="B444" s="138">
        <v>6336</v>
      </c>
      <c r="C444" s="142">
        <f t="shared" si="87"/>
        <v>44234</v>
      </c>
      <c r="D444" s="140"/>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c r="AH444" s="105"/>
      <c r="AI444" s="105"/>
      <c r="AJ444" s="105"/>
      <c r="AK444" s="105"/>
      <c r="AL444" s="105"/>
      <c r="AM444" s="105"/>
      <c r="AN444" s="105"/>
      <c r="AO444" s="105"/>
      <c r="AP444" s="105"/>
      <c r="AQ444" s="105"/>
      <c r="AR444" s="105"/>
      <c r="AS444" s="105"/>
      <c r="AT444" s="105"/>
      <c r="AU444" s="105"/>
      <c r="AV444" s="105"/>
      <c r="AW444" s="105"/>
      <c r="AX444" s="105"/>
      <c r="AY444" s="105"/>
      <c r="AZ444" s="105"/>
      <c r="BA444" s="105"/>
      <c r="BB444" s="105"/>
      <c r="BC444" s="105"/>
      <c r="BD444" s="105"/>
      <c r="BE444" s="105"/>
      <c r="BF444" s="105"/>
      <c r="BG444" s="105"/>
      <c r="BH444" s="105"/>
      <c r="BI444" s="105"/>
      <c r="BJ444" s="105"/>
      <c r="BK444" s="105"/>
      <c r="BL444" s="105"/>
      <c r="BM444" s="105"/>
      <c r="BN444" s="105"/>
      <c r="BO444" s="105"/>
      <c r="BP444" s="105"/>
      <c r="BQ444" s="105"/>
      <c r="BR444" s="105"/>
      <c r="BS444" s="105"/>
      <c r="BT444" s="105"/>
      <c r="BU444" s="105"/>
      <c r="BV444" s="105"/>
      <c r="BW444" s="105"/>
      <c r="BX444" s="105"/>
      <c r="BY444" s="105"/>
      <c r="BZ444" s="105"/>
      <c r="CA444" s="105"/>
      <c r="CB444" s="105"/>
      <c r="CC444" s="105"/>
      <c r="CD444" s="105"/>
      <c r="CE444" s="105"/>
      <c r="CF444" s="105"/>
      <c r="CG444" s="105"/>
      <c r="CH444" s="105"/>
      <c r="CI444" s="105"/>
      <c r="CJ444" s="105"/>
      <c r="CK444" s="105"/>
      <c r="CL444" s="105"/>
      <c r="CM444" s="105"/>
      <c r="CN444" s="105"/>
      <c r="CO444" s="105"/>
      <c r="CP444" s="105"/>
      <c r="CQ444" s="105"/>
      <c r="CR444" s="105"/>
      <c r="CS444" s="105"/>
      <c r="CT444" s="105"/>
      <c r="CU444" s="105"/>
      <c r="CV444" s="105"/>
      <c r="CW444" s="105"/>
      <c r="CX444" s="105"/>
      <c r="CY444" s="105"/>
      <c r="CZ444" s="105"/>
      <c r="DA444" s="105"/>
      <c r="DB444" s="105"/>
      <c r="DC444" s="105"/>
      <c r="DD444" s="105"/>
      <c r="DE444" s="105"/>
      <c r="DF444" s="105"/>
      <c r="DG444" s="105"/>
      <c r="DH444" s="105"/>
      <c r="DI444" s="105"/>
      <c r="DJ444" s="105"/>
      <c r="DK444" s="105"/>
      <c r="DL444" s="105"/>
      <c r="DM444" s="105"/>
      <c r="DN444" s="105"/>
      <c r="DO444" s="105"/>
      <c r="DP444" s="105"/>
      <c r="DQ444" s="105"/>
      <c r="DR444" s="105"/>
      <c r="DS444" s="105"/>
      <c r="DT444" s="105"/>
      <c r="DU444" s="105"/>
      <c r="DV444" s="105"/>
      <c r="DW444" s="105"/>
      <c r="DX444" s="105"/>
      <c r="DY444" s="105"/>
      <c r="DZ444" s="105"/>
      <c r="EA444" s="105"/>
      <c r="EB444" s="105"/>
      <c r="EC444" s="105"/>
      <c r="ED444" s="105"/>
      <c r="EE444" s="105"/>
      <c r="EF444" s="105"/>
      <c r="EG444" s="105"/>
      <c r="EH444" s="105"/>
      <c r="EI444" s="105"/>
      <c r="EJ444" s="105"/>
      <c r="EK444" s="105"/>
      <c r="EL444" s="105"/>
      <c r="EM444" s="105"/>
      <c r="EN444" s="105"/>
      <c r="EO444" s="105"/>
      <c r="EP444" s="105"/>
      <c r="EQ444" s="105"/>
      <c r="ER444" s="105"/>
      <c r="ES444" s="105"/>
      <c r="ET444" s="105"/>
      <c r="EU444" s="105"/>
      <c r="EV444" s="105"/>
      <c r="EW444" s="105"/>
      <c r="EX444" s="105"/>
      <c r="EY444" s="105"/>
      <c r="EZ444" s="105"/>
      <c r="FA444" s="105"/>
      <c r="FB444" s="105"/>
      <c r="FC444" s="105"/>
      <c r="FD444" s="105"/>
      <c r="FE444" s="105"/>
      <c r="FF444" s="105"/>
      <c r="FG444" s="105"/>
      <c r="FH444" s="105"/>
      <c r="FI444" s="105"/>
      <c r="FJ444" s="105"/>
      <c r="FK444" s="105"/>
      <c r="FL444" s="105"/>
      <c r="FM444" s="105"/>
      <c r="FN444" s="105"/>
      <c r="FO444" s="105"/>
      <c r="FP444" s="105"/>
      <c r="FQ444" s="105"/>
      <c r="FR444" s="105"/>
      <c r="FS444" s="105"/>
      <c r="FT444" s="105"/>
      <c r="FU444" s="105"/>
      <c r="FV444" s="105"/>
      <c r="FW444" s="105"/>
      <c r="FX444" s="105"/>
      <c r="FY444" s="105"/>
      <c r="FZ444" s="105"/>
      <c r="GA444" s="105"/>
      <c r="GB444" s="105"/>
      <c r="GC444" s="105"/>
      <c r="GD444" s="105"/>
      <c r="GE444" s="105"/>
      <c r="GF444" s="105"/>
      <c r="GG444" s="105"/>
      <c r="GH444" s="105"/>
      <c r="GI444" s="105"/>
      <c r="GJ444" s="105"/>
      <c r="GK444" s="105"/>
      <c r="GL444" s="105"/>
      <c r="GM444" s="105"/>
      <c r="GN444" s="105"/>
      <c r="GO444" s="105"/>
      <c r="GP444" s="105"/>
      <c r="GQ444" s="105"/>
      <c r="GR444" s="105"/>
      <c r="GS444" s="105"/>
      <c r="GT444" s="105"/>
      <c r="GU444" s="105"/>
      <c r="GV444" s="105"/>
      <c r="GW444" s="105"/>
      <c r="GX444" s="105"/>
      <c r="GY444" s="105"/>
      <c r="GZ444" s="105"/>
      <c r="HA444" s="105"/>
      <c r="HB444" s="105"/>
      <c r="HC444" s="105"/>
      <c r="HD444" s="105"/>
      <c r="HE444" s="105"/>
      <c r="HF444" s="105"/>
      <c r="HG444" s="105"/>
      <c r="HH444" s="105"/>
      <c r="HI444" s="105"/>
      <c r="HJ444" s="105"/>
      <c r="HK444" s="105"/>
      <c r="HL444" s="105"/>
      <c r="HM444" s="105"/>
      <c r="HN444" s="105"/>
      <c r="HO444" s="105"/>
      <c r="HP444" s="105"/>
      <c r="HQ444" s="105"/>
      <c r="HR444" s="105"/>
      <c r="HS444" s="105"/>
      <c r="HT444" s="105"/>
      <c r="HU444" s="105"/>
      <c r="HV444" s="105"/>
      <c r="HW444" s="105"/>
      <c r="HX444" s="105"/>
      <c r="HY444" s="105"/>
      <c r="HZ444" s="105"/>
      <c r="IA444" s="105"/>
      <c r="IB444" s="105"/>
      <c r="IC444" s="105"/>
      <c r="ID444" s="105"/>
      <c r="IE444" s="105"/>
      <c r="IF444" s="105"/>
      <c r="IG444" s="105"/>
      <c r="IH444" s="105"/>
      <c r="II444" s="105"/>
      <c r="IJ444" s="105"/>
      <c r="IK444" s="105"/>
      <c r="IL444" s="105"/>
      <c r="IM444" s="105"/>
      <c r="IN444" s="105"/>
      <c r="IO444" s="105"/>
      <c r="IP444" s="105"/>
      <c r="IQ444" s="105"/>
      <c r="IR444" s="105"/>
      <c r="IS444" s="105"/>
      <c r="IT444" s="105"/>
      <c r="IU444" s="105"/>
      <c r="IV444" s="105"/>
      <c r="IW444" s="105"/>
      <c r="IX444" s="105"/>
      <c r="IY444" s="105"/>
      <c r="IZ444" s="105"/>
      <c r="JA444" s="105"/>
      <c r="JB444" s="105"/>
      <c r="JC444" s="105"/>
      <c r="JD444" s="105"/>
      <c r="JE444" s="105"/>
      <c r="JF444" s="105"/>
      <c r="JG444" s="105"/>
      <c r="JH444" s="105"/>
      <c r="JI444" s="105"/>
      <c r="JJ444" s="105"/>
      <c r="JK444" s="105"/>
      <c r="JL444" s="105"/>
      <c r="JM444" s="105"/>
      <c r="JN444" s="105"/>
      <c r="JO444" s="105"/>
      <c r="JP444" s="105"/>
      <c r="JQ444" s="105"/>
      <c r="JR444" s="105"/>
      <c r="JS444" s="105"/>
      <c r="JT444" s="105"/>
      <c r="JU444" s="105"/>
      <c r="JV444" s="105"/>
      <c r="JW444" s="105"/>
      <c r="JX444" s="105"/>
      <c r="JY444" s="105"/>
      <c r="JZ444" s="105"/>
      <c r="KA444" s="105"/>
      <c r="KB444" s="105"/>
      <c r="KC444" s="105"/>
      <c r="KD444" s="105"/>
      <c r="KE444" s="105"/>
      <c r="KF444" s="105"/>
      <c r="KG444" s="105"/>
      <c r="KH444" s="105"/>
      <c r="KI444" s="105"/>
      <c r="KJ444" s="105"/>
      <c r="KK444" s="105"/>
      <c r="KL444" s="105"/>
      <c r="KM444" s="105"/>
      <c r="KN444" s="105"/>
      <c r="KO444" s="105"/>
      <c r="KP444" s="105"/>
      <c r="KQ444" s="105"/>
      <c r="KR444" s="105"/>
      <c r="KS444" s="105"/>
      <c r="KT444" s="105"/>
      <c r="KU444" s="105"/>
      <c r="KV444" s="105"/>
      <c r="KW444" s="105"/>
      <c r="KX444" s="105"/>
      <c r="KY444" s="105"/>
      <c r="KZ444" s="105"/>
      <c r="LA444" s="105"/>
      <c r="LB444" s="105"/>
      <c r="LC444" s="105"/>
      <c r="LD444" s="105"/>
      <c r="LE444" s="105"/>
      <c r="LF444" s="105"/>
      <c r="LG444" s="105"/>
      <c r="LH444" s="105"/>
      <c r="LI444" s="105"/>
      <c r="LJ444" s="105"/>
      <c r="LK444" s="105"/>
      <c r="LL444" s="105"/>
      <c r="LM444" s="105"/>
      <c r="LN444" s="105"/>
      <c r="LO444" s="105"/>
      <c r="LP444" s="105"/>
      <c r="LQ444" s="105"/>
      <c r="LR444" s="105"/>
      <c r="LS444" s="105"/>
      <c r="LT444" s="105"/>
      <c r="LU444" s="105"/>
      <c r="LV444" s="105"/>
      <c r="LW444" s="105"/>
      <c r="LX444" s="105"/>
      <c r="LY444" s="105"/>
      <c r="LZ444" s="105"/>
      <c r="MA444" s="105"/>
      <c r="MB444" s="105"/>
      <c r="MC444" s="105"/>
      <c r="MD444" s="105"/>
      <c r="ME444" s="105"/>
      <c r="MF444" s="105"/>
      <c r="MG444" s="105"/>
      <c r="MH444" s="105"/>
      <c r="MI444" s="105"/>
      <c r="MJ444" s="105"/>
      <c r="MK444" s="105"/>
      <c r="ML444" s="105"/>
      <c r="MM444" s="105"/>
      <c r="MN444" s="105"/>
      <c r="MO444" s="105"/>
      <c r="MP444" s="105"/>
      <c r="MQ444" s="105"/>
      <c r="MR444" s="105"/>
      <c r="MS444" s="105"/>
      <c r="MT444" s="105"/>
      <c r="MU444" s="105"/>
      <c r="MV444" s="105"/>
      <c r="MW444" s="105"/>
      <c r="MX444" s="105"/>
      <c r="MY444" s="105"/>
      <c r="MZ444" s="105"/>
      <c r="NA444" s="105"/>
      <c r="NB444" s="105"/>
      <c r="NC444" s="105"/>
      <c r="ND444" s="105"/>
      <c r="NE444" s="105"/>
      <c r="NF444" s="105"/>
      <c r="NG444" s="105"/>
      <c r="NH444" s="105"/>
      <c r="NI444" s="105"/>
      <c r="NJ444" s="105"/>
      <c r="NK444" s="105"/>
      <c r="NL444" s="105"/>
      <c r="NM444" s="105"/>
      <c r="NN444" s="105"/>
      <c r="NO444" s="105"/>
      <c r="NP444" s="105"/>
      <c r="NQ444" s="105"/>
      <c r="NR444" s="105"/>
      <c r="NS444" s="105"/>
      <c r="NT444" s="105"/>
      <c r="NU444" s="105"/>
      <c r="NV444" s="105"/>
      <c r="NW444" s="105"/>
      <c r="NX444" s="105"/>
      <c r="NY444" s="105"/>
      <c r="NZ444" s="105"/>
      <c r="OA444" s="105"/>
      <c r="OB444" s="105"/>
      <c r="OC444" s="105"/>
      <c r="OD444" s="105"/>
      <c r="OE444" s="105"/>
      <c r="OF444" s="106"/>
      <c r="OG444" s="106"/>
      <c r="OH444" s="106"/>
      <c r="OI444" s="106"/>
      <c r="OJ444" s="106"/>
      <c r="OK444" s="106"/>
      <c r="OL444" s="106"/>
      <c r="OM444" s="106"/>
      <c r="ON444" s="106"/>
      <c r="OO444" s="106"/>
      <c r="OP444" s="106"/>
      <c r="OQ444" s="106"/>
      <c r="OR444" s="106"/>
      <c r="OS444" s="106"/>
      <c r="OT444" s="106"/>
      <c r="OU444" s="106"/>
      <c r="OV444" s="106"/>
      <c r="OW444" s="106"/>
      <c r="OX444" s="106"/>
      <c r="OY444" s="106"/>
      <c r="OZ444" s="106"/>
      <c r="PA444" s="106"/>
      <c r="PB444" s="106"/>
      <c r="PC444" s="106"/>
      <c r="PD444" s="106"/>
      <c r="PE444" s="106"/>
      <c r="PF444" s="106"/>
      <c r="PG444" s="106"/>
      <c r="PH444" s="106"/>
      <c r="PI444" s="106"/>
      <c r="PJ444" s="106"/>
      <c r="PK444" s="106"/>
      <c r="PL444" s="106"/>
      <c r="PM444" s="106"/>
      <c r="PN444" s="106"/>
      <c r="PO444" s="106"/>
      <c r="PP444" s="106"/>
      <c r="PQ444" s="106"/>
      <c r="PR444" s="106"/>
      <c r="PS444" s="106"/>
      <c r="PT444" s="106"/>
      <c r="PU444" s="106"/>
      <c r="PV444" s="106"/>
      <c r="PW444" s="106"/>
      <c r="PX444" s="106"/>
      <c r="PY444" s="106"/>
      <c r="PZ444" s="106"/>
      <c r="QA444" s="106"/>
      <c r="QB444" s="106"/>
      <c r="QC444" s="106"/>
      <c r="QD444" s="106"/>
      <c r="QE444" s="106"/>
      <c r="QF444" s="106"/>
      <c r="QG444" s="106"/>
      <c r="QH444" s="106"/>
      <c r="QI444" s="106"/>
      <c r="QJ444" s="106"/>
      <c r="QK444" s="106"/>
      <c r="QL444" s="106"/>
      <c r="QM444" s="106"/>
      <c r="QN444" s="106"/>
      <c r="QO444" s="106"/>
      <c r="QP444" s="106"/>
      <c r="QQ444" s="106"/>
      <c r="QR444" s="106"/>
      <c r="QS444" s="106"/>
      <c r="QT444" s="106"/>
      <c r="QU444" s="106"/>
      <c r="QV444" s="106"/>
      <c r="QW444" s="106"/>
      <c r="QX444" s="106"/>
      <c r="QY444" s="106"/>
      <c r="QZ444" s="106"/>
      <c r="RA444" s="106"/>
      <c r="RB444" s="106"/>
      <c r="RC444" s="106"/>
      <c r="RD444" s="106"/>
      <c r="RE444" s="106"/>
      <c r="RF444" s="106"/>
      <c r="RG444" s="106"/>
      <c r="RH444" s="106"/>
      <c r="RI444" s="106"/>
      <c r="RJ444" s="106"/>
      <c r="RK444" s="106"/>
      <c r="RL444" s="106"/>
      <c r="RM444" s="106"/>
      <c r="RN444" s="106"/>
      <c r="RO444" s="106"/>
      <c r="RP444" s="106"/>
      <c r="RQ444" s="106"/>
      <c r="RR444" s="106"/>
      <c r="RS444" s="106"/>
      <c r="RT444" s="106"/>
      <c r="RU444" s="106"/>
      <c r="RV444" s="106"/>
      <c r="RW444" s="106"/>
      <c r="RX444" s="106"/>
      <c r="RY444" s="106"/>
      <c r="RZ444" s="106"/>
      <c r="SA444" s="106"/>
      <c r="SB444" s="106"/>
      <c r="SC444" s="106"/>
      <c r="SD444" s="106"/>
      <c r="SE444" s="106"/>
      <c r="SF444" s="106"/>
      <c r="SG444" s="106"/>
      <c r="SH444" s="106"/>
      <c r="SI444" s="106"/>
      <c r="SJ444" s="106"/>
      <c r="SK444" s="106"/>
      <c r="SL444" s="106"/>
      <c r="SM444" s="106"/>
      <c r="SN444" s="106"/>
      <c r="SO444" s="106"/>
      <c r="SP444" s="106"/>
      <c r="SQ444" s="106"/>
      <c r="SR444" s="106"/>
      <c r="SS444" s="106"/>
      <c r="ST444" s="106"/>
      <c r="SU444" s="106"/>
      <c r="SV444" s="106"/>
      <c r="SW444" s="106"/>
      <c r="SX444" s="106"/>
      <c r="SY444" s="106"/>
      <c r="SZ444" s="106"/>
      <c r="TA444" s="106"/>
      <c r="TB444" s="106"/>
      <c r="TC444" s="106"/>
      <c r="TD444" s="106"/>
      <c r="TE444" s="106"/>
      <c r="TF444" s="106"/>
      <c r="TG444" s="106"/>
      <c r="TH444" s="106"/>
      <c r="TI444" s="106"/>
      <c r="TJ444" s="106"/>
      <c r="TK444" s="106"/>
      <c r="TL444" s="106"/>
      <c r="TM444" s="106"/>
      <c r="TN444" s="106"/>
      <c r="TO444" s="106"/>
      <c r="TP444" s="106"/>
      <c r="TQ444" s="106"/>
      <c r="TR444" s="106"/>
      <c r="TS444" s="106"/>
      <c r="TT444" s="106"/>
      <c r="TU444" s="106"/>
      <c r="TV444" s="106"/>
      <c r="TW444" s="106"/>
      <c r="TX444" s="106"/>
      <c r="TY444" s="106"/>
      <c r="TZ444" s="106"/>
      <c r="UA444" s="106"/>
      <c r="UB444" s="106"/>
      <c r="UC444" s="106"/>
      <c r="UD444" s="106"/>
      <c r="UE444" s="106"/>
      <c r="UF444" s="106"/>
      <c r="UG444" s="106"/>
      <c r="UH444" s="106"/>
      <c r="UI444" s="106"/>
      <c r="UJ444" s="106"/>
      <c r="UK444" s="106"/>
      <c r="UL444" s="106"/>
      <c r="UM444" s="106"/>
      <c r="UN444" s="106"/>
      <c r="UO444" s="106"/>
      <c r="UP444" s="106"/>
      <c r="UQ444" s="106"/>
      <c r="UR444" s="106"/>
      <c r="US444" s="106"/>
      <c r="UT444" s="106"/>
      <c r="UU444" s="106"/>
      <c r="UV444" s="106"/>
      <c r="UW444" s="106"/>
      <c r="UX444" s="106"/>
      <c r="UY444" s="106"/>
      <c r="UZ444" s="106"/>
      <c r="VA444" s="106"/>
      <c r="VB444" s="106"/>
      <c r="VC444" s="106"/>
      <c r="VD444" s="106"/>
      <c r="VE444" s="106"/>
      <c r="VF444" s="106"/>
      <c r="VG444" s="106"/>
      <c r="VH444" s="106"/>
      <c r="VI444" s="106"/>
      <c r="VJ444" s="106"/>
      <c r="VK444" s="106"/>
      <c r="VL444" s="106"/>
      <c r="VM444" s="106"/>
      <c r="VN444" s="106"/>
      <c r="VO444" s="106"/>
      <c r="VP444" s="106"/>
      <c r="VQ444" s="106"/>
      <c r="VR444" s="106"/>
      <c r="VS444" s="106"/>
      <c r="VT444" s="106"/>
      <c r="VU444" s="106"/>
      <c r="VV444" s="106"/>
      <c r="VW444" s="106"/>
      <c r="VX444" s="106"/>
      <c r="VY444" s="106"/>
      <c r="VZ444" s="106"/>
      <c r="WA444" s="106"/>
      <c r="WB444" s="106"/>
      <c r="WC444" s="106"/>
      <c r="WD444" s="106"/>
      <c r="WE444" s="106"/>
      <c r="WF444" s="106"/>
      <c r="WG444" s="106"/>
      <c r="WH444" s="106"/>
      <c r="WI444" s="106"/>
      <c r="WJ444" s="106"/>
      <c r="WK444" s="106"/>
      <c r="WL444" s="106"/>
      <c r="WM444" s="106"/>
      <c r="WN444" s="106"/>
      <c r="WO444" s="106"/>
      <c r="WP444" s="106"/>
      <c r="WQ444" s="106"/>
      <c r="WR444" s="106"/>
      <c r="WS444" s="106"/>
      <c r="WT444" s="106"/>
      <c r="WU444" s="106"/>
      <c r="WV444" s="106"/>
      <c r="WW444" s="106"/>
      <c r="WX444" s="106"/>
      <c r="WY444" s="106"/>
      <c r="WZ444" s="106"/>
      <c r="XA444" s="106"/>
      <c r="XB444" s="106"/>
      <c r="XC444" s="106"/>
      <c r="XD444" s="106"/>
      <c r="XE444" s="106"/>
      <c r="XF444" s="106"/>
      <c r="XG444" s="106"/>
      <c r="XH444" s="106"/>
      <c r="XI444" s="106"/>
      <c r="XJ444" s="106"/>
      <c r="XK444" s="106"/>
      <c r="XL444" s="106"/>
      <c r="XM444" s="106"/>
      <c r="XN444" s="106"/>
      <c r="XO444" s="106"/>
      <c r="XP444" s="106"/>
      <c r="XQ444" s="106"/>
      <c r="XR444" s="106"/>
      <c r="XS444" s="106"/>
      <c r="XT444" s="106"/>
      <c r="XU444" s="106"/>
      <c r="XV444" s="106"/>
      <c r="XW444" s="106"/>
      <c r="XX444" s="106"/>
      <c r="XY444" s="106"/>
      <c r="XZ444" s="106"/>
      <c r="YA444" s="106"/>
      <c r="YB444" s="106"/>
      <c r="YC444" s="106"/>
      <c r="YD444" s="106"/>
      <c r="YE444" s="106"/>
      <c r="YF444" s="106"/>
      <c r="YG444" s="106"/>
      <c r="YH444" s="106"/>
      <c r="YI444" s="106"/>
      <c r="YJ444" s="106"/>
      <c r="YK444" s="106"/>
      <c r="YL444" s="106"/>
      <c r="YM444" s="106"/>
      <c r="YN444" s="106"/>
      <c r="YO444" s="106"/>
      <c r="YP444" s="106"/>
      <c r="YQ444" s="106"/>
      <c r="YR444" s="106"/>
      <c r="YS444" s="106"/>
      <c r="YT444" s="106"/>
      <c r="YU444" s="106"/>
      <c r="YV444" s="106"/>
      <c r="YW444" s="106"/>
      <c r="YX444" s="106"/>
      <c r="YY444" s="106"/>
      <c r="YZ444" s="106"/>
      <c r="ZA444" s="106"/>
      <c r="ZB444" s="106"/>
      <c r="ZC444" s="106"/>
      <c r="ZD444" s="106"/>
      <c r="ZE444" s="106"/>
      <c r="ZF444" s="106"/>
      <c r="ZG444" s="106"/>
      <c r="ZH444" s="106"/>
      <c r="ZI444" s="106"/>
      <c r="ZJ444" s="106"/>
      <c r="ZK444" s="106"/>
      <c r="ZL444" s="106"/>
      <c r="ZM444" s="106"/>
      <c r="ZN444" s="106"/>
      <c r="ZO444" s="106"/>
      <c r="ZP444" s="106"/>
      <c r="ZQ444" s="106"/>
      <c r="ZR444" s="106"/>
      <c r="ZS444" s="106"/>
      <c r="ZT444" s="106"/>
      <c r="ZU444" s="106"/>
      <c r="ZV444" s="106"/>
      <c r="ZW444" s="106"/>
      <c r="ZX444" s="106"/>
      <c r="ZY444" s="106"/>
      <c r="ZZ444" s="106"/>
      <c r="AAA444" s="106"/>
      <c r="AAB444" s="106"/>
      <c r="AAC444" s="106"/>
      <c r="AAD444" s="106"/>
      <c r="AAE444" s="106"/>
      <c r="AAF444" s="106"/>
      <c r="AAG444" s="106"/>
      <c r="AAH444" s="106"/>
      <c r="AAI444" s="106"/>
      <c r="AAJ444" s="106"/>
      <c r="AAK444" s="106"/>
      <c r="AAL444" s="106"/>
      <c r="AAM444" s="106"/>
      <c r="AAN444" s="106"/>
      <c r="AAO444" s="106"/>
      <c r="AAP444" s="106"/>
      <c r="AAQ444" s="106"/>
    </row>
    <row r="445" spans="1:719" s="107" customFormat="1">
      <c r="A445" s="135">
        <v>44232</v>
      </c>
      <c r="B445" s="138">
        <v>6241</v>
      </c>
      <c r="C445" s="142">
        <f t="shared" si="87"/>
        <v>44233</v>
      </c>
      <c r="D445" s="140"/>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c r="AH445" s="105"/>
      <c r="AI445" s="105"/>
      <c r="AJ445" s="105"/>
      <c r="AK445" s="105"/>
      <c r="AL445" s="105"/>
      <c r="AM445" s="105"/>
      <c r="AN445" s="105"/>
      <c r="AO445" s="105"/>
      <c r="AP445" s="105"/>
      <c r="AQ445" s="105"/>
      <c r="AR445" s="105"/>
      <c r="AS445" s="105"/>
      <c r="AT445" s="105"/>
      <c r="AU445" s="105"/>
      <c r="AV445" s="105"/>
      <c r="AW445" s="105"/>
      <c r="AX445" s="105"/>
      <c r="AY445" s="105"/>
      <c r="AZ445" s="105"/>
      <c r="BA445" s="105"/>
      <c r="BB445" s="105"/>
      <c r="BC445" s="105"/>
      <c r="BD445" s="105"/>
      <c r="BE445" s="105"/>
      <c r="BF445" s="105"/>
      <c r="BG445" s="105"/>
      <c r="BH445" s="105"/>
      <c r="BI445" s="105"/>
      <c r="BJ445" s="105"/>
      <c r="BK445" s="105"/>
      <c r="BL445" s="105"/>
      <c r="BM445" s="105"/>
      <c r="BN445" s="105"/>
      <c r="BO445" s="105"/>
      <c r="BP445" s="105"/>
      <c r="BQ445" s="105"/>
      <c r="BR445" s="105"/>
      <c r="BS445" s="105"/>
      <c r="BT445" s="105"/>
      <c r="BU445" s="105"/>
      <c r="BV445" s="105"/>
      <c r="BW445" s="105"/>
      <c r="BX445" s="105"/>
      <c r="BY445" s="105"/>
      <c r="BZ445" s="105"/>
      <c r="CA445" s="105"/>
      <c r="CB445" s="105"/>
      <c r="CC445" s="105"/>
      <c r="CD445" s="105"/>
      <c r="CE445" s="105"/>
      <c r="CF445" s="105"/>
      <c r="CG445" s="105"/>
      <c r="CH445" s="105"/>
      <c r="CI445" s="105"/>
      <c r="CJ445" s="105"/>
      <c r="CK445" s="105"/>
      <c r="CL445" s="105"/>
      <c r="CM445" s="105"/>
      <c r="CN445" s="105"/>
      <c r="CO445" s="105"/>
      <c r="CP445" s="105"/>
      <c r="CQ445" s="105"/>
      <c r="CR445" s="105"/>
      <c r="CS445" s="105"/>
      <c r="CT445" s="105"/>
      <c r="CU445" s="105"/>
      <c r="CV445" s="105"/>
      <c r="CW445" s="105"/>
      <c r="CX445" s="105"/>
      <c r="CY445" s="105"/>
      <c r="CZ445" s="105"/>
      <c r="DA445" s="105"/>
      <c r="DB445" s="105"/>
      <c r="DC445" s="105"/>
      <c r="DD445" s="105"/>
      <c r="DE445" s="105"/>
      <c r="DF445" s="105"/>
      <c r="DG445" s="105"/>
      <c r="DH445" s="105"/>
      <c r="DI445" s="105"/>
      <c r="DJ445" s="105"/>
      <c r="DK445" s="105"/>
      <c r="DL445" s="105"/>
      <c r="DM445" s="105"/>
      <c r="DN445" s="105"/>
      <c r="DO445" s="105"/>
      <c r="DP445" s="105"/>
      <c r="DQ445" s="105"/>
      <c r="DR445" s="105"/>
      <c r="DS445" s="105"/>
      <c r="DT445" s="105"/>
      <c r="DU445" s="105"/>
      <c r="DV445" s="105"/>
      <c r="DW445" s="105"/>
      <c r="DX445" s="105"/>
      <c r="DY445" s="105"/>
      <c r="DZ445" s="105"/>
      <c r="EA445" s="105"/>
      <c r="EB445" s="105"/>
      <c r="EC445" s="105"/>
      <c r="ED445" s="105"/>
      <c r="EE445" s="105"/>
      <c r="EF445" s="105"/>
      <c r="EG445" s="105"/>
      <c r="EH445" s="105"/>
      <c r="EI445" s="105"/>
      <c r="EJ445" s="105"/>
      <c r="EK445" s="105"/>
      <c r="EL445" s="105"/>
      <c r="EM445" s="105"/>
      <c r="EN445" s="105"/>
      <c r="EO445" s="105"/>
      <c r="EP445" s="105"/>
      <c r="EQ445" s="105"/>
      <c r="ER445" s="105"/>
      <c r="ES445" s="105"/>
      <c r="ET445" s="105"/>
      <c r="EU445" s="105"/>
      <c r="EV445" s="105"/>
      <c r="EW445" s="105"/>
      <c r="EX445" s="105"/>
      <c r="EY445" s="105"/>
      <c r="EZ445" s="105"/>
      <c r="FA445" s="105"/>
      <c r="FB445" s="105"/>
      <c r="FC445" s="105"/>
      <c r="FD445" s="105"/>
      <c r="FE445" s="105"/>
      <c r="FF445" s="105"/>
      <c r="FG445" s="105"/>
      <c r="FH445" s="105"/>
      <c r="FI445" s="105"/>
      <c r="FJ445" s="105"/>
      <c r="FK445" s="105"/>
      <c r="FL445" s="105"/>
      <c r="FM445" s="105"/>
      <c r="FN445" s="105"/>
      <c r="FO445" s="105"/>
      <c r="FP445" s="105"/>
      <c r="FQ445" s="105"/>
      <c r="FR445" s="105"/>
      <c r="FS445" s="105"/>
      <c r="FT445" s="105"/>
      <c r="FU445" s="105"/>
      <c r="FV445" s="105"/>
      <c r="FW445" s="105"/>
      <c r="FX445" s="105"/>
      <c r="FY445" s="105"/>
      <c r="FZ445" s="105"/>
      <c r="GA445" s="105"/>
      <c r="GB445" s="105"/>
      <c r="GC445" s="105"/>
      <c r="GD445" s="105"/>
      <c r="GE445" s="105"/>
      <c r="GF445" s="105"/>
      <c r="GG445" s="105"/>
      <c r="GH445" s="105"/>
      <c r="GI445" s="105"/>
      <c r="GJ445" s="105"/>
      <c r="GK445" s="105"/>
      <c r="GL445" s="105"/>
      <c r="GM445" s="105"/>
      <c r="GN445" s="105"/>
      <c r="GO445" s="105"/>
      <c r="GP445" s="105"/>
      <c r="GQ445" s="105"/>
      <c r="GR445" s="105"/>
      <c r="GS445" s="105"/>
      <c r="GT445" s="105"/>
      <c r="GU445" s="105"/>
      <c r="GV445" s="105"/>
      <c r="GW445" s="105"/>
      <c r="GX445" s="105"/>
      <c r="GY445" s="105"/>
      <c r="GZ445" s="105"/>
      <c r="HA445" s="105"/>
      <c r="HB445" s="105"/>
      <c r="HC445" s="105"/>
      <c r="HD445" s="105"/>
      <c r="HE445" s="105"/>
      <c r="HF445" s="105"/>
      <c r="HG445" s="105"/>
      <c r="HH445" s="105"/>
      <c r="HI445" s="105"/>
      <c r="HJ445" s="105"/>
      <c r="HK445" s="105"/>
      <c r="HL445" s="105"/>
      <c r="HM445" s="105"/>
      <c r="HN445" s="105"/>
      <c r="HO445" s="105"/>
      <c r="HP445" s="105"/>
      <c r="HQ445" s="105"/>
      <c r="HR445" s="105"/>
      <c r="HS445" s="105"/>
      <c r="HT445" s="105"/>
      <c r="HU445" s="105"/>
      <c r="HV445" s="105"/>
      <c r="HW445" s="105"/>
      <c r="HX445" s="105"/>
      <c r="HY445" s="105"/>
      <c r="HZ445" s="105"/>
      <c r="IA445" s="105"/>
      <c r="IB445" s="105"/>
      <c r="IC445" s="105"/>
      <c r="ID445" s="105"/>
      <c r="IE445" s="105"/>
      <c r="IF445" s="105"/>
      <c r="IG445" s="105"/>
      <c r="IH445" s="105"/>
      <c r="II445" s="105"/>
      <c r="IJ445" s="105"/>
      <c r="IK445" s="105"/>
      <c r="IL445" s="105"/>
      <c r="IM445" s="105"/>
      <c r="IN445" s="105"/>
      <c r="IO445" s="105"/>
      <c r="IP445" s="105"/>
      <c r="IQ445" s="105"/>
      <c r="IR445" s="105"/>
      <c r="IS445" s="105"/>
      <c r="IT445" s="105"/>
      <c r="IU445" s="105"/>
      <c r="IV445" s="105"/>
      <c r="IW445" s="105"/>
      <c r="IX445" s="105"/>
      <c r="IY445" s="105"/>
      <c r="IZ445" s="105"/>
      <c r="JA445" s="105"/>
      <c r="JB445" s="105"/>
      <c r="JC445" s="105"/>
      <c r="JD445" s="105"/>
      <c r="JE445" s="105"/>
      <c r="JF445" s="105"/>
      <c r="JG445" s="105"/>
      <c r="JH445" s="105"/>
      <c r="JI445" s="105"/>
      <c r="JJ445" s="105"/>
      <c r="JK445" s="105"/>
      <c r="JL445" s="105"/>
      <c r="JM445" s="105"/>
      <c r="JN445" s="105"/>
      <c r="JO445" s="105"/>
      <c r="JP445" s="105"/>
      <c r="JQ445" s="105"/>
      <c r="JR445" s="105"/>
      <c r="JS445" s="105"/>
      <c r="JT445" s="105"/>
      <c r="JU445" s="105"/>
      <c r="JV445" s="105"/>
      <c r="JW445" s="105"/>
      <c r="JX445" s="105"/>
      <c r="JY445" s="105"/>
      <c r="JZ445" s="105"/>
      <c r="KA445" s="105"/>
      <c r="KB445" s="105"/>
      <c r="KC445" s="105"/>
      <c r="KD445" s="105"/>
      <c r="KE445" s="105"/>
      <c r="KF445" s="105"/>
      <c r="KG445" s="105"/>
      <c r="KH445" s="105"/>
      <c r="KI445" s="105"/>
      <c r="KJ445" s="105"/>
      <c r="KK445" s="105"/>
      <c r="KL445" s="105"/>
      <c r="KM445" s="105"/>
      <c r="KN445" s="105"/>
      <c r="KO445" s="105"/>
      <c r="KP445" s="105"/>
      <c r="KQ445" s="105"/>
      <c r="KR445" s="105"/>
      <c r="KS445" s="105"/>
      <c r="KT445" s="105"/>
      <c r="KU445" s="105"/>
      <c r="KV445" s="105"/>
      <c r="KW445" s="105"/>
      <c r="KX445" s="105"/>
      <c r="KY445" s="105"/>
      <c r="KZ445" s="105"/>
      <c r="LA445" s="105"/>
      <c r="LB445" s="105"/>
      <c r="LC445" s="105"/>
      <c r="LD445" s="105"/>
      <c r="LE445" s="105"/>
      <c r="LF445" s="105"/>
      <c r="LG445" s="105"/>
      <c r="LH445" s="105"/>
      <c r="LI445" s="105"/>
      <c r="LJ445" s="105"/>
      <c r="LK445" s="105"/>
      <c r="LL445" s="105"/>
      <c r="LM445" s="105"/>
      <c r="LN445" s="105"/>
      <c r="LO445" s="105"/>
      <c r="LP445" s="105"/>
      <c r="LQ445" s="105"/>
      <c r="LR445" s="105"/>
      <c r="LS445" s="105"/>
      <c r="LT445" s="105"/>
      <c r="LU445" s="105"/>
      <c r="LV445" s="105"/>
      <c r="LW445" s="105"/>
      <c r="LX445" s="105"/>
      <c r="LY445" s="105"/>
      <c r="LZ445" s="105"/>
      <c r="MA445" s="105"/>
      <c r="MB445" s="105"/>
      <c r="MC445" s="105"/>
      <c r="MD445" s="105"/>
      <c r="ME445" s="105"/>
      <c r="MF445" s="105"/>
      <c r="MG445" s="105"/>
      <c r="MH445" s="105"/>
      <c r="MI445" s="105"/>
      <c r="MJ445" s="105"/>
      <c r="MK445" s="105"/>
      <c r="ML445" s="105"/>
      <c r="MM445" s="105"/>
      <c r="MN445" s="105"/>
      <c r="MO445" s="105"/>
      <c r="MP445" s="105"/>
      <c r="MQ445" s="105"/>
      <c r="MR445" s="105"/>
      <c r="MS445" s="105"/>
      <c r="MT445" s="105"/>
      <c r="MU445" s="105"/>
      <c r="MV445" s="105"/>
      <c r="MW445" s="105"/>
      <c r="MX445" s="105"/>
      <c r="MY445" s="105"/>
      <c r="MZ445" s="105"/>
      <c r="NA445" s="105"/>
      <c r="NB445" s="105"/>
      <c r="NC445" s="105"/>
      <c r="ND445" s="105"/>
      <c r="NE445" s="105"/>
      <c r="NF445" s="105"/>
      <c r="NG445" s="105"/>
      <c r="NH445" s="105"/>
      <c r="NI445" s="105"/>
      <c r="NJ445" s="105"/>
      <c r="NK445" s="105"/>
      <c r="NL445" s="105"/>
      <c r="NM445" s="105"/>
      <c r="NN445" s="105"/>
      <c r="NO445" s="105"/>
      <c r="NP445" s="105"/>
      <c r="NQ445" s="105"/>
      <c r="NR445" s="105"/>
      <c r="NS445" s="105"/>
      <c r="NT445" s="105"/>
      <c r="NU445" s="105"/>
      <c r="NV445" s="105"/>
      <c r="NW445" s="105"/>
      <c r="NX445" s="105"/>
      <c r="NY445" s="105"/>
      <c r="NZ445" s="105"/>
      <c r="OA445" s="105"/>
      <c r="OB445" s="105"/>
      <c r="OC445" s="105"/>
      <c r="OD445" s="105"/>
      <c r="OE445" s="105"/>
      <c r="OF445" s="106"/>
      <c r="OG445" s="106"/>
      <c r="OH445" s="106"/>
      <c r="OI445" s="106"/>
      <c r="OJ445" s="106"/>
      <c r="OK445" s="106"/>
      <c r="OL445" s="106"/>
      <c r="OM445" s="106"/>
      <c r="ON445" s="106"/>
      <c r="OO445" s="106"/>
      <c r="OP445" s="106"/>
      <c r="OQ445" s="106"/>
      <c r="OR445" s="106"/>
      <c r="OS445" s="106"/>
      <c r="OT445" s="106"/>
      <c r="OU445" s="106"/>
      <c r="OV445" s="106"/>
      <c r="OW445" s="106"/>
      <c r="OX445" s="106"/>
      <c r="OY445" s="106"/>
      <c r="OZ445" s="106"/>
      <c r="PA445" s="106"/>
      <c r="PB445" s="106"/>
      <c r="PC445" s="106"/>
      <c r="PD445" s="106"/>
      <c r="PE445" s="106"/>
      <c r="PF445" s="106"/>
      <c r="PG445" s="106"/>
      <c r="PH445" s="106"/>
      <c r="PI445" s="106"/>
      <c r="PJ445" s="106"/>
      <c r="PK445" s="106"/>
      <c r="PL445" s="106"/>
      <c r="PM445" s="106"/>
      <c r="PN445" s="106"/>
      <c r="PO445" s="106"/>
      <c r="PP445" s="106"/>
      <c r="PQ445" s="106"/>
      <c r="PR445" s="106"/>
      <c r="PS445" s="106"/>
      <c r="PT445" s="106"/>
      <c r="PU445" s="106"/>
      <c r="PV445" s="106"/>
      <c r="PW445" s="106"/>
      <c r="PX445" s="106"/>
      <c r="PY445" s="106"/>
      <c r="PZ445" s="106"/>
      <c r="QA445" s="106"/>
      <c r="QB445" s="106"/>
      <c r="QC445" s="106"/>
      <c r="QD445" s="106"/>
      <c r="QE445" s="106"/>
      <c r="QF445" s="106"/>
      <c r="QG445" s="106"/>
      <c r="QH445" s="106"/>
      <c r="QI445" s="106"/>
      <c r="QJ445" s="106"/>
      <c r="QK445" s="106"/>
      <c r="QL445" s="106"/>
      <c r="QM445" s="106"/>
      <c r="QN445" s="106"/>
      <c r="QO445" s="106"/>
      <c r="QP445" s="106"/>
      <c r="QQ445" s="106"/>
      <c r="QR445" s="106"/>
      <c r="QS445" s="106"/>
      <c r="QT445" s="106"/>
      <c r="QU445" s="106"/>
      <c r="QV445" s="106"/>
      <c r="QW445" s="106"/>
      <c r="QX445" s="106"/>
      <c r="QY445" s="106"/>
      <c r="QZ445" s="106"/>
      <c r="RA445" s="106"/>
      <c r="RB445" s="106"/>
      <c r="RC445" s="106"/>
      <c r="RD445" s="106"/>
      <c r="RE445" s="106"/>
      <c r="RF445" s="106"/>
      <c r="RG445" s="106"/>
      <c r="RH445" s="106"/>
      <c r="RI445" s="106"/>
      <c r="RJ445" s="106"/>
      <c r="RK445" s="106"/>
      <c r="RL445" s="106"/>
      <c r="RM445" s="106"/>
      <c r="RN445" s="106"/>
      <c r="RO445" s="106"/>
      <c r="RP445" s="106"/>
      <c r="RQ445" s="106"/>
      <c r="RR445" s="106"/>
      <c r="RS445" s="106"/>
      <c r="RT445" s="106"/>
      <c r="RU445" s="106"/>
      <c r="RV445" s="106"/>
      <c r="RW445" s="106"/>
      <c r="RX445" s="106"/>
      <c r="RY445" s="106"/>
      <c r="RZ445" s="106"/>
      <c r="SA445" s="106"/>
      <c r="SB445" s="106"/>
      <c r="SC445" s="106"/>
      <c r="SD445" s="106"/>
      <c r="SE445" s="106"/>
      <c r="SF445" s="106"/>
      <c r="SG445" s="106"/>
      <c r="SH445" s="106"/>
      <c r="SI445" s="106"/>
      <c r="SJ445" s="106"/>
      <c r="SK445" s="106"/>
      <c r="SL445" s="106"/>
      <c r="SM445" s="106"/>
      <c r="SN445" s="106"/>
      <c r="SO445" s="106"/>
      <c r="SP445" s="106"/>
      <c r="SQ445" s="106"/>
      <c r="SR445" s="106"/>
      <c r="SS445" s="106"/>
      <c r="ST445" s="106"/>
      <c r="SU445" s="106"/>
      <c r="SV445" s="106"/>
      <c r="SW445" s="106"/>
      <c r="SX445" s="106"/>
      <c r="SY445" s="106"/>
      <c r="SZ445" s="106"/>
      <c r="TA445" s="106"/>
      <c r="TB445" s="106"/>
      <c r="TC445" s="106"/>
      <c r="TD445" s="106"/>
      <c r="TE445" s="106"/>
      <c r="TF445" s="106"/>
      <c r="TG445" s="106"/>
      <c r="TH445" s="106"/>
      <c r="TI445" s="106"/>
      <c r="TJ445" s="106"/>
      <c r="TK445" s="106"/>
      <c r="TL445" s="106"/>
      <c r="TM445" s="106"/>
      <c r="TN445" s="106"/>
      <c r="TO445" s="106"/>
      <c r="TP445" s="106"/>
      <c r="TQ445" s="106"/>
      <c r="TR445" s="106"/>
      <c r="TS445" s="106"/>
      <c r="TT445" s="106"/>
      <c r="TU445" s="106"/>
      <c r="TV445" s="106"/>
      <c r="TW445" s="106"/>
      <c r="TX445" s="106"/>
      <c r="TY445" s="106"/>
      <c r="TZ445" s="106"/>
      <c r="UA445" s="106"/>
      <c r="UB445" s="106"/>
      <c r="UC445" s="106"/>
      <c r="UD445" s="106"/>
      <c r="UE445" s="106"/>
      <c r="UF445" s="106"/>
      <c r="UG445" s="106"/>
      <c r="UH445" s="106"/>
      <c r="UI445" s="106"/>
      <c r="UJ445" s="106"/>
      <c r="UK445" s="106"/>
      <c r="UL445" s="106"/>
      <c r="UM445" s="106"/>
      <c r="UN445" s="106"/>
      <c r="UO445" s="106"/>
      <c r="UP445" s="106"/>
      <c r="UQ445" s="106"/>
      <c r="UR445" s="106"/>
      <c r="US445" s="106"/>
      <c r="UT445" s="106"/>
      <c r="UU445" s="106"/>
      <c r="UV445" s="106"/>
      <c r="UW445" s="106"/>
      <c r="UX445" s="106"/>
      <c r="UY445" s="106"/>
      <c r="UZ445" s="106"/>
      <c r="VA445" s="106"/>
      <c r="VB445" s="106"/>
      <c r="VC445" s="106"/>
      <c r="VD445" s="106"/>
      <c r="VE445" s="106"/>
      <c r="VF445" s="106"/>
      <c r="VG445" s="106"/>
      <c r="VH445" s="106"/>
      <c r="VI445" s="106"/>
      <c r="VJ445" s="106"/>
      <c r="VK445" s="106"/>
      <c r="VL445" s="106"/>
      <c r="VM445" s="106"/>
      <c r="VN445" s="106"/>
      <c r="VO445" s="106"/>
      <c r="VP445" s="106"/>
      <c r="VQ445" s="106"/>
      <c r="VR445" s="106"/>
      <c r="VS445" s="106"/>
      <c r="VT445" s="106"/>
      <c r="VU445" s="106"/>
      <c r="VV445" s="106"/>
      <c r="VW445" s="106"/>
      <c r="VX445" s="106"/>
      <c r="VY445" s="106"/>
      <c r="VZ445" s="106"/>
      <c r="WA445" s="106"/>
      <c r="WB445" s="106"/>
      <c r="WC445" s="106"/>
      <c r="WD445" s="106"/>
      <c r="WE445" s="106"/>
      <c r="WF445" s="106"/>
      <c r="WG445" s="106"/>
      <c r="WH445" s="106"/>
      <c r="WI445" s="106"/>
      <c r="WJ445" s="106"/>
      <c r="WK445" s="106"/>
      <c r="WL445" s="106"/>
      <c r="WM445" s="106"/>
      <c r="WN445" s="106"/>
      <c r="WO445" s="106"/>
      <c r="WP445" s="106"/>
      <c r="WQ445" s="106"/>
      <c r="WR445" s="106"/>
      <c r="WS445" s="106"/>
      <c r="WT445" s="106"/>
      <c r="WU445" s="106"/>
      <c r="WV445" s="106"/>
      <c r="WW445" s="106"/>
      <c r="WX445" s="106"/>
      <c r="WY445" s="106"/>
      <c r="WZ445" s="106"/>
      <c r="XA445" s="106"/>
      <c r="XB445" s="106"/>
      <c r="XC445" s="106"/>
      <c r="XD445" s="106"/>
      <c r="XE445" s="106"/>
      <c r="XF445" s="106"/>
      <c r="XG445" s="106"/>
      <c r="XH445" s="106"/>
      <c r="XI445" s="106"/>
      <c r="XJ445" s="106"/>
      <c r="XK445" s="106"/>
      <c r="XL445" s="106"/>
      <c r="XM445" s="106"/>
      <c r="XN445" s="106"/>
      <c r="XO445" s="106"/>
      <c r="XP445" s="106"/>
      <c r="XQ445" s="106"/>
      <c r="XR445" s="106"/>
      <c r="XS445" s="106"/>
      <c r="XT445" s="106"/>
      <c r="XU445" s="106"/>
      <c r="XV445" s="106"/>
      <c r="XW445" s="106"/>
      <c r="XX445" s="106"/>
      <c r="XY445" s="106"/>
      <c r="XZ445" s="106"/>
      <c r="YA445" s="106"/>
      <c r="YB445" s="106"/>
      <c r="YC445" s="106"/>
      <c r="YD445" s="106"/>
      <c r="YE445" s="106"/>
      <c r="YF445" s="106"/>
      <c r="YG445" s="106"/>
      <c r="YH445" s="106"/>
      <c r="YI445" s="106"/>
      <c r="YJ445" s="106"/>
      <c r="YK445" s="106"/>
      <c r="YL445" s="106"/>
      <c r="YM445" s="106"/>
      <c r="YN445" s="106"/>
      <c r="YO445" s="106"/>
      <c r="YP445" s="106"/>
      <c r="YQ445" s="106"/>
      <c r="YR445" s="106"/>
      <c r="YS445" s="106"/>
      <c r="YT445" s="106"/>
      <c r="YU445" s="106"/>
      <c r="YV445" s="106"/>
      <c r="YW445" s="106"/>
      <c r="YX445" s="106"/>
      <c r="YY445" s="106"/>
      <c r="YZ445" s="106"/>
      <c r="ZA445" s="106"/>
      <c r="ZB445" s="106"/>
      <c r="ZC445" s="106"/>
      <c r="ZD445" s="106"/>
      <c r="ZE445" s="106"/>
      <c r="ZF445" s="106"/>
      <c r="ZG445" s="106"/>
      <c r="ZH445" s="106"/>
      <c r="ZI445" s="106"/>
      <c r="ZJ445" s="106"/>
      <c r="ZK445" s="106"/>
      <c r="ZL445" s="106"/>
      <c r="ZM445" s="106"/>
      <c r="ZN445" s="106"/>
      <c r="ZO445" s="106"/>
      <c r="ZP445" s="106"/>
      <c r="ZQ445" s="106"/>
      <c r="ZR445" s="106"/>
      <c r="ZS445" s="106"/>
      <c r="ZT445" s="106"/>
      <c r="ZU445" s="106"/>
      <c r="ZV445" s="106"/>
      <c r="ZW445" s="106"/>
      <c r="ZX445" s="106"/>
      <c r="ZY445" s="106"/>
      <c r="ZZ445" s="106"/>
      <c r="AAA445" s="106"/>
      <c r="AAB445" s="106"/>
      <c r="AAC445" s="106"/>
      <c r="AAD445" s="106"/>
      <c r="AAE445" s="106"/>
      <c r="AAF445" s="106"/>
      <c r="AAG445" s="106"/>
      <c r="AAH445" s="106"/>
      <c r="AAI445" s="106"/>
      <c r="AAJ445" s="106"/>
      <c r="AAK445" s="106"/>
      <c r="AAL445" s="106"/>
      <c r="AAM445" s="106"/>
      <c r="AAN445" s="106"/>
      <c r="AAO445" s="106"/>
      <c r="AAP445" s="106"/>
      <c r="AAQ445" s="106"/>
    </row>
    <row r="446" spans="1:719" s="107" customFormat="1">
      <c r="A446" s="135">
        <v>44231</v>
      </c>
      <c r="B446" s="138">
        <v>6133</v>
      </c>
      <c r="C446" s="142">
        <f t="shared" si="87"/>
        <v>44232</v>
      </c>
      <c r="D446" s="140"/>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c r="AH446" s="105"/>
      <c r="AI446" s="105"/>
      <c r="AJ446" s="105"/>
      <c r="AK446" s="105"/>
      <c r="AL446" s="105"/>
      <c r="AM446" s="105"/>
      <c r="AN446" s="105"/>
      <c r="AO446" s="105"/>
      <c r="AP446" s="105"/>
      <c r="AQ446" s="105"/>
      <c r="AR446" s="105"/>
      <c r="AS446" s="105"/>
      <c r="AT446" s="105"/>
      <c r="AU446" s="105"/>
      <c r="AV446" s="105"/>
      <c r="AW446" s="105"/>
      <c r="AX446" s="105"/>
      <c r="AY446" s="105"/>
      <c r="AZ446" s="105"/>
      <c r="BA446" s="105"/>
      <c r="BB446" s="105"/>
      <c r="BC446" s="105"/>
      <c r="BD446" s="105"/>
      <c r="BE446" s="105"/>
      <c r="BF446" s="105"/>
      <c r="BG446" s="105"/>
      <c r="BH446" s="105"/>
      <c r="BI446" s="105"/>
      <c r="BJ446" s="105"/>
      <c r="BK446" s="105"/>
      <c r="BL446" s="105"/>
      <c r="BM446" s="105"/>
      <c r="BN446" s="105"/>
      <c r="BO446" s="105"/>
      <c r="BP446" s="105"/>
      <c r="BQ446" s="105"/>
      <c r="BR446" s="105"/>
      <c r="BS446" s="105"/>
      <c r="BT446" s="105"/>
      <c r="BU446" s="105"/>
      <c r="BV446" s="105"/>
      <c r="BW446" s="105"/>
      <c r="BX446" s="105"/>
      <c r="BY446" s="105"/>
      <c r="BZ446" s="105"/>
      <c r="CA446" s="105"/>
      <c r="CB446" s="105"/>
      <c r="CC446" s="105"/>
      <c r="CD446" s="105"/>
      <c r="CE446" s="105"/>
      <c r="CF446" s="105"/>
      <c r="CG446" s="105"/>
      <c r="CH446" s="105"/>
      <c r="CI446" s="105"/>
      <c r="CJ446" s="105"/>
      <c r="CK446" s="105"/>
      <c r="CL446" s="105"/>
      <c r="CM446" s="105"/>
      <c r="CN446" s="105"/>
      <c r="CO446" s="105"/>
      <c r="CP446" s="105"/>
      <c r="CQ446" s="105"/>
      <c r="CR446" s="105"/>
      <c r="CS446" s="105"/>
      <c r="CT446" s="105"/>
      <c r="CU446" s="105"/>
      <c r="CV446" s="105"/>
      <c r="CW446" s="105"/>
      <c r="CX446" s="105"/>
      <c r="CY446" s="105"/>
      <c r="CZ446" s="105"/>
      <c r="DA446" s="105"/>
      <c r="DB446" s="105"/>
      <c r="DC446" s="105"/>
      <c r="DD446" s="105"/>
      <c r="DE446" s="105"/>
      <c r="DF446" s="105"/>
      <c r="DG446" s="105"/>
      <c r="DH446" s="105"/>
      <c r="DI446" s="105"/>
      <c r="DJ446" s="105"/>
      <c r="DK446" s="105"/>
      <c r="DL446" s="105"/>
      <c r="DM446" s="105"/>
      <c r="DN446" s="105"/>
      <c r="DO446" s="105"/>
      <c r="DP446" s="105"/>
      <c r="DQ446" s="105"/>
      <c r="DR446" s="105"/>
      <c r="DS446" s="105"/>
      <c r="DT446" s="105"/>
      <c r="DU446" s="105"/>
      <c r="DV446" s="105"/>
      <c r="DW446" s="105"/>
      <c r="DX446" s="105"/>
      <c r="DY446" s="105"/>
      <c r="DZ446" s="105"/>
      <c r="EA446" s="105"/>
      <c r="EB446" s="105"/>
      <c r="EC446" s="105"/>
      <c r="ED446" s="105"/>
      <c r="EE446" s="105"/>
      <c r="EF446" s="105"/>
      <c r="EG446" s="105"/>
      <c r="EH446" s="105"/>
      <c r="EI446" s="105"/>
      <c r="EJ446" s="105"/>
      <c r="EK446" s="105"/>
      <c r="EL446" s="105"/>
      <c r="EM446" s="105"/>
      <c r="EN446" s="105"/>
      <c r="EO446" s="105"/>
      <c r="EP446" s="105"/>
      <c r="EQ446" s="105"/>
      <c r="ER446" s="105"/>
      <c r="ES446" s="105"/>
      <c r="ET446" s="105"/>
      <c r="EU446" s="105"/>
      <c r="EV446" s="105"/>
      <c r="EW446" s="105"/>
      <c r="EX446" s="105"/>
      <c r="EY446" s="105"/>
      <c r="EZ446" s="105"/>
      <c r="FA446" s="105"/>
      <c r="FB446" s="105"/>
      <c r="FC446" s="105"/>
      <c r="FD446" s="105"/>
      <c r="FE446" s="105"/>
      <c r="FF446" s="105"/>
      <c r="FG446" s="105"/>
      <c r="FH446" s="105"/>
      <c r="FI446" s="105"/>
      <c r="FJ446" s="105"/>
      <c r="FK446" s="105"/>
      <c r="FL446" s="105"/>
      <c r="FM446" s="105"/>
      <c r="FN446" s="105"/>
      <c r="FO446" s="105"/>
      <c r="FP446" s="105"/>
      <c r="FQ446" s="105"/>
      <c r="FR446" s="105"/>
      <c r="FS446" s="105"/>
      <c r="FT446" s="105"/>
      <c r="FU446" s="105"/>
      <c r="FV446" s="105"/>
      <c r="FW446" s="105"/>
      <c r="FX446" s="105"/>
      <c r="FY446" s="105"/>
      <c r="FZ446" s="105"/>
      <c r="GA446" s="105"/>
      <c r="GB446" s="105"/>
      <c r="GC446" s="105"/>
      <c r="GD446" s="105"/>
      <c r="GE446" s="105"/>
      <c r="GF446" s="105"/>
      <c r="GG446" s="105"/>
      <c r="GH446" s="105"/>
      <c r="GI446" s="105"/>
      <c r="GJ446" s="105"/>
      <c r="GK446" s="105"/>
      <c r="GL446" s="105"/>
      <c r="GM446" s="105"/>
      <c r="GN446" s="105"/>
      <c r="GO446" s="105"/>
      <c r="GP446" s="105"/>
      <c r="GQ446" s="105"/>
      <c r="GR446" s="105"/>
      <c r="GS446" s="105"/>
      <c r="GT446" s="105"/>
      <c r="GU446" s="105"/>
      <c r="GV446" s="105"/>
      <c r="GW446" s="105"/>
      <c r="GX446" s="105"/>
      <c r="GY446" s="105"/>
      <c r="GZ446" s="105"/>
      <c r="HA446" s="105"/>
      <c r="HB446" s="105"/>
      <c r="HC446" s="105"/>
      <c r="HD446" s="105"/>
      <c r="HE446" s="105"/>
      <c r="HF446" s="105"/>
      <c r="HG446" s="105"/>
      <c r="HH446" s="105"/>
      <c r="HI446" s="105"/>
      <c r="HJ446" s="105"/>
      <c r="HK446" s="105"/>
      <c r="HL446" s="105"/>
      <c r="HM446" s="105"/>
      <c r="HN446" s="105"/>
      <c r="HO446" s="105"/>
      <c r="HP446" s="105"/>
      <c r="HQ446" s="105"/>
      <c r="HR446" s="105"/>
      <c r="HS446" s="105"/>
      <c r="HT446" s="105"/>
      <c r="HU446" s="105"/>
      <c r="HV446" s="105"/>
      <c r="HW446" s="105"/>
      <c r="HX446" s="105"/>
      <c r="HY446" s="105"/>
      <c r="HZ446" s="105"/>
      <c r="IA446" s="105"/>
      <c r="IB446" s="105"/>
      <c r="IC446" s="105"/>
      <c r="ID446" s="105"/>
      <c r="IE446" s="105"/>
      <c r="IF446" s="105"/>
      <c r="IG446" s="105"/>
      <c r="IH446" s="105"/>
      <c r="II446" s="105"/>
      <c r="IJ446" s="105"/>
      <c r="IK446" s="105"/>
      <c r="IL446" s="105"/>
      <c r="IM446" s="105"/>
      <c r="IN446" s="105"/>
      <c r="IO446" s="105"/>
      <c r="IP446" s="105"/>
      <c r="IQ446" s="105"/>
      <c r="IR446" s="105"/>
      <c r="IS446" s="105"/>
      <c r="IT446" s="105"/>
      <c r="IU446" s="105"/>
      <c r="IV446" s="105"/>
      <c r="IW446" s="105"/>
      <c r="IX446" s="105"/>
      <c r="IY446" s="105"/>
      <c r="IZ446" s="105"/>
      <c r="JA446" s="105"/>
      <c r="JB446" s="105"/>
      <c r="JC446" s="105"/>
      <c r="JD446" s="105"/>
      <c r="JE446" s="105"/>
      <c r="JF446" s="105"/>
      <c r="JG446" s="105"/>
      <c r="JH446" s="105"/>
      <c r="JI446" s="105"/>
      <c r="JJ446" s="105"/>
      <c r="JK446" s="105"/>
      <c r="JL446" s="105"/>
      <c r="JM446" s="105"/>
      <c r="JN446" s="105"/>
      <c r="JO446" s="105"/>
      <c r="JP446" s="105"/>
      <c r="JQ446" s="105"/>
      <c r="JR446" s="105"/>
      <c r="JS446" s="105"/>
      <c r="JT446" s="105"/>
      <c r="JU446" s="105"/>
      <c r="JV446" s="105"/>
      <c r="JW446" s="105"/>
      <c r="JX446" s="105"/>
      <c r="JY446" s="105"/>
      <c r="JZ446" s="105"/>
      <c r="KA446" s="105"/>
      <c r="KB446" s="105"/>
      <c r="KC446" s="105"/>
      <c r="KD446" s="105"/>
      <c r="KE446" s="105"/>
      <c r="KF446" s="105"/>
      <c r="KG446" s="105"/>
      <c r="KH446" s="105"/>
      <c r="KI446" s="105"/>
      <c r="KJ446" s="105"/>
      <c r="KK446" s="105"/>
      <c r="KL446" s="105"/>
      <c r="KM446" s="105"/>
      <c r="KN446" s="105"/>
      <c r="KO446" s="105"/>
      <c r="KP446" s="105"/>
      <c r="KQ446" s="105"/>
      <c r="KR446" s="105"/>
      <c r="KS446" s="105"/>
      <c r="KT446" s="105"/>
      <c r="KU446" s="105"/>
      <c r="KV446" s="105"/>
      <c r="KW446" s="105"/>
      <c r="KX446" s="105"/>
      <c r="KY446" s="105"/>
      <c r="KZ446" s="105"/>
      <c r="LA446" s="105"/>
      <c r="LB446" s="105"/>
      <c r="LC446" s="105"/>
      <c r="LD446" s="105"/>
      <c r="LE446" s="105"/>
      <c r="LF446" s="105"/>
      <c r="LG446" s="105"/>
      <c r="LH446" s="105"/>
      <c r="LI446" s="105"/>
      <c r="LJ446" s="105"/>
      <c r="LK446" s="105"/>
      <c r="LL446" s="105"/>
      <c r="LM446" s="105"/>
      <c r="LN446" s="105"/>
      <c r="LO446" s="105"/>
      <c r="LP446" s="105"/>
      <c r="LQ446" s="105"/>
      <c r="LR446" s="105"/>
      <c r="LS446" s="105"/>
      <c r="LT446" s="105"/>
      <c r="LU446" s="105"/>
      <c r="LV446" s="105"/>
      <c r="LW446" s="105"/>
      <c r="LX446" s="105"/>
      <c r="LY446" s="105"/>
      <c r="LZ446" s="105"/>
      <c r="MA446" s="105"/>
      <c r="MB446" s="105"/>
      <c r="MC446" s="105"/>
      <c r="MD446" s="105"/>
      <c r="ME446" s="105"/>
      <c r="MF446" s="105"/>
      <c r="MG446" s="105"/>
      <c r="MH446" s="105"/>
      <c r="MI446" s="105"/>
      <c r="MJ446" s="105"/>
      <c r="MK446" s="105"/>
      <c r="ML446" s="105"/>
      <c r="MM446" s="105"/>
      <c r="MN446" s="105"/>
      <c r="MO446" s="105"/>
      <c r="MP446" s="105"/>
      <c r="MQ446" s="105"/>
      <c r="MR446" s="105"/>
      <c r="MS446" s="105"/>
      <c r="MT446" s="105"/>
      <c r="MU446" s="105"/>
      <c r="MV446" s="105"/>
      <c r="MW446" s="105"/>
      <c r="MX446" s="105"/>
      <c r="MY446" s="105"/>
      <c r="MZ446" s="105"/>
      <c r="NA446" s="105"/>
      <c r="NB446" s="105"/>
      <c r="NC446" s="105"/>
      <c r="ND446" s="105"/>
      <c r="NE446" s="105"/>
      <c r="NF446" s="105"/>
      <c r="NG446" s="105"/>
      <c r="NH446" s="105"/>
      <c r="NI446" s="105"/>
      <c r="NJ446" s="105"/>
      <c r="NK446" s="105"/>
      <c r="NL446" s="105"/>
      <c r="NM446" s="105"/>
      <c r="NN446" s="105"/>
      <c r="NO446" s="105"/>
      <c r="NP446" s="105"/>
      <c r="NQ446" s="105"/>
      <c r="NR446" s="105"/>
      <c r="NS446" s="105"/>
      <c r="NT446" s="105"/>
      <c r="NU446" s="105"/>
      <c r="NV446" s="105"/>
      <c r="NW446" s="105"/>
      <c r="NX446" s="105"/>
      <c r="NY446" s="105"/>
      <c r="NZ446" s="105"/>
      <c r="OA446" s="105"/>
      <c r="OB446" s="105"/>
      <c r="OC446" s="105"/>
      <c r="OD446" s="105"/>
      <c r="OE446" s="105"/>
      <c r="OF446" s="106"/>
      <c r="OG446" s="106"/>
      <c r="OH446" s="106"/>
      <c r="OI446" s="106"/>
      <c r="OJ446" s="106"/>
      <c r="OK446" s="106"/>
      <c r="OL446" s="106"/>
      <c r="OM446" s="106"/>
      <c r="ON446" s="106"/>
      <c r="OO446" s="106"/>
      <c r="OP446" s="106"/>
      <c r="OQ446" s="106"/>
      <c r="OR446" s="106"/>
      <c r="OS446" s="106"/>
      <c r="OT446" s="106"/>
      <c r="OU446" s="106"/>
      <c r="OV446" s="106"/>
      <c r="OW446" s="106"/>
      <c r="OX446" s="106"/>
      <c r="OY446" s="106"/>
      <c r="OZ446" s="106"/>
      <c r="PA446" s="106"/>
      <c r="PB446" s="106"/>
      <c r="PC446" s="106"/>
      <c r="PD446" s="106"/>
      <c r="PE446" s="106"/>
      <c r="PF446" s="106"/>
      <c r="PG446" s="106"/>
      <c r="PH446" s="106"/>
      <c r="PI446" s="106"/>
      <c r="PJ446" s="106"/>
      <c r="PK446" s="106"/>
      <c r="PL446" s="106"/>
      <c r="PM446" s="106"/>
      <c r="PN446" s="106"/>
      <c r="PO446" s="106"/>
      <c r="PP446" s="106"/>
      <c r="PQ446" s="106"/>
      <c r="PR446" s="106"/>
      <c r="PS446" s="106"/>
      <c r="PT446" s="106"/>
      <c r="PU446" s="106"/>
      <c r="PV446" s="106"/>
      <c r="PW446" s="106"/>
      <c r="PX446" s="106"/>
      <c r="PY446" s="106"/>
      <c r="PZ446" s="106"/>
      <c r="QA446" s="106"/>
      <c r="QB446" s="106"/>
      <c r="QC446" s="106"/>
      <c r="QD446" s="106"/>
      <c r="QE446" s="106"/>
      <c r="QF446" s="106"/>
      <c r="QG446" s="106"/>
      <c r="QH446" s="106"/>
      <c r="QI446" s="106"/>
      <c r="QJ446" s="106"/>
      <c r="QK446" s="106"/>
      <c r="QL446" s="106"/>
      <c r="QM446" s="106"/>
      <c r="QN446" s="106"/>
      <c r="QO446" s="106"/>
      <c r="QP446" s="106"/>
      <c r="QQ446" s="106"/>
      <c r="QR446" s="106"/>
      <c r="QS446" s="106"/>
      <c r="QT446" s="106"/>
      <c r="QU446" s="106"/>
      <c r="QV446" s="106"/>
      <c r="QW446" s="106"/>
      <c r="QX446" s="106"/>
      <c r="QY446" s="106"/>
      <c r="QZ446" s="106"/>
      <c r="RA446" s="106"/>
      <c r="RB446" s="106"/>
      <c r="RC446" s="106"/>
      <c r="RD446" s="106"/>
      <c r="RE446" s="106"/>
      <c r="RF446" s="106"/>
      <c r="RG446" s="106"/>
      <c r="RH446" s="106"/>
      <c r="RI446" s="106"/>
      <c r="RJ446" s="106"/>
      <c r="RK446" s="106"/>
      <c r="RL446" s="106"/>
      <c r="RM446" s="106"/>
      <c r="RN446" s="106"/>
      <c r="RO446" s="106"/>
      <c r="RP446" s="106"/>
      <c r="RQ446" s="106"/>
      <c r="RR446" s="106"/>
      <c r="RS446" s="106"/>
      <c r="RT446" s="106"/>
      <c r="RU446" s="106"/>
      <c r="RV446" s="106"/>
      <c r="RW446" s="106"/>
      <c r="RX446" s="106"/>
      <c r="RY446" s="106"/>
      <c r="RZ446" s="106"/>
      <c r="SA446" s="106"/>
      <c r="SB446" s="106"/>
      <c r="SC446" s="106"/>
      <c r="SD446" s="106"/>
      <c r="SE446" s="106"/>
      <c r="SF446" s="106"/>
      <c r="SG446" s="106"/>
      <c r="SH446" s="106"/>
      <c r="SI446" s="106"/>
      <c r="SJ446" s="106"/>
      <c r="SK446" s="106"/>
      <c r="SL446" s="106"/>
      <c r="SM446" s="106"/>
      <c r="SN446" s="106"/>
      <c r="SO446" s="106"/>
      <c r="SP446" s="106"/>
      <c r="SQ446" s="106"/>
      <c r="SR446" s="106"/>
      <c r="SS446" s="106"/>
      <c r="ST446" s="106"/>
      <c r="SU446" s="106"/>
      <c r="SV446" s="106"/>
      <c r="SW446" s="106"/>
      <c r="SX446" s="106"/>
      <c r="SY446" s="106"/>
      <c r="SZ446" s="106"/>
      <c r="TA446" s="106"/>
      <c r="TB446" s="106"/>
      <c r="TC446" s="106"/>
      <c r="TD446" s="106"/>
      <c r="TE446" s="106"/>
      <c r="TF446" s="106"/>
      <c r="TG446" s="106"/>
      <c r="TH446" s="106"/>
      <c r="TI446" s="106"/>
      <c r="TJ446" s="106"/>
      <c r="TK446" s="106"/>
      <c r="TL446" s="106"/>
      <c r="TM446" s="106"/>
      <c r="TN446" s="106"/>
      <c r="TO446" s="106"/>
      <c r="TP446" s="106"/>
      <c r="TQ446" s="106"/>
      <c r="TR446" s="106"/>
      <c r="TS446" s="106"/>
      <c r="TT446" s="106"/>
      <c r="TU446" s="106"/>
      <c r="TV446" s="106"/>
      <c r="TW446" s="106"/>
      <c r="TX446" s="106"/>
      <c r="TY446" s="106"/>
      <c r="TZ446" s="106"/>
      <c r="UA446" s="106"/>
      <c r="UB446" s="106"/>
      <c r="UC446" s="106"/>
      <c r="UD446" s="106"/>
      <c r="UE446" s="106"/>
      <c r="UF446" s="106"/>
      <c r="UG446" s="106"/>
      <c r="UH446" s="106"/>
      <c r="UI446" s="106"/>
      <c r="UJ446" s="106"/>
      <c r="UK446" s="106"/>
      <c r="UL446" s="106"/>
      <c r="UM446" s="106"/>
      <c r="UN446" s="106"/>
      <c r="UO446" s="106"/>
      <c r="UP446" s="106"/>
      <c r="UQ446" s="106"/>
      <c r="UR446" s="106"/>
      <c r="US446" s="106"/>
      <c r="UT446" s="106"/>
      <c r="UU446" s="106"/>
      <c r="UV446" s="106"/>
      <c r="UW446" s="106"/>
      <c r="UX446" s="106"/>
      <c r="UY446" s="106"/>
      <c r="UZ446" s="106"/>
      <c r="VA446" s="106"/>
      <c r="VB446" s="106"/>
      <c r="VC446" s="106"/>
      <c r="VD446" s="106"/>
      <c r="VE446" s="106"/>
      <c r="VF446" s="106"/>
      <c r="VG446" s="106"/>
      <c r="VH446" s="106"/>
      <c r="VI446" s="106"/>
      <c r="VJ446" s="106"/>
      <c r="VK446" s="106"/>
      <c r="VL446" s="106"/>
      <c r="VM446" s="106"/>
      <c r="VN446" s="106"/>
      <c r="VO446" s="106"/>
      <c r="VP446" s="106"/>
      <c r="VQ446" s="106"/>
      <c r="VR446" s="106"/>
      <c r="VS446" s="106"/>
      <c r="VT446" s="106"/>
      <c r="VU446" s="106"/>
      <c r="VV446" s="106"/>
      <c r="VW446" s="106"/>
      <c r="VX446" s="106"/>
      <c r="VY446" s="106"/>
      <c r="VZ446" s="106"/>
      <c r="WA446" s="106"/>
      <c r="WB446" s="106"/>
      <c r="WC446" s="106"/>
      <c r="WD446" s="106"/>
      <c r="WE446" s="106"/>
      <c r="WF446" s="106"/>
      <c r="WG446" s="106"/>
      <c r="WH446" s="106"/>
      <c r="WI446" s="106"/>
      <c r="WJ446" s="106"/>
      <c r="WK446" s="106"/>
      <c r="WL446" s="106"/>
      <c r="WM446" s="106"/>
      <c r="WN446" s="106"/>
      <c r="WO446" s="106"/>
      <c r="WP446" s="106"/>
      <c r="WQ446" s="106"/>
      <c r="WR446" s="106"/>
      <c r="WS446" s="106"/>
      <c r="WT446" s="106"/>
      <c r="WU446" s="106"/>
      <c r="WV446" s="106"/>
      <c r="WW446" s="106"/>
      <c r="WX446" s="106"/>
      <c r="WY446" s="106"/>
      <c r="WZ446" s="106"/>
      <c r="XA446" s="106"/>
      <c r="XB446" s="106"/>
      <c r="XC446" s="106"/>
      <c r="XD446" s="106"/>
      <c r="XE446" s="106"/>
      <c r="XF446" s="106"/>
      <c r="XG446" s="106"/>
      <c r="XH446" s="106"/>
      <c r="XI446" s="106"/>
      <c r="XJ446" s="106"/>
      <c r="XK446" s="106"/>
      <c r="XL446" s="106"/>
      <c r="XM446" s="106"/>
      <c r="XN446" s="106"/>
      <c r="XO446" s="106"/>
      <c r="XP446" s="106"/>
      <c r="XQ446" s="106"/>
      <c r="XR446" s="106"/>
      <c r="XS446" s="106"/>
      <c r="XT446" s="106"/>
      <c r="XU446" s="106"/>
      <c r="XV446" s="106"/>
      <c r="XW446" s="106"/>
      <c r="XX446" s="106"/>
      <c r="XY446" s="106"/>
      <c r="XZ446" s="106"/>
      <c r="YA446" s="106"/>
      <c r="YB446" s="106"/>
      <c r="YC446" s="106"/>
      <c r="YD446" s="106"/>
      <c r="YE446" s="106"/>
      <c r="YF446" s="106"/>
      <c r="YG446" s="106"/>
      <c r="YH446" s="106"/>
      <c r="YI446" s="106"/>
      <c r="YJ446" s="106"/>
      <c r="YK446" s="106"/>
      <c r="YL446" s="106"/>
      <c r="YM446" s="106"/>
      <c r="YN446" s="106"/>
      <c r="YO446" s="106"/>
      <c r="YP446" s="106"/>
      <c r="YQ446" s="106"/>
      <c r="YR446" s="106"/>
      <c r="YS446" s="106"/>
      <c r="YT446" s="106"/>
      <c r="YU446" s="106"/>
      <c r="YV446" s="106"/>
      <c r="YW446" s="106"/>
      <c r="YX446" s="106"/>
      <c r="YY446" s="106"/>
      <c r="YZ446" s="106"/>
      <c r="ZA446" s="106"/>
      <c r="ZB446" s="106"/>
      <c r="ZC446" s="106"/>
      <c r="ZD446" s="106"/>
      <c r="ZE446" s="106"/>
      <c r="ZF446" s="106"/>
      <c r="ZG446" s="106"/>
      <c r="ZH446" s="106"/>
      <c r="ZI446" s="106"/>
      <c r="ZJ446" s="106"/>
      <c r="ZK446" s="106"/>
      <c r="ZL446" s="106"/>
      <c r="ZM446" s="106"/>
      <c r="ZN446" s="106"/>
      <c r="ZO446" s="106"/>
      <c r="ZP446" s="106"/>
      <c r="ZQ446" s="106"/>
      <c r="ZR446" s="106"/>
      <c r="ZS446" s="106"/>
      <c r="ZT446" s="106"/>
      <c r="ZU446" s="106"/>
      <c r="ZV446" s="106"/>
      <c r="ZW446" s="106"/>
      <c r="ZX446" s="106"/>
      <c r="ZY446" s="106"/>
      <c r="ZZ446" s="106"/>
      <c r="AAA446" s="106"/>
      <c r="AAB446" s="106"/>
      <c r="AAC446" s="106"/>
      <c r="AAD446" s="106"/>
      <c r="AAE446" s="106"/>
      <c r="AAF446" s="106"/>
      <c r="AAG446" s="106"/>
      <c r="AAH446" s="106"/>
      <c r="AAI446" s="106"/>
      <c r="AAJ446" s="106"/>
      <c r="AAK446" s="106"/>
      <c r="AAL446" s="106"/>
      <c r="AAM446" s="106"/>
      <c r="AAN446" s="106"/>
      <c r="AAO446" s="106"/>
      <c r="AAP446" s="106"/>
      <c r="AAQ446" s="106"/>
    </row>
    <row r="447" spans="1:719" s="107" customFormat="1">
      <c r="A447" s="135">
        <v>44230</v>
      </c>
      <c r="B447" s="138">
        <v>6018</v>
      </c>
      <c r="C447" s="142">
        <f t="shared" si="87"/>
        <v>44231</v>
      </c>
      <c r="D447" s="140"/>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c r="AL447" s="105"/>
      <c r="AM447" s="105"/>
      <c r="AN447" s="105"/>
      <c r="AO447" s="105"/>
      <c r="AP447" s="105"/>
      <c r="AQ447" s="105"/>
      <c r="AR447" s="105"/>
      <c r="AS447" s="105"/>
      <c r="AT447" s="105"/>
      <c r="AU447" s="105"/>
      <c r="AV447" s="105"/>
      <c r="AW447" s="105"/>
      <c r="AX447" s="105"/>
      <c r="AY447" s="105"/>
      <c r="AZ447" s="105"/>
      <c r="BA447" s="105"/>
      <c r="BB447" s="105"/>
      <c r="BC447" s="105"/>
      <c r="BD447" s="105"/>
      <c r="BE447" s="105"/>
      <c r="BF447" s="105"/>
      <c r="BG447" s="105"/>
      <c r="BH447" s="105"/>
      <c r="BI447" s="105"/>
      <c r="BJ447" s="105"/>
      <c r="BK447" s="105"/>
      <c r="BL447" s="105"/>
      <c r="BM447" s="105"/>
      <c r="BN447" s="105"/>
      <c r="BO447" s="105"/>
      <c r="BP447" s="105"/>
      <c r="BQ447" s="105"/>
      <c r="BR447" s="105"/>
      <c r="BS447" s="105"/>
      <c r="BT447" s="105"/>
      <c r="BU447" s="105"/>
      <c r="BV447" s="105"/>
      <c r="BW447" s="105"/>
      <c r="BX447" s="105"/>
      <c r="BY447" s="105"/>
      <c r="BZ447" s="105"/>
      <c r="CA447" s="105"/>
      <c r="CB447" s="105"/>
      <c r="CC447" s="105"/>
      <c r="CD447" s="105"/>
      <c r="CE447" s="105"/>
      <c r="CF447" s="105"/>
      <c r="CG447" s="105"/>
      <c r="CH447" s="105"/>
      <c r="CI447" s="105"/>
      <c r="CJ447" s="105"/>
      <c r="CK447" s="105"/>
      <c r="CL447" s="105"/>
      <c r="CM447" s="105"/>
      <c r="CN447" s="105"/>
      <c r="CO447" s="105"/>
      <c r="CP447" s="105"/>
      <c r="CQ447" s="105"/>
      <c r="CR447" s="105"/>
      <c r="CS447" s="105"/>
      <c r="CT447" s="105"/>
      <c r="CU447" s="105"/>
      <c r="CV447" s="105"/>
      <c r="CW447" s="105"/>
      <c r="CX447" s="105"/>
      <c r="CY447" s="105"/>
      <c r="CZ447" s="105"/>
      <c r="DA447" s="105"/>
      <c r="DB447" s="105"/>
      <c r="DC447" s="105"/>
      <c r="DD447" s="105"/>
      <c r="DE447" s="105"/>
      <c r="DF447" s="105"/>
      <c r="DG447" s="105"/>
      <c r="DH447" s="105"/>
      <c r="DI447" s="105"/>
      <c r="DJ447" s="105"/>
      <c r="DK447" s="105"/>
      <c r="DL447" s="105"/>
      <c r="DM447" s="105"/>
      <c r="DN447" s="105"/>
      <c r="DO447" s="105"/>
      <c r="DP447" s="105"/>
      <c r="DQ447" s="105"/>
      <c r="DR447" s="105"/>
      <c r="DS447" s="105"/>
      <c r="DT447" s="105"/>
      <c r="DU447" s="105"/>
      <c r="DV447" s="105"/>
      <c r="DW447" s="105"/>
      <c r="DX447" s="105"/>
      <c r="DY447" s="105"/>
      <c r="DZ447" s="105"/>
      <c r="EA447" s="105"/>
      <c r="EB447" s="105"/>
      <c r="EC447" s="105"/>
      <c r="ED447" s="105"/>
      <c r="EE447" s="105"/>
      <c r="EF447" s="105"/>
      <c r="EG447" s="105"/>
      <c r="EH447" s="105"/>
      <c r="EI447" s="105"/>
      <c r="EJ447" s="105"/>
      <c r="EK447" s="105"/>
      <c r="EL447" s="105"/>
      <c r="EM447" s="105"/>
      <c r="EN447" s="105"/>
      <c r="EO447" s="105"/>
      <c r="EP447" s="105"/>
      <c r="EQ447" s="105"/>
      <c r="ER447" s="105"/>
      <c r="ES447" s="105"/>
      <c r="ET447" s="105"/>
      <c r="EU447" s="105"/>
      <c r="EV447" s="105"/>
      <c r="EW447" s="105"/>
      <c r="EX447" s="105"/>
      <c r="EY447" s="105"/>
      <c r="EZ447" s="105"/>
      <c r="FA447" s="105"/>
      <c r="FB447" s="105"/>
      <c r="FC447" s="105"/>
      <c r="FD447" s="105"/>
      <c r="FE447" s="105"/>
      <c r="FF447" s="105"/>
      <c r="FG447" s="105"/>
      <c r="FH447" s="105"/>
      <c r="FI447" s="105"/>
      <c r="FJ447" s="105"/>
      <c r="FK447" s="105"/>
      <c r="FL447" s="105"/>
      <c r="FM447" s="105"/>
      <c r="FN447" s="105"/>
      <c r="FO447" s="105"/>
      <c r="FP447" s="105"/>
      <c r="FQ447" s="105"/>
      <c r="FR447" s="105"/>
      <c r="FS447" s="105"/>
      <c r="FT447" s="105"/>
      <c r="FU447" s="105"/>
      <c r="FV447" s="105"/>
      <c r="FW447" s="105"/>
      <c r="FX447" s="105"/>
      <c r="FY447" s="105"/>
      <c r="FZ447" s="105"/>
      <c r="GA447" s="105"/>
      <c r="GB447" s="105"/>
      <c r="GC447" s="105"/>
      <c r="GD447" s="105"/>
      <c r="GE447" s="105"/>
      <c r="GF447" s="105"/>
      <c r="GG447" s="105"/>
      <c r="GH447" s="105"/>
      <c r="GI447" s="105"/>
      <c r="GJ447" s="105"/>
      <c r="GK447" s="105"/>
      <c r="GL447" s="105"/>
      <c r="GM447" s="105"/>
      <c r="GN447" s="105"/>
      <c r="GO447" s="105"/>
      <c r="GP447" s="105"/>
      <c r="GQ447" s="105"/>
      <c r="GR447" s="105"/>
      <c r="GS447" s="105"/>
      <c r="GT447" s="105"/>
      <c r="GU447" s="105"/>
      <c r="GV447" s="105"/>
      <c r="GW447" s="105"/>
      <c r="GX447" s="105"/>
      <c r="GY447" s="105"/>
      <c r="GZ447" s="105"/>
      <c r="HA447" s="105"/>
      <c r="HB447" s="105"/>
      <c r="HC447" s="105"/>
      <c r="HD447" s="105"/>
      <c r="HE447" s="105"/>
      <c r="HF447" s="105"/>
      <c r="HG447" s="105"/>
      <c r="HH447" s="105"/>
      <c r="HI447" s="105"/>
      <c r="HJ447" s="105"/>
      <c r="HK447" s="105"/>
      <c r="HL447" s="105"/>
      <c r="HM447" s="105"/>
      <c r="HN447" s="105"/>
      <c r="HO447" s="105"/>
      <c r="HP447" s="105"/>
      <c r="HQ447" s="105"/>
      <c r="HR447" s="105"/>
      <c r="HS447" s="105"/>
      <c r="HT447" s="105"/>
      <c r="HU447" s="105"/>
      <c r="HV447" s="105"/>
      <c r="HW447" s="105"/>
      <c r="HX447" s="105"/>
      <c r="HY447" s="105"/>
      <c r="HZ447" s="105"/>
      <c r="IA447" s="105"/>
      <c r="IB447" s="105"/>
      <c r="IC447" s="105"/>
      <c r="ID447" s="105"/>
      <c r="IE447" s="105"/>
      <c r="IF447" s="105"/>
      <c r="IG447" s="105"/>
      <c r="IH447" s="105"/>
      <c r="II447" s="105"/>
      <c r="IJ447" s="105"/>
      <c r="IK447" s="105"/>
      <c r="IL447" s="105"/>
      <c r="IM447" s="105"/>
      <c r="IN447" s="105"/>
      <c r="IO447" s="105"/>
      <c r="IP447" s="105"/>
      <c r="IQ447" s="105"/>
      <c r="IR447" s="105"/>
      <c r="IS447" s="105"/>
      <c r="IT447" s="105"/>
      <c r="IU447" s="105"/>
      <c r="IV447" s="105"/>
      <c r="IW447" s="105"/>
      <c r="IX447" s="105"/>
      <c r="IY447" s="105"/>
      <c r="IZ447" s="105"/>
      <c r="JA447" s="105"/>
      <c r="JB447" s="105"/>
      <c r="JC447" s="105"/>
      <c r="JD447" s="105"/>
      <c r="JE447" s="105"/>
      <c r="JF447" s="105"/>
      <c r="JG447" s="105"/>
      <c r="JH447" s="105"/>
      <c r="JI447" s="105"/>
      <c r="JJ447" s="105"/>
      <c r="JK447" s="105"/>
      <c r="JL447" s="105"/>
      <c r="JM447" s="105"/>
      <c r="JN447" s="105"/>
      <c r="JO447" s="105"/>
      <c r="JP447" s="105"/>
      <c r="JQ447" s="105"/>
      <c r="JR447" s="105"/>
      <c r="JS447" s="105"/>
      <c r="JT447" s="105"/>
      <c r="JU447" s="105"/>
      <c r="JV447" s="105"/>
      <c r="JW447" s="105"/>
      <c r="JX447" s="105"/>
      <c r="JY447" s="105"/>
      <c r="JZ447" s="105"/>
      <c r="KA447" s="105"/>
      <c r="KB447" s="105"/>
      <c r="KC447" s="105"/>
      <c r="KD447" s="105"/>
      <c r="KE447" s="105"/>
      <c r="KF447" s="105"/>
      <c r="KG447" s="105"/>
      <c r="KH447" s="105"/>
      <c r="KI447" s="105"/>
      <c r="KJ447" s="105"/>
      <c r="KK447" s="105"/>
      <c r="KL447" s="105"/>
      <c r="KM447" s="105"/>
      <c r="KN447" s="105"/>
      <c r="KO447" s="105"/>
      <c r="KP447" s="105"/>
      <c r="KQ447" s="105"/>
      <c r="KR447" s="105"/>
      <c r="KS447" s="105"/>
      <c r="KT447" s="105"/>
      <c r="KU447" s="105"/>
      <c r="KV447" s="105"/>
      <c r="KW447" s="105"/>
      <c r="KX447" s="105"/>
      <c r="KY447" s="105"/>
      <c r="KZ447" s="105"/>
      <c r="LA447" s="105"/>
      <c r="LB447" s="105"/>
      <c r="LC447" s="105"/>
      <c r="LD447" s="105"/>
      <c r="LE447" s="105"/>
      <c r="LF447" s="105"/>
      <c r="LG447" s="105"/>
      <c r="LH447" s="105"/>
      <c r="LI447" s="105"/>
      <c r="LJ447" s="105"/>
      <c r="LK447" s="105"/>
      <c r="LL447" s="105"/>
      <c r="LM447" s="105"/>
      <c r="LN447" s="105"/>
      <c r="LO447" s="105"/>
      <c r="LP447" s="105"/>
      <c r="LQ447" s="105"/>
      <c r="LR447" s="105"/>
      <c r="LS447" s="105"/>
      <c r="LT447" s="105"/>
      <c r="LU447" s="105"/>
      <c r="LV447" s="105"/>
      <c r="LW447" s="105"/>
      <c r="LX447" s="105"/>
      <c r="LY447" s="105"/>
      <c r="LZ447" s="105"/>
      <c r="MA447" s="105"/>
      <c r="MB447" s="105"/>
      <c r="MC447" s="105"/>
      <c r="MD447" s="105"/>
      <c r="ME447" s="105"/>
      <c r="MF447" s="105"/>
      <c r="MG447" s="105"/>
      <c r="MH447" s="105"/>
      <c r="MI447" s="105"/>
      <c r="MJ447" s="105"/>
      <c r="MK447" s="105"/>
      <c r="ML447" s="105"/>
      <c r="MM447" s="105"/>
      <c r="MN447" s="105"/>
      <c r="MO447" s="105"/>
      <c r="MP447" s="105"/>
      <c r="MQ447" s="105"/>
      <c r="MR447" s="105"/>
      <c r="MS447" s="105"/>
      <c r="MT447" s="105"/>
      <c r="MU447" s="105"/>
      <c r="MV447" s="105"/>
      <c r="MW447" s="105"/>
      <c r="MX447" s="105"/>
      <c r="MY447" s="105"/>
      <c r="MZ447" s="105"/>
      <c r="NA447" s="105"/>
      <c r="NB447" s="105"/>
      <c r="NC447" s="105"/>
      <c r="ND447" s="105"/>
      <c r="NE447" s="105"/>
      <c r="NF447" s="105"/>
      <c r="NG447" s="105"/>
      <c r="NH447" s="105"/>
      <c r="NI447" s="105"/>
      <c r="NJ447" s="105"/>
      <c r="NK447" s="105"/>
      <c r="NL447" s="105"/>
      <c r="NM447" s="105"/>
      <c r="NN447" s="105"/>
      <c r="NO447" s="105"/>
      <c r="NP447" s="105"/>
      <c r="NQ447" s="105"/>
      <c r="NR447" s="105"/>
      <c r="NS447" s="105"/>
      <c r="NT447" s="105"/>
      <c r="NU447" s="105"/>
      <c r="NV447" s="105"/>
      <c r="NW447" s="105"/>
      <c r="NX447" s="105"/>
      <c r="NY447" s="105"/>
      <c r="NZ447" s="105"/>
      <c r="OA447" s="105"/>
      <c r="OB447" s="105"/>
      <c r="OC447" s="105"/>
      <c r="OD447" s="105"/>
      <c r="OE447" s="105"/>
      <c r="OF447" s="106"/>
      <c r="OG447" s="106"/>
      <c r="OH447" s="106"/>
      <c r="OI447" s="106"/>
      <c r="OJ447" s="106"/>
      <c r="OK447" s="106"/>
      <c r="OL447" s="106"/>
      <c r="OM447" s="106"/>
      <c r="ON447" s="106"/>
      <c r="OO447" s="106"/>
      <c r="OP447" s="106"/>
      <c r="OQ447" s="106"/>
      <c r="OR447" s="106"/>
      <c r="OS447" s="106"/>
      <c r="OT447" s="106"/>
      <c r="OU447" s="106"/>
      <c r="OV447" s="106"/>
      <c r="OW447" s="106"/>
      <c r="OX447" s="106"/>
      <c r="OY447" s="106"/>
      <c r="OZ447" s="106"/>
      <c r="PA447" s="106"/>
      <c r="PB447" s="106"/>
      <c r="PC447" s="106"/>
      <c r="PD447" s="106"/>
      <c r="PE447" s="106"/>
      <c r="PF447" s="106"/>
      <c r="PG447" s="106"/>
      <c r="PH447" s="106"/>
      <c r="PI447" s="106"/>
      <c r="PJ447" s="106"/>
      <c r="PK447" s="106"/>
      <c r="PL447" s="106"/>
      <c r="PM447" s="106"/>
      <c r="PN447" s="106"/>
      <c r="PO447" s="106"/>
      <c r="PP447" s="106"/>
      <c r="PQ447" s="106"/>
      <c r="PR447" s="106"/>
      <c r="PS447" s="106"/>
      <c r="PT447" s="106"/>
      <c r="PU447" s="106"/>
      <c r="PV447" s="106"/>
      <c r="PW447" s="106"/>
      <c r="PX447" s="106"/>
      <c r="PY447" s="106"/>
      <c r="PZ447" s="106"/>
      <c r="QA447" s="106"/>
      <c r="QB447" s="106"/>
      <c r="QC447" s="106"/>
      <c r="QD447" s="106"/>
      <c r="QE447" s="106"/>
      <c r="QF447" s="106"/>
      <c r="QG447" s="106"/>
      <c r="QH447" s="106"/>
      <c r="QI447" s="106"/>
      <c r="QJ447" s="106"/>
      <c r="QK447" s="106"/>
      <c r="QL447" s="106"/>
      <c r="QM447" s="106"/>
      <c r="QN447" s="106"/>
      <c r="QO447" s="106"/>
      <c r="QP447" s="106"/>
      <c r="QQ447" s="106"/>
      <c r="QR447" s="106"/>
      <c r="QS447" s="106"/>
      <c r="QT447" s="106"/>
      <c r="QU447" s="106"/>
      <c r="QV447" s="106"/>
      <c r="QW447" s="106"/>
      <c r="QX447" s="106"/>
      <c r="QY447" s="106"/>
      <c r="QZ447" s="106"/>
      <c r="RA447" s="106"/>
      <c r="RB447" s="106"/>
      <c r="RC447" s="106"/>
      <c r="RD447" s="106"/>
      <c r="RE447" s="106"/>
      <c r="RF447" s="106"/>
      <c r="RG447" s="106"/>
      <c r="RH447" s="106"/>
      <c r="RI447" s="106"/>
      <c r="RJ447" s="106"/>
      <c r="RK447" s="106"/>
      <c r="RL447" s="106"/>
      <c r="RM447" s="106"/>
      <c r="RN447" s="106"/>
      <c r="RO447" s="106"/>
      <c r="RP447" s="106"/>
      <c r="RQ447" s="106"/>
      <c r="RR447" s="106"/>
      <c r="RS447" s="106"/>
      <c r="RT447" s="106"/>
      <c r="RU447" s="106"/>
      <c r="RV447" s="106"/>
      <c r="RW447" s="106"/>
      <c r="RX447" s="106"/>
      <c r="RY447" s="106"/>
      <c r="RZ447" s="106"/>
      <c r="SA447" s="106"/>
      <c r="SB447" s="106"/>
      <c r="SC447" s="106"/>
      <c r="SD447" s="106"/>
      <c r="SE447" s="106"/>
      <c r="SF447" s="106"/>
      <c r="SG447" s="106"/>
      <c r="SH447" s="106"/>
      <c r="SI447" s="106"/>
      <c r="SJ447" s="106"/>
      <c r="SK447" s="106"/>
      <c r="SL447" s="106"/>
      <c r="SM447" s="106"/>
      <c r="SN447" s="106"/>
      <c r="SO447" s="106"/>
      <c r="SP447" s="106"/>
      <c r="SQ447" s="106"/>
      <c r="SR447" s="106"/>
      <c r="SS447" s="106"/>
      <c r="ST447" s="106"/>
      <c r="SU447" s="106"/>
      <c r="SV447" s="106"/>
      <c r="SW447" s="106"/>
      <c r="SX447" s="106"/>
      <c r="SY447" s="106"/>
      <c r="SZ447" s="106"/>
      <c r="TA447" s="106"/>
      <c r="TB447" s="106"/>
      <c r="TC447" s="106"/>
      <c r="TD447" s="106"/>
      <c r="TE447" s="106"/>
      <c r="TF447" s="106"/>
      <c r="TG447" s="106"/>
      <c r="TH447" s="106"/>
      <c r="TI447" s="106"/>
      <c r="TJ447" s="106"/>
      <c r="TK447" s="106"/>
      <c r="TL447" s="106"/>
      <c r="TM447" s="106"/>
      <c r="TN447" s="106"/>
      <c r="TO447" s="106"/>
      <c r="TP447" s="106"/>
      <c r="TQ447" s="106"/>
      <c r="TR447" s="106"/>
      <c r="TS447" s="106"/>
      <c r="TT447" s="106"/>
      <c r="TU447" s="106"/>
      <c r="TV447" s="106"/>
      <c r="TW447" s="106"/>
      <c r="TX447" s="106"/>
      <c r="TY447" s="106"/>
      <c r="TZ447" s="106"/>
      <c r="UA447" s="106"/>
      <c r="UB447" s="106"/>
      <c r="UC447" s="106"/>
      <c r="UD447" s="106"/>
      <c r="UE447" s="106"/>
      <c r="UF447" s="106"/>
      <c r="UG447" s="106"/>
      <c r="UH447" s="106"/>
      <c r="UI447" s="106"/>
      <c r="UJ447" s="106"/>
      <c r="UK447" s="106"/>
      <c r="UL447" s="106"/>
      <c r="UM447" s="106"/>
      <c r="UN447" s="106"/>
      <c r="UO447" s="106"/>
      <c r="UP447" s="106"/>
      <c r="UQ447" s="106"/>
      <c r="UR447" s="106"/>
      <c r="US447" s="106"/>
      <c r="UT447" s="106"/>
      <c r="UU447" s="106"/>
      <c r="UV447" s="106"/>
      <c r="UW447" s="106"/>
      <c r="UX447" s="106"/>
      <c r="UY447" s="106"/>
      <c r="UZ447" s="106"/>
      <c r="VA447" s="106"/>
      <c r="VB447" s="106"/>
      <c r="VC447" s="106"/>
      <c r="VD447" s="106"/>
      <c r="VE447" s="106"/>
      <c r="VF447" s="106"/>
      <c r="VG447" s="106"/>
      <c r="VH447" s="106"/>
      <c r="VI447" s="106"/>
      <c r="VJ447" s="106"/>
      <c r="VK447" s="106"/>
      <c r="VL447" s="106"/>
      <c r="VM447" s="106"/>
      <c r="VN447" s="106"/>
      <c r="VO447" s="106"/>
      <c r="VP447" s="106"/>
      <c r="VQ447" s="106"/>
      <c r="VR447" s="106"/>
      <c r="VS447" s="106"/>
      <c r="VT447" s="106"/>
      <c r="VU447" s="106"/>
      <c r="VV447" s="106"/>
      <c r="VW447" s="106"/>
      <c r="VX447" s="106"/>
      <c r="VY447" s="106"/>
      <c r="VZ447" s="106"/>
      <c r="WA447" s="106"/>
      <c r="WB447" s="106"/>
      <c r="WC447" s="106"/>
      <c r="WD447" s="106"/>
      <c r="WE447" s="106"/>
      <c r="WF447" s="106"/>
      <c r="WG447" s="106"/>
      <c r="WH447" s="106"/>
      <c r="WI447" s="106"/>
      <c r="WJ447" s="106"/>
      <c r="WK447" s="106"/>
      <c r="WL447" s="106"/>
      <c r="WM447" s="106"/>
      <c r="WN447" s="106"/>
      <c r="WO447" s="106"/>
      <c r="WP447" s="106"/>
      <c r="WQ447" s="106"/>
      <c r="WR447" s="106"/>
      <c r="WS447" s="106"/>
      <c r="WT447" s="106"/>
      <c r="WU447" s="106"/>
      <c r="WV447" s="106"/>
      <c r="WW447" s="106"/>
      <c r="WX447" s="106"/>
      <c r="WY447" s="106"/>
      <c r="WZ447" s="106"/>
      <c r="XA447" s="106"/>
      <c r="XB447" s="106"/>
      <c r="XC447" s="106"/>
      <c r="XD447" s="106"/>
      <c r="XE447" s="106"/>
      <c r="XF447" s="106"/>
      <c r="XG447" s="106"/>
      <c r="XH447" s="106"/>
      <c r="XI447" s="106"/>
      <c r="XJ447" s="106"/>
      <c r="XK447" s="106"/>
      <c r="XL447" s="106"/>
      <c r="XM447" s="106"/>
      <c r="XN447" s="106"/>
      <c r="XO447" s="106"/>
      <c r="XP447" s="106"/>
      <c r="XQ447" s="106"/>
      <c r="XR447" s="106"/>
      <c r="XS447" s="106"/>
      <c r="XT447" s="106"/>
      <c r="XU447" s="106"/>
      <c r="XV447" s="106"/>
      <c r="XW447" s="106"/>
      <c r="XX447" s="106"/>
      <c r="XY447" s="106"/>
      <c r="XZ447" s="106"/>
      <c r="YA447" s="106"/>
      <c r="YB447" s="106"/>
      <c r="YC447" s="106"/>
      <c r="YD447" s="106"/>
      <c r="YE447" s="106"/>
      <c r="YF447" s="106"/>
      <c r="YG447" s="106"/>
      <c r="YH447" s="106"/>
      <c r="YI447" s="106"/>
      <c r="YJ447" s="106"/>
      <c r="YK447" s="106"/>
      <c r="YL447" s="106"/>
      <c r="YM447" s="106"/>
      <c r="YN447" s="106"/>
      <c r="YO447" s="106"/>
      <c r="YP447" s="106"/>
      <c r="YQ447" s="106"/>
      <c r="YR447" s="106"/>
      <c r="YS447" s="106"/>
      <c r="YT447" s="106"/>
      <c r="YU447" s="106"/>
      <c r="YV447" s="106"/>
      <c r="YW447" s="106"/>
      <c r="YX447" s="106"/>
      <c r="YY447" s="106"/>
      <c r="YZ447" s="106"/>
      <c r="ZA447" s="106"/>
      <c r="ZB447" s="106"/>
      <c r="ZC447" s="106"/>
      <c r="ZD447" s="106"/>
      <c r="ZE447" s="106"/>
      <c r="ZF447" s="106"/>
      <c r="ZG447" s="106"/>
      <c r="ZH447" s="106"/>
      <c r="ZI447" s="106"/>
      <c r="ZJ447" s="106"/>
      <c r="ZK447" s="106"/>
      <c r="ZL447" s="106"/>
      <c r="ZM447" s="106"/>
      <c r="ZN447" s="106"/>
      <c r="ZO447" s="106"/>
      <c r="ZP447" s="106"/>
      <c r="ZQ447" s="106"/>
      <c r="ZR447" s="106"/>
      <c r="ZS447" s="106"/>
      <c r="ZT447" s="106"/>
      <c r="ZU447" s="106"/>
      <c r="ZV447" s="106"/>
      <c r="ZW447" s="106"/>
      <c r="ZX447" s="106"/>
      <c r="ZY447" s="106"/>
      <c r="ZZ447" s="106"/>
      <c r="AAA447" s="106"/>
      <c r="AAB447" s="106"/>
      <c r="AAC447" s="106"/>
      <c r="AAD447" s="106"/>
      <c r="AAE447" s="106"/>
      <c r="AAF447" s="106"/>
      <c r="AAG447" s="106"/>
      <c r="AAH447" s="106"/>
      <c r="AAI447" s="106"/>
      <c r="AAJ447" s="106"/>
      <c r="AAK447" s="106"/>
      <c r="AAL447" s="106"/>
      <c r="AAM447" s="106"/>
      <c r="AAN447" s="106"/>
      <c r="AAO447" s="106"/>
      <c r="AAP447" s="106"/>
      <c r="AAQ447" s="106"/>
    </row>
    <row r="448" spans="1:719" s="107" customFormat="1">
      <c r="A448" s="135">
        <v>44229</v>
      </c>
      <c r="B448" s="138">
        <v>5910</v>
      </c>
      <c r="C448" s="142">
        <f t="shared" si="87"/>
        <v>44230</v>
      </c>
      <c r="D448" s="140"/>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c r="AH448" s="105"/>
      <c r="AI448" s="105"/>
      <c r="AJ448" s="105"/>
      <c r="AK448" s="105"/>
      <c r="AL448" s="105"/>
      <c r="AM448" s="105"/>
      <c r="AN448" s="105"/>
      <c r="AO448" s="105"/>
      <c r="AP448" s="105"/>
      <c r="AQ448" s="105"/>
      <c r="AR448" s="105"/>
      <c r="AS448" s="105"/>
      <c r="AT448" s="105"/>
      <c r="AU448" s="105"/>
      <c r="AV448" s="105"/>
      <c r="AW448" s="105"/>
      <c r="AX448" s="105"/>
      <c r="AY448" s="105"/>
      <c r="AZ448" s="105"/>
      <c r="BA448" s="105"/>
      <c r="BB448" s="105"/>
      <c r="BC448" s="105"/>
      <c r="BD448" s="105"/>
      <c r="BE448" s="105"/>
      <c r="BF448" s="105"/>
      <c r="BG448" s="105"/>
      <c r="BH448" s="105"/>
      <c r="BI448" s="105"/>
      <c r="BJ448" s="105"/>
      <c r="BK448" s="105"/>
      <c r="BL448" s="105"/>
      <c r="BM448" s="105"/>
      <c r="BN448" s="105"/>
      <c r="BO448" s="105"/>
      <c r="BP448" s="105"/>
      <c r="BQ448" s="105"/>
      <c r="BR448" s="105"/>
      <c r="BS448" s="105"/>
      <c r="BT448" s="105"/>
      <c r="BU448" s="105"/>
      <c r="BV448" s="105"/>
      <c r="BW448" s="105"/>
      <c r="BX448" s="105"/>
      <c r="BY448" s="105"/>
      <c r="BZ448" s="105"/>
      <c r="CA448" s="105"/>
      <c r="CB448" s="105"/>
      <c r="CC448" s="105"/>
      <c r="CD448" s="105"/>
      <c r="CE448" s="105"/>
      <c r="CF448" s="105"/>
      <c r="CG448" s="105"/>
      <c r="CH448" s="105"/>
      <c r="CI448" s="105"/>
      <c r="CJ448" s="105"/>
      <c r="CK448" s="105"/>
      <c r="CL448" s="105"/>
      <c r="CM448" s="105"/>
      <c r="CN448" s="105"/>
      <c r="CO448" s="105"/>
      <c r="CP448" s="105"/>
      <c r="CQ448" s="105"/>
      <c r="CR448" s="105"/>
      <c r="CS448" s="105"/>
      <c r="CT448" s="105"/>
      <c r="CU448" s="105"/>
      <c r="CV448" s="105"/>
      <c r="CW448" s="105"/>
      <c r="CX448" s="105"/>
      <c r="CY448" s="105"/>
      <c r="CZ448" s="105"/>
      <c r="DA448" s="105"/>
      <c r="DB448" s="105"/>
      <c r="DC448" s="105"/>
      <c r="DD448" s="105"/>
      <c r="DE448" s="105"/>
      <c r="DF448" s="105"/>
      <c r="DG448" s="105"/>
      <c r="DH448" s="105"/>
      <c r="DI448" s="105"/>
      <c r="DJ448" s="105"/>
      <c r="DK448" s="105"/>
      <c r="DL448" s="105"/>
      <c r="DM448" s="105"/>
      <c r="DN448" s="105"/>
      <c r="DO448" s="105"/>
      <c r="DP448" s="105"/>
      <c r="DQ448" s="105"/>
      <c r="DR448" s="105"/>
      <c r="DS448" s="105"/>
      <c r="DT448" s="105"/>
      <c r="DU448" s="105"/>
      <c r="DV448" s="105"/>
      <c r="DW448" s="105"/>
      <c r="DX448" s="105"/>
      <c r="DY448" s="105"/>
      <c r="DZ448" s="105"/>
      <c r="EA448" s="105"/>
      <c r="EB448" s="105"/>
      <c r="EC448" s="105"/>
      <c r="ED448" s="105"/>
      <c r="EE448" s="105"/>
      <c r="EF448" s="105"/>
      <c r="EG448" s="105"/>
      <c r="EH448" s="105"/>
      <c r="EI448" s="105"/>
      <c r="EJ448" s="105"/>
      <c r="EK448" s="105"/>
      <c r="EL448" s="105"/>
      <c r="EM448" s="105"/>
      <c r="EN448" s="105"/>
      <c r="EO448" s="105"/>
      <c r="EP448" s="105"/>
      <c r="EQ448" s="105"/>
      <c r="ER448" s="105"/>
      <c r="ES448" s="105"/>
      <c r="ET448" s="105"/>
      <c r="EU448" s="105"/>
      <c r="EV448" s="105"/>
      <c r="EW448" s="105"/>
      <c r="EX448" s="105"/>
      <c r="EY448" s="105"/>
      <c r="EZ448" s="105"/>
      <c r="FA448" s="105"/>
      <c r="FB448" s="105"/>
      <c r="FC448" s="105"/>
      <c r="FD448" s="105"/>
      <c r="FE448" s="105"/>
      <c r="FF448" s="105"/>
      <c r="FG448" s="105"/>
      <c r="FH448" s="105"/>
      <c r="FI448" s="105"/>
      <c r="FJ448" s="105"/>
      <c r="FK448" s="105"/>
      <c r="FL448" s="105"/>
      <c r="FM448" s="105"/>
      <c r="FN448" s="105"/>
      <c r="FO448" s="105"/>
      <c r="FP448" s="105"/>
      <c r="FQ448" s="105"/>
      <c r="FR448" s="105"/>
      <c r="FS448" s="105"/>
      <c r="FT448" s="105"/>
      <c r="FU448" s="105"/>
      <c r="FV448" s="105"/>
      <c r="FW448" s="105"/>
      <c r="FX448" s="105"/>
      <c r="FY448" s="105"/>
      <c r="FZ448" s="105"/>
      <c r="GA448" s="105"/>
      <c r="GB448" s="105"/>
      <c r="GC448" s="105"/>
      <c r="GD448" s="105"/>
      <c r="GE448" s="105"/>
      <c r="GF448" s="105"/>
      <c r="GG448" s="105"/>
      <c r="GH448" s="105"/>
      <c r="GI448" s="105"/>
      <c r="GJ448" s="105"/>
      <c r="GK448" s="105"/>
      <c r="GL448" s="105"/>
      <c r="GM448" s="105"/>
      <c r="GN448" s="105"/>
      <c r="GO448" s="105"/>
      <c r="GP448" s="105"/>
      <c r="GQ448" s="105"/>
      <c r="GR448" s="105"/>
      <c r="GS448" s="105"/>
      <c r="GT448" s="105"/>
      <c r="GU448" s="105"/>
      <c r="GV448" s="105"/>
      <c r="GW448" s="105"/>
      <c r="GX448" s="105"/>
      <c r="GY448" s="105"/>
      <c r="GZ448" s="105"/>
      <c r="HA448" s="105"/>
      <c r="HB448" s="105"/>
      <c r="HC448" s="105"/>
      <c r="HD448" s="105"/>
      <c r="HE448" s="105"/>
      <c r="HF448" s="105"/>
      <c r="HG448" s="105"/>
      <c r="HH448" s="105"/>
      <c r="HI448" s="105"/>
      <c r="HJ448" s="105"/>
      <c r="HK448" s="105"/>
      <c r="HL448" s="105"/>
      <c r="HM448" s="105"/>
      <c r="HN448" s="105"/>
      <c r="HO448" s="105"/>
      <c r="HP448" s="105"/>
      <c r="HQ448" s="105"/>
      <c r="HR448" s="105"/>
      <c r="HS448" s="105"/>
      <c r="HT448" s="105"/>
      <c r="HU448" s="105"/>
      <c r="HV448" s="105"/>
      <c r="HW448" s="105"/>
      <c r="HX448" s="105"/>
      <c r="HY448" s="105"/>
      <c r="HZ448" s="105"/>
      <c r="IA448" s="105"/>
      <c r="IB448" s="105"/>
      <c r="IC448" s="105"/>
      <c r="ID448" s="105"/>
      <c r="IE448" s="105"/>
      <c r="IF448" s="105"/>
      <c r="IG448" s="105"/>
      <c r="IH448" s="105"/>
      <c r="II448" s="105"/>
      <c r="IJ448" s="105"/>
      <c r="IK448" s="105"/>
      <c r="IL448" s="105"/>
      <c r="IM448" s="105"/>
      <c r="IN448" s="105"/>
      <c r="IO448" s="105"/>
      <c r="IP448" s="105"/>
      <c r="IQ448" s="105"/>
      <c r="IR448" s="105"/>
      <c r="IS448" s="105"/>
      <c r="IT448" s="105"/>
      <c r="IU448" s="105"/>
      <c r="IV448" s="105"/>
      <c r="IW448" s="105"/>
      <c r="IX448" s="105"/>
      <c r="IY448" s="105"/>
      <c r="IZ448" s="105"/>
      <c r="JA448" s="105"/>
      <c r="JB448" s="105"/>
      <c r="JC448" s="105"/>
      <c r="JD448" s="105"/>
      <c r="JE448" s="105"/>
      <c r="JF448" s="105"/>
      <c r="JG448" s="105"/>
      <c r="JH448" s="105"/>
      <c r="JI448" s="105"/>
      <c r="JJ448" s="105"/>
      <c r="JK448" s="105"/>
      <c r="JL448" s="105"/>
      <c r="JM448" s="105"/>
      <c r="JN448" s="105"/>
      <c r="JO448" s="105"/>
      <c r="JP448" s="105"/>
      <c r="JQ448" s="105"/>
      <c r="JR448" s="105"/>
      <c r="JS448" s="105"/>
      <c r="JT448" s="105"/>
      <c r="JU448" s="105"/>
      <c r="JV448" s="105"/>
      <c r="JW448" s="105"/>
      <c r="JX448" s="105"/>
      <c r="JY448" s="105"/>
      <c r="JZ448" s="105"/>
      <c r="KA448" s="105"/>
      <c r="KB448" s="105"/>
      <c r="KC448" s="105"/>
      <c r="KD448" s="105"/>
      <c r="KE448" s="105"/>
      <c r="KF448" s="105"/>
      <c r="KG448" s="105"/>
      <c r="KH448" s="105"/>
      <c r="KI448" s="105"/>
      <c r="KJ448" s="105"/>
      <c r="KK448" s="105"/>
      <c r="KL448" s="105"/>
      <c r="KM448" s="105"/>
      <c r="KN448" s="105"/>
      <c r="KO448" s="105"/>
      <c r="KP448" s="105"/>
      <c r="KQ448" s="105"/>
      <c r="KR448" s="105"/>
      <c r="KS448" s="105"/>
      <c r="KT448" s="105"/>
      <c r="KU448" s="105"/>
      <c r="KV448" s="105"/>
      <c r="KW448" s="105"/>
      <c r="KX448" s="105"/>
      <c r="KY448" s="105"/>
      <c r="KZ448" s="105"/>
      <c r="LA448" s="105"/>
      <c r="LB448" s="105"/>
      <c r="LC448" s="105"/>
      <c r="LD448" s="105"/>
      <c r="LE448" s="105"/>
      <c r="LF448" s="105"/>
      <c r="LG448" s="105"/>
      <c r="LH448" s="105"/>
      <c r="LI448" s="105"/>
      <c r="LJ448" s="105"/>
      <c r="LK448" s="105"/>
      <c r="LL448" s="105"/>
      <c r="LM448" s="105"/>
      <c r="LN448" s="105"/>
      <c r="LO448" s="105"/>
      <c r="LP448" s="105"/>
      <c r="LQ448" s="105"/>
      <c r="LR448" s="105"/>
      <c r="LS448" s="105"/>
      <c r="LT448" s="105"/>
      <c r="LU448" s="105"/>
      <c r="LV448" s="105"/>
      <c r="LW448" s="105"/>
      <c r="LX448" s="105"/>
      <c r="LY448" s="105"/>
      <c r="LZ448" s="105"/>
      <c r="MA448" s="105"/>
      <c r="MB448" s="105"/>
      <c r="MC448" s="105"/>
      <c r="MD448" s="105"/>
      <c r="ME448" s="105"/>
      <c r="MF448" s="105"/>
      <c r="MG448" s="105"/>
      <c r="MH448" s="105"/>
      <c r="MI448" s="105"/>
      <c r="MJ448" s="105"/>
      <c r="MK448" s="105"/>
      <c r="ML448" s="105"/>
      <c r="MM448" s="105"/>
      <c r="MN448" s="105"/>
      <c r="MO448" s="105"/>
      <c r="MP448" s="105"/>
      <c r="MQ448" s="105"/>
      <c r="MR448" s="105"/>
      <c r="MS448" s="105"/>
      <c r="MT448" s="105"/>
      <c r="MU448" s="105"/>
      <c r="MV448" s="105"/>
      <c r="MW448" s="105"/>
      <c r="MX448" s="105"/>
      <c r="MY448" s="105"/>
      <c r="MZ448" s="105"/>
      <c r="NA448" s="105"/>
      <c r="NB448" s="105"/>
      <c r="NC448" s="105"/>
      <c r="ND448" s="105"/>
      <c r="NE448" s="105"/>
      <c r="NF448" s="105"/>
      <c r="NG448" s="105"/>
      <c r="NH448" s="105"/>
      <c r="NI448" s="105"/>
      <c r="NJ448" s="105"/>
      <c r="NK448" s="105"/>
      <c r="NL448" s="105"/>
      <c r="NM448" s="105"/>
      <c r="NN448" s="105"/>
      <c r="NO448" s="105"/>
      <c r="NP448" s="105"/>
      <c r="NQ448" s="105"/>
      <c r="NR448" s="105"/>
      <c r="NS448" s="105"/>
      <c r="NT448" s="105"/>
      <c r="NU448" s="105"/>
      <c r="NV448" s="105"/>
      <c r="NW448" s="105"/>
      <c r="NX448" s="105"/>
      <c r="NY448" s="105"/>
      <c r="NZ448" s="105"/>
      <c r="OA448" s="105"/>
      <c r="OB448" s="105"/>
      <c r="OC448" s="105"/>
      <c r="OD448" s="105"/>
      <c r="OE448" s="105"/>
      <c r="OF448" s="106"/>
      <c r="OG448" s="106"/>
      <c r="OH448" s="106"/>
      <c r="OI448" s="106"/>
      <c r="OJ448" s="106"/>
      <c r="OK448" s="106"/>
      <c r="OL448" s="106"/>
      <c r="OM448" s="106"/>
      <c r="ON448" s="106"/>
      <c r="OO448" s="106"/>
      <c r="OP448" s="106"/>
      <c r="OQ448" s="106"/>
      <c r="OR448" s="106"/>
      <c r="OS448" s="106"/>
      <c r="OT448" s="106"/>
      <c r="OU448" s="106"/>
      <c r="OV448" s="106"/>
      <c r="OW448" s="106"/>
      <c r="OX448" s="106"/>
      <c r="OY448" s="106"/>
      <c r="OZ448" s="106"/>
      <c r="PA448" s="106"/>
      <c r="PB448" s="106"/>
      <c r="PC448" s="106"/>
      <c r="PD448" s="106"/>
      <c r="PE448" s="106"/>
      <c r="PF448" s="106"/>
      <c r="PG448" s="106"/>
      <c r="PH448" s="106"/>
      <c r="PI448" s="106"/>
      <c r="PJ448" s="106"/>
      <c r="PK448" s="106"/>
      <c r="PL448" s="106"/>
      <c r="PM448" s="106"/>
      <c r="PN448" s="106"/>
      <c r="PO448" s="106"/>
      <c r="PP448" s="106"/>
      <c r="PQ448" s="106"/>
      <c r="PR448" s="106"/>
      <c r="PS448" s="106"/>
      <c r="PT448" s="106"/>
      <c r="PU448" s="106"/>
      <c r="PV448" s="106"/>
      <c r="PW448" s="106"/>
      <c r="PX448" s="106"/>
      <c r="PY448" s="106"/>
      <c r="PZ448" s="106"/>
      <c r="QA448" s="106"/>
      <c r="QB448" s="106"/>
      <c r="QC448" s="106"/>
      <c r="QD448" s="106"/>
      <c r="QE448" s="106"/>
      <c r="QF448" s="106"/>
      <c r="QG448" s="106"/>
      <c r="QH448" s="106"/>
      <c r="QI448" s="106"/>
      <c r="QJ448" s="106"/>
      <c r="QK448" s="106"/>
      <c r="QL448" s="106"/>
      <c r="QM448" s="106"/>
      <c r="QN448" s="106"/>
      <c r="QO448" s="106"/>
      <c r="QP448" s="106"/>
      <c r="QQ448" s="106"/>
      <c r="QR448" s="106"/>
      <c r="QS448" s="106"/>
      <c r="QT448" s="106"/>
      <c r="QU448" s="106"/>
      <c r="QV448" s="106"/>
      <c r="QW448" s="106"/>
      <c r="QX448" s="106"/>
      <c r="QY448" s="106"/>
      <c r="QZ448" s="106"/>
      <c r="RA448" s="106"/>
      <c r="RB448" s="106"/>
      <c r="RC448" s="106"/>
      <c r="RD448" s="106"/>
      <c r="RE448" s="106"/>
      <c r="RF448" s="106"/>
      <c r="RG448" s="106"/>
      <c r="RH448" s="106"/>
      <c r="RI448" s="106"/>
      <c r="RJ448" s="106"/>
      <c r="RK448" s="106"/>
      <c r="RL448" s="106"/>
      <c r="RM448" s="106"/>
      <c r="RN448" s="106"/>
      <c r="RO448" s="106"/>
      <c r="RP448" s="106"/>
      <c r="RQ448" s="106"/>
      <c r="RR448" s="106"/>
      <c r="RS448" s="106"/>
      <c r="RT448" s="106"/>
      <c r="RU448" s="106"/>
      <c r="RV448" s="106"/>
      <c r="RW448" s="106"/>
      <c r="RX448" s="106"/>
      <c r="RY448" s="106"/>
      <c r="RZ448" s="106"/>
      <c r="SA448" s="106"/>
      <c r="SB448" s="106"/>
      <c r="SC448" s="106"/>
      <c r="SD448" s="106"/>
      <c r="SE448" s="106"/>
      <c r="SF448" s="106"/>
      <c r="SG448" s="106"/>
      <c r="SH448" s="106"/>
      <c r="SI448" s="106"/>
      <c r="SJ448" s="106"/>
      <c r="SK448" s="106"/>
      <c r="SL448" s="106"/>
      <c r="SM448" s="106"/>
      <c r="SN448" s="106"/>
      <c r="SO448" s="106"/>
      <c r="SP448" s="106"/>
      <c r="SQ448" s="106"/>
      <c r="SR448" s="106"/>
      <c r="SS448" s="106"/>
      <c r="ST448" s="106"/>
      <c r="SU448" s="106"/>
      <c r="SV448" s="106"/>
      <c r="SW448" s="106"/>
      <c r="SX448" s="106"/>
      <c r="SY448" s="106"/>
      <c r="SZ448" s="106"/>
      <c r="TA448" s="106"/>
      <c r="TB448" s="106"/>
      <c r="TC448" s="106"/>
      <c r="TD448" s="106"/>
      <c r="TE448" s="106"/>
      <c r="TF448" s="106"/>
      <c r="TG448" s="106"/>
      <c r="TH448" s="106"/>
      <c r="TI448" s="106"/>
      <c r="TJ448" s="106"/>
      <c r="TK448" s="106"/>
      <c r="TL448" s="106"/>
      <c r="TM448" s="106"/>
      <c r="TN448" s="106"/>
      <c r="TO448" s="106"/>
      <c r="TP448" s="106"/>
      <c r="TQ448" s="106"/>
      <c r="TR448" s="106"/>
      <c r="TS448" s="106"/>
      <c r="TT448" s="106"/>
      <c r="TU448" s="106"/>
      <c r="TV448" s="106"/>
      <c r="TW448" s="106"/>
      <c r="TX448" s="106"/>
      <c r="TY448" s="106"/>
      <c r="TZ448" s="106"/>
      <c r="UA448" s="106"/>
      <c r="UB448" s="106"/>
      <c r="UC448" s="106"/>
      <c r="UD448" s="106"/>
      <c r="UE448" s="106"/>
      <c r="UF448" s="106"/>
      <c r="UG448" s="106"/>
      <c r="UH448" s="106"/>
      <c r="UI448" s="106"/>
      <c r="UJ448" s="106"/>
      <c r="UK448" s="106"/>
      <c r="UL448" s="106"/>
      <c r="UM448" s="106"/>
      <c r="UN448" s="106"/>
      <c r="UO448" s="106"/>
      <c r="UP448" s="106"/>
      <c r="UQ448" s="106"/>
      <c r="UR448" s="106"/>
      <c r="US448" s="106"/>
      <c r="UT448" s="106"/>
      <c r="UU448" s="106"/>
      <c r="UV448" s="106"/>
      <c r="UW448" s="106"/>
      <c r="UX448" s="106"/>
      <c r="UY448" s="106"/>
      <c r="UZ448" s="106"/>
      <c r="VA448" s="106"/>
      <c r="VB448" s="106"/>
      <c r="VC448" s="106"/>
      <c r="VD448" s="106"/>
      <c r="VE448" s="106"/>
      <c r="VF448" s="106"/>
      <c r="VG448" s="106"/>
      <c r="VH448" s="106"/>
      <c r="VI448" s="106"/>
      <c r="VJ448" s="106"/>
      <c r="VK448" s="106"/>
      <c r="VL448" s="106"/>
      <c r="VM448" s="106"/>
      <c r="VN448" s="106"/>
      <c r="VO448" s="106"/>
      <c r="VP448" s="106"/>
      <c r="VQ448" s="106"/>
      <c r="VR448" s="106"/>
      <c r="VS448" s="106"/>
      <c r="VT448" s="106"/>
      <c r="VU448" s="106"/>
      <c r="VV448" s="106"/>
      <c r="VW448" s="106"/>
      <c r="VX448" s="106"/>
      <c r="VY448" s="106"/>
      <c r="VZ448" s="106"/>
      <c r="WA448" s="106"/>
      <c r="WB448" s="106"/>
      <c r="WC448" s="106"/>
      <c r="WD448" s="106"/>
      <c r="WE448" s="106"/>
      <c r="WF448" s="106"/>
      <c r="WG448" s="106"/>
      <c r="WH448" s="106"/>
      <c r="WI448" s="106"/>
      <c r="WJ448" s="106"/>
      <c r="WK448" s="106"/>
      <c r="WL448" s="106"/>
      <c r="WM448" s="106"/>
      <c r="WN448" s="106"/>
      <c r="WO448" s="106"/>
      <c r="WP448" s="106"/>
      <c r="WQ448" s="106"/>
      <c r="WR448" s="106"/>
      <c r="WS448" s="106"/>
      <c r="WT448" s="106"/>
      <c r="WU448" s="106"/>
      <c r="WV448" s="106"/>
      <c r="WW448" s="106"/>
      <c r="WX448" s="106"/>
      <c r="WY448" s="106"/>
      <c r="WZ448" s="106"/>
      <c r="XA448" s="106"/>
      <c r="XB448" s="106"/>
      <c r="XC448" s="106"/>
      <c r="XD448" s="106"/>
      <c r="XE448" s="106"/>
      <c r="XF448" s="106"/>
      <c r="XG448" s="106"/>
      <c r="XH448" s="106"/>
      <c r="XI448" s="106"/>
      <c r="XJ448" s="106"/>
      <c r="XK448" s="106"/>
      <c r="XL448" s="106"/>
      <c r="XM448" s="106"/>
      <c r="XN448" s="106"/>
      <c r="XO448" s="106"/>
      <c r="XP448" s="106"/>
      <c r="XQ448" s="106"/>
      <c r="XR448" s="106"/>
      <c r="XS448" s="106"/>
      <c r="XT448" s="106"/>
      <c r="XU448" s="106"/>
      <c r="XV448" s="106"/>
      <c r="XW448" s="106"/>
      <c r="XX448" s="106"/>
      <c r="XY448" s="106"/>
      <c r="XZ448" s="106"/>
      <c r="YA448" s="106"/>
      <c r="YB448" s="106"/>
      <c r="YC448" s="106"/>
      <c r="YD448" s="106"/>
      <c r="YE448" s="106"/>
      <c r="YF448" s="106"/>
      <c r="YG448" s="106"/>
      <c r="YH448" s="106"/>
      <c r="YI448" s="106"/>
      <c r="YJ448" s="106"/>
      <c r="YK448" s="106"/>
      <c r="YL448" s="106"/>
      <c r="YM448" s="106"/>
      <c r="YN448" s="106"/>
      <c r="YO448" s="106"/>
      <c r="YP448" s="106"/>
      <c r="YQ448" s="106"/>
      <c r="YR448" s="106"/>
      <c r="YS448" s="106"/>
      <c r="YT448" s="106"/>
      <c r="YU448" s="106"/>
      <c r="YV448" s="106"/>
      <c r="YW448" s="106"/>
      <c r="YX448" s="106"/>
      <c r="YY448" s="106"/>
      <c r="YZ448" s="106"/>
      <c r="ZA448" s="106"/>
      <c r="ZB448" s="106"/>
      <c r="ZC448" s="106"/>
      <c r="ZD448" s="106"/>
      <c r="ZE448" s="106"/>
      <c r="ZF448" s="106"/>
      <c r="ZG448" s="106"/>
      <c r="ZH448" s="106"/>
      <c r="ZI448" s="106"/>
      <c r="ZJ448" s="106"/>
      <c r="ZK448" s="106"/>
      <c r="ZL448" s="106"/>
      <c r="ZM448" s="106"/>
      <c r="ZN448" s="106"/>
      <c r="ZO448" s="106"/>
      <c r="ZP448" s="106"/>
      <c r="ZQ448" s="106"/>
      <c r="ZR448" s="106"/>
      <c r="ZS448" s="106"/>
      <c r="ZT448" s="106"/>
      <c r="ZU448" s="106"/>
      <c r="ZV448" s="106"/>
      <c r="ZW448" s="106"/>
      <c r="ZX448" s="106"/>
      <c r="ZY448" s="106"/>
      <c r="ZZ448" s="106"/>
      <c r="AAA448" s="106"/>
      <c r="AAB448" s="106"/>
      <c r="AAC448" s="106"/>
      <c r="AAD448" s="106"/>
      <c r="AAE448" s="106"/>
      <c r="AAF448" s="106"/>
      <c r="AAG448" s="106"/>
      <c r="AAH448" s="106"/>
      <c r="AAI448" s="106"/>
      <c r="AAJ448" s="106"/>
      <c r="AAK448" s="106"/>
      <c r="AAL448" s="106"/>
      <c r="AAM448" s="106"/>
      <c r="AAN448" s="106"/>
      <c r="AAO448" s="106"/>
      <c r="AAP448" s="106"/>
      <c r="AAQ448" s="106"/>
    </row>
    <row r="449" spans="1:719" s="107" customFormat="1">
      <c r="A449" s="135">
        <v>44228</v>
      </c>
      <c r="B449" s="138">
        <v>5792</v>
      </c>
      <c r="C449" s="142">
        <f t="shared" si="87"/>
        <v>44229</v>
      </c>
      <c r="D449" s="140"/>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c r="AH449" s="105"/>
      <c r="AI449" s="105"/>
      <c r="AJ449" s="105"/>
      <c r="AK449" s="105"/>
      <c r="AL449" s="105"/>
      <c r="AM449" s="105"/>
      <c r="AN449" s="105"/>
      <c r="AO449" s="105"/>
      <c r="AP449" s="105"/>
      <c r="AQ449" s="105"/>
      <c r="AR449" s="105"/>
      <c r="AS449" s="105"/>
      <c r="AT449" s="105"/>
      <c r="AU449" s="105"/>
      <c r="AV449" s="105"/>
      <c r="AW449" s="105"/>
      <c r="AX449" s="105"/>
      <c r="AY449" s="105"/>
      <c r="AZ449" s="105"/>
      <c r="BA449" s="105"/>
      <c r="BB449" s="105"/>
      <c r="BC449" s="105"/>
      <c r="BD449" s="105"/>
      <c r="BE449" s="105"/>
      <c r="BF449" s="105"/>
      <c r="BG449" s="105"/>
      <c r="BH449" s="105"/>
      <c r="BI449" s="105"/>
      <c r="BJ449" s="105"/>
      <c r="BK449" s="105"/>
      <c r="BL449" s="105"/>
      <c r="BM449" s="105"/>
      <c r="BN449" s="105"/>
      <c r="BO449" s="105"/>
      <c r="BP449" s="105"/>
      <c r="BQ449" s="105"/>
      <c r="BR449" s="105"/>
      <c r="BS449" s="105"/>
      <c r="BT449" s="105"/>
      <c r="BU449" s="105"/>
      <c r="BV449" s="105"/>
      <c r="BW449" s="105"/>
      <c r="BX449" s="105"/>
      <c r="BY449" s="105"/>
      <c r="BZ449" s="105"/>
      <c r="CA449" s="105"/>
      <c r="CB449" s="105"/>
      <c r="CC449" s="105"/>
      <c r="CD449" s="105"/>
      <c r="CE449" s="105"/>
      <c r="CF449" s="105"/>
      <c r="CG449" s="105"/>
      <c r="CH449" s="105"/>
      <c r="CI449" s="105"/>
      <c r="CJ449" s="105"/>
      <c r="CK449" s="105"/>
      <c r="CL449" s="105"/>
      <c r="CM449" s="105"/>
      <c r="CN449" s="105"/>
      <c r="CO449" s="105"/>
      <c r="CP449" s="105"/>
      <c r="CQ449" s="105"/>
      <c r="CR449" s="105"/>
      <c r="CS449" s="105"/>
      <c r="CT449" s="105"/>
      <c r="CU449" s="105"/>
      <c r="CV449" s="105"/>
      <c r="CW449" s="105"/>
      <c r="CX449" s="105"/>
      <c r="CY449" s="105"/>
      <c r="CZ449" s="105"/>
      <c r="DA449" s="105"/>
      <c r="DB449" s="105"/>
      <c r="DC449" s="105"/>
      <c r="DD449" s="105"/>
      <c r="DE449" s="105"/>
      <c r="DF449" s="105"/>
      <c r="DG449" s="105"/>
      <c r="DH449" s="105"/>
      <c r="DI449" s="105"/>
      <c r="DJ449" s="105"/>
      <c r="DK449" s="105"/>
      <c r="DL449" s="105"/>
      <c r="DM449" s="105"/>
      <c r="DN449" s="105"/>
      <c r="DO449" s="105"/>
      <c r="DP449" s="105"/>
      <c r="DQ449" s="105"/>
      <c r="DR449" s="105"/>
      <c r="DS449" s="105"/>
      <c r="DT449" s="105"/>
      <c r="DU449" s="105"/>
      <c r="DV449" s="105"/>
      <c r="DW449" s="105"/>
      <c r="DX449" s="105"/>
      <c r="DY449" s="105"/>
      <c r="DZ449" s="105"/>
      <c r="EA449" s="105"/>
      <c r="EB449" s="105"/>
      <c r="EC449" s="105"/>
      <c r="ED449" s="105"/>
      <c r="EE449" s="105"/>
      <c r="EF449" s="105"/>
      <c r="EG449" s="105"/>
      <c r="EH449" s="105"/>
      <c r="EI449" s="105"/>
      <c r="EJ449" s="105"/>
      <c r="EK449" s="105"/>
      <c r="EL449" s="105"/>
      <c r="EM449" s="105"/>
      <c r="EN449" s="105"/>
      <c r="EO449" s="105"/>
      <c r="EP449" s="105"/>
      <c r="EQ449" s="105"/>
      <c r="ER449" s="105"/>
      <c r="ES449" s="105"/>
      <c r="ET449" s="105"/>
      <c r="EU449" s="105"/>
      <c r="EV449" s="105"/>
      <c r="EW449" s="105"/>
      <c r="EX449" s="105"/>
      <c r="EY449" s="105"/>
      <c r="EZ449" s="105"/>
      <c r="FA449" s="105"/>
      <c r="FB449" s="105"/>
      <c r="FC449" s="105"/>
      <c r="FD449" s="105"/>
      <c r="FE449" s="105"/>
      <c r="FF449" s="105"/>
      <c r="FG449" s="105"/>
      <c r="FH449" s="105"/>
      <c r="FI449" s="105"/>
      <c r="FJ449" s="105"/>
      <c r="FK449" s="105"/>
      <c r="FL449" s="105"/>
      <c r="FM449" s="105"/>
      <c r="FN449" s="105"/>
      <c r="FO449" s="105"/>
      <c r="FP449" s="105"/>
      <c r="FQ449" s="105"/>
      <c r="FR449" s="105"/>
      <c r="FS449" s="105"/>
      <c r="FT449" s="105"/>
      <c r="FU449" s="105"/>
      <c r="FV449" s="105"/>
      <c r="FW449" s="105"/>
      <c r="FX449" s="105"/>
      <c r="FY449" s="105"/>
      <c r="FZ449" s="105"/>
      <c r="GA449" s="105"/>
      <c r="GB449" s="105"/>
      <c r="GC449" s="105"/>
      <c r="GD449" s="105"/>
      <c r="GE449" s="105"/>
      <c r="GF449" s="105"/>
      <c r="GG449" s="105"/>
      <c r="GH449" s="105"/>
      <c r="GI449" s="105"/>
      <c r="GJ449" s="105"/>
      <c r="GK449" s="105"/>
      <c r="GL449" s="105"/>
      <c r="GM449" s="105"/>
      <c r="GN449" s="105"/>
      <c r="GO449" s="105"/>
      <c r="GP449" s="105"/>
      <c r="GQ449" s="105"/>
      <c r="GR449" s="105"/>
      <c r="GS449" s="105"/>
      <c r="GT449" s="105"/>
      <c r="GU449" s="105"/>
      <c r="GV449" s="105"/>
      <c r="GW449" s="105"/>
      <c r="GX449" s="105"/>
      <c r="GY449" s="105"/>
      <c r="GZ449" s="105"/>
      <c r="HA449" s="105"/>
      <c r="HB449" s="105"/>
      <c r="HC449" s="105"/>
      <c r="HD449" s="105"/>
      <c r="HE449" s="105"/>
      <c r="HF449" s="105"/>
      <c r="HG449" s="105"/>
      <c r="HH449" s="105"/>
      <c r="HI449" s="105"/>
      <c r="HJ449" s="105"/>
      <c r="HK449" s="105"/>
      <c r="HL449" s="105"/>
      <c r="HM449" s="105"/>
      <c r="HN449" s="105"/>
      <c r="HO449" s="105"/>
      <c r="HP449" s="105"/>
      <c r="HQ449" s="105"/>
      <c r="HR449" s="105"/>
      <c r="HS449" s="105"/>
      <c r="HT449" s="105"/>
      <c r="HU449" s="105"/>
      <c r="HV449" s="105"/>
      <c r="HW449" s="105"/>
      <c r="HX449" s="105"/>
      <c r="HY449" s="105"/>
      <c r="HZ449" s="105"/>
      <c r="IA449" s="105"/>
      <c r="IB449" s="105"/>
      <c r="IC449" s="105"/>
      <c r="ID449" s="105"/>
      <c r="IE449" s="105"/>
      <c r="IF449" s="105"/>
      <c r="IG449" s="105"/>
      <c r="IH449" s="105"/>
      <c r="II449" s="105"/>
      <c r="IJ449" s="105"/>
      <c r="IK449" s="105"/>
      <c r="IL449" s="105"/>
      <c r="IM449" s="105"/>
      <c r="IN449" s="105"/>
      <c r="IO449" s="105"/>
      <c r="IP449" s="105"/>
      <c r="IQ449" s="105"/>
      <c r="IR449" s="105"/>
      <c r="IS449" s="105"/>
      <c r="IT449" s="105"/>
      <c r="IU449" s="105"/>
      <c r="IV449" s="105"/>
      <c r="IW449" s="105"/>
      <c r="IX449" s="105"/>
      <c r="IY449" s="105"/>
      <c r="IZ449" s="105"/>
      <c r="JA449" s="105"/>
      <c r="JB449" s="105"/>
      <c r="JC449" s="105"/>
      <c r="JD449" s="105"/>
      <c r="JE449" s="105"/>
      <c r="JF449" s="105"/>
      <c r="JG449" s="105"/>
      <c r="JH449" s="105"/>
      <c r="JI449" s="105"/>
      <c r="JJ449" s="105"/>
      <c r="JK449" s="105"/>
      <c r="JL449" s="105"/>
      <c r="JM449" s="105"/>
      <c r="JN449" s="105"/>
      <c r="JO449" s="105"/>
      <c r="JP449" s="105"/>
      <c r="JQ449" s="105"/>
      <c r="JR449" s="105"/>
      <c r="JS449" s="105"/>
      <c r="JT449" s="105"/>
      <c r="JU449" s="105"/>
      <c r="JV449" s="105"/>
      <c r="JW449" s="105"/>
      <c r="JX449" s="105"/>
      <c r="JY449" s="105"/>
      <c r="JZ449" s="105"/>
      <c r="KA449" s="105"/>
      <c r="KB449" s="105"/>
      <c r="KC449" s="105"/>
      <c r="KD449" s="105"/>
      <c r="KE449" s="105"/>
      <c r="KF449" s="105"/>
      <c r="KG449" s="105"/>
      <c r="KH449" s="105"/>
      <c r="KI449" s="105"/>
      <c r="KJ449" s="105"/>
      <c r="KK449" s="105"/>
      <c r="KL449" s="105"/>
      <c r="KM449" s="105"/>
      <c r="KN449" s="105"/>
      <c r="KO449" s="105"/>
      <c r="KP449" s="105"/>
      <c r="KQ449" s="105"/>
      <c r="KR449" s="105"/>
      <c r="KS449" s="105"/>
      <c r="KT449" s="105"/>
      <c r="KU449" s="105"/>
      <c r="KV449" s="105"/>
      <c r="KW449" s="105"/>
      <c r="KX449" s="105"/>
      <c r="KY449" s="105"/>
      <c r="KZ449" s="105"/>
      <c r="LA449" s="105"/>
      <c r="LB449" s="105"/>
      <c r="LC449" s="105"/>
      <c r="LD449" s="105"/>
      <c r="LE449" s="105"/>
      <c r="LF449" s="105"/>
      <c r="LG449" s="105"/>
      <c r="LH449" s="105"/>
      <c r="LI449" s="105"/>
      <c r="LJ449" s="105"/>
      <c r="LK449" s="105"/>
      <c r="LL449" s="105"/>
      <c r="LM449" s="105"/>
      <c r="LN449" s="105"/>
      <c r="LO449" s="105"/>
      <c r="LP449" s="105"/>
      <c r="LQ449" s="105"/>
      <c r="LR449" s="105"/>
      <c r="LS449" s="105"/>
      <c r="LT449" s="105"/>
      <c r="LU449" s="105"/>
      <c r="LV449" s="105"/>
      <c r="LW449" s="105"/>
      <c r="LX449" s="105"/>
      <c r="LY449" s="105"/>
      <c r="LZ449" s="105"/>
      <c r="MA449" s="105"/>
      <c r="MB449" s="105"/>
      <c r="MC449" s="105"/>
      <c r="MD449" s="105"/>
      <c r="ME449" s="105"/>
      <c r="MF449" s="105"/>
      <c r="MG449" s="105"/>
      <c r="MH449" s="105"/>
      <c r="MI449" s="105"/>
      <c r="MJ449" s="105"/>
      <c r="MK449" s="105"/>
      <c r="ML449" s="105"/>
      <c r="MM449" s="105"/>
      <c r="MN449" s="105"/>
      <c r="MO449" s="105"/>
      <c r="MP449" s="105"/>
      <c r="MQ449" s="105"/>
      <c r="MR449" s="105"/>
      <c r="MS449" s="105"/>
      <c r="MT449" s="105"/>
      <c r="MU449" s="105"/>
      <c r="MV449" s="105"/>
      <c r="MW449" s="105"/>
      <c r="MX449" s="105"/>
      <c r="MY449" s="105"/>
      <c r="MZ449" s="105"/>
      <c r="NA449" s="105"/>
      <c r="NB449" s="105"/>
      <c r="NC449" s="105"/>
      <c r="ND449" s="105"/>
      <c r="NE449" s="105"/>
      <c r="NF449" s="105"/>
      <c r="NG449" s="105"/>
      <c r="NH449" s="105"/>
      <c r="NI449" s="105"/>
      <c r="NJ449" s="105"/>
      <c r="NK449" s="105"/>
      <c r="NL449" s="105"/>
      <c r="NM449" s="105"/>
      <c r="NN449" s="105"/>
      <c r="NO449" s="105"/>
      <c r="NP449" s="105"/>
      <c r="NQ449" s="105"/>
      <c r="NR449" s="105"/>
      <c r="NS449" s="105"/>
      <c r="NT449" s="105"/>
      <c r="NU449" s="105"/>
      <c r="NV449" s="105"/>
      <c r="NW449" s="105"/>
      <c r="NX449" s="105"/>
      <c r="NY449" s="105"/>
      <c r="NZ449" s="105"/>
      <c r="OA449" s="105"/>
      <c r="OB449" s="105"/>
      <c r="OC449" s="105"/>
      <c r="OD449" s="105"/>
      <c r="OE449" s="105"/>
      <c r="OF449" s="106"/>
      <c r="OG449" s="106"/>
      <c r="OH449" s="106"/>
      <c r="OI449" s="106"/>
      <c r="OJ449" s="106"/>
      <c r="OK449" s="106"/>
      <c r="OL449" s="106"/>
      <c r="OM449" s="106"/>
      <c r="ON449" s="106"/>
      <c r="OO449" s="106"/>
      <c r="OP449" s="106"/>
      <c r="OQ449" s="106"/>
      <c r="OR449" s="106"/>
      <c r="OS449" s="106"/>
      <c r="OT449" s="106"/>
      <c r="OU449" s="106"/>
      <c r="OV449" s="106"/>
      <c r="OW449" s="106"/>
      <c r="OX449" s="106"/>
      <c r="OY449" s="106"/>
      <c r="OZ449" s="106"/>
      <c r="PA449" s="106"/>
      <c r="PB449" s="106"/>
      <c r="PC449" s="106"/>
      <c r="PD449" s="106"/>
      <c r="PE449" s="106"/>
      <c r="PF449" s="106"/>
      <c r="PG449" s="106"/>
      <c r="PH449" s="106"/>
      <c r="PI449" s="106"/>
      <c r="PJ449" s="106"/>
      <c r="PK449" s="106"/>
      <c r="PL449" s="106"/>
      <c r="PM449" s="106"/>
      <c r="PN449" s="106"/>
      <c r="PO449" s="106"/>
      <c r="PP449" s="106"/>
      <c r="PQ449" s="106"/>
      <c r="PR449" s="106"/>
      <c r="PS449" s="106"/>
      <c r="PT449" s="106"/>
      <c r="PU449" s="106"/>
      <c r="PV449" s="106"/>
      <c r="PW449" s="106"/>
      <c r="PX449" s="106"/>
      <c r="PY449" s="106"/>
      <c r="PZ449" s="106"/>
      <c r="QA449" s="106"/>
      <c r="QB449" s="106"/>
      <c r="QC449" s="106"/>
      <c r="QD449" s="106"/>
      <c r="QE449" s="106"/>
      <c r="QF449" s="106"/>
      <c r="QG449" s="106"/>
      <c r="QH449" s="106"/>
      <c r="QI449" s="106"/>
      <c r="QJ449" s="106"/>
      <c r="QK449" s="106"/>
      <c r="QL449" s="106"/>
      <c r="QM449" s="106"/>
      <c r="QN449" s="106"/>
      <c r="QO449" s="106"/>
      <c r="QP449" s="106"/>
      <c r="QQ449" s="106"/>
      <c r="QR449" s="106"/>
      <c r="QS449" s="106"/>
      <c r="QT449" s="106"/>
      <c r="QU449" s="106"/>
      <c r="QV449" s="106"/>
      <c r="QW449" s="106"/>
      <c r="QX449" s="106"/>
      <c r="QY449" s="106"/>
      <c r="QZ449" s="106"/>
      <c r="RA449" s="106"/>
      <c r="RB449" s="106"/>
      <c r="RC449" s="106"/>
      <c r="RD449" s="106"/>
      <c r="RE449" s="106"/>
      <c r="RF449" s="106"/>
      <c r="RG449" s="106"/>
      <c r="RH449" s="106"/>
      <c r="RI449" s="106"/>
      <c r="RJ449" s="106"/>
      <c r="RK449" s="106"/>
      <c r="RL449" s="106"/>
      <c r="RM449" s="106"/>
      <c r="RN449" s="106"/>
      <c r="RO449" s="106"/>
      <c r="RP449" s="106"/>
      <c r="RQ449" s="106"/>
      <c r="RR449" s="106"/>
      <c r="RS449" s="106"/>
      <c r="RT449" s="106"/>
      <c r="RU449" s="106"/>
      <c r="RV449" s="106"/>
      <c r="RW449" s="106"/>
      <c r="RX449" s="106"/>
      <c r="RY449" s="106"/>
      <c r="RZ449" s="106"/>
      <c r="SA449" s="106"/>
      <c r="SB449" s="106"/>
      <c r="SC449" s="106"/>
      <c r="SD449" s="106"/>
      <c r="SE449" s="106"/>
      <c r="SF449" s="106"/>
      <c r="SG449" s="106"/>
      <c r="SH449" s="106"/>
      <c r="SI449" s="106"/>
      <c r="SJ449" s="106"/>
      <c r="SK449" s="106"/>
      <c r="SL449" s="106"/>
      <c r="SM449" s="106"/>
      <c r="SN449" s="106"/>
      <c r="SO449" s="106"/>
      <c r="SP449" s="106"/>
      <c r="SQ449" s="106"/>
      <c r="SR449" s="106"/>
      <c r="SS449" s="106"/>
      <c r="ST449" s="106"/>
      <c r="SU449" s="106"/>
      <c r="SV449" s="106"/>
      <c r="SW449" s="106"/>
      <c r="SX449" s="106"/>
      <c r="SY449" s="106"/>
      <c r="SZ449" s="106"/>
      <c r="TA449" s="106"/>
      <c r="TB449" s="106"/>
      <c r="TC449" s="106"/>
      <c r="TD449" s="106"/>
      <c r="TE449" s="106"/>
      <c r="TF449" s="106"/>
      <c r="TG449" s="106"/>
      <c r="TH449" s="106"/>
      <c r="TI449" s="106"/>
      <c r="TJ449" s="106"/>
      <c r="TK449" s="106"/>
      <c r="TL449" s="106"/>
      <c r="TM449" s="106"/>
      <c r="TN449" s="106"/>
      <c r="TO449" s="106"/>
      <c r="TP449" s="106"/>
      <c r="TQ449" s="106"/>
      <c r="TR449" s="106"/>
      <c r="TS449" s="106"/>
      <c r="TT449" s="106"/>
      <c r="TU449" s="106"/>
      <c r="TV449" s="106"/>
      <c r="TW449" s="106"/>
      <c r="TX449" s="106"/>
      <c r="TY449" s="106"/>
      <c r="TZ449" s="106"/>
      <c r="UA449" s="106"/>
      <c r="UB449" s="106"/>
      <c r="UC449" s="106"/>
      <c r="UD449" s="106"/>
      <c r="UE449" s="106"/>
      <c r="UF449" s="106"/>
      <c r="UG449" s="106"/>
      <c r="UH449" s="106"/>
      <c r="UI449" s="106"/>
      <c r="UJ449" s="106"/>
      <c r="UK449" s="106"/>
      <c r="UL449" s="106"/>
      <c r="UM449" s="106"/>
      <c r="UN449" s="106"/>
      <c r="UO449" s="106"/>
      <c r="UP449" s="106"/>
      <c r="UQ449" s="106"/>
      <c r="UR449" s="106"/>
      <c r="US449" s="106"/>
      <c r="UT449" s="106"/>
      <c r="UU449" s="106"/>
      <c r="UV449" s="106"/>
      <c r="UW449" s="106"/>
      <c r="UX449" s="106"/>
      <c r="UY449" s="106"/>
      <c r="UZ449" s="106"/>
      <c r="VA449" s="106"/>
      <c r="VB449" s="106"/>
      <c r="VC449" s="106"/>
      <c r="VD449" s="106"/>
      <c r="VE449" s="106"/>
      <c r="VF449" s="106"/>
      <c r="VG449" s="106"/>
      <c r="VH449" s="106"/>
      <c r="VI449" s="106"/>
      <c r="VJ449" s="106"/>
      <c r="VK449" s="106"/>
      <c r="VL449" s="106"/>
      <c r="VM449" s="106"/>
      <c r="VN449" s="106"/>
      <c r="VO449" s="106"/>
      <c r="VP449" s="106"/>
      <c r="VQ449" s="106"/>
      <c r="VR449" s="106"/>
      <c r="VS449" s="106"/>
      <c r="VT449" s="106"/>
      <c r="VU449" s="106"/>
      <c r="VV449" s="106"/>
      <c r="VW449" s="106"/>
      <c r="VX449" s="106"/>
      <c r="VY449" s="106"/>
      <c r="VZ449" s="106"/>
      <c r="WA449" s="106"/>
      <c r="WB449" s="106"/>
      <c r="WC449" s="106"/>
      <c r="WD449" s="106"/>
      <c r="WE449" s="106"/>
      <c r="WF449" s="106"/>
      <c r="WG449" s="106"/>
      <c r="WH449" s="106"/>
      <c r="WI449" s="106"/>
      <c r="WJ449" s="106"/>
      <c r="WK449" s="106"/>
      <c r="WL449" s="106"/>
      <c r="WM449" s="106"/>
      <c r="WN449" s="106"/>
      <c r="WO449" s="106"/>
      <c r="WP449" s="106"/>
      <c r="WQ449" s="106"/>
      <c r="WR449" s="106"/>
      <c r="WS449" s="106"/>
      <c r="WT449" s="106"/>
      <c r="WU449" s="106"/>
      <c r="WV449" s="106"/>
      <c r="WW449" s="106"/>
      <c r="WX449" s="106"/>
      <c r="WY449" s="106"/>
      <c r="WZ449" s="106"/>
      <c r="XA449" s="106"/>
      <c r="XB449" s="106"/>
      <c r="XC449" s="106"/>
      <c r="XD449" s="106"/>
      <c r="XE449" s="106"/>
      <c r="XF449" s="106"/>
      <c r="XG449" s="106"/>
      <c r="XH449" s="106"/>
      <c r="XI449" s="106"/>
      <c r="XJ449" s="106"/>
      <c r="XK449" s="106"/>
      <c r="XL449" s="106"/>
      <c r="XM449" s="106"/>
      <c r="XN449" s="106"/>
      <c r="XO449" s="106"/>
      <c r="XP449" s="106"/>
      <c r="XQ449" s="106"/>
      <c r="XR449" s="106"/>
      <c r="XS449" s="106"/>
      <c r="XT449" s="106"/>
      <c r="XU449" s="106"/>
      <c r="XV449" s="106"/>
      <c r="XW449" s="106"/>
      <c r="XX449" s="106"/>
      <c r="XY449" s="106"/>
      <c r="XZ449" s="106"/>
      <c r="YA449" s="106"/>
      <c r="YB449" s="106"/>
      <c r="YC449" s="106"/>
      <c r="YD449" s="106"/>
      <c r="YE449" s="106"/>
      <c r="YF449" s="106"/>
      <c r="YG449" s="106"/>
      <c r="YH449" s="106"/>
      <c r="YI449" s="106"/>
      <c r="YJ449" s="106"/>
      <c r="YK449" s="106"/>
      <c r="YL449" s="106"/>
      <c r="YM449" s="106"/>
      <c r="YN449" s="106"/>
      <c r="YO449" s="106"/>
      <c r="YP449" s="106"/>
      <c r="YQ449" s="106"/>
      <c r="YR449" s="106"/>
      <c r="YS449" s="106"/>
      <c r="YT449" s="106"/>
      <c r="YU449" s="106"/>
      <c r="YV449" s="106"/>
      <c r="YW449" s="106"/>
      <c r="YX449" s="106"/>
      <c r="YY449" s="106"/>
      <c r="YZ449" s="106"/>
      <c r="ZA449" s="106"/>
      <c r="ZB449" s="106"/>
      <c r="ZC449" s="106"/>
      <c r="ZD449" s="106"/>
      <c r="ZE449" s="106"/>
      <c r="ZF449" s="106"/>
      <c r="ZG449" s="106"/>
      <c r="ZH449" s="106"/>
      <c r="ZI449" s="106"/>
      <c r="ZJ449" s="106"/>
      <c r="ZK449" s="106"/>
      <c r="ZL449" s="106"/>
      <c r="ZM449" s="106"/>
      <c r="ZN449" s="106"/>
      <c r="ZO449" s="106"/>
      <c r="ZP449" s="106"/>
      <c r="ZQ449" s="106"/>
      <c r="ZR449" s="106"/>
      <c r="ZS449" s="106"/>
      <c r="ZT449" s="106"/>
      <c r="ZU449" s="106"/>
      <c r="ZV449" s="106"/>
      <c r="ZW449" s="106"/>
      <c r="ZX449" s="106"/>
      <c r="ZY449" s="106"/>
      <c r="ZZ449" s="106"/>
      <c r="AAA449" s="106"/>
      <c r="AAB449" s="106"/>
      <c r="AAC449" s="106"/>
      <c r="AAD449" s="106"/>
      <c r="AAE449" s="106"/>
      <c r="AAF449" s="106"/>
      <c r="AAG449" s="106"/>
      <c r="AAH449" s="106"/>
      <c r="AAI449" s="106"/>
      <c r="AAJ449" s="106"/>
      <c r="AAK449" s="106"/>
      <c r="AAL449" s="106"/>
      <c r="AAM449" s="106"/>
      <c r="AAN449" s="106"/>
      <c r="AAO449" s="106"/>
      <c r="AAP449" s="106"/>
      <c r="AAQ449" s="106"/>
    </row>
    <row r="450" spans="1:719" s="107" customFormat="1">
      <c r="A450" s="135">
        <v>44227</v>
      </c>
      <c r="B450" s="138">
        <v>5720</v>
      </c>
      <c r="C450" s="142">
        <f t="shared" ref="C450:C513" si="88">A450+1</f>
        <v>44228</v>
      </c>
      <c r="D450" s="140"/>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c r="AH450" s="105"/>
      <c r="AI450" s="105"/>
      <c r="AJ450" s="105"/>
      <c r="AK450" s="105"/>
      <c r="AL450" s="105"/>
      <c r="AM450" s="105"/>
      <c r="AN450" s="105"/>
      <c r="AO450" s="105"/>
      <c r="AP450" s="105"/>
      <c r="AQ450" s="105"/>
      <c r="AR450" s="105"/>
      <c r="AS450" s="105"/>
      <c r="AT450" s="105"/>
      <c r="AU450" s="105"/>
      <c r="AV450" s="105"/>
      <c r="AW450" s="105"/>
      <c r="AX450" s="105"/>
      <c r="AY450" s="105"/>
      <c r="AZ450" s="105"/>
      <c r="BA450" s="105"/>
      <c r="BB450" s="105"/>
      <c r="BC450" s="105"/>
      <c r="BD450" s="105"/>
      <c r="BE450" s="105"/>
      <c r="BF450" s="105"/>
      <c r="BG450" s="105"/>
      <c r="BH450" s="105"/>
      <c r="BI450" s="105"/>
      <c r="BJ450" s="105"/>
      <c r="BK450" s="105"/>
      <c r="BL450" s="105"/>
      <c r="BM450" s="105"/>
      <c r="BN450" s="105"/>
      <c r="BO450" s="105"/>
      <c r="BP450" s="105"/>
      <c r="BQ450" s="105"/>
      <c r="BR450" s="105"/>
      <c r="BS450" s="105"/>
      <c r="BT450" s="105"/>
      <c r="BU450" s="105"/>
      <c r="BV450" s="105"/>
      <c r="BW450" s="105"/>
      <c r="BX450" s="105"/>
      <c r="BY450" s="105"/>
      <c r="BZ450" s="105"/>
      <c r="CA450" s="105"/>
      <c r="CB450" s="105"/>
      <c r="CC450" s="105"/>
      <c r="CD450" s="105"/>
      <c r="CE450" s="105"/>
      <c r="CF450" s="105"/>
      <c r="CG450" s="105"/>
      <c r="CH450" s="105"/>
      <c r="CI450" s="105"/>
      <c r="CJ450" s="105"/>
      <c r="CK450" s="105"/>
      <c r="CL450" s="105"/>
      <c r="CM450" s="105"/>
      <c r="CN450" s="105"/>
      <c r="CO450" s="105"/>
      <c r="CP450" s="105"/>
      <c r="CQ450" s="105"/>
      <c r="CR450" s="105"/>
      <c r="CS450" s="105"/>
      <c r="CT450" s="105"/>
      <c r="CU450" s="105"/>
      <c r="CV450" s="105"/>
      <c r="CW450" s="105"/>
      <c r="CX450" s="105"/>
      <c r="CY450" s="105"/>
      <c r="CZ450" s="105"/>
      <c r="DA450" s="105"/>
      <c r="DB450" s="105"/>
      <c r="DC450" s="105"/>
      <c r="DD450" s="105"/>
      <c r="DE450" s="105"/>
      <c r="DF450" s="105"/>
      <c r="DG450" s="105"/>
      <c r="DH450" s="105"/>
      <c r="DI450" s="105"/>
      <c r="DJ450" s="105"/>
      <c r="DK450" s="105"/>
      <c r="DL450" s="105"/>
      <c r="DM450" s="105"/>
      <c r="DN450" s="105"/>
      <c r="DO450" s="105"/>
      <c r="DP450" s="105"/>
      <c r="DQ450" s="105"/>
      <c r="DR450" s="105"/>
      <c r="DS450" s="105"/>
      <c r="DT450" s="105"/>
      <c r="DU450" s="105"/>
      <c r="DV450" s="105"/>
      <c r="DW450" s="105"/>
      <c r="DX450" s="105"/>
      <c r="DY450" s="105"/>
      <c r="DZ450" s="105"/>
      <c r="EA450" s="105"/>
      <c r="EB450" s="105"/>
      <c r="EC450" s="105"/>
      <c r="ED450" s="105"/>
      <c r="EE450" s="105"/>
      <c r="EF450" s="105"/>
      <c r="EG450" s="105"/>
      <c r="EH450" s="105"/>
      <c r="EI450" s="105"/>
      <c r="EJ450" s="105"/>
      <c r="EK450" s="105"/>
      <c r="EL450" s="105"/>
      <c r="EM450" s="105"/>
      <c r="EN450" s="105"/>
      <c r="EO450" s="105"/>
      <c r="EP450" s="105"/>
      <c r="EQ450" s="105"/>
      <c r="ER450" s="105"/>
      <c r="ES450" s="105"/>
      <c r="ET450" s="105"/>
      <c r="EU450" s="105"/>
      <c r="EV450" s="105"/>
      <c r="EW450" s="105"/>
      <c r="EX450" s="105"/>
      <c r="EY450" s="105"/>
      <c r="EZ450" s="105"/>
      <c r="FA450" s="105"/>
      <c r="FB450" s="105"/>
      <c r="FC450" s="105"/>
      <c r="FD450" s="105"/>
      <c r="FE450" s="105"/>
      <c r="FF450" s="105"/>
      <c r="FG450" s="105"/>
      <c r="FH450" s="105"/>
      <c r="FI450" s="105"/>
      <c r="FJ450" s="105"/>
      <c r="FK450" s="105"/>
      <c r="FL450" s="105"/>
      <c r="FM450" s="105"/>
      <c r="FN450" s="105"/>
      <c r="FO450" s="105"/>
      <c r="FP450" s="105"/>
      <c r="FQ450" s="105"/>
      <c r="FR450" s="105"/>
      <c r="FS450" s="105"/>
      <c r="FT450" s="105"/>
      <c r="FU450" s="105"/>
      <c r="FV450" s="105"/>
      <c r="FW450" s="105"/>
      <c r="FX450" s="105"/>
      <c r="FY450" s="105"/>
      <c r="FZ450" s="105"/>
      <c r="GA450" s="105"/>
      <c r="GB450" s="105"/>
      <c r="GC450" s="105"/>
      <c r="GD450" s="105"/>
      <c r="GE450" s="105"/>
      <c r="GF450" s="105"/>
      <c r="GG450" s="105"/>
      <c r="GH450" s="105"/>
      <c r="GI450" s="105"/>
      <c r="GJ450" s="105"/>
      <c r="GK450" s="105"/>
      <c r="GL450" s="105"/>
      <c r="GM450" s="105"/>
      <c r="GN450" s="105"/>
      <c r="GO450" s="105"/>
      <c r="GP450" s="105"/>
      <c r="GQ450" s="105"/>
      <c r="GR450" s="105"/>
      <c r="GS450" s="105"/>
      <c r="GT450" s="105"/>
      <c r="GU450" s="105"/>
      <c r="GV450" s="105"/>
      <c r="GW450" s="105"/>
      <c r="GX450" s="105"/>
      <c r="GY450" s="105"/>
      <c r="GZ450" s="105"/>
      <c r="HA450" s="105"/>
      <c r="HB450" s="105"/>
      <c r="HC450" s="105"/>
      <c r="HD450" s="105"/>
      <c r="HE450" s="105"/>
      <c r="HF450" s="105"/>
      <c r="HG450" s="105"/>
      <c r="HH450" s="105"/>
      <c r="HI450" s="105"/>
      <c r="HJ450" s="105"/>
      <c r="HK450" s="105"/>
      <c r="HL450" s="105"/>
      <c r="HM450" s="105"/>
      <c r="HN450" s="105"/>
      <c r="HO450" s="105"/>
      <c r="HP450" s="105"/>
      <c r="HQ450" s="105"/>
      <c r="HR450" s="105"/>
      <c r="HS450" s="105"/>
      <c r="HT450" s="105"/>
      <c r="HU450" s="105"/>
      <c r="HV450" s="105"/>
      <c r="HW450" s="105"/>
      <c r="HX450" s="105"/>
      <c r="HY450" s="105"/>
      <c r="HZ450" s="105"/>
      <c r="IA450" s="105"/>
      <c r="IB450" s="105"/>
      <c r="IC450" s="105"/>
      <c r="ID450" s="105"/>
      <c r="IE450" s="105"/>
      <c r="IF450" s="105"/>
      <c r="IG450" s="105"/>
      <c r="IH450" s="105"/>
      <c r="II450" s="105"/>
      <c r="IJ450" s="105"/>
      <c r="IK450" s="105"/>
      <c r="IL450" s="105"/>
      <c r="IM450" s="105"/>
      <c r="IN450" s="105"/>
      <c r="IO450" s="105"/>
      <c r="IP450" s="105"/>
      <c r="IQ450" s="105"/>
      <c r="IR450" s="105"/>
      <c r="IS450" s="105"/>
      <c r="IT450" s="105"/>
      <c r="IU450" s="105"/>
      <c r="IV450" s="105"/>
      <c r="IW450" s="105"/>
      <c r="IX450" s="105"/>
      <c r="IY450" s="105"/>
      <c r="IZ450" s="105"/>
      <c r="JA450" s="105"/>
      <c r="JB450" s="105"/>
      <c r="JC450" s="105"/>
      <c r="JD450" s="105"/>
      <c r="JE450" s="105"/>
      <c r="JF450" s="105"/>
      <c r="JG450" s="105"/>
      <c r="JH450" s="105"/>
      <c r="JI450" s="105"/>
      <c r="JJ450" s="105"/>
      <c r="JK450" s="105"/>
      <c r="JL450" s="105"/>
      <c r="JM450" s="105"/>
      <c r="JN450" s="105"/>
      <c r="JO450" s="105"/>
      <c r="JP450" s="105"/>
      <c r="JQ450" s="105"/>
      <c r="JR450" s="105"/>
      <c r="JS450" s="105"/>
      <c r="JT450" s="105"/>
      <c r="JU450" s="105"/>
      <c r="JV450" s="105"/>
      <c r="JW450" s="105"/>
      <c r="JX450" s="105"/>
      <c r="JY450" s="105"/>
      <c r="JZ450" s="105"/>
      <c r="KA450" s="105"/>
      <c r="KB450" s="105"/>
      <c r="KC450" s="105"/>
      <c r="KD450" s="105"/>
      <c r="KE450" s="105"/>
      <c r="KF450" s="105"/>
      <c r="KG450" s="105"/>
      <c r="KH450" s="105"/>
      <c r="KI450" s="105"/>
      <c r="KJ450" s="105"/>
      <c r="KK450" s="105"/>
      <c r="KL450" s="105"/>
      <c r="KM450" s="105"/>
      <c r="KN450" s="105"/>
      <c r="KO450" s="105"/>
      <c r="KP450" s="105"/>
      <c r="KQ450" s="105"/>
      <c r="KR450" s="105"/>
      <c r="KS450" s="105"/>
      <c r="KT450" s="105"/>
      <c r="KU450" s="105"/>
      <c r="KV450" s="105"/>
      <c r="KW450" s="105"/>
      <c r="KX450" s="105"/>
      <c r="KY450" s="105"/>
      <c r="KZ450" s="105"/>
      <c r="LA450" s="105"/>
      <c r="LB450" s="105"/>
      <c r="LC450" s="105"/>
      <c r="LD450" s="105"/>
      <c r="LE450" s="105"/>
      <c r="LF450" s="105"/>
      <c r="LG450" s="105"/>
      <c r="LH450" s="105"/>
      <c r="LI450" s="105"/>
      <c r="LJ450" s="105"/>
      <c r="LK450" s="105"/>
      <c r="LL450" s="105"/>
      <c r="LM450" s="105"/>
      <c r="LN450" s="105"/>
      <c r="LO450" s="105"/>
      <c r="LP450" s="105"/>
      <c r="LQ450" s="105"/>
      <c r="LR450" s="105"/>
      <c r="LS450" s="105"/>
      <c r="LT450" s="105"/>
      <c r="LU450" s="105"/>
      <c r="LV450" s="105"/>
      <c r="LW450" s="105"/>
      <c r="LX450" s="105"/>
      <c r="LY450" s="105"/>
      <c r="LZ450" s="105"/>
      <c r="MA450" s="105"/>
      <c r="MB450" s="105"/>
      <c r="MC450" s="105"/>
      <c r="MD450" s="105"/>
      <c r="ME450" s="105"/>
      <c r="MF450" s="105"/>
      <c r="MG450" s="105"/>
      <c r="MH450" s="105"/>
      <c r="MI450" s="105"/>
      <c r="MJ450" s="105"/>
      <c r="MK450" s="105"/>
      <c r="ML450" s="105"/>
      <c r="MM450" s="105"/>
      <c r="MN450" s="105"/>
      <c r="MO450" s="105"/>
      <c r="MP450" s="105"/>
      <c r="MQ450" s="105"/>
      <c r="MR450" s="105"/>
      <c r="MS450" s="105"/>
      <c r="MT450" s="105"/>
      <c r="MU450" s="105"/>
      <c r="MV450" s="105"/>
      <c r="MW450" s="105"/>
      <c r="MX450" s="105"/>
      <c r="MY450" s="105"/>
      <c r="MZ450" s="105"/>
      <c r="NA450" s="105"/>
      <c r="NB450" s="105"/>
      <c r="NC450" s="105"/>
      <c r="ND450" s="105"/>
      <c r="NE450" s="105"/>
      <c r="NF450" s="105"/>
      <c r="NG450" s="105"/>
      <c r="NH450" s="105"/>
      <c r="NI450" s="105"/>
      <c r="NJ450" s="105"/>
      <c r="NK450" s="105"/>
      <c r="NL450" s="105"/>
      <c r="NM450" s="105"/>
      <c r="NN450" s="105"/>
      <c r="NO450" s="105"/>
      <c r="NP450" s="105"/>
      <c r="NQ450" s="105"/>
      <c r="NR450" s="105"/>
      <c r="NS450" s="105"/>
      <c r="NT450" s="105"/>
      <c r="NU450" s="105"/>
      <c r="NV450" s="105"/>
      <c r="NW450" s="105"/>
      <c r="NX450" s="105"/>
      <c r="NY450" s="105"/>
      <c r="NZ450" s="105"/>
      <c r="OA450" s="105"/>
      <c r="OB450" s="105"/>
      <c r="OC450" s="105"/>
      <c r="OD450" s="105"/>
      <c r="OE450" s="105"/>
      <c r="OF450" s="106"/>
      <c r="OG450" s="106"/>
      <c r="OH450" s="106"/>
      <c r="OI450" s="106"/>
      <c r="OJ450" s="106"/>
      <c r="OK450" s="106"/>
      <c r="OL450" s="106"/>
      <c r="OM450" s="106"/>
      <c r="ON450" s="106"/>
      <c r="OO450" s="106"/>
      <c r="OP450" s="106"/>
      <c r="OQ450" s="106"/>
      <c r="OR450" s="106"/>
      <c r="OS450" s="106"/>
      <c r="OT450" s="106"/>
      <c r="OU450" s="106"/>
      <c r="OV450" s="106"/>
      <c r="OW450" s="106"/>
      <c r="OX450" s="106"/>
      <c r="OY450" s="106"/>
      <c r="OZ450" s="106"/>
      <c r="PA450" s="106"/>
      <c r="PB450" s="106"/>
      <c r="PC450" s="106"/>
      <c r="PD450" s="106"/>
      <c r="PE450" s="106"/>
      <c r="PF450" s="106"/>
      <c r="PG450" s="106"/>
      <c r="PH450" s="106"/>
      <c r="PI450" s="106"/>
      <c r="PJ450" s="106"/>
      <c r="PK450" s="106"/>
      <c r="PL450" s="106"/>
      <c r="PM450" s="106"/>
      <c r="PN450" s="106"/>
      <c r="PO450" s="106"/>
      <c r="PP450" s="106"/>
      <c r="PQ450" s="106"/>
      <c r="PR450" s="106"/>
      <c r="PS450" s="106"/>
      <c r="PT450" s="106"/>
      <c r="PU450" s="106"/>
      <c r="PV450" s="106"/>
      <c r="PW450" s="106"/>
      <c r="PX450" s="106"/>
      <c r="PY450" s="106"/>
      <c r="PZ450" s="106"/>
      <c r="QA450" s="106"/>
      <c r="QB450" s="106"/>
      <c r="QC450" s="106"/>
      <c r="QD450" s="106"/>
      <c r="QE450" s="106"/>
      <c r="QF450" s="106"/>
      <c r="QG450" s="106"/>
      <c r="QH450" s="106"/>
      <c r="QI450" s="106"/>
      <c r="QJ450" s="106"/>
      <c r="QK450" s="106"/>
      <c r="QL450" s="106"/>
      <c r="QM450" s="106"/>
      <c r="QN450" s="106"/>
      <c r="QO450" s="106"/>
      <c r="QP450" s="106"/>
      <c r="QQ450" s="106"/>
      <c r="QR450" s="106"/>
      <c r="QS450" s="106"/>
      <c r="QT450" s="106"/>
      <c r="QU450" s="106"/>
      <c r="QV450" s="106"/>
      <c r="QW450" s="106"/>
      <c r="QX450" s="106"/>
      <c r="QY450" s="106"/>
      <c r="QZ450" s="106"/>
      <c r="RA450" s="106"/>
      <c r="RB450" s="106"/>
      <c r="RC450" s="106"/>
      <c r="RD450" s="106"/>
      <c r="RE450" s="106"/>
      <c r="RF450" s="106"/>
      <c r="RG450" s="106"/>
      <c r="RH450" s="106"/>
      <c r="RI450" s="106"/>
      <c r="RJ450" s="106"/>
      <c r="RK450" s="106"/>
      <c r="RL450" s="106"/>
      <c r="RM450" s="106"/>
      <c r="RN450" s="106"/>
      <c r="RO450" s="106"/>
      <c r="RP450" s="106"/>
      <c r="RQ450" s="106"/>
      <c r="RR450" s="106"/>
      <c r="RS450" s="106"/>
      <c r="RT450" s="106"/>
      <c r="RU450" s="106"/>
      <c r="RV450" s="106"/>
      <c r="RW450" s="106"/>
      <c r="RX450" s="106"/>
      <c r="RY450" s="106"/>
      <c r="RZ450" s="106"/>
      <c r="SA450" s="106"/>
      <c r="SB450" s="106"/>
      <c r="SC450" s="106"/>
      <c r="SD450" s="106"/>
      <c r="SE450" s="106"/>
      <c r="SF450" s="106"/>
      <c r="SG450" s="106"/>
      <c r="SH450" s="106"/>
      <c r="SI450" s="106"/>
      <c r="SJ450" s="106"/>
      <c r="SK450" s="106"/>
      <c r="SL450" s="106"/>
      <c r="SM450" s="106"/>
      <c r="SN450" s="106"/>
      <c r="SO450" s="106"/>
      <c r="SP450" s="106"/>
      <c r="SQ450" s="106"/>
      <c r="SR450" s="106"/>
      <c r="SS450" s="106"/>
      <c r="ST450" s="106"/>
      <c r="SU450" s="106"/>
      <c r="SV450" s="106"/>
      <c r="SW450" s="106"/>
      <c r="SX450" s="106"/>
      <c r="SY450" s="106"/>
      <c r="SZ450" s="106"/>
      <c r="TA450" s="106"/>
      <c r="TB450" s="106"/>
      <c r="TC450" s="106"/>
      <c r="TD450" s="106"/>
      <c r="TE450" s="106"/>
      <c r="TF450" s="106"/>
      <c r="TG450" s="106"/>
      <c r="TH450" s="106"/>
      <c r="TI450" s="106"/>
      <c r="TJ450" s="106"/>
      <c r="TK450" s="106"/>
      <c r="TL450" s="106"/>
      <c r="TM450" s="106"/>
      <c r="TN450" s="106"/>
      <c r="TO450" s="106"/>
      <c r="TP450" s="106"/>
      <c r="TQ450" s="106"/>
      <c r="TR450" s="106"/>
      <c r="TS450" s="106"/>
      <c r="TT450" s="106"/>
      <c r="TU450" s="106"/>
      <c r="TV450" s="106"/>
      <c r="TW450" s="106"/>
      <c r="TX450" s="106"/>
      <c r="TY450" s="106"/>
      <c r="TZ450" s="106"/>
      <c r="UA450" s="106"/>
      <c r="UB450" s="106"/>
      <c r="UC450" s="106"/>
      <c r="UD450" s="106"/>
      <c r="UE450" s="106"/>
      <c r="UF450" s="106"/>
      <c r="UG450" s="106"/>
      <c r="UH450" s="106"/>
      <c r="UI450" s="106"/>
      <c r="UJ450" s="106"/>
      <c r="UK450" s="106"/>
      <c r="UL450" s="106"/>
      <c r="UM450" s="106"/>
      <c r="UN450" s="106"/>
      <c r="UO450" s="106"/>
      <c r="UP450" s="106"/>
      <c r="UQ450" s="106"/>
      <c r="UR450" s="106"/>
      <c r="US450" s="106"/>
      <c r="UT450" s="106"/>
      <c r="UU450" s="106"/>
      <c r="UV450" s="106"/>
      <c r="UW450" s="106"/>
      <c r="UX450" s="106"/>
      <c r="UY450" s="106"/>
      <c r="UZ450" s="106"/>
      <c r="VA450" s="106"/>
      <c r="VB450" s="106"/>
      <c r="VC450" s="106"/>
      <c r="VD450" s="106"/>
      <c r="VE450" s="106"/>
      <c r="VF450" s="106"/>
      <c r="VG450" s="106"/>
      <c r="VH450" s="106"/>
      <c r="VI450" s="106"/>
      <c r="VJ450" s="106"/>
      <c r="VK450" s="106"/>
      <c r="VL450" s="106"/>
      <c r="VM450" s="106"/>
      <c r="VN450" s="106"/>
      <c r="VO450" s="106"/>
      <c r="VP450" s="106"/>
      <c r="VQ450" s="106"/>
      <c r="VR450" s="106"/>
      <c r="VS450" s="106"/>
      <c r="VT450" s="106"/>
      <c r="VU450" s="106"/>
      <c r="VV450" s="106"/>
      <c r="VW450" s="106"/>
      <c r="VX450" s="106"/>
      <c r="VY450" s="106"/>
      <c r="VZ450" s="106"/>
      <c r="WA450" s="106"/>
      <c r="WB450" s="106"/>
      <c r="WC450" s="106"/>
      <c r="WD450" s="106"/>
      <c r="WE450" s="106"/>
      <c r="WF450" s="106"/>
      <c r="WG450" s="106"/>
      <c r="WH450" s="106"/>
      <c r="WI450" s="106"/>
      <c r="WJ450" s="106"/>
      <c r="WK450" s="106"/>
      <c r="WL450" s="106"/>
      <c r="WM450" s="106"/>
      <c r="WN450" s="106"/>
      <c r="WO450" s="106"/>
      <c r="WP450" s="106"/>
      <c r="WQ450" s="106"/>
      <c r="WR450" s="106"/>
      <c r="WS450" s="106"/>
      <c r="WT450" s="106"/>
      <c r="WU450" s="106"/>
      <c r="WV450" s="106"/>
      <c r="WW450" s="106"/>
      <c r="WX450" s="106"/>
      <c r="WY450" s="106"/>
      <c r="WZ450" s="106"/>
      <c r="XA450" s="106"/>
      <c r="XB450" s="106"/>
      <c r="XC450" s="106"/>
      <c r="XD450" s="106"/>
      <c r="XE450" s="106"/>
      <c r="XF450" s="106"/>
      <c r="XG450" s="106"/>
      <c r="XH450" s="106"/>
      <c r="XI450" s="106"/>
      <c r="XJ450" s="106"/>
      <c r="XK450" s="106"/>
      <c r="XL450" s="106"/>
      <c r="XM450" s="106"/>
      <c r="XN450" s="106"/>
      <c r="XO450" s="106"/>
      <c r="XP450" s="106"/>
      <c r="XQ450" s="106"/>
      <c r="XR450" s="106"/>
      <c r="XS450" s="106"/>
      <c r="XT450" s="106"/>
      <c r="XU450" s="106"/>
      <c r="XV450" s="106"/>
      <c r="XW450" s="106"/>
      <c r="XX450" s="106"/>
      <c r="XY450" s="106"/>
      <c r="XZ450" s="106"/>
      <c r="YA450" s="106"/>
      <c r="YB450" s="106"/>
      <c r="YC450" s="106"/>
      <c r="YD450" s="106"/>
      <c r="YE450" s="106"/>
      <c r="YF450" s="106"/>
      <c r="YG450" s="106"/>
      <c r="YH450" s="106"/>
      <c r="YI450" s="106"/>
      <c r="YJ450" s="106"/>
      <c r="YK450" s="106"/>
      <c r="YL450" s="106"/>
      <c r="YM450" s="106"/>
      <c r="YN450" s="106"/>
      <c r="YO450" s="106"/>
      <c r="YP450" s="106"/>
      <c r="YQ450" s="106"/>
      <c r="YR450" s="106"/>
      <c r="YS450" s="106"/>
      <c r="YT450" s="106"/>
      <c r="YU450" s="106"/>
      <c r="YV450" s="106"/>
      <c r="YW450" s="106"/>
      <c r="YX450" s="106"/>
      <c r="YY450" s="106"/>
      <c r="YZ450" s="106"/>
      <c r="ZA450" s="106"/>
      <c r="ZB450" s="106"/>
      <c r="ZC450" s="106"/>
      <c r="ZD450" s="106"/>
      <c r="ZE450" s="106"/>
      <c r="ZF450" s="106"/>
      <c r="ZG450" s="106"/>
      <c r="ZH450" s="106"/>
      <c r="ZI450" s="106"/>
      <c r="ZJ450" s="106"/>
      <c r="ZK450" s="106"/>
      <c r="ZL450" s="106"/>
      <c r="ZM450" s="106"/>
      <c r="ZN450" s="106"/>
      <c r="ZO450" s="106"/>
      <c r="ZP450" s="106"/>
      <c r="ZQ450" s="106"/>
      <c r="ZR450" s="106"/>
      <c r="ZS450" s="106"/>
      <c r="ZT450" s="106"/>
      <c r="ZU450" s="106"/>
      <c r="ZV450" s="106"/>
      <c r="ZW450" s="106"/>
      <c r="ZX450" s="106"/>
      <c r="ZY450" s="106"/>
      <c r="ZZ450" s="106"/>
      <c r="AAA450" s="106"/>
      <c r="AAB450" s="106"/>
      <c r="AAC450" s="106"/>
      <c r="AAD450" s="106"/>
      <c r="AAE450" s="106"/>
      <c r="AAF450" s="106"/>
      <c r="AAG450" s="106"/>
      <c r="AAH450" s="106"/>
      <c r="AAI450" s="106"/>
      <c r="AAJ450" s="106"/>
      <c r="AAK450" s="106"/>
      <c r="AAL450" s="106"/>
      <c r="AAM450" s="106"/>
      <c r="AAN450" s="106"/>
      <c r="AAO450" s="106"/>
      <c r="AAP450" s="106"/>
      <c r="AAQ450" s="106"/>
    </row>
    <row r="451" spans="1:719" s="107" customFormat="1">
      <c r="A451" s="135">
        <v>44226</v>
      </c>
      <c r="B451" s="138">
        <v>5652</v>
      </c>
      <c r="C451" s="142">
        <f t="shared" si="88"/>
        <v>44227</v>
      </c>
      <c r="D451" s="140"/>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c r="AH451" s="105"/>
      <c r="AI451" s="105"/>
      <c r="AJ451" s="105"/>
      <c r="AK451" s="105"/>
      <c r="AL451" s="105"/>
      <c r="AM451" s="105"/>
      <c r="AN451" s="105"/>
      <c r="AO451" s="105"/>
      <c r="AP451" s="105"/>
      <c r="AQ451" s="105"/>
      <c r="AR451" s="105"/>
      <c r="AS451" s="105"/>
      <c r="AT451" s="105"/>
      <c r="AU451" s="105"/>
      <c r="AV451" s="105"/>
      <c r="AW451" s="105"/>
      <c r="AX451" s="105"/>
      <c r="AY451" s="105"/>
      <c r="AZ451" s="105"/>
      <c r="BA451" s="105"/>
      <c r="BB451" s="105"/>
      <c r="BC451" s="105"/>
      <c r="BD451" s="105"/>
      <c r="BE451" s="105"/>
      <c r="BF451" s="105"/>
      <c r="BG451" s="105"/>
      <c r="BH451" s="105"/>
      <c r="BI451" s="105"/>
      <c r="BJ451" s="105"/>
      <c r="BK451" s="105"/>
      <c r="BL451" s="105"/>
      <c r="BM451" s="105"/>
      <c r="BN451" s="105"/>
      <c r="BO451" s="105"/>
      <c r="BP451" s="105"/>
      <c r="BQ451" s="105"/>
      <c r="BR451" s="105"/>
      <c r="BS451" s="105"/>
      <c r="BT451" s="105"/>
      <c r="BU451" s="105"/>
      <c r="BV451" s="105"/>
      <c r="BW451" s="105"/>
      <c r="BX451" s="105"/>
      <c r="BY451" s="105"/>
      <c r="BZ451" s="105"/>
      <c r="CA451" s="105"/>
      <c r="CB451" s="105"/>
      <c r="CC451" s="105"/>
      <c r="CD451" s="105"/>
      <c r="CE451" s="105"/>
      <c r="CF451" s="105"/>
      <c r="CG451" s="105"/>
      <c r="CH451" s="105"/>
      <c r="CI451" s="105"/>
      <c r="CJ451" s="105"/>
      <c r="CK451" s="105"/>
      <c r="CL451" s="105"/>
      <c r="CM451" s="105"/>
      <c r="CN451" s="105"/>
      <c r="CO451" s="105"/>
      <c r="CP451" s="105"/>
      <c r="CQ451" s="105"/>
      <c r="CR451" s="105"/>
      <c r="CS451" s="105"/>
      <c r="CT451" s="105"/>
      <c r="CU451" s="105"/>
      <c r="CV451" s="105"/>
      <c r="CW451" s="105"/>
      <c r="CX451" s="105"/>
      <c r="CY451" s="105"/>
      <c r="CZ451" s="105"/>
      <c r="DA451" s="105"/>
      <c r="DB451" s="105"/>
      <c r="DC451" s="105"/>
      <c r="DD451" s="105"/>
      <c r="DE451" s="105"/>
      <c r="DF451" s="105"/>
      <c r="DG451" s="105"/>
      <c r="DH451" s="105"/>
      <c r="DI451" s="105"/>
      <c r="DJ451" s="105"/>
      <c r="DK451" s="105"/>
      <c r="DL451" s="105"/>
      <c r="DM451" s="105"/>
      <c r="DN451" s="105"/>
      <c r="DO451" s="105"/>
      <c r="DP451" s="105"/>
      <c r="DQ451" s="105"/>
      <c r="DR451" s="105"/>
      <c r="DS451" s="105"/>
      <c r="DT451" s="105"/>
      <c r="DU451" s="105"/>
      <c r="DV451" s="105"/>
      <c r="DW451" s="105"/>
      <c r="DX451" s="105"/>
      <c r="DY451" s="105"/>
      <c r="DZ451" s="105"/>
      <c r="EA451" s="105"/>
      <c r="EB451" s="105"/>
      <c r="EC451" s="105"/>
      <c r="ED451" s="105"/>
      <c r="EE451" s="105"/>
      <c r="EF451" s="105"/>
      <c r="EG451" s="105"/>
      <c r="EH451" s="105"/>
      <c r="EI451" s="105"/>
      <c r="EJ451" s="105"/>
      <c r="EK451" s="105"/>
      <c r="EL451" s="105"/>
      <c r="EM451" s="105"/>
      <c r="EN451" s="105"/>
      <c r="EO451" s="105"/>
      <c r="EP451" s="105"/>
      <c r="EQ451" s="105"/>
      <c r="ER451" s="105"/>
      <c r="ES451" s="105"/>
      <c r="ET451" s="105"/>
      <c r="EU451" s="105"/>
      <c r="EV451" s="105"/>
      <c r="EW451" s="105"/>
      <c r="EX451" s="105"/>
      <c r="EY451" s="105"/>
      <c r="EZ451" s="105"/>
      <c r="FA451" s="105"/>
      <c r="FB451" s="105"/>
      <c r="FC451" s="105"/>
      <c r="FD451" s="105"/>
      <c r="FE451" s="105"/>
      <c r="FF451" s="105"/>
      <c r="FG451" s="105"/>
      <c r="FH451" s="105"/>
      <c r="FI451" s="105"/>
      <c r="FJ451" s="105"/>
      <c r="FK451" s="105"/>
      <c r="FL451" s="105"/>
      <c r="FM451" s="105"/>
      <c r="FN451" s="105"/>
      <c r="FO451" s="105"/>
      <c r="FP451" s="105"/>
      <c r="FQ451" s="105"/>
      <c r="FR451" s="105"/>
      <c r="FS451" s="105"/>
      <c r="FT451" s="105"/>
      <c r="FU451" s="105"/>
      <c r="FV451" s="105"/>
      <c r="FW451" s="105"/>
      <c r="FX451" s="105"/>
      <c r="FY451" s="105"/>
      <c r="FZ451" s="105"/>
      <c r="GA451" s="105"/>
      <c r="GB451" s="105"/>
      <c r="GC451" s="105"/>
      <c r="GD451" s="105"/>
      <c r="GE451" s="105"/>
      <c r="GF451" s="105"/>
      <c r="GG451" s="105"/>
      <c r="GH451" s="105"/>
      <c r="GI451" s="105"/>
      <c r="GJ451" s="105"/>
      <c r="GK451" s="105"/>
      <c r="GL451" s="105"/>
      <c r="GM451" s="105"/>
      <c r="GN451" s="105"/>
      <c r="GO451" s="105"/>
      <c r="GP451" s="105"/>
      <c r="GQ451" s="105"/>
      <c r="GR451" s="105"/>
      <c r="GS451" s="105"/>
      <c r="GT451" s="105"/>
      <c r="GU451" s="105"/>
      <c r="GV451" s="105"/>
      <c r="GW451" s="105"/>
      <c r="GX451" s="105"/>
      <c r="GY451" s="105"/>
      <c r="GZ451" s="105"/>
      <c r="HA451" s="105"/>
      <c r="HB451" s="105"/>
      <c r="HC451" s="105"/>
      <c r="HD451" s="105"/>
      <c r="HE451" s="105"/>
      <c r="HF451" s="105"/>
      <c r="HG451" s="105"/>
      <c r="HH451" s="105"/>
      <c r="HI451" s="105"/>
      <c r="HJ451" s="105"/>
      <c r="HK451" s="105"/>
      <c r="HL451" s="105"/>
      <c r="HM451" s="105"/>
      <c r="HN451" s="105"/>
      <c r="HO451" s="105"/>
      <c r="HP451" s="105"/>
      <c r="HQ451" s="105"/>
      <c r="HR451" s="105"/>
      <c r="HS451" s="105"/>
      <c r="HT451" s="105"/>
      <c r="HU451" s="105"/>
      <c r="HV451" s="105"/>
      <c r="HW451" s="105"/>
      <c r="HX451" s="105"/>
      <c r="HY451" s="105"/>
      <c r="HZ451" s="105"/>
      <c r="IA451" s="105"/>
      <c r="IB451" s="105"/>
      <c r="IC451" s="105"/>
      <c r="ID451" s="105"/>
      <c r="IE451" s="105"/>
      <c r="IF451" s="105"/>
      <c r="IG451" s="105"/>
      <c r="IH451" s="105"/>
      <c r="II451" s="105"/>
      <c r="IJ451" s="105"/>
      <c r="IK451" s="105"/>
      <c r="IL451" s="105"/>
      <c r="IM451" s="105"/>
      <c r="IN451" s="105"/>
      <c r="IO451" s="105"/>
      <c r="IP451" s="105"/>
      <c r="IQ451" s="105"/>
      <c r="IR451" s="105"/>
      <c r="IS451" s="105"/>
      <c r="IT451" s="105"/>
      <c r="IU451" s="105"/>
      <c r="IV451" s="105"/>
      <c r="IW451" s="105"/>
      <c r="IX451" s="105"/>
      <c r="IY451" s="105"/>
      <c r="IZ451" s="105"/>
      <c r="JA451" s="105"/>
      <c r="JB451" s="105"/>
      <c r="JC451" s="105"/>
      <c r="JD451" s="105"/>
      <c r="JE451" s="105"/>
      <c r="JF451" s="105"/>
      <c r="JG451" s="105"/>
      <c r="JH451" s="105"/>
      <c r="JI451" s="105"/>
      <c r="JJ451" s="105"/>
      <c r="JK451" s="105"/>
      <c r="JL451" s="105"/>
      <c r="JM451" s="105"/>
      <c r="JN451" s="105"/>
      <c r="JO451" s="105"/>
      <c r="JP451" s="105"/>
      <c r="JQ451" s="105"/>
      <c r="JR451" s="105"/>
      <c r="JS451" s="105"/>
      <c r="JT451" s="105"/>
      <c r="JU451" s="105"/>
      <c r="JV451" s="105"/>
      <c r="JW451" s="105"/>
      <c r="JX451" s="105"/>
      <c r="JY451" s="105"/>
      <c r="JZ451" s="105"/>
      <c r="KA451" s="105"/>
      <c r="KB451" s="105"/>
      <c r="KC451" s="105"/>
      <c r="KD451" s="105"/>
      <c r="KE451" s="105"/>
      <c r="KF451" s="105"/>
      <c r="KG451" s="105"/>
      <c r="KH451" s="105"/>
      <c r="KI451" s="105"/>
      <c r="KJ451" s="105"/>
      <c r="KK451" s="105"/>
      <c r="KL451" s="105"/>
      <c r="KM451" s="105"/>
      <c r="KN451" s="105"/>
      <c r="KO451" s="105"/>
      <c r="KP451" s="105"/>
      <c r="KQ451" s="105"/>
      <c r="KR451" s="105"/>
      <c r="KS451" s="105"/>
      <c r="KT451" s="105"/>
      <c r="KU451" s="105"/>
      <c r="KV451" s="105"/>
      <c r="KW451" s="105"/>
      <c r="KX451" s="105"/>
      <c r="KY451" s="105"/>
      <c r="KZ451" s="105"/>
      <c r="LA451" s="105"/>
      <c r="LB451" s="105"/>
      <c r="LC451" s="105"/>
      <c r="LD451" s="105"/>
      <c r="LE451" s="105"/>
      <c r="LF451" s="105"/>
      <c r="LG451" s="105"/>
      <c r="LH451" s="105"/>
      <c r="LI451" s="105"/>
      <c r="LJ451" s="105"/>
      <c r="LK451" s="105"/>
      <c r="LL451" s="105"/>
      <c r="LM451" s="105"/>
      <c r="LN451" s="105"/>
      <c r="LO451" s="105"/>
      <c r="LP451" s="105"/>
      <c r="LQ451" s="105"/>
      <c r="LR451" s="105"/>
      <c r="LS451" s="105"/>
      <c r="LT451" s="105"/>
      <c r="LU451" s="105"/>
      <c r="LV451" s="105"/>
      <c r="LW451" s="105"/>
      <c r="LX451" s="105"/>
      <c r="LY451" s="105"/>
      <c r="LZ451" s="105"/>
      <c r="MA451" s="105"/>
      <c r="MB451" s="105"/>
      <c r="MC451" s="105"/>
      <c r="MD451" s="105"/>
      <c r="ME451" s="105"/>
      <c r="MF451" s="105"/>
      <c r="MG451" s="105"/>
      <c r="MH451" s="105"/>
      <c r="MI451" s="105"/>
      <c r="MJ451" s="105"/>
      <c r="MK451" s="105"/>
      <c r="ML451" s="105"/>
      <c r="MM451" s="105"/>
      <c r="MN451" s="105"/>
      <c r="MO451" s="105"/>
      <c r="MP451" s="105"/>
      <c r="MQ451" s="105"/>
      <c r="MR451" s="105"/>
      <c r="MS451" s="105"/>
      <c r="MT451" s="105"/>
      <c r="MU451" s="105"/>
      <c r="MV451" s="105"/>
      <c r="MW451" s="105"/>
      <c r="MX451" s="105"/>
      <c r="MY451" s="105"/>
      <c r="MZ451" s="105"/>
      <c r="NA451" s="105"/>
      <c r="NB451" s="105"/>
      <c r="NC451" s="105"/>
      <c r="ND451" s="105"/>
      <c r="NE451" s="105"/>
      <c r="NF451" s="105"/>
      <c r="NG451" s="105"/>
      <c r="NH451" s="105"/>
      <c r="NI451" s="105"/>
      <c r="NJ451" s="105"/>
      <c r="NK451" s="105"/>
      <c r="NL451" s="105"/>
      <c r="NM451" s="105"/>
      <c r="NN451" s="105"/>
      <c r="NO451" s="105"/>
      <c r="NP451" s="105"/>
      <c r="NQ451" s="105"/>
      <c r="NR451" s="105"/>
      <c r="NS451" s="105"/>
      <c r="NT451" s="105"/>
      <c r="NU451" s="105"/>
      <c r="NV451" s="105"/>
      <c r="NW451" s="105"/>
      <c r="NX451" s="105"/>
      <c r="NY451" s="105"/>
      <c r="NZ451" s="105"/>
      <c r="OA451" s="105"/>
      <c r="OB451" s="105"/>
      <c r="OC451" s="105"/>
      <c r="OD451" s="105"/>
      <c r="OE451" s="105"/>
      <c r="OF451" s="106"/>
      <c r="OG451" s="106"/>
      <c r="OH451" s="106"/>
      <c r="OI451" s="106"/>
      <c r="OJ451" s="106"/>
      <c r="OK451" s="106"/>
      <c r="OL451" s="106"/>
      <c r="OM451" s="106"/>
      <c r="ON451" s="106"/>
      <c r="OO451" s="106"/>
      <c r="OP451" s="106"/>
      <c r="OQ451" s="106"/>
      <c r="OR451" s="106"/>
      <c r="OS451" s="106"/>
      <c r="OT451" s="106"/>
      <c r="OU451" s="106"/>
      <c r="OV451" s="106"/>
      <c r="OW451" s="106"/>
      <c r="OX451" s="106"/>
      <c r="OY451" s="106"/>
      <c r="OZ451" s="106"/>
      <c r="PA451" s="106"/>
      <c r="PB451" s="106"/>
      <c r="PC451" s="106"/>
      <c r="PD451" s="106"/>
      <c r="PE451" s="106"/>
      <c r="PF451" s="106"/>
      <c r="PG451" s="106"/>
      <c r="PH451" s="106"/>
      <c r="PI451" s="106"/>
      <c r="PJ451" s="106"/>
      <c r="PK451" s="106"/>
      <c r="PL451" s="106"/>
      <c r="PM451" s="106"/>
      <c r="PN451" s="106"/>
      <c r="PO451" s="106"/>
      <c r="PP451" s="106"/>
      <c r="PQ451" s="106"/>
      <c r="PR451" s="106"/>
      <c r="PS451" s="106"/>
      <c r="PT451" s="106"/>
      <c r="PU451" s="106"/>
      <c r="PV451" s="106"/>
      <c r="PW451" s="106"/>
      <c r="PX451" s="106"/>
      <c r="PY451" s="106"/>
      <c r="PZ451" s="106"/>
      <c r="QA451" s="106"/>
      <c r="QB451" s="106"/>
      <c r="QC451" s="106"/>
      <c r="QD451" s="106"/>
      <c r="QE451" s="106"/>
      <c r="QF451" s="106"/>
      <c r="QG451" s="106"/>
      <c r="QH451" s="106"/>
      <c r="QI451" s="106"/>
      <c r="QJ451" s="106"/>
      <c r="QK451" s="106"/>
      <c r="QL451" s="106"/>
      <c r="QM451" s="106"/>
      <c r="QN451" s="106"/>
      <c r="QO451" s="106"/>
      <c r="QP451" s="106"/>
      <c r="QQ451" s="106"/>
      <c r="QR451" s="106"/>
      <c r="QS451" s="106"/>
      <c r="QT451" s="106"/>
      <c r="QU451" s="106"/>
      <c r="QV451" s="106"/>
      <c r="QW451" s="106"/>
      <c r="QX451" s="106"/>
      <c r="QY451" s="106"/>
      <c r="QZ451" s="106"/>
      <c r="RA451" s="106"/>
      <c r="RB451" s="106"/>
      <c r="RC451" s="106"/>
      <c r="RD451" s="106"/>
      <c r="RE451" s="106"/>
      <c r="RF451" s="106"/>
      <c r="RG451" s="106"/>
      <c r="RH451" s="106"/>
      <c r="RI451" s="106"/>
      <c r="RJ451" s="106"/>
      <c r="RK451" s="106"/>
      <c r="RL451" s="106"/>
      <c r="RM451" s="106"/>
      <c r="RN451" s="106"/>
      <c r="RO451" s="106"/>
      <c r="RP451" s="106"/>
      <c r="RQ451" s="106"/>
      <c r="RR451" s="106"/>
      <c r="RS451" s="106"/>
      <c r="RT451" s="106"/>
      <c r="RU451" s="106"/>
      <c r="RV451" s="106"/>
      <c r="RW451" s="106"/>
      <c r="RX451" s="106"/>
      <c r="RY451" s="106"/>
      <c r="RZ451" s="106"/>
      <c r="SA451" s="106"/>
      <c r="SB451" s="106"/>
      <c r="SC451" s="106"/>
      <c r="SD451" s="106"/>
      <c r="SE451" s="106"/>
      <c r="SF451" s="106"/>
      <c r="SG451" s="106"/>
      <c r="SH451" s="106"/>
      <c r="SI451" s="106"/>
      <c r="SJ451" s="106"/>
      <c r="SK451" s="106"/>
      <c r="SL451" s="106"/>
      <c r="SM451" s="106"/>
      <c r="SN451" s="106"/>
      <c r="SO451" s="106"/>
      <c r="SP451" s="106"/>
      <c r="SQ451" s="106"/>
      <c r="SR451" s="106"/>
      <c r="SS451" s="106"/>
      <c r="ST451" s="106"/>
      <c r="SU451" s="106"/>
      <c r="SV451" s="106"/>
      <c r="SW451" s="106"/>
      <c r="SX451" s="106"/>
      <c r="SY451" s="106"/>
      <c r="SZ451" s="106"/>
      <c r="TA451" s="106"/>
      <c r="TB451" s="106"/>
      <c r="TC451" s="106"/>
      <c r="TD451" s="106"/>
      <c r="TE451" s="106"/>
      <c r="TF451" s="106"/>
      <c r="TG451" s="106"/>
      <c r="TH451" s="106"/>
      <c r="TI451" s="106"/>
      <c r="TJ451" s="106"/>
      <c r="TK451" s="106"/>
      <c r="TL451" s="106"/>
      <c r="TM451" s="106"/>
      <c r="TN451" s="106"/>
      <c r="TO451" s="106"/>
      <c r="TP451" s="106"/>
      <c r="TQ451" s="106"/>
      <c r="TR451" s="106"/>
      <c r="TS451" s="106"/>
      <c r="TT451" s="106"/>
      <c r="TU451" s="106"/>
      <c r="TV451" s="106"/>
      <c r="TW451" s="106"/>
      <c r="TX451" s="106"/>
      <c r="TY451" s="106"/>
      <c r="TZ451" s="106"/>
      <c r="UA451" s="106"/>
      <c r="UB451" s="106"/>
      <c r="UC451" s="106"/>
      <c r="UD451" s="106"/>
      <c r="UE451" s="106"/>
      <c r="UF451" s="106"/>
      <c r="UG451" s="106"/>
      <c r="UH451" s="106"/>
      <c r="UI451" s="106"/>
      <c r="UJ451" s="106"/>
      <c r="UK451" s="106"/>
      <c r="UL451" s="106"/>
      <c r="UM451" s="106"/>
      <c r="UN451" s="106"/>
      <c r="UO451" s="106"/>
      <c r="UP451" s="106"/>
      <c r="UQ451" s="106"/>
      <c r="UR451" s="106"/>
      <c r="US451" s="106"/>
      <c r="UT451" s="106"/>
      <c r="UU451" s="106"/>
      <c r="UV451" s="106"/>
      <c r="UW451" s="106"/>
      <c r="UX451" s="106"/>
      <c r="UY451" s="106"/>
      <c r="UZ451" s="106"/>
      <c r="VA451" s="106"/>
      <c r="VB451" s="106"/>
      <c r="VC451" s="106"/>
      <c r="VD451" s="106"/>
      <c r="VE451" s="106"/>
      <c r="VF451" s="106"/>
      <c r="VG451" s="106"/>
      <c r="VH451" s="106"/>
      <c r="VI451" s="106"/>
      <c r="VJ451" s="106"/>
      <c r="VK451" s="106"/>
      <c r="VL451" s="106"/>
      <c r="VM451" s="106"/>
      <c r="VN451" s="106"/>
      <c r="VO451" s="106"/>
      <c r="VP451" s="106"/>
      <c r="VQ451" s="106"/>
      <c r="VR451" s="106"/>
      <c r="VS451" s="106"/>
      <c r="VT451" s="106"/>
      <c r="VU451" s="106"/>
      <c r="VV451" s="106"/>
      <c r="VW451" s="106"/>
      <c r="VX451" s="106"/>
      <c r="VY451" s="106"/>
      <c r="VZ451" s="106"/>
      <c r="WA451" s="106"/>
      <c r="WB451" s="106"/>
      <c r="WC451" s="106"/>
      <c r="WD451" s="106"/>
      <c r="WE451" s="106"/>
      <c r="WF451" s="106"/>
      <c r="WG451" s="106"/>
      <c r="WH451" s="106"/>
      <c r="WI451" s="106"/>
      <c r="WJ451" s="106"/>
      <c r="WK451" s="106"/>
      <c r="WL451" s="106"/>
      <c r="WM451" s="106"/>
      <c r="WN451" s="106"/>
      <c r="WO451" s="106"/>
      <c r="WP451" s="106"/>
      <c r="WQ451" s="106"/>
      <c r="WR451" s="106"/>
      <c r="WS451" s="106"/>
      <c r="WT451" s="106"/>
      <c r="WU451" s="106"/>
      <c r="WV451" s="106"/>
      <c r="WW451" s="106"/>
      <c r="WX451" s="106"/>
      <c r="WY451" s="106"/>
      <c r="WZ451" s="106"/>
      <c r="XA451" s="106"/>
      <c r="XB451" s="106"/>
      <c r="XC451" s="106"/>
      <c r="XD451" s="106"/>
      <c r="XE451" s="106"/>
      <c r="XF451" s="106"/>
      <c r="XG451" s="106"/>
      <c r="XH451" s="106"/>
      <c r="XI451" s="106"/>
      <c r="XJ451" s="106"/>
      <c r="XK451" s="106"/>
      <c r="XL451" s="106"/>
      <c r="XM451" s="106"/>
      <c r="XN451" s="106"/>
      <c r="XO451" s="106"/>
      <c r="XP451" s="106"/>
      <c r="XQ451" s="106"/>
      <c r="XR451" s="106"/>
      <c r="XS451" s="106"/>
      <c r="XT451" s="106"/>
      <c r="XU451" s="106"/>
      <c r="XV451" s="106"/>
      <c r="XW451" s="106"/>
      <c r="XX451" s="106"/>
      <c r="XY451" s="106"/>
      <c r="XZ451" s="106"/>
      <c r="YA451" s="106"/>
      <c r="YB451" s="106"/>
      <c r="YC451" s="106"/>
      <c r="YD451" s="106"/>
      <c r="YE451" s="106"/>
      <c r="YF451" s="106"/>
      <c r="YG451" s="106"/>
      <c r="YH451" s="106"/>
      <c r="YI451" s="106"/>
      <c r="YJ451" s="106"/>
      <c r="YK451" s="106"/>
      <c r="YL451" s="106"/>
      <c r="YM451" s="106"/>
      <c r="YN451" s="106"/>
      <c r="YO451" s="106"/>
      <c r="YP451" s="106"/>
      <c r="YQ451" s="106"/>
      <c r="YR451" s="106"/>
      <c r="YS451" s="106"/>
      <c r="YT451" s="106"/>
      <c r="YU451" s="106"/>
      <c r="YV451" s="106"/>
      <c r="YW451" s="106"/>
      <c r="YX451" s="106"/>
      <c r="YY451" s="106"/>
      <c r="YZ451" s="106"/>
      <c r="ZA451" s="106"/>
      <c r="ZB451" s="106"/>
      <c r="ZC451" s="106"/>
      <c r="ZD451" s="106"/>
      <c r="ZE451" s="106"/>
      <c r="ZF451" s="106"/>
      <c r="ZG451" s="106"/>
      <c r="ZH451" s="106"/>
      <c r="ZI451" s="106"/>
      <c r="ZJ451" s="106"/>
      <c r="ZK451" s="106"/>
      <c r="ZL451" s="106"/>
      <c r="ZM451" s="106"/>
      <c r="ZN451" s="106"/>
      <c r="ZO451" s="106"/>
      <c r="ZP451" s="106"/>
      <c r="ZQ451" s="106"/>
      <c r="ZR451" s="106"/>
      <c r="ZS451" s="106"/>
      <c r="ZT451" s="106"/>
      <c r="ZU451" s="106"/>
      <c r="ZV451" s="106"/>
      <c r="ZW451" s="106"/>
      <c r="ZX451" s="106"/>
      <c r="ZY451" s="106"/>
      <c r="ZZ451" s="106"/>
      <c r="AAA451" s="106"/>
      <c r="AAB451" s="106"/>
      <c r="AAC451" s="106"/>
      <c r="AAD451" s="106"/>
      <c r="AAE451" s="106"/>
      <c r="AAF451" s="106"/>
      <c r="AAG451" s="106"/>
      <c r="AAH451" s="106"/>
      <c r="AAI451" s="106"/>
      <c r="AAJ451" s="106"/>
      <c r="AAK451" s="106"/>
      <c r="AAL451" s="106"/>
      <c r="AAM451" s="106"/>
      <c r="AAN451" s="106"/>
      <c r="AAO451" s="106"/>
      <c r="AAP451" s="106"/>
      <c r="AAQ451" s="106"/>
    </row>
    <row r="452" spans="1:719" s="107" customFormat="1">
      <c r="A452" s="135">
        <v>44225</v>
      </c>
      <c r="B452" s="138">
        <v>5544</v>
      </c>
      <c r="C452" s="142">
        <f t="shared" si="88"/>
        <v>44226</v>
      </c>
      <c r="D452" s="140"/>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c r="AH452" s="105"/>
      <c r="AI452" s="105"/>
      <c r="AJ452" s="105"/>
      <c r="AK452" s="105"/>
      <c r="AL452" s="105"/>
      <c r="AM452" s="105"/>
      <c r="AN452" s="105"/>
      <c r="AO452" s="105"/>
      <c r="AP452" s="105"/>
      <c r="AQ452" s="105"/>
      <c r="AR452" s="105"/>
      <c r="AS452" s="105"/>
      <c r="AT452" s="105"/>
      <c r="AU452" s="105"/>
      <c r="AV452" s="105"/>
      <c r="AW452" s="105"/>
      <c r="AX452" s="105"/>
      <c r="AY452" s="105"/>
      <c r="AZ452" s="105"/>
      <c r="BA452" s="105"/>
      <c r="BB452" s="105"/>
      <c r="BC452" s="105"/>
      <c r="BD452" s="105"/>
      <c r="BE452" s="105"/>
      <c r="BF452" s="105"/>
      <c r="BG452" s="105"/>
      <c r="BH452" s="105"/>
      <c r="BI452" s="105"/>
      <c r="BJ452" s="105"/>
      <c r="BK452" s="105"/>
      <c r="BL452" s="105"/>
      <c r="BM452" s="105"/>
      <c r="BN452" s="105"/>
      <c r="BO452" s="105"/>
      <c r="BP452" s="105"/>
      <c r="BQ452" s="105"/>
      <c r="BR452" s="105"/>
      <c r="BS452" s="105"/>
      <c r="BT452" s="105"/>
      <c r="BU452" s="105"/>
      <c r="BV452" s="105"/>
      <c r="BW452" s="105"/>
      <c r="BX452" s="105"/>
      <c r="BY452" s="105"/>
      <c r="BZ452" s="105"/>
      <c r="CA452" s="105"/>
      <c r="CB452" s="105"/>
      <c r="CC452" s="105"/>
      <c r="CD452" s="105"/>
      <c r="CE452" s="105"/>
      <c r="CF452" s="105"/>
      <c r="CG452" s="105"/>
      <c r="CH452" s="105"/>
      <c r="CI452" s="105"/>
      <c r="CJ452" s="105"/>
      <c r="CK452" s="105"/>
      <c r="CL452" s="105"/>
      <c r="CM452" s="105"/>
      <c r="CN452" s="105"/>
      <c r="CO452" s="105"/>
      <c r="CP452" s="105"/>
      <c r="CQ452" s="105"/>
      <c r="CR452" s="105"/>
      <c r="CS452" s="105"/>
      <c r="CT452" s="105"/>
      <c r="CU452" s="105"/>
      <c r="CV452" s="105"/>
      <c r="CW452" s="105"/>
      <c r="CX452" s="105"/>
      <c r="CY452" s="105"/>
      <c r="CZ452" s="105"/>
      <c r="DA452" s="105"/>
      <c r="DB452" s="105"/>
      <c r="DC452" s="105"/>
      <c r="DD452" s="105"/>
      <c r="DE452" s="105"/>
      <c r="DF452" s="105"/>
      <c r="DG452" s="105"/>
      <c r="DH452" s="105"/>
      <c r="DI452" s="105"/>
      <c r="DJ452" s="105"/>
      <c r="DK452" s="105"/>
      <c r="DL452" s="105"/>
      <c r="DM452" s="105"/>
      <c r="DN452" s="105"/>
      <c r="DO452" s="105"/>
      <c r="DP452" s="105"/>
      <c r="DQ452" s="105"/>
      <c r="DR452" s="105"/>
      <c r="DS452" s="105"/>
      <c r="DT452" s="105"/>
      <c r="DU452" s="105"/>
      <c r="DV452" s="105"/>
      <c r="DW452" s="105"/>
      <c r="DX452" s="105"/>
      <c r="DY452" s="105"/>
      <c r="DZ452" s="105"/>
      <c r="EA452" s="105"/>
      <c r="EB452" s="105"/>
      <c r="EC452" s="105"/>
      <c r="ED452" s="105"/>
      <c r="EE452" s="105"/>
      <c r="EF452" s="105"/>
      <c r="EG452" s="105"/>
      <c r="EH452" s="105"/>
      <c r="EI452" s="105"/>
      <c r="EJ452" s="105"/>
      <c r="EK452" s="105"/>
      <c r="EL452" s="105"/>
      <c r="EM452" s="105"/>
      <c r="EN452" s="105"/>
      <c r="EO452" s="105"/>
      <c r="EP452" s="105"/>
      <c r="EQ452" s="105"/>
      <c r="ER452" s="105"/>
      <c r="ES452" s="105"/>
      <c r="ET452" s="105"/>
      <c r="EU452" s="105"/>
      <c r="EV452" s="105"/>
      <c r="EW452" s="105"/>
      <c r="EX452" s="105"/>
      <c r="EY452" s="105"/>
      <c r="EZ452" s="105"/>
      <c r="FA452" s="105"/>
      <c r="FB452" s="105"/>
      <c r="FC452" s="105"/>
      <c r="FD452" s="105"/>
      <c r="FE452" s="105"/>
      <c r="FF452" s="105"/>
      <c r="FG452" s="105"/>
      <c r="FH452" s="105"/>
      <c r="FI452" s="105"/>
      <c r="FJ452" s="105"/>
      <c r="FK452" s="105"/>
      <c r="FL452" s="105"/>
      <c r="FM452" s="105"/>
      <c r="FN452" s="105"/>
      <c r="FO452" s="105"/>
      <c r="FP452" s="105"/>
      <c r="FQ452" s="105"/>
      <c r="FR452" s="105"/>
      <c r="FS452" s="105"/>
      <c r="FT452" s="105"/>
      <c r="FU452" s="105"/>
      <c r="FV452" s="105"/>
      <c r="FW452" s="105"/>
      <c r="FX452" s="105"/>
      <c r="FY452" s="105"/>
      <c r="FZ452" s="105"/>
      <c r="GA452" s="105"/>
      <c r="GB452" s="105"/>
      <c r="GC452" s="105"/>
      <c r="GD452" s="105"/>
      <c r="GE452" s="105"/>
      <c r="GF452" s="105"/>
      <c r="GG452" s="105"/>
      <c r="GH452" s="105"/>
      <c r="GI452" s="105"/>
      <c r="GJ452" s="105"/>
      <c r="GK452" s="105"/>
      <c r="GL452" s="105"/>
      <c r="GM452" s="105"/>
      <c r="GN452" s="105"/>
      <c r="GO452" s="105"/>
      <c r="GP452" s="105"/>
      <c r="GQ452" s="105"/>
      <c r="GR452" s="105"/>
      <c r="GS452" s="105"/>
      <c r="GT452" s="105"/>
      <c r="GU452" s="105"/>
      <c r="GV452" s="105"/>
      <c r="GW452" s="105"/>
      <c r="GX452" s="105"/>
      <c r="GY452" s="105"/>
      <c r="GZ452" s="105"/>
      <c r="HA452" s="105"/>
      <c r="HB452" s="105"/>
      <c r="HC452" s="105"/>
      <c r="HD452" s="105"/>
      <c r="HE452" s="105"/>
      <c r="HF452" s="105"/>
      <c r="HG452" s="105"/>
      <c r="HH452" s="105"/>
      <c r="HI452" s="105"/>
      <c r="HJ452" s="105"/>
      <c r="HK452" s="105"/>
      <c r="HL452" s="105"/>
      <c r="HM452" s="105"/>
      <c r="HN452" s="105"/>
      <c r="HO452" s="105"/>
      <c r="HP452" s="105"/>
      <c r="HQ452" s="105"/>
      <c r="HR452" s="105"/>
      <c r="HS452" s="105"/>
      <c r="HT452" s="105"/>
      <c r="HU452" s="105"/>
      <c r="HV452" s="105"/>
      <c r="HW452" s="105"/>
      <c r="HX452" s="105"/>
      <c r="HY452" s="105"/>
      <c r="HZ452" s="105"/>
      <c r="IA452" s="105"/>
      <c r="IB452" s="105"/>
      <c r="IC452" s="105"/>
      <c r="ID452" s="105"/>
      <c r="IE452" s="105"/>
      <c r="IF452" s="105"/>
      <c r="IG452" s="105"/>
      <c r="IH452" s="105"/>
      <c r="II452" s="105"/>
      <c r="IJ452" s="105"/>
      <c r="IK452" s="105"/>
      <c r="IL452" s="105"/>
      <c r="IM452" s="105"/>
      <c r="IN452" s="105"/>
      <c r="IO452" s="105"/>
      <c r="IP452" s="105"/>
      <c r="IQ452" s="105"/>
      <c r="IR452" s="105"/>
      <c r="IS452" s="105"/>
      <c r="IT452" s="105"/>
      <c r="IU452" s="105"/>
      <c r="IV452" s="105"/>
      <c r="IW452" s="105"/>
      <c r="IX452" s="105"/>
      <c r="IY452" s="105"/>
      <c r="IZ452" s="105"/>
      <c r="JA452" s="105"/>
      <c r="JB452" s="105"/>
      <c r="JC452" s="105"/>
      <c r="JD452" s="105"/>
      <c r="JE452" s="105"/>
      <c r="JF452" s="105"/>
      <c r="JG452" s="105"/>
      <c r="JH452" s="105"/>
      <c r="JI452" s="105"/>
      <c r="JJ452" s="105"/>
      <c r="JK452" s="105"/>
      <c r="JL452" s="105"/>
      <c r="JM452" s="105"/>
      <c r="JN452" s="105"/>
      <c r="JO452" s="105"/>
      <c r="JP452" s="105"/>
      <c r="JQ452" s="105"/>
      <c r="JR452" s="105"/>
      <c r="JS452" s="105"/>
      <c r="JT452" s="105"/>
      <c r="JU452" s="105"/>
      <c r="JV452" s="105"/>
      <c r="JW452" s="105"/>
      <c r="JX452" s="105"/>
      <c r="JY452" s="105"/>
      <c r="JZ452" s="105"/>
      <c r="KA452" s="105"/>
      <c r="KB452" s="105"/>
      <c r="KC452" s="105"/>
      <c r="KD452" s="105"/>
      <c r="KE452" s="105"/>
      <c r="KF452" s="105"/>
      <c r="KG452" s="105"/>
      <c r="KH452" s="105"/>
      <c r="KI452" s="105"/>
      <c r="KJ452" s="105"/>
      <c r="KK452" s="105"/>
      <c r="KL452" s="105"/>
      <c r="KM452" s="105"/>
      <c r="KN452" s="105"/>
      <c r="KO452" s="105"/>
      <c r="KP452" s="105"/>
      <c r="KQ452" s="105"/>
      <c r="KR452" s="105"/>
      <c r="KS452" s="105"/>
      <c r="KT452" s="105"/>
      <c r="KU452" s="105"/>
      <c r="KV452" s="105"/>
      <c r="KW452" s="105"/>
      <c r="KX452" s="105"/>
      <c r="KY452" s="105"/>
      <c r="KZ452" s="105"/>
      <c r="LA452" s="105"/>
      <c r="LB452" s="105"/>
      <c r="LC452" s="105"/>
      <c r="LD452" s="105"/>
      <c r="LE452" s="105"/>
      <c r="LF452" s="105"/>
      <c r="LG452" s="105"/>
      <c r="LH452" s="105"/>
      <c r="LI452" s="105"/>
      <c r="LJ452" s="105"/>
      <c r="LK452" s="105"/>
      <c r="LL452" s="105"/>
      <c r="LM452" s="105"/>
      <c r="LN452" s="105"/>
      <c r="LO452" s="105"/>
      <c r="LP452" s="105"/>
      <c r="LQ452" s="105"/>
      <c r="LR452" s="105"/>
      <c r="LS452" s="105"/>
      <c r="LT452" s="105"/>
      <c r="LU452" s="105"/>
      <c r="LV452" s="105"/>
      <c r="LW452" s="105"/>
      <c r="LX452" s="105"/>
      <c r="LY452" s="105"/>
      <c r="LZ452" s="105"/>
      <c r="MA452" s="105"/>
      <c r="MB452" s="105"/>
      <c r="MC452" s="105"/>
      <c r="MD452" s="105"/>
      <c r="ME452" s="105"/>
      <c r="MF452" s="105"/>
      <c r="MG452" s="105"/>
      <c r="MH452" s="105"/>
      <c r="MI452" s="105"/>
      <c r="MJ452" s="105"/>
      <c r="MK452" s="105"/>
      <c r="ML452" s="105"/>
      <c r="MM452" s="105"/>
      <c r="MN452" s="105"/>
      <c r="MO452" s="105"/>
      <c r="MP452" s="105"/>
      <c r="MQ452" s="105"/>
      <c r="MR452" s="105"/>
      <c r="MS452" s="105"/>
      <c r="MT452" s="105"/>
      <c r="MU452" s="105"/>
      <c r="MV452" s="105"/>
      <c r="MW452" s="105"/>
      <c r="MX452" s="105"/>
      <c r="MY452" s="105"/>
      <c r="MZ452" s="105"/>
      <c r="NA452" s="105"/>
      <c r="NB452" s="105"/>
      <c r="NC452" s="105"/>
      <c r="ND452" s="105"/>
      <c r="NE452" s="105"/>
      <c r="NF452" s="105"/>
      <c r="NG452" s="105"/>
      <c r="NH452" s="105"/>
      <c r="NI452" s="105"/>
      <c r="NJ452" s="105"/>
      <c r="NK452" s="105"/>
      <c r="NL452" s="105"/>
      <c r="NM452" s="105"/>
      <c r="NN452" s="105"/>
      <c r="NO452" s="105"/>
      <c r="NP452" s="105"/>
      <c r="NQ452" s="105"/>
      <c r="NR452" s="105"/>
      <c r="NS452" s="105"/>
      <c r="NT452" s="105"/>
      <c r="NU452" s="105"/>
      <c r="NV452" s="105"/>
      <c r="NW452" s="105"/>
      <c r="NX452" s="105"/>
      <c r="NY452" s="105"/>
      <c r="NZ452" s="105"/>
      <c r="OA452" s="105"/>
      <c r="OB452" s="105"/>
      <c r="OC452" s="105"/>
      <c r="OD452" s="105"/>
      <c r="OE452" s="105"/>
      <c r="OF452" s="106"/>
      <c r="OG452" s="106"/>
      <c r="OH452" s="106"/>
      <c r="OI452" s="106"/>
      <c r="OJ452" s="106"/>
      <c r="OK452" s="106"/>
      <c r="OL452" s="106"/>
      <c r="OM452" s="106"/>
      <c r="ON452" s="106"/>
      <c r="OO452" s="106"/>
      <c r="OP452" s="106"/>
      <c r="OQ452" s="106"/>
      <c r="OR452" s="106"/>
      <c r="OS452" s="106"/>
      <c r="OT452" s="106"/>
      <c r="OU452" s="106"/>
      <c r="OV452" s="106"/>
      <c r="OW452" s="106"/>
      <c r="OX452" s="106"/>
      <c r="OY452" s="106"/>
      <c r="OZ452" s="106"/>
      <c r="PA452" s="106"/>
      <c r="PB452" s="106"/>
      <c r="PC452" s="106"/>
      <c r="PD452" s="106"/>
      <c r="PE452" s="106"/>
      <c r="PF452" s="106"/>
      <c r="PG452" s="106"/>
      <c r="PH452" s="106"/>
      <c r="PI452" s="106"/>
      <c r="PJ452" s="106"/>
      <c r="PK452" s="106"/>
      <c r="PL452" s="106"/>
      <c r="PM452" s="106"/>
      <c r="PN452" s="106"/>
      <c r="PO452" s="106"/>
      <c r="PP452" s="106"/>
      <c r="PQ452" s="106"/>
      <c r="PR452" s="106"/>
      <c r="PS452" s="106"/>
      <c r="PT452" s="106"/>
      <c r="PU452" s="106"/>
      <c r="PV452" s="106"/>
      <c r="PW452" s="106"/>
      <c r="PX452" s="106"/>
      <c r="PY452" s="106"/>
      <c r="PZ452" s="106"/>
      <c r="QA452" s="106"/>
      <c r="QB452" s="106"/>
      <c r="QC452" s="106"/>
      <c r="QD452" s="106"/>
      <c r="QE452" s="106"/>
      <c r="QF452" s="106"/>
      <c r="QG452" s="106"/>
      <c r="QH452" s="106"/>
      <c r="QI452" s="106"/>
      <c r="QJ452" s="106"/>
      <c r="QK452" s="106"/>
      <c r="QL452" s="106"/>
      <c r="QM452" s="106"/>
      <c r="QN452" s="106"/>
      <c r="QO452" s="106"/>
      <c r="QP452" s="106"/>
      <c r="QQ452" s="106"/>
      <c r="QR452" s="106"/>
      <c r="QS452" s="106"/>
      <c r="QT452" s="106"/>
      <c r="QU452" s="106"/>
      <c r="QV452" s="106"/>
      <c r="QW452" s="106"/>
      <c r="QX452" s="106"/>
      <c r="QY452" s="106"/>
      <c r="QZ452" s="106"/>
      <c r="RA452" s="106"/>
      <c r="RB452" s="106"/>
      <c r="RC452" s="106"/>
      <c r="RD452" s="106"/>
      <c r="RE452" s="106"/>
      <c r="RF452" s="106"/>
      <c r="RG452" s="106"/>
      <c r="RH452" s="106"/>
      <c r="RI452" s="106"/>
      <c r="RJ452" s="106"/>
      <c r="RK452" s="106"/>
      <c r="RL452" s="106"/>
      <c r="RM452" s="106"/>
      <c r="RN452" s="106"/>
      <c r="RO452" s="106"/>
      <c r="RP452" s="106"/>
      <c r="RQ452" s="106"/>
      <c r="RR452" s="106"/>
      <c r="RS452" s="106"/>
      <c r="RT452" s="106"/>
      <c r="RU452" s="106"/>
      <c r="RV452" s="106"/>
      <c r="RW452" s="106"/>
      <c r="RX452" s="106"/>
      <c r="RY452" s="106"/>
      <c r="RZ452" s="106"/>
      <c r="SA452" s="106"/>
      <c r="SB452" s="106"/>
      <c r="SC452" s="106"/>
      <c r="SD452" s="106"/>
      <c r="SE452" s="106"/>
      <c r="SF452" s="106"/>
      <c r="SG452" s="106"/>
      <c r="SH452" s="106"/>
      <c r="SI452" s="106"/>
      <c r="SJ452" s="106"/>
      <c r="SK452" s="106"/>
      <c r="SL452" s="106"/>
      <c r="SM452" s="106"/>
      <c r="SN452" s="106"/>
      <c r="SO452" s="106"/>
      <c r="SP452" s="106"/>
      <c r="SQ452" s="106"/>
      <c r="SR452" s="106"/>
      <c r="SS452" s="106"/>
      <c r="ST452" s="106"/>
      <c r="SU452" s="106"/>
      <c r="SV452" s="106"/>
      <c r="SW452" s="106"/>
      <c r="SX452" s="106"/>
      <c r="SY452" s="106"/>
      <c r="SZ452" s="106"/>
      <c r="TA452" s="106"/>
      <c r="TB452" s="106"/>
      <c r="TC452" s="106"/>
      <c r="TD452" s="106"/>
      <c r="TE452" s="106"/>
      <c r="TF452" s="106"/>
      <c r="TG452" s="106"/>
      <c r="TH452" s="106"/>
      <c r="TI452" s="106"/>
      <c r="TJ452" s="106"/>
      <c r="TK452" s="106"/>
      <c r="TL452" s="106"/>
      <c r="TM452" s="106"/>
      <c r="TN452" s="106"/>
      <c r="TO452" s="106"/>
      <c r="TP452" s="106"/>
      <c r="TQ452" s="106"/>
      <c r="TR452" s="106"/>
      <c r="TS452" s="106"/>
      <c r="TT452" s="106"/>
      <c r="TU452" s="106"/>
      <c r="TV452" s="106"/>
      <c r="TW452" s="106"/>
      <c r="TX452" s="106"/>
      <c r="TY452" s="106"/>
      <c r="TZ452" s="106"/>
      <c r="UA452" s="106"/>
      <c r="UB452" s="106"/>
      <c r="UC452" s="106"/>
      <c r="UD452" s="106"/>
      <c r="UE452" s="106"/>
      <c r="UF452" s="106"/>
      <c r="UG452" s="106"/>
      <c r="UH452" s="106"/>
      <c r="UI452" s="106"/>
      <c r="UJ452" s="106"/>
      <c r="UK452" s="106"/>
      <c r="UL452" s="106"/>
      <c r="UM452" s="106"/>
      <c r="UN452" s="106"/>
      <c r="UO452" s="106"/>
      <c r="UP452" s="106"/>
      <c r="UQ452" s="106"/>
      <c r="UR452" s="106"/>
      <c r="US452" s="106"/>
      <c r="UT452" s="106"/>
      <c r="UU452" s="106"/>
      <c r="UV452" s="106"/>
      <c r="UW452" s="106"/>
      <c r="UX452" s="106"/>
      <c r="UY452" s="106"/>
      <c r="UZ452" s="106"/>
      <c r="VA452" s="106"/>
      <c r="VB452" s="106"/>
      <c r="VC452" s="106"/>
      <c r="VD452" s="106"/>
      <c r="VE452" s="106"/>
      <c r="VF452" s="106"/>
      <c r="VG452" s="106"/>
      <c r="VH452" s="106"/>
      <c r="VI452" s="106"/>
      <c r="VJ452" s="106"/>
      <c r="VK452" s="106"/>
      <c r="VL452" s="106"/>
      <c r="VM452" s="106"/>
      <c r="VN452" s="106"/>
      <c r="VO452" s="106"/>
      <c r="VP452" s="106"/>
      <c r="VQ452" s="106"/>
      <c r="VR452" s="106"/>
      <c r="VS452" s="106"/>
      <c r="VT452" s="106"/>
      <c r="VU452" s="106"/>
      <c r="VV452" s="106"/>
      <c r="VW452" s="106"/>
      <c r="VX452" s="106"/>
      <c r="VY452" s="106"/>
      <c r="VZ452" s="106"/>
      <c r="WA452" s="106"/>
      <c r="WB452" s="106"/>
      <c r="WC452" s="106"/>
      <c r="WD452" s="106"/>
      <c r="WE452" s="106"/>
      <c r="WF452" s="106"/>
      <c r="WG452" s="106"/>
      <c r="WH452" s="106"/>
      <c r="WI452" s="106"/>
      <c r="WJ452" s="106"/>
      <c r="WK452" s="106"/>
      <c r="WL452" s="106"/>
      <c r="WM452" s="106"/>
      <c r="WN452" s="106"/>
      <c r="WO452" s="106"/>
      <c r="WP452" s="106"/>
      <c r="WQ452" s="106"/>
      <c r="WR452" s="106"/>
      <c r="WS452" s="106"/>
      <c r="WT452" s="106"/>
      <c r="WU452" s="106"/>
      <c r="WV452" s="106"/>
      <c r="WW452" s="106"/>
      <c r="WX452" s="106"/>
      <c r="WY452" s="106"/>
      <c r="WZ452" s="106"/>
      <c r="XA452" s="106"/>
      <c r="XB452" s="106"/>
      <c r="XC452" s="106"/>
      <c r="XD452" s="106"/>
      <c r="XE452" s="106"/>
      <c r="XF452" s="106"/>
      <c r="XG452" s="106"/>
      <c r="XH452" s="106"/>
      <c r="XI452" s="106"/>
      <c r="XJ452" s="106"/>
      <c r="XK452" s="106"/>
      <c r="XL452" s="106"/>
      <c r="XM452" s="106"/>
      <c r="XN452" s="106"/>
      <c r="XO452" s="106"/>
      <c r="XP452" s="106"/>
      <c r="XQ452" s="106"/>
      <c r="XR452" s="106"/>
      <c r="XS452" s="106"/>
      <c r="XT452" s="106"/>
      <c r="XU452" s="106"/>
      <c r="XV452" s="106"/>
      <c r="XW452" s="106"/>
      <c r="XX452" s="106"/>
      <c r="XY452" s="106"/>
      <c r="XZ452" s="106"/>
      <c r="YA452" s="106"/>
      <c r="YB452" s="106"/>
      <c r="YC452" s="106"/>
      <c r="YD452" s="106"/>
      <c r="YE452" s="106"/>
      <c r="YF452" s="106"/>
      <c r="YG452" s="106"/>
      <c r="YH452" s="106"/>
      <c r="YI452" s="106"/>
      <c r="YJ452" s="106"/>
      <c r="YK452" s="106"/>
      <c r="YL452" s="106"/>
      <c r="YM452" s="106"/>
      <c r="YN452" s="106"/>
      <c r="YO452" s="106"/>
      <c r="YP452" s="106"/>
      <c r="YQ452" s="106"/>
      <c r="YR452" s="106"/>
      <c r="YS452" s="106"/>
      <c r="YT452" s="106"/>
      <c r="YU452" s="106"/>
      <c r="YV452" s="106"/>
      <c r="YW452" s="106"/>
      <c r="YX452" s="106"/>
      <c r="YY452" s="106"/>
      <c r="YZ452" s="106"/>
      <c r="ZA452" s="106"/>
      <c r="ZB452" s="106"/>
      <c r="ZC452" s="106"/>
      <c r="ZD452" s="106"/>
      <c r="ZE452" s="106"/>
      <c r="ZF452" s="106"/>
      <c r="ZG452" s="106"/>
      <c r="ZH452" s="106"/>
      <c r="ZI452" s="106"/>
      <c r="ZJ452" s="106"/>
      <c r="ZK452" s="106"/>
      <c r="ZL452" s="106"/>
      <c r="ZM452" s="106"/>
      <c r="ZN452" s="106"/>
      <c r="ZO452" s="106"/>
      <c r="ZP452" s="106"/>
      <c r="ZQ452" s="106"/>
      <c r="ZR452" s="106"/>
      <c r="ZS452" s="106"/>
      <c r="ZT452" s="106"/>
      <c r="ZU452" s="106"/>
      <c r="ZV452" s="106"/>
      <c r="ZW452" s="106"/>
      <c r="ZX452" s="106"/>
      <c r="ZY452" s="106"/>
      <c r="ZZ452" s="106"/>
      <c r="AAA452" s="106"/>
      <c r="AAB452" s="106"/>
      <c r="AAC452" s="106"/>
      <c r="AAD452" s="106"/>
      <c r="AAE452" s="106"/>
      <c r="AAF452" s="106"/>
      <c r="AAG452" s="106"/>
      <c r="AAH452" s="106"/>
      <c r="AAI452" s="106"/>
      <c r="AAJ452" s="106"/>
      <c r="AAK452" s="106"/>
      <c r="AAL452" s="106"/>
      <c r="AAM452" s="106"/>
      <c r="AAN452" s="106"/>
      <c r="AAO452" s="106"/>
      <c r="AAP452" s="106"/>
      <c r="AAQ452" s="106"/>
    </row>
    <row r="453" spans="1:719" s="107" customFormat="1">
      <c r="A453" s="135">
        <v>44224</v>
      </c>
      <c r="B453" s="138">
        <v>5450</v>
      </c>
      <c r="C453" s="142">
        <f t="shared" si="88"/>
        <v>44225</v>
      </c>
      <c r="D453" s="140"/>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c r="AH453" s="105"/>
      <c r="AI453" s="105"/>
      <c r="AJ453" s="105"/>
      <c r="AK453" s="105"/>
      <c r="AL453" s="105"/>
      <c r="AM453" s="105"/>
      <c r="AN453" s="105"/>
      <c r="AO453" s="105"/>
      <c r="AP453" s="105"/>
      <c r="AQ453" s="105"/>
      <c r="AR453" s="105"/>
      <c r="AS453" s="105"/>
      <c r="AT453" s="105"/>
      <c r="AU453" s="105"/>
      <c r="AV453" s="105"/>
      <c r="AW453" s="105"/>
      <c r="AX453" s="105"/>
      <c r="AY453" s="105"/>
      <c r="AZ453" s="105"/>
      <c r="BA453" s="105"/>
      <c r="BB453" s="105"/>
      <c r="BC453" s="105"/>
      <c r="BD453" s="105"/>
      <c r="BE453" s="105"/>
      <c r="BF453" s="105"/>
      <c r="BG453" s="105"/>
      <c r="BH453" s="105"/>
      <c r="BI453" s="105"/>
      <c r="BJ453" s="105"/>
      <c r="BK453" s="105"/>
      <c r="BL453" s="105"/>
      <c r="BM453" s="105"/>
      <c r="BN453" s="105"/>
      <c r="BO453" s="105"/>
      <c r="BP453" s="105"/>
      <c r="BQ453" s="105"/>
      <c r="BR453" s="105"/>
      <c r="BS453" s="105"/>
      <c r="BT453" s="105"/>
      <c r="BU453" s="105"/>
      <c r="BV453" s="105"/>
      <c r="BW453" s="105"/>
      <c r="BX453" s="105"/>
      <c r="BY453" s="105"/>
      <c r="BZ453" s="105"/>
      <c r="CA453" s="105"/>
      <c r="CB453" s="105"/>
      <c r="CC453" s="105"/>
      <c r="CD453" s="105"/>
      <c r="CE453" s="105"/>
      <c r="CF453" s="105"/>
      <c r="CG453" s="105"/>
      <c r="CH453" s="105"/>
      <c r="CI453" s="105"/>
      <c r="CJ453" s="105"/>
      <c r="CK453" s="105"/>
      <c r="CL453" s="105"/>
      <c r="CM453" s="105"/>
      <c r="CN453" s="105"/>
      <c r="CO453" s="105"/>
      <c r="CP453" s="105"/>
      <c r="CQ453" s="105"/>
      <c r="CR453" s="105"/>
      <c r="CS453" s="105"/>
      <c r="CT453" s="105"/>
      <c r="CU453" s="105"/>
      <c r="CV453" s="105"/>
      <c r="CW453" s="105"/>
      <c r="CX453" s="105"/>
      <c r="CY453" s="105"/>
      <c r="CZ453" s="105"/>
      <c r="DA453" s="105"/>
      <c r="DB453" s="105"/>
      <c r="DC453" s="105"/>
      <c r="DD453" s="105"/>
      <c r="DE453" s="105"/>
      <c r="DF453" s="105"/>
      <c r="DG453" s="105"/>
      <c r="DH453" s="105"/>
      <c r="DI453" s="105"/>
      <c r="DJ453" s="105"/>
      <c r="DK453" s="105"/>
      <c r="DL453" s="105"/>
      <c r="DM453" s="105"/>
      <c r="DN453" s="105"/>
      <c r="DO453" s="105"/>
      <c r="DP453" s="105"/>
      <c r="DQ453" s="105"/>
      <c r="DR453" s="105"/>
      <c r="DS453" s="105"/>
      <c r="DT453" s="105"/>
      <c r="DU453" s="105"/>
      <c r="DV453" s="105"/>
      <c r="DW453" s="105"/>
      <c r="DX453" s="105"/>
      <c r="DY453" s="105"/>
      <c r="DZ453" s="105"/>
      <c r="EA453" s="105"/>
      <c r="EB453" s="105"/>
      <c r="EC453" s="105"/>
      <c r="ED453" s="105"/>
      <c r="EE453" s="105"/>
      <c r="EF453" s="105"/>
      <c r="EG453" s="105"/>
      <c r="EH453" s="105"/>
      <c r="EI453" s="105"/>
      <c r="EJ453" s="105"/>
      <c r="EK453" s="105"/>
      <c r="EL453" s="105"/>
      <c r="EM453" s="105"/>
      <c r="EN453" s="105"/>
      <c r="EO453" s="105"/>
      <c r="EP453" s="105"/>
      <c r="EQ453" s="105"/>
      <c r="ER453" s="105"/>
      <c r="ES453" s="105"/>
      <c r="ET453" s="105"/>
      <c r="EU453" s="105"/>
      <c r="EV453" s="105"/>
      <c r="EW453" s="105"/>
      <c r="EX453" s="105"/>
      <c r="EY453" s="105"/>
      <c r="EZ453" s="105"/>
      <c r="FA453" s="105"/>
      <c r="FB453" s="105"/>
      <c r="FC453" s="105"/>
      <c r="FD453" s="105"/>
      <c r="FE453" s="105"/>
      <c r="FF453" s="105"/>
      <c r="FG453" s="105"/>
      <c r="FH453" s="105"/>
      <c r="FI453" s="105"/>
      <c r="FJ453" s="105"/>
      <c r="FK453" s="105"/>
      <c r="FL453" s="105"/>
      <c r="FM453" s="105"/>
      <c r="FN453" s="105"/>
      <c r="FO453" s="105"/>
      <c r="FP453" s="105"/>
      <c r="FQ453" s="105"/>
      <c r="FR453" s="105"/>
      <c r="FS453" s="105"/>
      <c r="FT453" s="105"/>
      <c r="FU453" s="105"/>
      <c r="FV453" s="105"/>
      <c r="FW453" s="105"/>
      <c r="FX453" s="105"/>
      <c r="FY453" s="105"/>
      <c r="FZ453" s="105"/>
      <c r="GA453" s="105"/>
      <c r="GB453" s="105"/>
      <c r="GC453" s="105"/>
      <c r="GD453" s="105"/>
      <c r="GE453" s="105"/>
      <c r="GF453" s="105"/>
      <c r="GG453" s="105"/>
      <c r="GH453" s="105"/>
      <c r="GI453" s="105"/>
      <c r="GJ453" s="105"/>
      <c r="GK453" s="105"/>
      <c r="GL453" s="105"/>
      <c r="GM453" s="105"/>
      <c r="GN453" s="105"/>
      <c r="GO453" s="105"/>
      <c r="GP453" s="105"/>
      <c r="GQ453" s="105"/>
      <c r="GR453" s="105"/>
      <c r="GS453" s="105"/>
      <c r="GT453" s="105"/>
      <c r="GU453" s="105"/>
      <c r="GV453" s="105"/>
      <c r="GW453" s="105"/>
      <c r="GX453" s="105"/>
      <c r="GY453" s="105"/>
      <c r="GZ453" s="105"/>
      <c r="HA453" s="105"/>
      <c r="HB453" s="105"/>
      <c r="HC453" s="105"/>
      <c r="HD453" s="105"/>
      <c r="HE453" s="105"/>
      <c r="HF453" s="105"/>
      <c r="HG453" s="105"/>
      <c r="HH453" s="105"/>
      <c r="HI453" s="105"/>
      <c r="HJ453" s="105"/>
      <c r="HK453" s="105"/>
      <c r="HL453" s="105"/>
      <c r="HM453" s="105"/>
      <c r="HN453" s="105"/>
      <c r="HO453" s="105"/>
      <c r="HP453" s="105"/>
      <c r="HQ453" s="105"/>
      <c r="HR453" s="105"/>
      <c r="HS453" s="105"/>
      <c r="HT453" s="105"/>
      <c r="HU453" s="105"/>
      <c r="HV453" s="105"/>
      <c r="HW453" s="105"/>
      <c r="HX453" s="105"/>
      <c r="HY453" s="105"/>
      <c r="HZ453" s="105"/>
      <c r="IA453" s="105"/>
      <c r="IB453" s="105"/>
      <c r="IC453" s="105"/>
      <c r="ID453" s="105"/>
      <c r="IE453" s="105"/>
      <c r="IF453" s="105"/>
      <c r="IG453" s="105"/>
      <c r="IH453" s="105"/>
      <c r="II453" s="105"/>
      <c r="IJ453" s="105"/>
      <c r="IK453" s="105"/>
      <c r="IL453" s="105"/>
      <c r="IM453" s="105"/>
      <c r="IN453" s="105"/>
      <c r="IO453" s="105"/>
      <c r="IP453" s="105"/>
      <c r="IQ453" s="105"/>
      <c r="IR453" s="105"/>
      <c r="IS453" s="105"/>
      <c r="IT453" s="105"/>
      <c r="IU453" s="105"/>
      <c r="IV453" s="105"/>
      <c r="IW453" s="105"/>
      <c r="IX453" s="105"/>
      <c r="IY453" s="105"/>
      <c r="IZ453" s="105"/>
      <c r="JA453" s="105"/>
      <c r="JB453" s="105"/>
      <c r="JC453" s="105"/>
      <c r="JD453" s="105"/>
      <c r="JE453" s="105"/>
      <c r="JF453" s="105"/>
      <c r="JG453" s="105"/>
      <c r="JH453" s="105"/>
      <c r="JI453" s="105"/>
      <c r="JJ453" s="105"/>
      <c r="JK453" s="105"/>
      <c r="JL453" s="105"/>
      <c r="JM453" s="105"/>
      <c r="JN453" s="105"/>
      <c r="JO453" s="105"/>
      <c r="JP453" s="105"/>
      <c r="JQ453" s="105"/>
      <c r="JR453" s="105"/>
      <c r="JS453" s="105"/>
      <c r="JT453" s="105"/>
      <c r="JU453" s="105"/>
      <c r="JV453" s="105"/>
      <c r="JW453" s="105"/>
      <c r="JX453" s="105"/>
      <c r="JY453" s="105"/>
      <c r="JZ453" s="105"/>
      <c r="KA453" s="105"/>
      <c r="KB453" s="105"/>
      <c r="KC453" s="105"/>
      <c r="KD453" s="105"/>
      <c r="KE453" s="105"/>
      <c r="KF453" s="105"/>
      <c r="KG453" s="105"/>
      <c r="KH453" s="105"/>
      <c r="KI453" s="105"/>
      <c r="KJ453" s="105"/>
      <c r="KK453" s="105"/>
      <c r="KL453" s="105"/>
      <c r="KM453" s="105"/>
      <c r="KN453" s="105"/>
      <c r="KO453" s="105"/>
      <c r="KP453" s="105"/>
      <c r="KQ453" s="105"/>
      <c r="KR453" s="105"/>
      <c r="KS453" s="105"/>
      <c r="KT453" s="105"/>
      <c r="KU453" s="105"/>
      <c r="KV453" s="105"/>
      <c r="KW453" s="105"/>
      <c r="KX453" s="105"/>
      <c r="KY453" s="105"/>
      <c r="KZ453" s="105"/>
      <c r="LA453" s="105"/>
      <c r="LB453" s="105"/>
      <c r="LC453" s="105"/>
      <c r="LD453" s="105"/>
      <c r="LE453" s="105"/>
      <c r="LF453" s="105"/>
      <c r="LG453" s="105"/>
      <c r="LH453" s="105"/>
      <c r="LI453" s="105"/>
      <c r="LJ453" s="105"/>
      <c r="LK453" s="105"/>
      <c r="LL453" s="105"/>
      <c r="LM453" s="105"/>
      <c r="LN453" s="105"/>
      <c r="LO453" s="105"/>
      <c r="LP453" s="105"/>
      <c r="LQ453" s="105"/>
      <c r="LR453" s="105"/>
      <c r="LS453" s="105"/>
      <c r="LT453" s="105"/>
      <c r="LU453" s="105"/>
      <c r="LV453" s="105"/>
      <c r="LW453" s="105"/>
      <c r="LX453" s="105"/>
      <c r="LY453" s="105"/>
      <c r="LZ453" s="105"/>
      <c r="MA453" s="105"/>
      <c r="MB453" s="105"/>
      <c r="MC453" s="105"/>
      <c r="MD453" s="105"/>
      <c r="ME453" s="105"/>
      <c r="MF453" s="105"/>
      <c r="MG453" s="105"/>
      <c r="MH453" s="105"/>
      <c r="MI453" s="105"/>
      <c r="MJ453" s="105"/>
      <c r="MK453" s="105"/>
      <c r="ML453" s="105"/>
      <c r="MM453" s="105"/>
      <c r="MN453" s="105"/>
      <c r="MO453" s="105"/>
      <c r="MP453" s="105"/>
      <c r="MQ453" s="105"/>
      <c r="MR453" s="105"/>
      <c r="MS453" s="105"/>
      <c r="MT453" s="105"/>
      <c r="MU453" s="105"/>
      <c r="MV453" s="105"/>
      <c r="MW453" s="105"/>
      <c r="MX453" s="105"/>
      <c r="MY453" s="105"/>
      <c r="MZ453" s="105"/>
      <c r="NA453" s="105"/>
      <c r="NB453" s="105"/>
      <c r="NC453" s="105"/>
      <c r="ND453" s="105"/>
      <c r="NE453" s="105"/>
      <c r="NF453" s="105"/>
      <c r="NG453" s="105"/>
      <c r="NH453" s="105"/>
      <c r="NI453" s="105"/>
      <c r="NJ453" s="105"/>
      <c r="NK453" s="105"/>
      <c r="NL453" s="105"/>
      <c r="NM453" s="105"/>
      <c r="NN453" s="105"/>
      <c r="NO453" s="105"/>
      <c r="NP453" s="105"/>
      <c r="NQ453" s="105"/>
      <c r="NR453" s="105"/>
      <c r="NS453" s="105"/>
      <c r="NT453" s="105"/>
      <c r="NU453" s="105"/>
      <c r="NV453" s="105"/>
      <c r="NW453" s="105"/>
      <c r="NX453" s="105"/>
      <c r="NY453" s="105"/>
      <c r="NZ453" s="105"/>
      <c r="OA453" s="105"/>
      <c r="OB453" s="105"/>
      <c r="OC453" s="105"/>
      <c r="OD453" s="105"/>
      <c r="OE453" s="105"/>
      <c r="OF453" s="106"/>
      <c r="OG453" s="106"/>
      <c r="OH453" s="106"/>
      <c r="OI453" s="106"/>
      <c r="OJ453" s="106"/>
      <c r="OK453" s="106"/>
      <c r="OL453" s="106"/>
      <c r="OM453" s="106"/>
      <c r="ON453" s="106"/>
      <c r="OO453" s="106"/>
      <c r="OP453" s="106"/>
      <c r="OQ453" s="106"/>
      <c r="OR453" s="106"/>
      <c r="OS453" s="106"/>
      <c r="OT453" s="106"/>
      <c r="OU453" s="106"/>
      <c r="OV453" s="106"/>
      <c r="OW453" s="106"/>
      <c r="OX453" s="106"/>
      <c r="OY453" s="106"/>
      <c r="OZ453" s="106"/>
      <c r="PA453" s="106"/>
      <c r="PB453" s="106"/>
      <c r="PC453" s="106"/>
      <c r="PD453" s="106"/>
      <c r="PE453" s="106"/>
      <c r="PF453" s="106"/>
      <c r="PG453" s="106"/>
      <c r="PH453" s="106"/>
      <c r="PI453" s="106"/>
      <c r="PJ453" s="106"/>
      <c r="PK453" s="106"/>
      <c r="PL453" s="106"/>
      <c r="PM453" s="106"/>
      <c r="PN453" s="106"/>
      <c r="PO453" s="106"/>
      <c r="PP453" s="106"/>
      <c r="PQ453" s="106"/>
      <c r="PR453" s="106"/>
      <c r="PS453" s="106"/>
      <c r="PT453" s="106"/>
      <c r="PU453" s="106"/>
      <c r="PV453" s="106"/>
      <c r="PW453" s="106"/>
      <c r="PX453" s="106"/>
      <c r="PY453" s="106"/>
      <c r="PZ453" s="106"/>
      <c r="QA453" s="106"/>
      <c r="QB453" s="106"/>
      <c r="QC453" s="106"/>
      <c r="QD453" s="106"/>
      <c r="QE453" s="106"/>
      <c r="QF453" s="106"/>
      <c r="QG453" s="106"/>
      <c r="QH453" s="106"/>
      <c r="QI453" s="106"/>
      <c r="QJ453" s="106"/>
      <c r="QK453" s="106"/>
      <c r="QL453" s="106"/>
      <c r="QM453" s="106"/>
      <c r="QN453" s="106"/>
      <c r="QO453" s="106"/>
      <c r="QP453" s="106"/>
      <c r="QQ453" s="106"/>
      <c r="QR453" s="106"/>
      <c r="QS453" s="106"/>
      <c r="QT453" s="106"/>
      <c r="QU453" s="106"/>
      <c r="QV453" s="106"/>
      <c r="QW453" s="106"/>
      <c r="QX453" s="106"/>
      <c r="QY453" s="106"/>
      <c r="QZ453" s="106"/>
      <c r="RA453" s="106"/>
      <c r="RB453" s="106"/>
      <c r="RC453" s="106"/>
      <c r="RD453" s="106"/>
      <c r="RE453" s="106"/>
      <c r="RF453" s="106"/>
      <c r="RG453" s="106"/>
      <c r="RH453" s="106"/>
      <c r="RI453" s="106"/>
      <c r="RJ453" s="106"/>
      <c r="RK453" s="106"/>
      <c r="RL453" s="106"/>
      <c r="RM453" s="106"/>
      <c r="RN453" s="106"/>
      <c r="RO453" s="106"/>
      <c r="RP453" s="106"/>
      <c r="RQ453" s="106"/>
      <c r="RR453" s="106"/>
      <c r="RS453" s="106"/>
      <c r="RT453" s="106"/>
      <c r="RU453" s="106"/>
      <c r="RV453" s="106"/>
      <c r="RW453" s="106"/>
      <c r="RX453" s="106"/>
      <c r="RY453" s="106"/>
      <c r="RZ453" s="106"/>
      <c r="SA453" s="106"/>
      <c r="SB453" s="106"/>
      <c r="SC453" s="106"/>
      <c r="SD453" s="106"/>
      <c r="SE453" s="106"/>
      <c r="SF453" s="106"/>
      <c r="SG453" s="106"/>
      <c r="SH453" s="106"/>
      <c r="SI453" s="106"/>
      <c r="SJ453" s="106"/>
      <c r="SK453" s="106"/>
      <c r="SL453" s="106"/>
      <c r="SM453" s="106"/>
      <c r="SN453" s="106"/>
      <c r="SO453" s="106"/>
      <c r="SP453" s="106"/>
      <c r="SQ453" s="106"/>
      <c r="SR453" s="106"/>
      <c r="SS453" s="106"/>
      <c r="ST453" s="106"/>
      <c r="SU453" s="106"/>
      <c r="SV453" s="106"/>
      <c r="SW453" s="106"/>
      <c r="SX453" s="106"/>
      <c r="SY453" s="106"/>
      <c r="SZ453" s="106"/>
      <c r="TA453" s="106"/>
      <c r="TB453" s="106"/>
      <c r="TC453" s="106"/>
      <c r="TD453" s="106"/>
      <c r="TE453" s="106"/>
      <c r="TF453" s="106"/>
      <c r="TG453" s="106"/>
      <c r="TH453" s="106"/>
      <c r="TI453" s="106"/>
      <c r="TJ453" s="106"/>
      <c r="TK453" s="106"/>
      <c r="TL453" s="106"/>
      <c r="TM453" s="106"/>
      <c r="TN453" s="106"/>
      <c r="TO453" s="106"/>
      <c r="TP453" s="106"/>
      <c r="TQ453" s="106"/>
      <c r="TR453" s="106"/>
      <c r="TS453" s="106"/>
      <c r="TT453" s="106"/>
      <c r="TU453" s="106"/>
      <c r="TV453" s="106"/>
      <c r="TW453" s="106"/>
      <c r="TX453" s="106"/>
      <c r="TY453" s="106"/>
      <c r="TZ453" s="106"/>
      <c r="UA453" s="106"/>
      <c r="UB453" s="106"/>
      <c r="UC453" s="106"/>
      <c r="UD453" s="106"/>
      <c r="UE453" s="106"/>
      <c r="UF453" s="106"/>
      <c r="UG453" s="106"/>
      <c r="UH453" s="106"/>
      <c r="UI453" s="106"/>
      <c r="UJ453" s="106"/>
      <c r="UK453" s="106"/>
      <c r="UL453" s="106"/>
      <c r="UM453" s="106"/>
      <c r="UN453" s="106"/>
      <c r="UO453" s="106"/>
      <c r="UP453" s="106"/>
      <c r="UQ453" s="106"/>
      <c r="UR453" s="106"/>
      <c r="US453" s="106"/>
      <c r="UT453" s="106"/>
      <c r="UU453" s="106"/>
      <c r="UV453" s="106"/>
      <c r="UW453" s="106"/>
      <c r="UX453" s="106"/>
      <c r="UY453" s="106"/>
      <c r="UZ453" s="106"/>
      <c r="VA453" s="106"/>
      <c r="VB453" s="106"/>
      <c r="VC453" s="106"/>
      <c r="VD453" s="106"/>
      <c r="VE453" s="106"/>
      <c r="VF453" s="106"/>
      <c r="VG453" s="106"/>
      <c r="VH453" s="106"/>
      <c r="VI453" s="106"/>
      <c r="VJ453" s="106"/>
      <c r="VK453" s="106"/>
      <c r="VL453" s="106"/>
      <c r="VM453" s="106"/>
      <c r="VN453" s="106"/>
      <c r="VO453" s="106"/>
      <c r="VP453" s="106"/>
      <c r="VQ453" s="106"/>
      <c r="VR453" s="106"/>
      <c r="VS453" s="106"/>
      <c r="VT453" s="106"/>
      <c r="VU453" s="106"/>
      <c r="VV453" s="106"/>
      <c r="VW453" s="106"/>
      <c r="VX453" s="106"/>
      <c r="VY453" s="106"/>
      <c r="VZ453" s="106"/>
      <c r="WA453" s="106"/>
      <c r="WB453" s="106"/>
      <c r="WC453" s="106"/>
      <c r="WD453" s="106"/>
      <c r="WE453" s="106"/>
      <c r="WF453" s="106"/>
      <c r="WG453" s="106"/>
      <c r="WH453" s="106"/>
      <c r="WI453" s="106"/>
      <c r="WJ453" s="106"/>
      <c r="WK453" s="106"/>
      <c r="WL453" s="106"/>
      <c r="WM453" s="106"/>
      <c r="WN453" s="106"/>
      <c r="WO453" s="106"/>
      <c r="WP453" s="106"/>
      <c r="WQ453" s="106"/>
      <c r="WR453" s="106"/>
      <c r="WS453" s="106"/>
      <c r="WT453" s="106"/>
      <c r="WU453" s="106"/>
      <c r="WV453" s="106"/>
      <c r="WW453" s="106"/>
      <c r="WX453" s="106"/>
      <c r="WY453" s="106"/>
      <c r="WZ453" s="106"/>
      <c r="XA453" s="106"/>
      <c r="XB453" s="106"/>
      <c r="XC453" s="106"/>
      <c r="XD453" s="106"/>
      <c r="XE453" s="106"/>
      <c r="XF453" s="106"/>
      <c r="XG453" s="106"/>
      <c r="XH453" s="106"/>
      <c r="XI453" s="106"/>
      <c r="XJ453" s="106"/>
      <c r="XK453" s="106"/>
      <c r="XL453" s="106"/>
      <c r="XM453" s="106"/>
      <c r="XN453" s="106"/>
      <c r="XO453" s="106"/>
      <c r="XP453" s="106"/>
      <c r="XQ453" s="106"/>
      <c r="XR453" s="106"/>
      <c r="XS453" s="106"/>
      <c r="XT453" s="106"/>
      <c r="XU453" s="106"/>
      <c r="XV453" s="106"/>
      <c r="XW453" s="106"/>
      <c r="XX453" s="106"/>
      <c r="XY453" s="106"/>
      <c r="XZ453" s="106"/>
      <c r="YA453" s="106"/>
      <c r="YB453" s="106"/>
      <c r="YC453" s="106"/>
      <c r="YD453" s="106"/>
      <c r="YE453" s="106"/>
      <c r="YF453" s="106"/>
      <c r="YG453" s="106"/>
      <c r="YH453" s="106"/>
      <c r="YI453" s="106"/>
      <c r="YJ453" s="106"/>
      <c r="YK453" s="106"/>
      <c r="YL453" s="106"/>
      <c r="YM453" s="106"/>
      <c r="YN453" s="106"/>
      <c r="YO453" s="106"/>
      <c r="YP453" s="106"/>
      <c r="YQ453" s="106"/>
      <c r="YR453" s="106"/>
      <c r="YS453" s="106"/>
      <c r="YT453" s="106"/>
      <c r="YU453" s="106"/>
      <c r="YV453" s="106"/>
      <c r="YW453" s="106"/>
      <c r="YX453" s="106"/>
      <c r="YY453" s="106"/>
      <c r="YZ453" s="106"/>
      <c r="ZA453" s="106"/>
      <c r="ZB453" s="106"/>
      <c r="ZC453" s="106"/>
      <c r="ZD453" s="106"/>
      <c r="ZE453" s="106"/>
      <c r="ZF453" s="106"/>
      <c r="ZG453" s="106"/>
      <c r="ZH453" s="106"/>
      <c r="ZI453" s="106"/>
      <c r="ZJ453" s="106"/>
      <c r="ZK453" s="106"/>
      <c r="ZL453" s="106"/>
      <c r="ZM453" s="106"/>
      <c r="ZN453" s="106"/>
      <c r="ZO453" s="106"/>
      <c r="ZP453" s="106"/>
      <c r="ZQ453" s="106"/>
      <c r="ZR453" s="106"/>
      <c r="ZS453" s="106"/>
      <c r="ZT453" s="106"/>
      <c r="ZU453" s="106"/>
      <c r="ZV453" s="106"/>
      <c r="ZW453" s="106"/>
      <c r="ZX453" s="106"/>
      <c r="ZY453" s="106"/>
      <c r="ZZ453" s="106"/>
      <c r="AAA453" s="106"/>
      <c r="AAB453" s="106"/>
      <c r="AAC453" s="106"/>
      <c r="AAD453" s="106"/>
      <c r="AAE453" s="106"/>
      <c r="AAF453" s="106"/>
      <c r="AAG453" s="106"/>
      <c r="AAH453" s="106"/>
      <c r="AAI453" s="106"/>
      <c r="AAJ453" s="106"/>
      <c r="AAK453" s="106"/>
      <c r="AAL453" s="106"/>
      <c r="AAM453" s="106"/>
      <c r="AAN453" s="106"/>
      <c r="AAO453" s="106"/>
      <c r="AAP453" s="106"/>
      <c r="AAQ453" s="106"/>
    </row>
    <row r="454" spans="1:719" s="107" customFormat="1">
      <c r="A454" s="135">
        <v>44223</v>
      </c>
      <c r="B454" s="138">
        <v>5360</v>
      </c>
      <c r="C454" s="142">
        <f t="shared" si="88"/>
        <v>44224</v>
      </c>
      <c r="D454" s="140"/>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c r="AH454" s="105"/>
      <c r="AI454" s="105"/>
      <c r="AJ454" s="105"/>
      <c r="AK454" s="105"/>
      <c r="AL454" s="105"/>
      <c r="AM454" s="105"/>
      <c r="AN454" s="105"/>
      <c r="AO454" s="105"/>
      <c r="AP454" s="105"/>
      <c r="AQ454" s="105"/>
      <c r="AR454" s="105"/>
      <c r="AS454" s="105"/>
      <c r="AT454" s="105"/>
      <c r="AU454" s="105"/>
      <c r="AV454" s="105"/>
      <c r="AW454" s="105"/>
      <c r="AX454" s="105"/>
      <c r="AY454" s="105"/>
      <c r="AZ454" s="105"/>
      <c r="BA454" s="105"/>
      <c r="BB454" s="105"/>
      <c r="BC454" s="105"/>
      <c r="BD454" s="105"/>
      <c r="BE454" s="105"/>
      <c r="BF454" s="105"/>
      <c r="BG454" s="105"/>
      <c r="BH454" s="105"/>
      <c r="BI454" s="105"/>
      <c r="BJ454" s="105"/>
      <c r="BK454" s="105"/>
      <c r="BL454" s="105"/>
      <c r="BM454" s="105"/>
      <c r="BN454" s="105"/>
      <c r="BO454" s="105"/>
      <c r="BP454" s="105"/>
      <c r="BQ454" s="105"/>
      <c r="BR454" s="105"/>
      <c r="BS454" s="105"/>
      <c r="BT454" s="105"/>
      <c r="BU454" s="105"/>
      <c r="BV454" s="105"/>
      <c r="BW454" s="105"/>
      <c r="BX454" s="105"/>
      <c r="BY454" s="105"/>
      <c r="BZ454" s="105"/>
      <c r="CA454" s="105"/>
      <c r="CB454" s="105"/>
      <c r="CC454" s="105"/>
      <c r="CD454" s="105"/>
      <c r="CE454" s="105"/>
      <c r="CF454" s="105"/>
      <c r="CG454" s="105"/>
      <c r="CH454" s="105"/>
      <c r="CI454" s="105"/>
      <c r="CJ454" s="105"/>
      <c r="CK454" s="105"/>
      <c r="CL454" s="105"/>
      <c r="CM454" s="105"/>
      <c r="CN454" s="105"/>
      <c r="CO454" s="105"/>
      <c r="CP454" s="105"/>
      <c r="CQ454" s="105"/>
      <c r="CR454" s="105"/>
      <c r="CS454" s="105"/>
      <c r="CT454" s="105"/>
      <c r="CU454" s="105"/>
      <c r="CV454" s="105"/>
      <c r="CW454" s="105"/>
      <c r="CX454" s="105"/>
      <c r="CY454" s="105"/>
      <c r="CZ454" s="105"/>
      <c r="DA454" s="105"/>
      <c r="DB454" s="105"/>
      <c r="DC454" s="105"/>
      <c r="DD454" s="105"/>
      <c r="DE454" s="105"/>
      <c r="DF454" s="105"/>
      <c r="DG454" s="105"/>
      <c r="DH454" s="105"/>
      <c r="DI454" s="105"/>
      <c r="DJ454" s="105"/>
      <c r="DK454" s="105"/>
      <c r="DL454" s="105"/>
      <c r="DM454" s="105"/>
      <c r="DN454" s="105"/>
      <c r="DO454" s="105"/>
      <c r="DP454" s="105"/>
      <c r="DQ454" s="105"/>
      <c r="DR454" s="105"/>
      <c r="DS454" s="105"/>
      <c r="DT454" s="105"/>
      <c r="DU454" s="105"/>
      <c r="DV454" s="105"/>
      <c r="DW454" s="105"/>
      <c r="DX454" s="105"/>
      <c r="DY454" s="105"/>
      <c r="DZ454" s="105"/>
      <c r="EA454" s="105"/>
      <c r="EB454" s="105"/>
      <c r="EC454" s="105"/>
      <c r="ED454" s="105"/>
      <c r="EE454" s="105"/>
      <c r="EF454" s="105"/>
      <c r="EG454" s="105"/>
      <c r="EH454" s="105"/>
      <c r="EI454" s="105"/>
      <c r="EJ454" s="105"/>
      <c r="EK454" s="105"/>
      <c r="EL454" s="105"/>
      <c r="EM454" s="105"/>
      <c r="EN454" s="105"/>
      <c r="EO454" s="105"/>
      <c r="EP454" s="105"/>
      <c r="EQ454" s="105"/>
      <c r="ER454" s="105"/>
      <c r="ES454" s="105"/>
      <c r="ET454" s="105"/>
      <c r="EU454" s="105"/>
      <c r="EV454" s="105"/>
      <c r="EW454" s="105"/>
      <c r="EX454" s="105"/>
      <c r="EY454" s="105"/>
      <c r="EZ454" s="105"/>
      <c r="FA454" s="105"/>
      <c r="FB454" s="105"/>
      <c r="FC454" s="105"/>
      <c r="FD454" s="105"/>
      <c r="FE454" s="105"/>
      <c r="FF454" s="105"/>
      <c r="FG454" s="105"/>
      <c r="FH454" s="105"/>
      <c r="FI454" s="105"/>
      <c r="FJ454" s="105"/>
      <c r="FK454" s="105"/>
      <c r="FL454" s="105"/>
      <c r="FM454" s="105"/>
      <c r="FN454" s="105"/>
      <c r="FO454" s="105"/>
      <c r="FP454" s="105"/>
      <c r="FQ454" s="105"/>
      <c r="FR454" s="105"/>
      <c r="FS454" s="105"/>
      <c r="FT454" s="105"/>
      <c r="FU454" s="105"/>
      <c r="FV454" s="105"/>
      <c r="FW454" s="105"/>
      <c r="FX454" s="105"/>
      <c r="FY454" s="105"/>
      <c r="FZ454" s="105"/>
      <c r="GA454" s="105"/>
      <c r="GB454" s="105"/>
      <c r="GC454" s="105"/>
      <c r="GD454" s="105"/>
      <c r="GE454" s="105"/>
      <c r="GF454" s="105"/>
      <c r="GG454" s="105"/>
      <c r="GH454" s="105"/>
      <c r="GI454" s="105"/>
      <c r="GJ454" s="105"/>
      <c r="GK454" s="105"/>
      <c r="GL454" s="105"/>
      <c r="GM454" s="105"/>
      <c r="GN454" s="105"/>
      <c r="GO454" s="105"/>
      <c r="GP454" s="105"/>
      <c r="GQ454" s="105"/>
      <c r="GR454" s="105"/>
      <c r="GS454" s="105"/>
      <c r="GT454" s="105"/>
      <c r="GU454" s="105"/>
      <c r="GV454" s="105"/>
      <c r="GW454" s="105"/>
      <c r="GX454" s="105"/>
      <c r="GY454" s="105"/>
      <c r="GZ454" s="105"/>
      <c r="HA454" s="105"/>
      <c r="HB454" s="105"/>
      <c r="HC454" s="105"/>
      <c r="HD454" s="105"/>
      <c r="HE454" s="105"/>
      <c r="HF454" s="105"/>
      <c r="HG454" s="105"/>
      <c r="HH454" s="105"/>
      <c r="HI454" s="105"/>
      <c r="HJ454" s="105"/>
      <c r="HK454" s="105"/>
      <c r="HL454" s="105"/>
      <c r="HM454" s="105"/>
      <c r="HN454" s="105"/>
      <c r="HO454" s="105"/>
      <c r="HP454" s="105"/>
      <c r="HQ454" s="105"/>
      <c r="HR454" s="105"/>
      <c r="HS454" s="105"/>
      <c r="HT454" s="105"/>
      <c r="HU454" s="105"/>
      <c r="HV454" s="105"/>
      <c r="HW454" s="105"/>
      <c r="HX454" s="105"/>
      <c r="HY454" s="105"/>
      <c r="HZ454" s="105"/>
      <c r="IA454" s="105"/>
      <c r="IB454" s="105"/>
      <c r="IC454" s="105"/>
      <c r="ID454" s="105"/>
      <c r="IE454" s="105"/>
      <c r="IF454" s="105"/>
      <c r="IG454" s="105"/>
      <c r="IH454" s="105"/>
      <c r="II454" s="105"/>
      <c r="IJ454" s="105"/>
      <c r="IK454" s="105"/>
      <c r="IL454" s="105"/>
      <c r="IM454" s="105"/>
      <c r="IN454" s="105"/>
      <c r="IO454" s="105"/>
      <c r="IP454" s="105"/>
      <c r="IQ454" s="105"/>
      <c r="IR454" s="105"/>
      <c r="IS454" s="105"/>
      <c r="IT454" s="105"/>
      <c r="IU454" s="105"/>
      <c r="IV454" s="105"/>
      <c r="IW454" s="105"/>
      <c r="IX454" s="105"/>
      <c r="IY454" s="105"/>
      <c r="IZ454" s="105"/>
      <c r="JA454" s="105"/>
      <c r="JB454" s="105"/>
      <c r="JC454" s="105"/>
      <c r="JD454" s="105"/>
      <c r="JE454" s="105"/>
      <c r="JF454" s="105"/>
      <c r="JG454" s="105"/>
      <c r="JH454" s="105"/>
      <c r="JI454" s="105"/>
      <c r="JJ454" s="105"/>
      <c r="JK454" s="105"/>
      <c r="JL454" s="105"/>
      <c r="JM454" s="105"/>
      <c r="JN454" s="105"/>
      <c r="JO454" s="105"/>
      <c r="JP454" s="105"/>
      <c r="JQ454" s="105"/>
      <c r="JR454" s="105"/>
      <c r="JS454" s="105"/>
      <c r="JT454" s="105"/>
      <c r="JU454" s="105"/>
      <c r="JV454" s="105"/>
      <c r="JW454" s="105"/>
      <c r="JX454" s="105"/>
      <c r="JY454" s="105"/>
      <c r="JZ454" s="105"/>
      <c r="KA454" s="105"/>
      <c r="KB454" s="105"/>
      <c r="KC454" s="105"/>
      <c r="KD454" s="105"/>
      <c r="KE454" s="105"/>
      <c r="KF454" s="105"/>
      <c r="KG454" s="105"/>
      <c r="KH454" s="105"/>
      <c r="KI454" s="105"/>
      <c r="KJ454" s="105"/>
      <c r="KK454" s="105"/>
      <c r="KL454" s="105"/>
      <c r="KM454" s="105"/>
      <c r="KN454" s="105"/>
      <c r="KO454" s="105"/>
      <c r="KP454" s="105"/>
      <c r="KQ454" s="105"/>
      <c r="KR454" s="105"/>
      <c r="KS454" s="105"/>
      <c r="KT454" s="105"/>
      <c r="KU454" s="105"/>
      <c r="KV454" s="105"/>
      <c r="KW454" s="105"/>
      <c r="KX454" s="105"/>
      <c r="KY454" s="105"/>
      <c r="KZ454" s="105"/>
      <c r="LA454" s="105"/>
      <c r="LB454" s="105"/>
      <c r="LC454" s="105"/>
      <c r="LD454" s="105"/>
      <c r="LE454" s="105"/>
      <c r="LF454" s="105"/>
      <c r="LG454" s="105"/>
      <c r="LH454" s="105"/>
      <c r="LI454" s="105"/>
      <c r="LJ454" s="105"/>
      <c r="LK454" s="105"/>
      <c r="LL454" s="105"/>
      <c r="LM454" s="105"/>
      <c r="LN454" s="105"/>
      <c r="LO454" s="105"/>
      <c r="LP454" s="105"/>
      <c r="LQ454" s="105"/>
      <c r="LR454" s="105"/>
      <c r="LS454" s="105"/>
      <c r="LT454" s="105"/>
      <c r="LU454" s="105"/>
      <c r="LV454" s="105"/>
      <c r="LW454" s="105"/>
      <c r="LX454" s="105"/>
      <c r="LY454" s="105"/>
      <c r="LZ454" s="105"/>
      <c r="MA454" s="105"/>
      <c r="MB454" s="105"/>
      <c r="MC454" s="105"/>
      <c r="MD454" s="105"/>
      <c r="ME454" s="105"/>
      <c r="MF454" s="105"/>
      <c r="MG454" s="105"/>
      <c r="MH454" s="105"/>
      <c r="MI454" s="105"/>
      <c r="MJ454" s="105"/>
      <c r="MK454" s="105"/>
      <c r="ML454" s="105"/>
      <c r="MM454" s="105"/>
      <c r="MN454" s="105"/>
      <c r="MO454" s="105"/>
      <c r="MP454" s="105"/>
      <c r="MQ454" s="105"/>
      <c r="MR454" s="105"/>
      <c r="MS454" s="105"/>
      <c r="MT454" s="105"/>
      <c r="MU454" s="105"/>
      <c r="MV454" s="105"/>
      <c r="MW454" s="105"/>
      <c r="MX454" s="105"/>
      <c r="MY454" s="105"/>
      <c r="MZ454" s="105"/>
      <c r="NA454" s="105"/>
      <c r="NB454" s="105"/>
      <c r="NC454" s="105"/>
      <c r="ND454" s="105"/>
      <c r="NE454" s="105"/>
      <c r="NF454" s="105"/>
      <c r="NG454" s="105"/>
      <c r="NH454" s="105"/>
      <c r="NI454" s="105"/>
      <c r="NJ454" s="105"/>
      <c r="NK454" s="105"/>
      <c r="NL454" s="105"/>
      <c r="NM454" s="105"/>
      <c r="NN454" s="105"/>
      <c r="NO454" s="105"/>
      <c r="NP454" s="105"/>
      <c r="NQ454" s="105"/>
      <c r="NR454" s="105"/>
      <c r="NS454" s="105"/>
      <c r="NT454" s="105"/>
      <c r="NU454" s="105"/>
      <c r="NV454" s="105"/>
      <c r="NW454" s="105"/>
      <c r="NX454" s="105"/>
      <c r="NY454" s="105"/>
      <c r="NZ454" s="105"/>
      <c r="OA454" s="105"/>
      <c r="OB454" s="105"/>
      <c r="OC454" s="105"/>
      <c r="OD454" s="105"/>
      <c r="OE454" s="105"/>
      <c r="OF454" s="106"/>
      <c r="OG454" s="106"/>
      <c r="OH454" s="106"/>
      <c r="OI454" s="106"/>
      <c r="OJ454" s="106"/>
      <c r="OK454" s="106"/>
      <c r="OL454" s="106"/>
      <c r="OM454" s="106"/>
      <c r="ON454" s="106"/>
      <c r="OO454" s="106"/>
      <c r="OP454" s="106"/>
      <c r="OQ454" s="106"/>
      <c r="OR454" s="106"/>
      <c r="OS454" s="106"/>
      <c r="OT454" s="106"/>
      <c r="OU454" s="106"/>
      <c r="OV454" s="106"/>
      <c r="OW454" s="106"/>
      <c r="OX454" s="106"/>
      <c r="OY454" s="106"/>
      <c r="OZ454" s="106"/>
      <c r="PA454" s="106"/>
      <c r="PB454" s="106"/>
      <c r="PC454" s="106"/>
      <c r="PD454" s="106"/>
      <c r="PE454" s="106"/>
      <c r="PF454" s="106"/>
      <c r="PG454" s="106"/>
      <c r="PH454" s="106"/>
      <c r="PI454" s="106"/>
      <c r="PJ454" s="106"/>
      <c r="PK454" s="106"/>
      <c r="PL454" s="106"/>
      <c r="PM454" s="106"/>
      <c r="PN454" s="106"/>
      <c r="PO454" s="106"/>
      <c r="PP454" s="106"/>
      <c r="PQ454" s="106"/>
      <c r="PR454" s="106"/>
      <c r="PS454" s="106"/>
      <c r="PT454" s="106"/>
      <c r="PU454" s="106"/>
      <c r="PV454" s="106"/>
      <c r="PW454" s="106"/>
      <c r="PX454" s="106"/>
      <c r="PY454" s="106"/>
      <c r="PZ454" s="106"/>
      <c r="QA454" s="106"/>
      <c r="QB454" s="106"/>
      <c r="QC454" s="106"/>
      <c r="QD454" s="106"/>
      <c r="QE454" s="106"/>
      <c r="QF454" s="106"/>
      <c r="QG454" s="106"/>
      <c r="QH454" s="106"/>
      <c r="QI454" s="106"/>
      <c r="QJ454" s="106"/>
      <c r="QK454" s="106"/>
      <c r="QL454" s="106"/>
      <c r="QM454" s="106"/>
      <c r="QN454" s="106"/>
      <c r="QO454" s="106"/>
      <c r="QP454" s="106"/>
      <c r="QQ454" s="106"/>
      <c r="QR454" s="106"/>
      <c r="QS454" s="106"/>
      <c r="QT454" s="106"/>
      <c r="QU454" s="106"/>
      <c r="QV454" s="106"/>
      <c r="QW454" s="106"/>
      <c r="QX454" s="106"/>
      <c r="QY454" s="106"/>
      <c r="QZ454" s="106"/>
      <c r="RA454" s="106"/>
      <c r="RB454" s="106"/>
      <c r="RC454" s="106"/>
      <c r="RD454" s="106"/>
      <c r="RE454" s="106"/>
      <c r="RF454" s="106"/>
      <c r="RG454" s="106"/>
      <c r="RH454" s="106"/>
      <c r="RI454" s="106"/>
      <c r="RJ454" s="106"/>
      <c r="RK454" s="106"/>
      <c r="RL454" s="106"/>
      <c r="RM454" s="106"/>
      <c r="RN454" s="106"/>
      <c r="RO454" s="106"/>
      <c r="RP454" s="106"/>
      <c r="RQ454" s="106"/>
      <c r="RR454" s="106"/>
      <c r="RS454" s="106"/>
      <c r="RT454" s="106"/>
      <c r="RU454" s="106"/>
      <c r="RV454" s="106"/>
      <c r="RW454" s="106"/>
      <c r="RX454" s="106"/>
      <c r="RY454" s="106"/>
      <c r="RZ454" s="106"/>
      <c r="SA454" s="106"/>
      <c r="SB454" s="106"/>
      <c r="SC454" s="106"/>
      <c r="SD454" s="106"/>
      <c r="SE454" s="106"/>
      <c r="SF454" s="106"/>
      <c r="SG454" s="106"/>
      <c r="SH454" s="106"/>
      <c r="SI454" s="106"/>
      <c r="SJ454" s="106"/>
      <c r="SK454" s="106"/>
      <c r="SL454" s="106"/>
      <c r="SM454" s="106"/>
      <c r="SN454" s="106"/>
      <c r="SO454" s="106"/>
      <c r="SP454" s="106"/>
      <c r="SQ454" s="106"/>
      <c r="SR454" s="106"/>
      <c r="SS454" s="106"/>
      <c r="ST454" s="106"/>
      <c r="SU454" s="106"/>
      <c r="SV454" s="106"/>
      <c r="SW454" s="106"/>
      <c r="SX454" s="106"/>
      <c r="SY454" s="106"/>
      <c r="SZ454" s="106"/>
      <c r="TA454" s="106"/>
      <c r="TB454" s="106"/>
      <c r="TC454" s="106"/>
      <c r="TD454" s="106"/>
      <c r="TE454" s="106"/>
      <c r="TF454" s="106"/>
      <c r="TG454" s="106"/>
      <c r="TH454" s="106"/>
      <c r="TI454" s="106"/>
      <c r="TJ454" s="106"/>
      <c r="TK454" s="106"/>
      <c r="TL454" s="106"/>
      <c r="TM454" s="106"/>
      <c r="TN454" s="106"/>
      <c r="TO454" s="106"/>
      <c r="TP454" s="106"/>
      <c r="TQ454" s="106"/>
      <c r="TR454" s="106"/>
      <c r="TS454" s="106"/>
      <c r="TT454" s="106"/>
      <c r="TU454" s="106"/>
      <c r="TV454" s="106"/>
      <c r="TW454" s="106"/>
      <c r="TX454" s="106"/>
      <c r="TY454" s="106"/>
      <c r="TZ454" s="106"/>
      <c r="UA454" s="106"/>
      <c r="UB454" s="106"/>
      <c r="UC454" s="106"/>
      <c r="UD454" s="106"/>
      <c r="UE454" s="106"/>
      <c r="UF454" s="106"/>
      <c r="UG454" s="106"/>
      <c r="UH454" s="106"/>
      <c r="UI454" s="106"/>
      <c r="UJ454" s="106"/>
      <c r="UK454" s="106"/>
      <c r="UL454" s="106"/>
      <c r="UM454" s="106"/>
      <c r="UN454" s="106"/>
      <c r="UO454" s="106"/>
      <c r="UP454" s="106"/>
      <c r="UQ454" s="106"/>
      <c r="UR454" s="106"/>
      <c r="US454" s="106"/>
      <c r="UT454" s="106"/>
      <c r="UU454" s="106"/>
      <c r="UV454" s="106"/>
      <c r="UW454" s="106"/>
      <c r="UX454" s="106"/>
      <c r="UY454" s="106"/>
      <c r="UZ454" s="106"/>
      <c r="VA454" s="106"/>
      <c r="VB454" s="106"/>
      <c r="VC454" s="106"/>
      <c r="VD454" s="106"/>
      <c r="VE454" s="106"/>
      <c r="VF454" s="106"/>
      <c r="VG454" s="106"/>
      <c r="VH454" s="106"/>
      <c r="VI454" s="106"/>
      <c r="VJ454" s="106"/>
      <c r="VK454" s="106"/>
      <c r="VL454" s="106"/>
      <c r="VM454" s="106"/>
      <c r="VN454" s="106"/>
      <c r="VO454" s="106"/>
      <c r="VP454" s="106"/>
      <c r="VQ454" s="106"/>
      <c r="VR454" s="106"/>
      <c r="VS454" s="106"/>
      <c r="VT454" s="106"/>
      <c r="VU454" s="106"/>
      <c r="VV454" s="106"/>
      <c r="VW454" s="106"/>
      <c r="VX454" s="106"/>
      <c r="VY454" s="106"/>
      <c r="VZ454" s="106"/>
      <c r="WA454" s="106"/>
      <c r="WB454" s="106"/>
      <c r="WC454" s="106"/>
      <c r="WD454" s="106"/>
      <c r="WE454" s="106"/>
      <c r="WF454" s="106"/>
      <c r="WG454" s="106"/>
      <c r="WH454" s="106"/>
      <c r="WI454" s="106"/>
      <c r="WJ454" s="106"/>
      <c r="WK454" s="106"/>
      <c r="WL454" s="106"/>
      <c r="WM454" s="106"/>
      <c r="WN454" s="106"/>
      <c r="WO454" s="106"/>
      <c r="WP454" s="106"/>
      <c r="WQ454" s="106"/>
      <c r="WR454" s="106"/>
      <c r="WS454" s="106"/>
      <c r="WT454" s="106"/>
      <c r="WU454" s="106"/>
      <c r="WV454" s="106"/>
      <c r="WW454" s="106"/>
      <c r="WX454" s="106"/>
      <c r="WY454" s="106"/>
      <c r="WZ454" s="106"/>
      <c r="XA454" s="106"/>
      <c r="XB454" s="106"/>
      <c r="XC454" s="106"/>
      <c r="XD454" s="106"/>
      <c r="XE454" s="106"/>
      <c r="XF454" s="106"/>
      <c r="XG454" s="106"/>
      <c r="XH454" s="106"/>
      <c r="XI454" s="106"/>
      <c r="XJ454" s="106"/>
      <c r="XK454" s="106"/>
      <c r="XL454" s="106"/>
      <c r="XM454" s="106"/>
      <c r="XN454" s="106"/>
      <c r="XO454" s="106"/>
      <c r="XP454" s="106"/>
      <c r="XQ454" s="106"/>
      <c r="XR454" s="106"/>
      <c r="XS454" s="106"/>
      <c r="XT454" s="106"/>
      <c r="XU454" s="106"/>
      <c r="XV454" s="106"/>
      <c r="XW454" s="106"/>
      <c r="XX454" s="106"/>
      <c r="XY454" s="106"/>
      <c r="XZ454" s="106"/>
      <c r="YA454" s="106"/>
      <c r="YB454" s="106"/>
      <c r="YC454" s="106"/>
      <c r="YD454" s="106"/>
      <c r="YE454" s="106"/>
      <c r="YF454" s="106"/>
      <c r="YG454" s="106"/>
      <c r="YH454" s="106"/>
      <c r="YI454" s="106"/>
      <c r="YJ454" s="106"/>
      <c r="YK454" s="106"/>
      <c r="YL454" s="106"/>
      <c r="YM454" s="106"/>
      <c r="YN454" s="106"/>
      <c r="YO454" s="106"/>
      <c r="YP454" s="106"/>
      <c r="YQ454" s="106"/>
      <c r="YR454" s="106"/>
      <c r="YS454" s="106"/>
      <c r="YT454" s="106"/>
      <c r="YU454" s="106"/>
      <c r="YV454" s="106"/>
      <c r="YW454" s="106"/>
      <c r="YX454" s="106"/>
      <c r="YY454" s="106"/>
      <c r="YZ454" s="106"/>
      <c r="ZA454" s="106"/>
      <c r="ZB454" s="106"/>
      <c r="ZC454" s="106"/>
      <c r="ZD454" s="106"/>
      <c r="ZE454" s="106"/>
      <c r="ZF454" s="106"/>
      <c r="ZG454" s="106"/>
      <c r="ZH454" s="106"/>
      <c r="ZI454" s="106"/>
      <c r="ZJ454" s="106"/>
      <c r="ZK454" s="106"/>
      <c r="ZL454" s="106"/>
      <c r="ZM454" s="106"/>
      <c r="ZN454" s="106"/>
      <c r="ZO454" s="106"/>
      <c r="ZP454" s="106"/>
      <c r="ZQ454" s="106"/>
      <c r="ZR454" s="106"/>
      <c r="ZS454" s="106"/>
      <c r="ZT454" s="106"/>
      <c r="ZU454" s="106"/>
      <c r="ZV454" s="106"/>
      <c r="ZW454" s="106"/>
      <c r="ZX454" s="106"/>
      <c r="ZY454" s="106"/>
      <c r="ZZ454" s="106"/>
      <c r="AAA454" s="106"/>
      <c r="AAB454" s="106"/>
      <c r="AAC454" s="106"/>
      <c r="AAD454" s="106"/>
      <c r="AAE454" s="106"/>
      <c r="AAF454" s="106"/>
      <c r="AAG454" s="106"/>
      <c r="AAH454" s="106"/>
      <c r="AAI454" s="106"/>
      <c r="AAJ454" s="106"/>
      <c r="AAK454" s="106"/>
      <c r="AAL454" s="106"/>
      <c r="AAM454" s="106"/>
      <c r="AAN454" s="106"/>
      <c r="AAO454" s="106"/>
      <c r="AAP454" s="106"/>
      <c r="AAQ454" s="106"/>
    </row>
    <row r="455" spans="1:719" s="107" customFormat="1">
      <c r="A455" s="135">
        <v>44222</v>
      </c>
      <c r="B455" s="138">
        <v>5251</v>
      </c>
      <c r="C455" s="142">
        <f t="shared" si="88"/>
        <v>44223</v>
      </c>
      <c r="D455" s="140"/>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c r="AH455" s="105"/>
      <c r="AI455" s="105"/>
      <c r="AJ455" s="105"/>
      <c r="AK455" s="105"/>
      <c r="AL455" s="105"/>
      <c r="AM455" s="105"/>
      <c r="AN455" s="105"/>
      <c r="AO455" s="105"/>
      <c r="AP455" s="105"/>
      <c r="AQ455" s="105"/>
      <c r="AR455" s="105"/>
      <c r="AS455" s="105"/>
      <c r="AT455" s="105"/>
      <c r="AU455" s="105"/>
      <c r="AV455" s="105"/>
      <c r="AW455" s="105"/>
      <c r="AX455" s="105"/>
      <c r="AY455" s="105"/>
      <c r="AZ455" s="105"/>
      <c r="BA455" s="105"/>
      <c r="BB455" s="105"/>
      <c r="BC455" s="105"/>
      <c r="BD455" s="105"/>
      <c r="BE455" s="105"/>
      <c r="BF455" s="105"/>
      <c r="BG455" s="105"/>
      <c r="BH455" s="105"/>
      <c r="BI455" s="105"/>
      <c r="BJ455" s="105"/>
      <c r="BK455" s="105"/>
      <c r="BL455" s="105"/>
      <c r="BM455" s="105"/>
      <c r="BN455" s="105"/>
      <c r="BO455" s="105"/>
      <c r="BP455" s="105"/>
      <c r="BQ455" s="105"/>
      <c r="BR455" s="105"/>
      <c r="BS455" s="105"/>
      <c r="BT455" s="105"/>
      <c r="BU455" s="105"/>
      <c r="BV455" s="105"/>
      <c r="BW455" s="105"/>
      <c r="BX455" s="105"/>
      <c r="BY455" s="105"/>
      <c r="BZ455" s="105"/>
      <c r="CA455" s="105"/>
      <c r="CB455" s="105"/>
      <c r="CC455" s="105"/>
      <c r="CD455" s="105"/>
      <c r="CE455" s="105"/>
      <c r="CF455" s="105"/>
      <c r="CG455" s="105"/>
      <c r="CH455" s="105"/>
      <c r="CI455" s="105"/>
      <c r="CJ455" s="105"/>
      <c r="CK455" s="105"/>
      <c r="CL455" s="105"/>
      <c r="CM455" s="105"/>
      <c r="CN455" s="105"/>
      <c r="CO455" s="105"/>
      <c r="CP455" s="105"/>
      <c r="CQ455" s="105"/>
      <c r="CR455" s="105"/>
      <c r="CS455" s="105"/>
      <c r="CT455" s="105"/>
      <c r="CU455" s="105"/>
      <c r="CV455" s="105"/>
      <c r="CW455" s="105"/>
      <c r="CX455" s="105"/>
      <c r="CY455" s="105"/>
      <c r="CZ455" s="105"/>
      <c r="DA455" s="105"/>
      <c r="DB455" s="105"/>
      <c r="DC455" s="105"/>
      <c r="DD455" s="105"/>
      <c r="DE455" s="105"/>
      <c r="DF455" s="105"/>
      <c r="DG455" s="105"/>
      <c r="DH455" s="105"/>
      <c r="DI455" s="105"/>
      <c r="DJ455" s="105"/>
      <c r="DK455" s="105"/>
      <c r="DL455" s="105"/>
      <c r="DM455" s="105"/>
      <c r="DN455" s="105"/>
      <c r="DO455" s="105"/>
      <c r="DP455" s="105"/>
      <c r="DQ455" s="105"/>
      <c r="DR455" s="105"/>
      <c r="DS455" s="105"/>
      <c r="DT455" s="105"/>
      <c r="DU455" s="105"/>
      <c r="DV455" s="105"/>
      <c r="DW455" s="105"/>
      <c r="DX455" s="105"/>
      <c r="DY455" s="105"/>
      <c r="DZ455" s="105"/>
      <c r="EA455" s="105"/>
      <c r="EB455" s="105"/>
      <c r="EC455" s="105"/>
      <c r="ED455" s="105"/>
      <c r="EE455" s="105"/>
      <c r="EF455" s="105"/>
      <c r="EG455" s="105"/>
      <c r="EH455" s="105"/>
      <c r="EI455" s="105"/>
      <c r="EJ455" s="105"/>
      <c r="EK455" s="105"/>
      <c r="EL455" s="105"/>
      <c r="EM455" s="105"/>
      <c r="EN455" s="105"/>
      <c r="EO455" s="105"/>
      <c r="EP455" s="105"/>
      <c r="EQ455" s="105"/>
      <c r="ER455" s="105"/>
      <c r="ES455" s="105"/>
      <c r="ET455" s="105"/>
      <c r="EU455" s="105"/>
      <c r="EV455" s="105"/>
      <c r="EW455" s="105"/>
      <c r="EX455" s="105"/>
      <c r="EY455" s="105"/>
      <c r="EZ455" s="105"/>
      <c r="FA455" s="105"/>
      <c r="FB455" s="105"/>
      <c r="FC455" s="105"/>
      <c r="FD455" s="105"/>
      <c r="FE455" s="105"/>
      <c r="FF455" s="105"/>
      <c r="FG455" s="105"/>
      <c r="FH455" s="105"/>
      <c r="FI455" s="105"/>
      <c r="FJ455" s="105"/>
      <c r="FK455" s="105"/>
      <c r="FL455" s="105"/>
      <c r="FM455" s="105"/>
      <c r="FN455" s="105"/>
      <c r="FO455" s="105"/>
      <c r="FP455" s="105"/>
      <c r="FQ455" s="105"/>
      <c r="FR455" s="105"/>
      <c r="FS455" s="105"/>
      <c r="FT455" s="105"/>
      <c r="FU455" s="105"/>
      <c r="FV455" s="105"/>
      <c r="FW455" s="105"/>
      <c r="FX455" s="105"/>
      <c r="FY455" s="105"/>
      <c r="FZ455" s="105"/>
      <c r="GA455" s="105"/>
      <c r="GB455" s="105"/>
      <c r="GC455" s="105"/>
      <c r="GD455" s="105"/>
      <c r="GE455" s="105"/>
      <c r="GF455" s="105"/>
      <c r="GG455" s="105"/>
      <c r="GH455" s="105"/>
      <c r="GI455" s="105"/>
      <c r="GJ455" s="105"/>
      <c r="GK455" s="105"/>
      <c r="GL455" s="105"/>
      <c r="GM455" s="105"/>
      <c r="GN455" s="105"/>
      <c r="GO455" s="105"/>
      <c r="GP455" s="105"/>
      <c r="GQ455" s="105"/>
      <c r="GR455" s="105"/>
      <c r="GS455" s="105"/>
      <c r="GT455" s="105"/>
      <c r="GU455" s="105"/>
      <c r="GV455" s="105"/>
      <c r="GW455" s="105"/>
      <c r="GX455" s="105"/>
      <c r="GY455" s="105"/>
      <c r="GZ455" s="105"/>
      <c r="HA455" s="105"/>
      <c r="HB455" s="105"/>
      <c r="HC455" s="105"/>
      <c r="HD455" s="105"/>
      <c r="HE455" s="105"/>
      <c r="HF455" s="105"/>
      <c r="HG455" s="105"/>
      <c r="HH455" s="105"/>
      <c r="HI455" s="105"/>
      <c r="HJ455" s="105"/>
      <c r="HK455" s="105"/>
      <c r="HL455" s="105"/>
      <c r="HM455" s="105"/>
      <c r="HN455" s="105"/>
      <c r="HO455" s="105"/>
      <c r="HP455" s="105"/>
      <c r="HQ455" s="105"/>
      <c r="HR455" s="105"/>
      <c r="HS455" s="105"/>
      <c r="HT455" s="105"/>
      <c r="HU455" s="105"/>
      <c r="HV455" s="105"/>
      <c r="HW455" s="105"/>
      <c r="HX455" s="105"/>
      <c r="HY455" s="105"/>
      <c r="HZ455" s="105"/>
      <c r="IA455" s="105"/>
      <c r="IB455" s="105"/>
      <c r="IC455" s="105"/>
      <c r="ID455" s="105"/>
      <c r="IE455" s="105"/>
      <c r="IF455" s="105"/>
      <c r="IG455" s="105"/>
      <c r="IH455" s="105"/>
      <c r="II455" s="105"/>
      <c r="IJ455" s="105"/>
      <c r="IK455" s="105"/>
      <c r="IL455" s="105"/>
      <c r="IM455" s="105"/>
      <c r="IN455" s="105"/>
      <c r="IO455" s="105"/>
      <c r="IP455" s="105"/>
      <c r="IQ455" s="105"/>
      <c r="IR455" s="105"/>
      <c r="IS455" s="105"/>
      <c r="IT455" s="105"/>
      <c r="IU455" s="105"/>
      <c r="IV455" s="105"/>
      <c r="IW455" s="105"/>
      <c r="IX455" s="105"/>
      <c r="IY455" s="105"/>
      <c r="IZ455" s="105"/>
      <c r="JA455" s="105"/>
      <c r="JB455" s="105"/>
      <c r="JC455" s="105"/>
      <c r="JD455" s="105"/>
      <c r="JE455" s="105"/>
      <c r="JF455" s="105"/>
      <c r="JG455" s="105"/>
      <c r="JH455" s="105"/>
      <c r="JI455" s="105"/>
      <c r="JJ455" s="105"/>
      <c r="JK455" s="105"/>
      <c r="JL455" s="105"/>
      <c r="JM455" s="105"/>
      <c r="JN455" s="105"/>
      <c r="JO455" s="105"/>
      <c r="JP455" s="105"/>
      <c r="JQ455" s="105"/>
      <c r="JR455" s="105"/>
      <c r="JS455" s="105"/>
      <c r="JT455" s="105"/>
      <c r="JU455" s="105"/>
      <c r="JV455" s="105"/>
      <c r="JW455" s="105"/>
      <c r="JX455" s="105"/>
      <c r="JY455" s="105"/>
      <c r="JZ455" s="105"/>
      <c r="KA455" s="105"/>
      <c r="KB455" s="105"/>
      <c r="KC455" s="105"/>
      <c r="KD455" s="105"/>
      <c r="KE455" s="105"/>
      <c r="KF455" s="105"/>
      <c r="KG455" s="105"/>
      <c r="KH455" s="105"/>
      <c r="KI455" s="105"/>
      <c r="KJ455" s="105"/>
      <c r="KK455" s="105"/>
      <c r="KL455" s="105"/>
      <c r="KM455" s="105"/>
      <c r="KN455" s="105"/>
      <c r="KO455" s="105"/>
      <c r="KP455" s="105"/>
      <c r="KQ455" s="105"/>
      <c r="KR455" s="105"/>
      <c r="KS455" s="105"/>
      <c r="KT455" s="105"/>
      <c r="KU455" s="105"/>
      <c r="KV455" s="105"/>
      <c r="KW455" s="105"/>
      <c r="KX455" s="105"/>
      <c r="KY455" s="105"/>
      <c r="KZ455" s="105"/>
      <c r="LA455" s="105"/>
      <c r="LB455" s="105"/>
      <c r="LC455" s="105"/>
      <c r="LD455" s="105"/>
      <c r="LE455" s="105"/>
      <c r="LF455" s="105"/>
      <c r="LG455" s="105"/>
      <c r="LH455" s="105"/>
      <c r="LI455" s="105"/>
      <c r="LJ455" s="105"/>
      <c r="LK455" s="105"/>
      <c r="LL455" s="105"/>
      <c r="LM455" s="105"/>
      <c r="LN455" s="105"/>
      <c r="LO455" s="105"/>
      <c r="LP455" s="105"/>
      <c r="LQ455" s="105"/>
      <c r="LR455" s="105"/>
      <c r="LS455" s="105"/>
      <c r="LT455" s="105"/>
      <c r="LU455" s="105"/>
      <c r="LV455" s="105"/>
      <c r="LW455" s="105"/>
      <c r="LX455" s="105"/>
      <c r="LY455" s="105"/>
      <c r="LZ455" s="105"/>
      <c r="MA455" s="105"/>
      <c r="MB455" s="105"/>
      <c r="MC455" s="105"/>
      <c r="MD455" s="105"/>
      <c r="ME455" s="105"/>
      <c r="MF455" s="105"/>
      <c r="MG455" s="105"/>
      <c r="MH455" s="105"/>
      <c r="MI455" s="105"/>
      <c r="MJ455" s="105"/>
      <c r="MK455" s="105"/>
      <c r="ML455" s="105"/>
      <c r="MM455" s="105"/>
      <c r="MN455" s="105"/>
      <c r="MO455" s="105"/>
      <c r="MP455" s="105"/>
      <c r="MQ455" s="105"/>
      <c r="MR455" s="105"/>
      <c r="MS455" s="105"/>
      <c r="MT455" s="105"/>
      <c r="MU455" s="105"/>
      <c r="MV455" s="105"/>
      <c r="MW455" s="105"/>
      <c r="MX455" s="105"/>
      <c r="MY455" s="105"/>
      <c r="MZ455" s="105"/>
      <c r="NA455" s="105"/>
      <c r="NB455" s="105"/>
      <c r="NC455" s="105"/>
      <c r="ND455" s="105"/>
      <c r="NE455" s="105"/>
      <c r="NF455" s="105"/>
      <c r="NG455" s="105"/>
      <c r="NH455" s="105"/>
      <c r="NI455" s="105"/>
      <c r="NJ455" s="105"/>
      <c r="NK455" s="105"/>
      <c r="NL455" s="105"/>
      <c r="NM455" s="105"/>
      <c r="NN455" s="105"/>
      <c r="NO455" s="105"/>
      <c r="NP455" s="105"/>
      <c r="NQ455" s="105"/>
      <c r="NR455" s="105"/>
      <c r="NS455" s="105"/>
      <c r="NT455" s="105"/>
      <c r="NU455" s="105"/>
      <c r="NV455" s="105"/>
      <c r="NW455" s="105"/>
      <c r="NX455" s="105"/>
      <c r="NY455" s="105"/>
      <c r="NZ455" s="105"/>
      <c r="OA455" s="105"/>
      <c r="OB455" s="105"/>
      <c r="OC455" s="105"/>
      <c r="OD455" s="105"/>
      <c r="OE455" s="105"/>
      <c r="OF455" s="106"/>
      <c r="OG455" s="106"/>
      <c r="OH455" s="106"/>
      <c r="OI455" s="106"/>
      <c r="OJ455" s="106"/>
      <c r="OK455" s="106"/>
      <c r="OL455" s="106"/>
      <c r="OM455" s="106"/>
      <c r="ON455" s="106"/>
      <c r="OO455" s="106"/>
      <c r="OP455" s="106"/>
      <c r="OQ455" s="106"/>
      <c r="OR455" s="106"/>
      <c r="OS455" s="106"/>
      <c r="OT455" s="106"/>
      <c r="OU455" s="106"/>
      <c r="OV455" s="106"/>
      <c r="OW455" s="106"/>
      <c r="OX455" s="106"/>
      <c r="OY455" s="106"/>
      <c r="OZ455" s="106"/>
      <c r="PA455" s="106"/>
      <c r="PB455" s="106"/>
      <c r="PC455" s="106"/>
      <c r="PD455" s="106"/>
      <c r="PE455" s="106"/>
      <c r="PF455" s="106"/>
      <c r="PG455" s="106"/>
      <c r="PH455" s="106"/>
      <c r="PI455" s="106"/>
      <c r="PJ455" s="106"/>
      <c r="PK455" s="106"/>
      <c r="PL455" s="106"/>
      <c r="PM455" s="106"/>
      <c r="PN455" s="106"/>
      <c r="PO455" s="106"/>
      <c r="PP455" s="106"/>
      <c r="PQ455" s="106"/>
      <c r="PR455" s="106"/>
      <c r="PS455" s="106"/>
      <c r="PT455" s="106"/>
      <c r="PU455" s="106"/>
      <c r="PV455" s="106"/>
      <c r="PW455" s="106"/>
      <c r="PX455" s="106"/>
      <c r="PY455" s="106"/>
      <c r="PZ455" s="106"/>
      <c r="QA455" s="106"/>
      <c r="QB455" s="106"/>
      <c r="QC455" s="106"/>
      <c r="QD455" s="106"/>
      <c r="QE455" s="106"/>
      <c r="QF455" s="106"/>
      <c r="QG455" s="106"/>
      <c r="QH455" s="106"/>
      <c r="QI455" s="106"/>
      <c r="QJ455" s="106"/>
      <c r="QK455" s="106"/>
      <c r="QL455" s="106"/>
      <c r="QM455" s="106"/>
      <c r="QN455" s="106"/>
      <c r="QO455" s="106"/>
      <c r="QP455" s="106"/>
      <c r="QQ455" s="106"/>
      <c r="QR455" s="106"/>
      <c r="QS455" s="106"/>
      <c r="QT455" s="106"/>
      <c r="QU455" s="106"/>
      <c r="QV455" s="106"/>
      <c r="QW455" s="106"/>
      <c r="QX455" s="106"/>
      <c r="QY455" s="106"/>
      <c r="QZ455" s="106"/>
      <c r="RA455" s="106"/>
      <c r="RB455" s="106"/>
      <c r="RC455" s="106"/>
      <c r="RD455" s="106"/>
      <c r="RE455" s="106"/>
      <c r="RF455" s="106"/>
      <c r="RG455" s="106"/>
      <c r="RH455" s="106"/>
      <c r="RI455" s="106"/>
      <c r="RJ455" s="106"/>
      <c r="RK455" s="106"/>
      <c r="RL455" s="106"/>
      <c r="RM455" s="106"/>
      <c r="RN455" s="106"/>
      <c r="RO455" s="106"/>
      <c r="RP455" s="106"/>
      <c r="RQ455" s="106"/>
      <c r="RR455" s="106"/>
      <c r="RS455" s="106"/>
      <c r="RT455" s="106"/>
      <c r="RU455" s="106"/>
      <c r="RV455" s="106"/>
      <c r="RW455" s="106"/>
      <c r="RX455" s="106"/>
      <c r="RY455" s="106"/>
      <c r="RZ455" s="106"/>
      <c r="SA455" s="106"/>
      <c r="SB455" s="106"/>
      <c r="SC455" s="106"/>
      <c r="SD455" s="106"/>
      <c r="SE455" s="106"/>
      <c r="SF455" s="106"/>
      <c r="SG455" s="106"/>
      <c r="SH455" s="106"/>
      <c r="SI455" s="106"/>
      <c r="SJ455" s="106"/>
      <c r="SK455" s="106"/>
      <c r="SL455" s="106"/>
      <c r="SM455" s="106"/>
      <c r="SN455" s="106"/>
      <c r="SO455" s="106"/>
      <c r="SP455" s="106"/>
      <c r="SQ455" s="106"/>
      <c r="SR455" s="106"/>
      <c r="SS455" s="106"/>
      <c r="ST455" s="106"/>
      <c r="SU455" s="106"/>
      <c r="SV455" s="106"/>
      <c r="SW455" s="106"/>
      <c r="SX455" s="106"/>
      <c r="SY455" s="106"/>
      <c r="SZ455" s="106"/>
      <c r="TA455" s="106"/>
      <c r="TB455" s="106"/>
      <c r="TC455" s="106"/>
      <c r="TD455" s="106"/>
      <c r="TE455" s="106"/>
      <c r="TF455" s="106"/>
      <c r="TG455" s="106"/>
      <c r="TH455" s="106"/>
      <c r="TI455" s="106"/>
      <c r="TJ455" s="106"/>
      <c r="TK455" s="106"/>
      <c r="TL455" s="106"/>
      <c r="TM455" s="106"/>
      <c r="TN455" s="106"/>
      <c r="TO455" s="106"/>
      <c r="TP455" s="106"/>
      <c r="TQ455" s="106"/>
      <c r="TR455" s="106"/>
      <c r="TS455" s="106"/>
      <c r="TT455" s="106"/>
      <c r="TU455" s="106"/>
      <c r="TV455" s="106"/>
      <c r="TW455" s="106"/>
      <c r="TX455" s="106"/>
      <c r="TY455" s="106"/>
      <c r="TZ455" s="106"/>
      <c r="UA455" s="106"/>
      <c r="UB455" s="106"/>
      <c r="UC455" s="106"/>
      <c r="UD455" s="106"/>
      <c r="UE455" s="106"/>
      <c r="UF455" s="106"/>
      <c r="UG455" s="106"/>
      <c r="UH455" s="106"/>
      <c r="UI455" s="106"/>
      <c r="UJ455" s="106"/>
      <c r="UK455" s="106"/>
      <c r="UL455" s="106"/>
      <c r="UM455" s="106"/>
      <c r="UN455" s="106"/>
      <c r="UO455" s="106"/>
      <c r="UP455" s="106"/>
      <c r="UQ455" s="106"/>
      <c r="UR455" s="106"/>
      <c r="US455" s="106"/>
      <c r="UT455" s="106"/>
      <c r="UU455" s="106"/>
      <c r="UV455" s="106"/>
      <c r="UW455" s="106"/>
      <c r="UX455" s="106"/>
      <c r="UY455" s="106"/>
      <c r="UZ455" s="106"/>
      <c r="VA455" s="106"/>
      <c r="VB455" s="106"/>
      <c r="VC455" s="106"/>
      <c r="VD455" s="106"/>
      <c r="VE455" s="106"/>
      <c r="VF455" s="106"/>
      <c r="VG455" s="106"/>
      <c r="VH455" s="106"/>
      <c r="VI455" s="106"/>
      <c r="VJ455" s="106"/>
      <c r="VK455" s="106"/>
      <c r="VL455" s="106"/>
      <c r="VM455" s="106"/>
      <c r="VN455" s="106"/>
      <c r="VO455" s="106"/>
      <c r="VP455" s="106"/>
      <c r="VQ455" s="106"/>
      <c r="VR455" s="106"/>
      <c r="VS455" s="106"/>
      <c r="VT455" s="106"/>
      <c r="VU455" s="106"/>
      <c r="VV455" s="106"/>
      <c r="VW455" s="106"/>
      <c r="VX455" s="106"/>
      <c r="VY455" s="106"/>
      <c r="VZ455" s="106"/>
      <c r="WA455" s="106"/>
      <c r="WB455" s="106"/>
      <c r="WC455" s="106"/>
      <c r="WD455" s="106"/>
      <c r="WE455" s="106"/>
      <c r="WF455" s="106"/>
      <c r="WG455" s="106"/>
      <c r="WH455" s="106"/>
      <c r="WI455" s="106"/>
      <c r="WJ455" s="106"/>
      <c r="WK455" s="106"/>
      <c r="WL455" s="106"/>
      <c r="WM455" s="106"/>
      <c r="WN455" s="106"/>
      <c r="WO455" s="106"/>
      <c r="WP455" s="106"/>
      <c r="WQ455" s="106"/>
      <c r="WR455" s="106"/>
      <c r="WS455" s="106"/>
      <c r="WT455" s="106"/>
      <c r="WU455" s="106"/>
      <c r="WV455" s="106"/>
      <c r="WW455" s="106"/>
      <c r="WX455" s="106"/>
      <c r="WY455" s="106"/>
      <c r="WZ455" s="106"/>
      <c r="XA455" s="106"/>
      <c r="XB455" s="106"/>
      <c r="XC455" s="106"/>
      <c r="XD455" s="106"/>
      <c r="XE455" s="106"/>
      <c r="XF455" s="106"/>
      <c r="XG455" s="106"/>
      <c r="XH455" s="106"/>
      <c r="XI455" s="106"/>
      <c r="XJ455" s="106"/>
      <c r="XK455" s="106"/>
      <c r="XL455" s="106"/>
      <c r="XM455" s="106"/>
      <c r="XN455" s="106"/>
      <c r="XO455" s="106"/>
      <c r="XP455" s="106"/>
      <c r="XQ455" s="106"/>
      <c r="XR455" s="106"/>
      <c r="XS455" s="106"/>
      <c r="XT455" s="106"/>
      <c r="XU455" s="106"/>
      <c r="XV455" s="106"/>
      <c r="XW455" s="106"/>
      <c r="XX455" s="106"/>
      <c r="XY455" s="106"/>
      <c r="XZ455" s="106"/>
      <c r="YA455" s="106"/>
      <c r="YB455" s="106"/>
      <c r="YC455" s="106"/>
      <c r="YD455" s="106"/>
      <c r="YE455" s="106"/>
      <c r="YF455" s="106"/>
      <c r="YG455" s="106"/>
      <c r="YH455" s="106"/>
      <c r="YI455" s="106"/>
      <c r="YJ455" s="106"/>
      <c r="YK455" s="106"/>
      <c r="YL455" s="106"/>
      <c r="YM455" s="106"/>
      <c r="YN455" s="106"/>
      <c r="YO455" s="106"/>
      <c r="YP455" s="106"/>
      <c r="YQ455" s="106"/>
      <c r="YR455" s="106"/>
      <c r="YS455" s="106"/>
      <c r="YT455" s="106"/>
      <c r="YU455" s="106"/>
      <c r="YV455" s="106"/>
      <c r="YW455" s="106"/>
      <c r="YX455" s="106"/>
      <c r="YY455" s="106"/>
      <c r="YZ455" s="106"/>
      <c r="ZA455" s="106"/>
      <c r="ZB455" s="106"/>
      <c r="ZC455" s="106"/>
      <c r="ZD455" s="106"/>
      <c r="ZE455" s="106"/>
      <c r="ZF455" s="106"/>
      <c r="ZG455" s="106"/>
      <c r="ZH455" s="106"/>
      <c r="ZI455" s="106"/>
      <c r="ZJ455" s="106"/>
      <c r="ZK455" s="106"/>
      <c r="ZL455" s="106"/>
      <c r="ZM455" s="106"/>
      <c r="ZN455" s="106"/>
      <c r="ZO455" s="106"/>
      <c r="ZP455" s="106"/>
      <c r="ZQ455" s="106"/>
      <c r="ZR455" s="106"/>
      <c r="ZS455" s="106"/>
      <c r="ZT455" s="106"/>
      <c r="ZU455" s="106"/>
      <c r="ZV455" s="106"/>
      <c r="ZW455" s="106"/>
      <c r="ZX455" s="106"/>
      <c r="ZY455" s="106"/>
      <c r="ZZ455" s="106"/>
      <c r="AAA455" s="106"/>
      <c r="AAB455" s="106"/>
      <c r="AAC455" s="106"/>
      <c r="AAD455" s="106"/>
      <c r="AAE455" s="106"/>
      <c r="AAF455" s="106"/>
      <c r="AAG455" s="106"/>
      <c r="AAH455" s="106"/>
      <c r="AAI455" s="106"/>
      <c r="AAJ455" s="106"/>
      <c r="AAK455" s="106"/>
      <c r="AAL455" s="106"/>
      <c r="AAM455" s="106"/>
      <c r="AAN455" s="106"/>
      <c r="AAO455" s="106"/>
      <c r="AAP455" s="106"/>
      <c r="AAQ455" s="106"/>
    </row>
    <row r="456" spans="1:719" s="107" customFormat="1">
      <c r="A456" s="135">
        <v>44221</v>
      </c>
      <c r="B456" s="138">
        <v>5157</v>
      </c>
      <c r="C456" s="142">
        <f t="shared" si="88"/>
        <v>44222</v>
      </c>
      <c r="D456" s="140"/>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c r="AH456" s="105"/>
      <c r="AI456" s="105"/>
      <c r="AJ456" s="105"/>
      <c r="AK456" s="105"/>
      <c r="AL456" s="105"/>
      <c r="AM456" s="105"/>
      <c r="AN456" s="105"/>
      <c r="AO456" s="105"/>
      <c r="AP456" s="105"/>
      <c r="AQ456" s="105"/>
      <c r="AR456" s="105"/>
      <c r="AS456" s="105"/>
      <c r="AT456" s="105"/>
      <c r="AU456" s="105"/>
      <c r="AV456" s="105"/>
      <c r="AW456" s="105"/>
      <c r="AX456" s="105"/>
      <c r="AY456" s="105"/>
      <c r="AZ456" s="105"/>
      <c r="BA456" s="105"/>
      <c r="BB456" s="105"/>
      <c r="BC456" s="105"/>
      <c r="BD456" s="105"/>
      <c r="BE456" s="105"/>
      <c r="BF456" s="105"/>
      <c r="BG456" s="105"/>
      <c r="BH456" s="105"/>
      <c r="BI456" s="105"/>
      <c r="BJ456" s="105"/>
      <c r="BK456" s="105"/>
      <c r="BL456" s="105"/>
      <c r="BM456" s="105"/>
      <c r="BN456" s="105"/>
      <c r="BO456" s="105"/>
      <c r="BP456" s="105"/>
      <c r="BQ456" s="105"/>
      <c r="BR456" s="105"/>
      <c r="BS456" s="105"/>
      <c r="BT456" s="105"/>
      <c r="BU456" s="105"/>
      <c r="BV456" s="105"/>
      <c r="BW456" s="105"/>
      <c r="BX456" s="105"/>
      <c r="BY456" s="105"/>
      <c r="BZ456" s="105"/>
      <c r="CA456" s="105"/>
      <c r="CB456" s="105"/>
      <c r="CC456" s="105"/>
      <c r="CD456" s="105"/>
      <c r="CE456" s="105"/>
      <c r="CF456" s="105"/>
      <c r="CG456" s="105"/>
      <c r="CH456" s="105"/>
      <c r="CI456" s="105"/>
      <c r="CJ456" s="105"/>
      <c r="CK456" s="105"/>
      <c r="CL456" s="105"/>
      <c r="CM456" s="105"/>
      <c r="CN456" s="105"/>
      <c r="CO456" s="105"/>
      <c r="CP456" s="105"/>
      <c r="CQ456" s="105"/>
      <c r="CR456" s="105"/>
      <c r="CS456" s="105"/>
      <c r="CT456" s="105"/>
      <c r="CU456" s="105"/>
      <c r="CV456" s="105"/>
      <c r="CW456" s="105"/>
      <c r="CX456" s="105"/>
      <c r="CY456" s="105"/>
      <c r="CZ456" s="105"/>
      <c r="DA456" s="105"/>
      <c r="DB456" s="105"/>
      <c r="DC456" s="105"/>
      <c r="DD456" s="105"/>
      <c r="DE456" s="105"/>
      <c r="DF456" s="105"/>
      <c r="DG456" s="105"/>
      <c r="DH456" s="105"/>
      <c r="DI456" s="105"/>
      <c r="DJ456" s="105"/>
      <c r="DK456" s="105"/>
      <c r="DL456" s="105"/>
      <c r="DM456" s="105"/>
      <c r="DN456" s="105"/>
      <c r="DO456" s="105"/>
      <c r="DP456" s="105"/>
      <c r="DQ456" s="105"/>
      <c r="DR456" s="105"/>
      <c r="DS456" s="105"/>
      <c r="DT456" s="105"/>
      <c r="DU456" s="105"/>
      <c r="DV456" s="105"/>
      <c r="DW456" s="105"/>
      <c r="DX456" s="105"/>
      <c r="DY456" s="105"/>
      <c r="DZ456" s="105"/>
      <c r="EA456" s="105"/>
      <c r="EB456" s="105"/>
      <c r="EC456" s="105"/>
      <c r="ED456" s="105"/>
      <c r="EE456" s="105"/>
      <c r="EF456" s="105"/>
      <c r="EG456" s="105"/>
      <c r="EH456" s="105"/>
      <c r="EI456" s="105"/>
      <c r="EJ456" s="105"/>
      <c r="EK456" s="105"/>
      <c r="EL456" s="105"/>
      <c r="EM456" s="105"/>
      <c r="EN456" s="105"/>
      <c r="EO456" s="105"/>
      <c r="EP456" s="105"/>
      <c r="EQ456" s="105"/>
      <c r="ER456" s="105"/>
      <c r="ES456" s="105"/>
      <c r="ET456" s="105"/>
      <c r="EU456" s="105"/>
      <c r="EV456" s="105"/>
      <c r="EW456" s="105"/>
      <c r="EX456" s="105"/>
      <c r="EY456" s="105"/>
      <c r="EZ456" s="105"/>
      <c r="FA456" s="105"/>
      <c r="FB456" s="105"/>
      <c r="FC456" s="105"/>
      <c r="FD456" s="105"/>
      <c r="FE456" s="105"/>
      <c r="FF456" s="105"/>
      <c r="FG456" s="105"/>
      <c r="FH456" s="105"/>
      <c r="FI456" s="105"/>
      <c r="FJ456" s="105"/>
      <c r="FK456" s="105"/>
      <c r="FL456" s="105"/>
      <c r="FM456" s="105"/>
      <c r="FN456" s="105"/>
      <c r="FO456" s="105"/>
      <c r="FP456" s="105"/>
      <c r="FQ456" s="105"/>
      <c r="FR456" s="105"/>
      <c r="FS456" s="105"/>
      <c r="FT456" s="105"/>
      <c r="FU456" s="105"/>
      <c r="FV456" s="105"/>
      <c r="FW456" s="105"/>
      <c r="FX456" s="105"/>
      <c r="FY456" s="105"/>
      <c r="FZ456" s="105"/>
      <c r="GA456" s="105"/>
      <c r="GB456" s="105"/>
      <c r="GC456" s="105"/>
      <c r="GD456" s="105"/>
      <c r="GE456" s="105"/>
      <c r="GF456" s="105"/>
      <c r="GG456" s="105"/>
      <c r="GH456" s="105"/>
      <c r="GI456" s="105"/>
      <c r="GJ456" s="105"/>
      <c r="GK456" s="105"/>
      <c r="GL456" s="105"/>
      <c r="GM456" s="105"/>
      <c r="GN456" s="105"/>
      <c r="GO456" s="105"/>
      <c r="GP456" s="105"/>
      <c r="GQ456" s="105"/>
      <c r="GR456" s="105"/>
      <c r="GS456" s="105"/>
      <c r="GT456" s="105"/>
      <c r="GU456" s="105"/>
      <c r="GV456" s="105"/>
      <c r="GW456" s="105"/>
      <c r="GX456" s="105"/>
      <c r="GY456" s="105"/>
      <c r="GZ456" s="105"/>
      <c r="HA456" s="105"/>
      <c r="HB456" s="105"/>
      <c r="HC456" s="105"/>
      <c r="HD456" s="105"/>
      <c r="HE456" s="105"/>
      <c r="HF456" s="105"/>
      <c r="HG456" s="105"/>
      <c r="HH456" s="105"/>
      <c r="HI456" s="105"/>
      <c r="HJ456" s="105"/>
      <c r="HK456" s="105"/>
      <c r="HL456" s="105"/>
      <c r="HM456" s="105"/>
      <c r="HN456" s="105"/>
      <c r="HO456" s="105"/>
      <c r="HP456" s="105"/>
      <c r="HQ456" s="105"/>
      <c r="HR456" s="105"/>
      <c r="HS456" s="105"/>
      <c r="HT456" s="105"/>
      <c r="HU456" s="105"/>
      <c r="HV456" s="105"/>
      <c r="HW456" s="105"/>
      <c r="HX456" s="105"/>
      <c r="HY456" s="105"/>
      <c r="HZ456" s="105"/>
      <c r="IA456" s="105"/>
      <c r="IB456" s="105"/>
      <c r="IC456" s="105"/>
      <c r="ID456" s="105"/>
      <c r="IE456" s="105"/>
      <c r="IF456" s="105"/>
      <c r="IG456" s="105"/>
      <c r="IH456" s="105"/>
      <c r="II456" s="105"/>
      <c r="IJ456" s="105"/>
      <c r="IK456" s="105"/>
      <c r="IL456" s="105"/>
      <c r="IM456" s="105"/>
      <c r="IN456" s="105"/>
      <c r="IO456" s="105"/>
      <c r="IP456" s="105"/>
      <c r="IQ456" s="105"/>
      <c r="IR456" s="105"/>
      <c r="IS456" s="105"/>
      <c r="IT456" s="105"/>
      <c r="IU456" s="105"/>
      <c r="IV456" s="105"/>
      <c r="IW456" s="105"/>
      <c r="IX456" s="105"/>
      <c r="IY456" s="105"/>
      <c r="IZ456" s="105"/>
      <c r="JA456" s="105"/>
      <c r="JB456" s="105"/>
      <c r="JC456" s="105"/>
      <c r="JD456" s="105"/>
      <c r="JE456" s="105"/>
      <c r="JF456" s="105"/>
      <c r="JG456" s="105"/>
      <c r="JH456" s="105"/>
      <c r="JI456" s="105"/>
      <c r="JJ456" s="105"/>
      <c r="JK456" s="105"/>
      <c r="JL456" s="105"/>
      <c r="JM456" s="105"/>
      <c r="JN456" s="105"/>
      <c r="JO456" s="105"/>
      <c r="JP456" s="105"/>
      <c r="JQ456" s="105"/>
      <c r="JR456" s="105"/>
      <c r="JS456" s="105"/>
      <c r="JT456" s="105"/>
      <c r="JU456" s="105"/>
      <c r="JV456" s="105"/>
      <c r="JW456" s="105"/>
      <c r="JX456" s="105"/>
      <c r="JY456" s="105"/>
      <c r="JZ456" s="105"/>
      <c r="KA456" s="105"/>
      <c r="KB456" s="105"/>
      <c r="KC456" s="105"/>
      <c r="KD456" s="105"/>
      <c r="KE456" s="105"/>
      <c r="KF456" s="105"/>
      <c r="KG456" s="105"/>
      <c r="KH456" s="105"/>
      <c r="KI456" s="105"/>
      <c r="KJ456" s="105"/>
      <c r="KK456" s="105"/>
      <c r="KL456" s="105"/>
      <c r="KM456" s="105"/>
      <c r="KN456" s="105"/>
      <c r="KO456" s="105"/>
      <c r="KP456" s="105"/>
      <c r="KQ456" s="105"/>
      <c r="KR456" s="105"/>
      <c r="KS456" s="105"/>
      <c r="KT456" s="105"/>
      <c r="KU456" s="105"/>
      <c r="KV456" s="105"/>
      <c r="KW456" s="105"/>
      <c r="KX456" s="105"/>
      <c r="KY456" s="105"/>
      <c r="KZ456" s="105"/>
      <c r="LA456" s="105"/>
      <c r="LB456" s="105"/>
      <c r="LC456" s="105"/>
      <c r="LD456" s="105"/>
      <c r="LE456" s="105"/>
      <c r="LF456" s="105"/>
      <c r="LG456" s="105"/>
      <c r="LH456" s="105"/>
      <c r="LI456" s="105"/>
      <c r="LJ456" s="105"/>
      <c r="LK456" s="105"/>
      <c r="LL456" s="105"/>
      <c r="LM456" s="105"/>
      <c r="LN456" s="105"/>
      <c r="LO456" s="105"/>
      <c r="LP456" s="105"/>
      <c r="LQ456" s="105"/>
      <c r="LR456" s="105"/>
      <c r="LS456" s="105"/>
      <c r="LT456" s="105"/>
      <c r="LU456" s="105"/>
      <c r="LV456" s="105"/>
      <c r="LW456" s="105"/>
      <c r="LX456" s="105"/>
      <c r="LY456" s="105"/>
      <c r="LZ456" s="105"/>
      <c r="MA456" s="105"/>
      <c r="MB456" s="105"/>
      <c r="MC456" s="105"/>
      <c r="MD456" s="105"/>
      <c r="ME456" s="105"/>
      <c r="MF456" s="105"/>
      <c r="MG456" s="105"/>
      <c r="MH456" s="105"/>
      <c r="MI456" s="105"/>
      <c r="MJ456" s="105"/>
      <c r="MK456" s="105"/>
      <c r="ML456" s="105"/>
      <c r="MM456" s="105"/>
      <c r="MN456" s="105"/>
      <c r="MO456" s="105"/>
      <c r="MP456" s="105"/>
      <c r="MQ456" s="105"/>
      <c r="MR456" s="105"/>
      <c r="MS456" s="105"/>
      <c r="MT456" s="105"/>
      <c r="MU456" s="105"/>
      <c r="MV456" s="105"/>
      <c r="MW456" s="105"/>
      <c r="MX456" s="105"/>
      <c r="MY456" s="105"/>
      <c r="MZ456" s="105"/>
      <c r="NA456" s="105"/>
      <c r="NB456" s="105"/>
      <c r="NC456" s="105"/>
      <c r="ND456" s="105"/>
      <c r="NE456" s="105"/>
      <c r="NF456" s="105"/>
      <c r="NG456" s="105"/>
      <c r="NH456" s="105"/>
      <c r="NI456" s="105"/>
      <c r="NJ456" s="105"/>
      <c r="NK456" s="105"/>
      <c r="NL456" s="105"/>
      <c r="NM456" s="105"/>
      <c r="NN456" s="105"/>
      <c r="NO456" s="105"/>
      <c r="NP456" s="105"/>
      <c r="NQ456" s="105"/>
      <c r="NR456" s="105"/>
      <c r="NS456" s="105"/>
      <c r="NT456" s="105"/>
      <c r="NU456" s="105"/>
      <c r="NV456" s="105"/>
      <c r="NW456" s="105"/>
      <c r="NX456" s="105"/>
      <c r="NY456" s="105"/>
      <c r="NZ456" s="105"/>
      <c r="OA456" s="105"/>
      <c r="OB456" s="105"/>
      <c r="OC456" s="105"/>
      <c r="OD456" s="105"/>
      <c r="OE456" s="105"/>
      <c r="OF456" s="106"/>
      <c r="OG456" s="106"/>
      <c r="OH456" s="106"/>
      <c r="OI456" s="106"/>
      <c r="OJ456" s="106"/>
      <c r="OK456" s="106"/>
      <c r="OL456" s="106"/>
      <c r="OM456" s="106"/>
      <c r="ON456" s="106"/>
      <c r="OO456" s="106"/>
      <c r="OP456" s="106"/>
      <c r="OQ456" s="106"/>
      <c r="OR456" s="106"/>
      <c r="OS456" s="106"/>
      <c r="OT456" s="106"/>
      <c r="OU456" s="106"/>
      <c r="OV456" s="106"/>
      <c r="OW456" s="106"/>
      <c r="OX456" s="106"/>
      <c r="OY456" s="106"/>
      <c r="OZ456" s="106"/>
      <c r="PA456" s="106"/>
      <c r="PB456" s="106"/>
      <c r="PC456" s="106"/>
      <c r="PD456" s="106"/>
      <c r="PE456" s="106"/>
      <c r="PF456" s="106"/>
      <c r="PG456" s="106"/>
      <c r="PH456" s="106"/>
      <c r="PI456" s="106"/>
      <c r="PJ456" s="106"/>
      <c r="PK456" s="106"/>
      <c r="PL456" s="106"/>
      <c r="PM456" s="106"/>
      <c r="PN456" s="106"/>
      <c r="PO456" s="106"/>
      <c r="PP456" s="106"/>
      <c r="PQ456" s="106"/>
      <c r="PR456" s="106"/>
      <c r="PS456" s="106"/>
      <c r="PT456" s="106"/>
      <c r="PU456" s="106"/>
      <c r="PV456" s="106"/>
      <c r="PW456" s="106"/>
      <c r="PX456" s="106"/>
      <c r="PY456" s="106"/>
      <c r="PZ456" s="106"/>
      <c r="QA456" s="106"/>
      <c r="QB456" s="106"/>
      <c r="QC456" s="106"/>
      <c r="QD456" s="106"/>
      <c r="QE456" s="106"/>
      <c r="QF456" s="106"/>
      <c r="QG456" s="106"/>
      <c r="QH456" s="106"/>
      <c r="QI456" s="106"/>
      <c r="QJ456" s="106"/>
      <c r="QK456" s="106"/>
      <c r="QL456" s="106"/>
      <c r="QM456" s="106"/>
      <c r="QN456" s="106"/>
      <c r="QO456" s="106"/>
      <c r="QP456" s="106"/>
      <c r="QQ456" s="106"/>
      <c r="QR456" s="106"/>
      <c r="QS456" s="106"/>
      <c r="QT456" s="106"/>
      <c r="QU456" s="106"/>
      <c r="QV456" s="106"/>
      <c r="QW456" s="106"/>
      <c r="QX456" s="106"/>
      <c r="QY456" s="106"/>
      <c r="QZ456" s="106"/>
      <c r="RA456" s="106"/>
      <c r="RB456" s="106"/>
      <c r="RC456" s="106"/>
      <c r="RD456" s="106"/>
      <c r="RE456" s="106"/>
      <c r="RF456" s="106"/>
      <c r="RG456" s="106"/>
      <c r="RH456" s="106"/>
      <c r="RI456" s="106"/>
      <c r="RJ456" s="106"/>
      <c r="RK456" s="106"/>
      <c r="RL456" s="106"/>
      <c r="RM456" s="106"/>
      <c r="RN456" s="106"/>
      <c r="RO456" s="106"/>
      <c r="RP456" s="106"/>
      <c r="RQ456" s="106"/>
      <c r="RR456" s="106"/>
      <c r="RS456" s="106"/>
      <c r="RT456" s="106"/>
      <c r="RU456" s="106"/>
      <c r="RV456" s="106"/>
      <c r="RW456" s="106"/>
      <c r="RX456" s="106"/>
      <c r="RY456" s="106"/>
      <c r="RZ456" s="106"/>
      <c r="SA456" s="106"/>
      <c r="SB456" s="106"/>
      <c r="SC456" s="106"/>
      <c r="SD456" s="106"/>
      <c r="SE456" s="106"/>
      <c r="SF456" s="106"/>
      <c r="SG456" s="106"/>
      <c r="SH456" s="106"/>
      <c r="SI456" s="106"/>
      <c r="SJ456" s="106"/>
      <c r="SK456" s="106"/>
      <c r="SL456" s="106"/>
      <c r="SM456" s="106"/>
      <c r="SN456" s="106"/>
      <c r="SO456" s="106"/>
      <c r="SP456" s="106"/>
      <c r="SQ456" s="106"/>
      <c r="SR456" s="106"/>
      <c r="SS456" s="106"/>
      <c r="ST456" s="106"/>
      <c r="SU456" s="106"/>
      <c r="SV456" s="106"/>
      <c r="SW456" s="106"/>
      <c r="SX456" s="106"/>
      <c r="SY456" s="106"/>
      <c r="SZ456" s="106"/>
      <c r="TA456" s="106"/>
      <c r="TB456" s="106"/>
      <c r="TC456" s="106"/>
      <c r="TD456" s="106"/>
      <c r="TE456" s="106"/>
      <c r="TF456" s="106"/>
      <c r="TG456" s="106"/>
      <c r="TH456" s="106"/>
      <c r="TI456" s="106"/>
      <c r="TJ456" s="106"/>
      <c r="TK456" s="106"/>
      <c r="TL456" s="106"/>
      <c r="TM456" s="106"/>
      <c r="TN456" s="106"/>
      <c r="TO456" s="106"/>
      <c r="TP456" s="106"/>
      <c r="TQ456" s="106"/>
      <c r="TR456" s="106"/>
      <c r="TS456" s="106"/>
      <c r="TT456" s="106"/>
      <c r="TU456" s="106"/>
      <c r="TV456" s="106"/>
      <c r="TW456" s="106"/>
      <c r="TX456" s="106"/>
      <c r="TY456" s="106"/>
      <c r="TZ456" s="106"/>
      <c r="UA456" s="106"/>
      <c r="UB456" s="106"/>
      <c r="UC456" s="106"/>
      <c r="UD456" s="106"/>
      <c r="UE456" s="106"/>
      <c r="UF456" s="106"/>
      <c r="UG456" s="106"/>
      <c r="UH456" s="106"/>
      <c r="UI456" s="106"/>
      <c r="UJ456" s="106"/>
      <c r="UK456" s="106"/>
      <c r="UL456" s="106"/>
      <c r="UM456" s="106"/>
      <c r="UN456" s="106"/>
      <c r="UO456" s="106"/>
      <c r="UP456" s="106"/>
      <c r="UQ456" s="106"/>
      <c r="UR456" s="106"/>
      <c r="US456" s="106"/>
      <c r="UT456" s="106"/>
      <c r="UU456" s="106"/>
      <c r="UV456" s="106"/>
      <c r="UW456" s="106"/>
      <c r="UX456" s="106"/>
      <c r="UY456" s="106"/>
      <c r="UZ456" s="106"/>
      <c r="VA456" s="106"/>
      <c r="VB456" s="106"/>
      <c r="VC456" s="106"/>
      <c r="VD456" s="106"/>
      <c r="VE456" s="106"/>
      <c r="VF456" s="106"/>
      <c r="VG456" s="106"/>
      <c r="VH456" s="106"/>
      <c r="VI456" s="106"/>
      <c r="VJ456" s="106"/>
      <c r="VK456" s="106"/>
      <c r="VL456" s="106"/>
      <c r="VM456" s="106"/>
      <c r="VN456" s="106"/>
      <c r="VO456" s="106"/>
      <c r="VP456" s="106"/>
      <c r="VQ456" s="106"/>
      <c r="VR456" s="106"/>
      <c r="VS456" s="106"/>
      <c r="VT456" s="106"/>
      <c r="VU456" s="106"/>
      <c r="VV456" s="106"/>
      <c r="VW456" s="106"/>
      <c r="VX456" s="106"/>
      <c r="VY456" s="106"/>
      <c r="VZ456" s="106"/>
      <c r="WA456" s="106"/>
      <c r="WB456" s="106"/>
      <c r="WC456" s="106"/>
      <c r="WD456" s="106"/>
      <c r="WE456" s="106"/>
      <c r="WF456" s="106"/>
      <c r="WG456" s="106"/>
      <c r="WH456" s="106"/>
      <c r="WI456" s="106"/>
      <c r="WJ456" s="106"/>
      <c r="WK456" s="106"/>
      <c r="WL456" s="106"/>
      <c r="WM456" s="106"/>
      <c r="WN456" s="106"/>
      <c r="WO456" s="106"/>
      <c r="WP456" s="106"/>
      <c r="WQ456" s="106"/>
      <c r="WR456" s="106"/>
      <c r="WS456" s="106"/>
      <c r="WT456" s="106"/>
      <c r="WU456" s="106"/>
      <c r="WV456" s="106"/>
      <c r="WW456" s="106"/>
      <c r="WX456" s="106"/>
      <c r="WY456" s="106"/>
      <c r="WZ456" s="106"/>
      <c r="XA456" s="106"/>
      <c r="XB456" s="106"/>
      <c r="XC456" s="106"/>
      <c r="XD456" s="106"/>
      <c r="XE456" s="106"/>
      <c r="XF456" s="106"/>
      <c r="XG456" s="106"/>
      <c r="XH456" s="106"/>
      <c r="XI456" s="106"/>
      <c r="XJ456" s="106"/>
      <c r="XK456" s="106"/>
      <c r="XL456" s="106"/>
      <c r="XM456" s="106"/>
      <c r="XN456" s="106"/>
      <c r="XO456" s="106"/>
      <c r="XP456" s="106"/>
      <c r="XQ456" s="106"/>
      <c r="XR456" s="106"/>
      <c r="XS456" s="106"/>
      <c r="XT456" s="106"/>
      <c r="XU456" s="106"/>
      <c r="XV456" s="106"/>
      <c r="XW456" s="106"/>
      <c r="XX456" s="106"/>
      <c r="XY456" s="106"/>
      <c r="XZ456" s="106"/>
      <c r="YA456" s="106"/>
      <c r="YB456" s="106"/>
      <c r="YC456" s="106"/>
      <c r="YD456" s="106"/>
      <c r="YE456" s="106"/>
      <c r="YF456" s="106"/>
      <c r="YG456" s="106"/>
      <c r="YH456" s="106"/>
      <c r="YI456" s="106"/>
      <c r="YJ456" s="106"/>
      <c r="YK456" s="106"/>
      <c r="YL456" s="106"/>
      <c r="YM456" s="106"/>
      <c r="YN456" s="106"/>
      <c r="YO456" s="106"/>
      <c r="YP456" s="106"/>
      <c r="YQ456" s="106"/>
      <c r="YR456" s="106"/>
      <c r="YS456" s="106"/>
      <c r="YT456" s="106"/>
      <c r="YU456" s="106"/>
      <c r="YV456" s="106"/>
      <c r="YW456" s="106"/>
      <c r="YX456" s="106"/>
      <c r="YY456" s="106"/>
      <c r="YZ456" s="106"/>
      <c r="ZA456" s="106"/>
      <c r="ZB456" s="106"/>
      <c r="ZC456" s="106"/>
      <c r="ZD456" s="106"/>
      <c r="ZE456" s="106"/>
      <c r="ZF456" s="106"/>
      <c r="ZG456" s="106"/>
      <c r="ZH456" s="106"/>
      <c r="ZI456" s="106"/>
      <c r="ZJ456" s="106"/>
      <c r="ZK456" s="106"/>
      <c r="ZL456" s="106"/>
      <c r="ZM456" s="106"/>
      <c r="ZN456" s="106"/>
      <c r="ZO456" s="106"/>
      <c r="ZP456" s="106"/>
      <c r="ZQ456" s="106"/>
      <c r="ZR456" s="106"/>
      <c r="ZS456" s="106"/>
      <c r="ZT456" s="106"/>
      <c r="ZU456" s="106"/>
      <c r="ZV456" s="106"/>
      <c r="ZW456" s="106"/>
      <c r="ZX456" s="106"/>
      <c r="ZY456" s="106"/>
      <c r="ZZ456" s="106"/>
      <c r="AAA456" s="106"/>
      <c r="AAB456" s="106"/>
      <c r="AAC456" s="106"/>
      <c r="AAD456" s="106"/>
      <c r="AAE456" s="106"/>
      <c r="AAF456" s="106"/>
      <c r="AAG456" s="106"/>
      <c r="AAH456" s="106"/>
      <c r="AAI456" s="106"/>
      <c r="AAJ456" s="106"/>
      <c r="AAK456" s="106"/>
      <c r="AAL456" s="106"/>
      <c r="AAM456" s="106"/>
      <c r="AAN456" s="106"/>
      <c r="AAO456" s="106"/>
      <c r="AAP456" s="106"/>
      <c r="AAQ456" s="106"/>
    </row>
    <row r="457" spans="1:719" s="107" customFormat="1">
      <c r="A457" s="135">
        <v>44220</v>
      </c>
      <c r="B457" s="138">
        <v>5083</v>
      </c>
      <c r="C457" s="142">
        <f t="shared" si="88"/>
        <v>44221</v>
      </c>
      <c r="D457" s="140"/>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c r="AH457" s="105"/>
      <c r="AI457" s="105"/>
      <c r="AJ457" s="105"/>
      <c r="AK457" s="105"/>
      <c r="AL457" s="105"/>
      <c r="AM457" s="105"/>
      <c r="AN457" s="105"/>
      <c r="AO457" s="105"/>
      <c r="AP457" s="105"/>
      <c r="AQ457" s="105"/>
      <c r="AR457" s="105"/>
      <c r="AS457" s="105"/>
      <c r="AT457" s="105"/>
      <c r="AU457" s="105"/>
      <c r="AV457" s="105"/>
      <c r="AW457" s="105"/>
      <c r="AX457" s="105"/>
      <c r="AY457" s="105"/>
      <c r="AZ457" s="105"/>
      <c r="BA457" s="105"/>
      <c r="BB457" s="105"/>
      <c r="BC457" s="105"/>
      <c r="BD457" s="105"/>
      <c r="BE457" s="105"/>
      <c r="BF457" s="105"/>
      <c r="BG457" s="105"/>
      <c r="BH457" s="105"/>
      <c r="BI457" s="105"/>
      <c r="BJ457" s="105"/>
      <c r="BK457" s="105"/>
      <c r="BL457" s="105"/>
      <c r="BM457" s="105"/>
      <c r="BN457" s="105"/>
      <c r="BO457" s="105"/>
      <c r="BP457" s="105"/>
      <c r="BQ457" s="105"/>
      <c r="BR457" s="105"/>
      <c r="BS457" s="105"/>
      <c r="BT457" s="105"/>
      <c r="BU457" s="105"/>
      <c r="BV457" s="105"/>
      <c r="BW457" s="105"/>
      <c r="BX457" s="105"/>
      <c r="BY457" s="105"/>
      <c r="BZ457" s="105"/>
      <c r="CA457" s="105"/>
      <c r="CB457" s="105"/>
      <c r="CC457" s="105"/>
      <c r="CD457" s="105"/>
      <c r="CE457" s="105"/>
      <c r="CF457" s="105"/>
      <c r="CG457" s="105"/>
      <c r="CH457" s="105"/>
      <c r="CI457" s="105"/>
      <c r="CJ457" s="105"/>
      <c r="CK457" s="105"/>
      <c r="CL457" s="105"/>
      <c r="CM457" s="105"/>
      <c r="CN457" s="105"/>
      <c r="CO457" s="105"/>
      <c r="CP457" s="105"/>
      <c r="CQ457" s="105"/>
      <c r="CR457" s="105"/>
      <c r="CS457" s="105"/>
      <c r="CT457" s="105"/>
      <c r="CU457" s="105"/>
      <c r="CV457" s="105"/>
      <c r="CW457" s="105"/>
      <c r="CX457" s="105"/>
      <c r="CY457" s="105"/>
      <c r="CZ457" s="105"/>
      <c r="DA457" s="105"/>
      <c r="DB457" s="105"/>
      <c r="DC457" s="105"/>
      <c r="DD457" s="105"/>
      <c r="DE457" s="105"/>
      <c r="DF457" s="105"/>
      <c r="DG457" s="105"/>
      <c r="DH457" s="105"/>
      <c r="DI457" s="105"/>
      <c r="DJ457" s="105"/>
      <c r="DK457" s="105"/>
      <c r="DL457" s="105"/>
      <c r="DM457" s="105"/>
      <c r="DN457" s="105"/>
      <c r="DO457" s="105"/>
      <c r="DP457" s="105"/>
      <c r="DQ457" s="105"/>
      <c r="DR457" s="105"/>
      <c r="DS457" s="105"/>
      <c r="DT457" s="105"/>
      <c r="DU457" s="105"/>
      <c r="DV457" s="105"/>
      <c r="DW457" s="105"/>
      <c r="DX457" s="105"/>
      <c r="DY457" s="105"/>
      <c r="DZ457" s="105"/>
      <c r="EA457" s="105"/>
      <c r="EB457" s="105"/>
      <c r="EC457" s="105"/>
      <c r="ED457" s="105"/>
      <c r="EE457" s="105"/>
      <c r="EF457" s="105"/>
      <c r="EG457" s="105"/>
      <c r="EH457" s="105"/>
      <c r="EI457" s="105"/>
      <c r="EJ457" s="105"/>
      <c r="EK457" s="105"/>
      <c r="EL457" s="105"/>
      <c r="EM457" s="105"/>
      <c r="EN457" s="105"/>
      <c r="EO457" s="105"/>
      <c r="EP457" s="105"/>
      <c r="EQ457" s="105"/>
      <c r="ER457" s="105"/>
      <c r="ES457" s="105"/>
      <c r="ET457" s="105"/>
      <c r="EU457" s="105"/>
      <c r="EV457" s="105"/>
      <c r="EW457" s="105"/>
      <c r="EX457" s="105"/>
      <c r="EY457" s="105"/>
      <c r="EZ457" s="105"/>
      <c r="FA457" s="105"/>
      <c r="FB457" s="105"/>
      <c r="FC457" s="105"/>
      <c r="FD457" s="105"/>
      <c r="FE457" s="105"/>
      <c r="FF457" s="105"/>
      <c r="FG457" s="105"/>
      <c r="FH457" s="105"/>
      <c r="FI457" s="105"/>
      <c r="FJ457" s="105"/>
      <c r="FK457" s="105"/>
      <c r="FL457" s="105"/>
      <c r="FM457" s="105"/>
      <c r="FN457" s="105"/>
      <c r="FO457" s="105"/>
      <c r="FP457" s="105"/>
      <c r="FQ457" s="105"/>
      <c r="FR457" s="105"/>
      <c r="FS457" s="105"/>
      <c r="FT457" s="105"/>
      <c r="FU457" s="105"/>
      <c r="FV457" s="105"/>
      <c r="FW457" s="105"/>
      <c r="FX457" s="105"/>
      <c r="FY457" s="105"/>
      <c r="FZ457" s="105"/>
      <c r="GA457" s="105"/>
      <c r="GB457" s="105"/>
      <c r="GC457" s="105"/>
      <c r="GD457" s="105"/>
      <c r="GE457" s="105"/>
      <c r="GF457" s="105"/>
      <c r="GG457" s="105"/>
      <c r="GH457" s="105"/>
      <c r="GI457" s="105"/>
      <c r="GJ457" s="105"/>
      <c r="GK457" s="105"/>
      <c r="GL457" s="105"/>
      <c r="GM457" s="105"/>
      <c r="GN457" s="105"/>
      <c r="GO457" s="105"/>
      <c r="GP457" s="105"/>
      <c r="GQ457" s="105"/>
      <c r="GR457" s="105"/>
      <c r="GS457" s="105"/>
      <c r="GT457" s="105"/>
      <c r="GU457" s="105"/>
      <c r="GV457" s="105"/>
      <c r="GW457" s="105"/>
      <c r="GX457" s="105"/>
      <c r="GY457" s="105"/>
      <c r="GZ457" s="105"/>
      <c r="HA457" s="105"/>
      <c r="HB457" s="105"/>
      <c r="HC457" s="105"/>
      <c r="HD457" s="105"/>
      <c r="HE457" s="105"/>
      <c r="HF457" s="105"/>
      <c r="HG457" s="105"/>
      <c r="HH457" s="105"/>
      <c r="HI457" s="105"/>
      <c r="HJ457" s="105"/>
      <c r="HK457" s="105"/>
      <c r="HL457" s="105"/>
      <c r="HM457" s="105"/>
      <c r="HN457" s="105"/>
      <c r="HO457" s="105"/>
      <c r="HP457" s="105"/>
      <c r="HQ457" s="105"/>
      <c r="HR457" s="105"/>
      <c r="HS457" s="105"/>
      <c r="HT457" s="105"/>
      <c r="HU457" s="105"/>
      <c r="HV457" s="105"/>
      <c r="HW457" s="105"/>
      <c r="HX457" s="105"/>
      <c r="HY457" s="105"/>
      <c r="HZ457" s="105"/>
      <c r="IA457" s="105"/>
      <c r="IB457" s="105"/>
      <c r="IC457" s="105"/>
      <c r="ID457" s="105"/>
      <c r="IE457" s="105"/>
      <c r="IF457" s="105"/>
      <c r="IG457" s="105"/>
      <c r="IH457" s="105"/>
      <c r="II457" s="105"/>
      <c r="IJ457" s="105"/>
      <c r="IK457" s="105"/>
      <c r="IL457" s="105"/>
      <c r="IM457" s="105"/>
      <c r="IN457" s="105"/>
      <c r="IO457" s="105"/>
      <c r="IP457" s="105"/>
      <c r="IQ457" s="105"/>
      <c r="IR457" s="105"/>
      <c r="IS457" s="105"/>
      <c r="IT457" s="105"/>
      <c r="IU457" s="105"/>
      <c r="IV457" s="105"/>
      <c r="IW457" s="105"/>
      <c r="IX457" s="105"/>
      <c r="IY457" s="105"/>
      <c r="IZ457" s="105"/>
      <c r="JA457" s="105"/>
      <c r="JB457" s="105"/>
      <c r="JC457" s="105"/>
      <c r="JD457" s="105"/>
      <c r="JE457" s="105"/>
      <c r="JF457" s="105"/>
      <c r="JG457" s="105"/>
      <c r="JH457" s="105"/>
      <c r="JI457" s="105"/>
      <c r="JJ457" s="105"/>
      <c r="JK457" s="105"/>
      <c r="JL457" s="105"/>
      <c r="JM457" s="105"/>
      <c r="JN457" s="105"/>
      <c r="JO457" s="105"/>
      <c r="JP457" s="105"/>
      <c r="JQ457" s="105"/>
      <c r="JR457" s="105"/>
      <c r="JS457" s="105"/>
      <c r="JT457" s="105"/>
      <c r="JU457" s="105"/>
      <c r="JV457" s="105"/>
      <c r="JW457" s="105"/>
      <c r="JX457" s="105"/>
      <c r="JY457" s="105"/>
      <c r="JZ457" s="105"/>
      <c r="KA457" s="105"/>
      <c r="KB457" s="105"/>
      <c r="KC457" s="105"/>
      <c r="KD457" s="105"/>
      <c r="KE457" s="105"/>
      <c r="KF457" s="105"/>
      <c r="KG457" s="105"/>
      <c r="KH457" s="105"/>
      <c r="KI457" s="105"/>
      <c r="KJ457" s="105"/>
      <c r="KK457" s="105"/>
      <c r="KL457" s="105"/>
      <c r="KM457" s="105"/>
      <c r="KN457" s="105"/>
      <c r="KO457" s="105"/>
      <c r="KP457" s="105"/>
      <c r="KQ457" s="105"/>
      <c r="KR457" s="105"/>
      <c r="KS457" s="105"/>
      <c r="KT457" s="105"/>
      <c r="KU457" s="105"/>
      <c r="KV457" s="105"/>
      <c r="KW457" s="105"/>
      <c r="KX457" s="105"/>
      <c r="KY457" s="105"/>
      <c r="KZ457" s="105"/>
      <c r="LA457" s="105"/>
      <c r="LB457" s="105"/>
      <c r="LC457" s="105"/>
      <c r="LD457" s="105"/>
      <c r="LE457" s="105"/>
      <c r="LF457" s="105"/>
      <c r="LG457" s="105"/>
      <c r="LH457" s="105"/>
      <c r="LI457" s="105"/>
      <c r="LJ457" s="105"/>
      <c r="LK457" s="105"/>
      <c r="LL457" s="105"/>
      <c r="LM457" s="105"/>
      <c r="LN457" s="105"/>
      <c r="LO457" s="105"/>
      <c r="LP457" s="105"/>
      <c r="LQ457" s="105"/>
      <c r="LR457" s="105"/>
      <c r="LS457" s="105"/>
      <c r="LT457" s="105"/>
      <c r="LU457" s="105"/>
      <c r="LV457" s="105"/>
      <c r="LW457" s="105"/>
      <c r="LX457" s="105"/>
      <c r="LY457" s="105"/>
      <c r="LZ457" s="105"/>
      <c r="MA457" s="105"/>
      <c r="MB457" s="105"/>
      <c r="MC457" s="105"/>
      <c r="MD457" s="105"/>
      <c r="ME457" s="105"/>
      <c r="MF457" s="105"/>
      <c r="MG457" s="105"/>
      <c r="MH457" s="105"/>
      <c r="MI457" s="105"/>
      <c r="MJ457" s="105"/>
      <c r="MK457" s="105"/>
      <c r="ML457" s="105"/>
      <c r="MM457" s="105"/>
      <c r="MN457" s="105"/>
      <c r="MO457" s="105"/>
      <c r="MP457" s="105"/>
      <c r="MQ457" s="105"/>
      <c r="MR457" s="105"/>
      <c r="MS457" s="105"/>
      <c r="MT457" s="105"/>
      <c r="MU457" s="105"/>
      <c r="MV457" s="105"/>
      <c r="MW457" s="105"/>
      <c r="MX457" s="105"/>
      <c r="MY457" s="105"/>
      <c r="MZ457" s="105"/>
      <c r="NA457" s="105"/>
      <c r="NB457" s="105"/>
      <c r="NC457" s="105"/>
      <c r="ND457" s="105"/>
      <c r="NE457" s="105"/>
      <c r="NF457" s="105"/>
      <c r="NG457" s="105"/>
      <c r="NH457" s="105"/>
      <c r="NI457" s="105"/>
      <c r="NJ457" s="105"/>
      <c r="NK457" s="105"/>
      <c r="NL457" s="105"/>
      <c r="NM457" s="105"/>
      <c r="NN457" s="105"/>
      <c r="NO457" s="105"/>
      <c r="NP457" s="105"/>
      <c r="NQ457" s="105"/>
      <c r="NR457" s="105"/>
      <c r="NS457" s="105"/>
      <c r="NT457" s="105"/>
      <c r="NU457" s="105"/>
      <c r="NV457" s="105"/>
      <c r="NW457" s="105"/>
      <c r="NX457" s="105"/>
      <c r="NY457" s="105"/>
      <c r="NZ457" s="105"/>
      <c r="OA457" s="105"/>
      <c r="OB457" s="105"/>
      <c r="OC457" s="105"/>
      <c r="OD457" s="105"/>
      <c r="OE457" s="105"/>
      <c r="OF457" s="106"/>
      <c r="OG457" s="106"/>
      <c r="OH457" s="106"/>
      <c r="OI457" s="106"/>
      <c r="OJ457" s="106"/>
      <c r="OK457" s="106"/>
      <c r="OL457" s="106"/>
      <c r="OM457" s="106"/>
      <c r="ON457" s="106"/>
      <c r="OO457" s="106"/>
      <c r="OP457" s="106"/>
      <c r="OQ457" s="106"/>
      <c r="OR457" s="106"/>
      <c r="OS457" s="106"/>
      <c r="OT457" s="106"/>
      <c r="OU457" s="106"/>
      <c r="OV457" s="106"/>
      <c r="OW457" s="106"/>
      <c r="OX457" s="106"/>
      <c r="OY457" s="106"/>
      <c r="OZ457" s="106"/>
      <c r="PA457" s="106"/>
      <c r="PB457" s="106"/>
      <c r="PC457" s="106"/>
      <c r="PD457" s="106"/>
      <c r="PE457" s="106"/>
      <c r="PF457" s="106"/>
      <c r="PG457" s="106"/>
      <c r="PH457" s="106"/>
      <c r="PI457" s="106"/>
      <c r="PJ457" s="106"/>
      <c r="PK457" s="106"/>
      <c r="PL457" s="106"/>
      <c r="PM457" s="106"/>
      <c r="PN457" s="106"/>
      <c r="PO457" s="106"/>
      <c r="PP457" s="106"/>
      <c r="PQ457" s="106"/>
      <c r="PR457" s="106"/>
      <c r="PS457" s="106"/>
      <c r="PT457" s="106"/>
      <c r="PU457" s="106"/>
      <c r="PV457" s="106"/>
      <c r="PW457" s="106"/>
      <c r="PX457" s="106"/>
      <c r="PY457" s="106"/>
      <c r="PZ457" s="106"/>
      <c r="QA457" s="106"/>
      <c r="QB457" s="106"/>
      <c r="QC457" s="106"/>
      <c r="QD457" s="106"/>
      <c r="QE457" s="106"/>
      <c r="QF457" s="106"/>
      <c r="QG457" s="106"/>
      <c r="QH457" s="106"/>
      <c r="QI457" s="106"/>
      <c r="QJ457" s="106"/>
      <c r="QK457" s="106"/>
      <c r="QL457" s="106"/>
      <c r="QM457" s="106"/>
      <c r="QN457" s="106"/>
      <c r="QO457" s="106"/>
      <c r="QP457" s="106"/>
      <c r="QQ457" s="106"/>
      <c r="QR457" s="106"/>
      <c r="QS457" s="106"/>
      <c r="QT457" s="106"/>
      <c r="QU457" s="106"/>
      <c r="QV457" s="106"/>
      <c r="QW457" s="106"/>
      <c r="QX457" s="106"/>
      <c r="QY457" s="106"/>
      <c r="QZ457" s="106"/>
      <c r="RA457" s="106"/>
      <c r="RB457" s="106"/>
      <c r="RC457" s="106"/>
      <c r="RD457" s="106"/>
      <c r="RE457" s="106"/>
      <c r="RF457" s="106"/>
      <c r="RG457" s="106"/>
      <c r="RH457" s="106"/>
      <c r="RI457" s="106"/>
      <c r="RJ457" s="106"/>
      <c r="RK457" s="106"/>
      <c r="RL457" s="106"/>
      <c r="RM457" s="106"/>
      <c r="RN457" s="106"/>
      <c r="RO457" s="106"/>
      <c r="RP457" s="106"/>
      <c r="RQ457" s="106"/>
      <c r="RR457" s="106"/>
      <c r="RS457" s="106"/>
      <c r="RT457" s="106"/>
      <c r="RU457" s="106"/>
      <c r="RV457" s="106"/>
      <c r="RW457" s="106"/>
      <c r="RX457" s="106"/>
      <c r="RY457" s="106"/>
      <c r="RZ457" s="106"/>
      <c r="SA457" s="106"/>
      <c r="SB457" s="106"/>
      <c r="SC457" s="106"/>
      <c r="SD457" s="106"/>
      <c r="SE457" s="106"/>
      <c r="SF457" s="106"/>
      <c r="SG457" s="106"/>
      <c r="SH457" s="106"/>
      <c r="SI457" s="106"/>
      <c r="SJ457" s="106"/>
      <c r="SK457" s="106"/>
      <c r="SL457" s="106"/>
      <c r="SM457" s="106"/>
      <c r="SN457" s="106"/>
      <c r="SO457" s="106"/>
      <c r="SP457" s="106"/>
      <c r="SQ457" s="106"/>
      <c r="SR457" s="106"/>
      <c r="SS457" s="106"/>
      <c r="ST457" s="106"/>
      <c r="SU457" s="106"/>
      <c r="SV457" s="106"/>
      <c r="SW457" s="106"/>
      <c r="SX457" s="106"/>
      <c r="SY457" s="106"/>
      <c r="SZ457" s="106"/>
      <c r="TA457" s="106"/>
      <c r="TB457" s="106"/>
      <c r="TC457" s="106"/>
      <c r="TD457" s="106"/>
      <c r="TE457" s="106"/>
      <c r="TF457" s="106"/>
      <c r="TG457" s="106"/>
      <c r="TH457" s="106"/>
      <c r="TI457" s="106"/>
      <c r="TJ457" s="106"/>
      <c r="TK457" s="106"/>
      <c r="TL457" s="106"/>
      <c r="TM457" s="106"/>
      <c r="TN457" s="106"/>
      <c r="TO457" s="106"/>
      <c r="TP457" s="106"/>
      <c r="TQ457" s="106"/>
      <c r="TR457" s="106"/>
      <c r="TS457" s="106"/>
      <c r="TT457" s="106"/>
      <c r="TU457" s="106"/>
      <c r="TV457" s="106"/>
      <c r="TW457" s="106"/>
      <c r="TX457" s="106"/>
      <c r="TY457" s="106"/>
      <c r="TZ457" s="106"/>
      <c r="UA457" s="106"/>
      <c r="UB457" s="106"/>
      <c r="UC457" s="106"/>
      <c r="UD457" s="106"/>
      <c r="UE457" s="106"/>
      <c r="UF457" s="106"/>
      <c r="UG457" s="106"/>
      <c r="UH457" s="106"/>
      <c r="UI457" s="106"/>
      <c r="UJ457" s="106"/>
      <c r="UK457" s="106"/>
      <c r="UL457" s="106"/>
      <c r="UM457" s="106"/>
      <c r="UN457" s="106"/>
      <c r="UO457" s="106"/>
      <c r="UP457" s="106"/>
      <c r="UQ457" s="106"/>
      <c r="UR457" s="106"/>
      <c r="US457" s="106"/>
      <c r="UT457" s="106"/>
      <c r="UU457" s="106"/>
      <c r="UV457" s="106"/>
      <c r="UW457" s="106"/>
      <c r="UX457" s="106"/>
      <c r="UY457" s="106"/>
      <c r="UZ457" s="106"/>
      <c r="VA457" s="106"/>
      <c r="VB457" s="106"/>
      <c r="VC457" s="106"/>
      <c r="VD457" s="106"/>
      <c r="VE457" s="106"/>
      <c r="VF457" s="106"/>
      <c r="VG457" s="106"/>
      <c r="VH457" s="106"/>
      <c r="VI457" s="106"/>
      <c r="VJ457" s="106"/>
      <c r="VK457" s="106"/>
      <c r="VL457" s="106"/>
      <c r="VM457" s="106"/>
      <c r="VN457" s="106"/>
      <c r="VO457" s="106"/>
      <c r="VP457" s="106"/>
      <c r="VQ457" s="106"/>
      <c r="VR457" s="106"/>
      <c r="VS457" s="106"/>
      <c r="VT457" s="106"/>
      <c r="VU457" s="106"/>
      <c r="VV457" s="106"/>
      <c r="VW457" s="106"/>
      <c r="VX457" s="106"/>
      <c r="VY457" s="106"/>
      <c r="VZ457" s="106"/>
      <c r="WA457" s="106"/>
      <c r="WB457" s="106"/>
      <c r="WC457" s="106"/>
      <c r="WD457" s="106"/>
      <c r="WE457" s="106"/>
      <c r="WF457" s="106"/>
      <c r="WG457" s="106"/>
      <c r="WH457" s="106"/>
      <c r="WI457" s="106"/>
      <c r="WJ457" s="106"/>
      <c r="WK457" s="106"/>
      <c r="WL457" s="106"/>
      <c r="WM457" s="106"/>
      <c r="WN457" s="106"/>
      <c r="WO457" s="106"/>
      <c r="WP457" s="106"/>
      <c r="WQ457" s="106"/>
      <c r="WR457" s="106"/>
      <c r="WS457" s="106"/>
      <c r="WT457" s="106"/>
      <c r="WU457" s="106"/>
      <c r="WV457" s="106"/>
      <c r="WW457" s="106"/>
      <c r="WX457" s="106"/>
      <c r="WY457" s="106"/>
      <c r="WZ457" s="106"/>
      <c r="XA457" s="106"/>
      <c r="XB457" s="106"/>
      <c r="XC457" s="106"/>
      <c r="XD457" s="106"/>
      <c r="XE457" s="106"/>
      <c r="XF457" s="106"/>
      <c r="XG457" s="106"/>
      <c r="XH457" s="106"/>
      <c r="XI457" s="106"/>
      <c r="XJ457" s="106"/>
      <c r="XK457" s="106"/>
      <c r="XL457" s="106"/>
      <c r="XM457" s="106"/>
      <c r="XN457" s="106"/>
      <c r="XO457" s="106"/>
      <c r="XP457" s="106"/>
      <c r="XQ457" s="106"/>
      <c r="XR457" s="106"/>
      <c r="XS457" s="106"/>
      <c r="XT457" s="106"/>
      <c r="XU457" s="106"/>
      <c r="XV457" s="106"/>
      <c r="XW457" s="106"/>
      <c r="XX457" s="106"/>
      <c r="XY457" s="106"/>
      <c r="XZ457" s="106"/>
      <c r="YA457" s="106"/>
      <c r="YB457" s="106"/>
      <c r="YC457" s="106"/>
      <c r="YD457" s="106"/>
      <c r="YE457" s="106"/>
      <c r="YF457" s="106"/>
      <c r="YG457" s="106"/>
      <c r="YH457" s="106"/>
      <c r="YI457" s="106"/>
      <c r="YJ457" s="106"/>
      <c r="YK457" s="106"/>
      <c r="YL457" s="106"/>
      <c r="YM457" s="106"/>
      <c r="YN457" s="106"/>
      <c r="YO457" s="106"/>
      <c r="YP457" s="106"/>
      <c r="YQ457" s="106"/>
      <c r="YR457" s="106"/>
      <c r="YS457" s="106"/>
      <c r="YT457" s="106"/>
      <c r="YU457" s="106"/>
      <c r="YV457" s="106"/>
      <c r="YW457" s="106"/>
      <c r="YX457" s="106"/>
      <c r="YY457" s="106"/>
      <c r="YZ457" s="106"/>
      <c r="ZA457" s="106"/>
      <c r="ZB457" s="106"/>
      <c r="ZC457" s="106"/>
      <c r="ZD457" s="106"/>
      <c r="ZE457" s="106"/>
      <c r="ZF457" s="106"/>
      <c r="ZG457" s="106"/>
      <c r="ZH457" s="106"/>
      <c r="ZI457" s="106"/>
      <c r="ZJ457" s="106"/>
      <c r="ZK457" s="106"/>
      <c r="ZL457" s="106"/>
      <c r="ZM457" s="106"/>
      <c r="ZN457" s="106"/>
      <c r="ZO457" s="106"/>
      <c r="ZP457" s="106"/>
      <c r="ZQ457" s="106"/>
      <c r="ZR457" s="106"/>
      <c r="ZS457" s="106"/>
      <c r="ZT457" s="106"/>
      <c r="ZU457" s="106"/>
      <c r="ZV457" s="106"/>
      <c r="ZW457" s="106"/>
      <c r="ZX457" s="106"/>
      <c r="ZY457" s="106"/>
      <c r="ZZ457" s="106"/>
      <c r="AAA457" s="106"/>
      <c r="AAB457" s="106"/>
      <c r="AAC457" s="106"/>
      <c r="AAD457" s="106"/>
      <c r="AAE457" s="106"/>
      <c r="AAF457" s="106"/>
      <c r="AAG457" s="106"/>
      <c r="AAH457" s="106"/>
      <c r="AAI457" s="106"/>
      <c r="AAJ457" s="106"/>
      <c r="AAK457" s="106"/>
      <c r="AAL457" s="106"/>
      <c r="AAM457" s="106"/>
      <c r="AAN457" s="106"/>
      <c r="AAO457" s="106"/>
      <c r="AAP457" s="106"/>
      <c r="AAQ457" s="106"/>
    </row>
    <row r="458" spans="1:719" s="107" customFormat="1">
      <c r="A458" s="135">
        <v>44219</v>
      </c>
      <c r="B458" s="138">
        <v>5018</v>
      </c>
      <c r="C458" s="142">
        <f t="shared" si="88"/>
        <v>44220</v>
      </c>
      <c r="D458" s="140"/>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c r="AH458" s="105"/>
      <c r="AI458" s="105"/>
      <c r="AJ458" s="105"/>
      <c r="AK458" s="105"/>
      <c r="AL458" s="105"/>
      <c r="AM458" s="105"/>
      <c r="AN458" s="105"/>
      <c r="AO458" s="105"/>
      <c r="AP458" s="105"/>
      <c r="AQ458" s="105"/>
      <c r="AR458" s="105"/>
      <c r="AS458" s="105"/>
      <c r="AT458" s="105"/>
      <c r="AU458" s="105"/>
      <c r="AV458" s="105"/>
      <c r="AW458" s="105"/>
      <c r="AX458" s="105"/>
      <c r="AY458" s="105"/>
      <c r="AZ458" s="105"/>
      <c r="BA458" s="105"/>
      <c r="BB458" s="105"/>
      <c r="BC458" s="105"/>
      <c r="BD458" s="105"/>
      <c r="BE458" s="105"/>
      <c r="BF458" s="105"/>
      <c r="BG458" s="105"/>
      <c r="BH458" s="105"/>
      <c r="BI458" s="105"/>
      <c r="BJ458" s="105"/>
      <c r="BK458" s="105"/>
      <c r="BL458" s="105"/>
      <c r="BM458" s="105"/>
      <c r="BN458" s="105"/>
      <c r="BO458" s="105"/>
      <c r="BP458" s="105"/>
      <c r="BQ458" s="105"/>
      <c r="BR458" s="105"/>
      <c r="BS458" s="105"/>
      <c r="BT458" s="105"/>
      <c r="BU458" s="105"/>
      <c r="BV458" s="105"/>
      <c r="BW458" s="105"/>
      <c r="BX458" s="105"/>
      <c r="BY458" s="105"/>
      <c r="BZ458" s="105"/>
      <c r="CA458" s="105"/>
      <c r="CB458" s="105"/>
      <c r="CC458" s="105"/>
      <c r="CD458" s="105"/>
      <c r="CE458" s="105"/>
      <c r="CF458" s="105"/>
      <c r="CG458" s="105"/>
      <c r="CH458" s="105"/>
      <c r="CI458" s="105"/>
      <c r="CJ458" s="105"/>
      <c r="CK458" s="105"/>
      <c r="CL458" s="105"/>
      <c r="CM458" s="105"/>
      <c r="CN458" s="105"/>
      <c r="CO458" s="105"/>
      <c r="CP458" s="105"/>
      <c r="CQ458" s="105"/>
      <c r="CR458" s="105"/>
      <c r="CS458" s="105"/>
      <c r="CT458" s="105"/>
      <c r="CU458" s="105"/>
      <c r="CV458" s="105"/>
      <c r="CW458" s="105"/>
      <c r="CX458" s="105"/>
      <c r="CY458" s="105"/>
      <c r="CZ458" s="105"/>
      <c r="DA458" s="105"/>
      <c r="DB458" s="105"/>
      <c r="DC458" s="105"/>
      <c r="DD458" s="105"/>
      <c r="DE458" s="105"/>
      <c r="DF458" s="105"/>
      <c r="DG458" s="105"/>
      <c r="DH458" s="105"/>
      <c r="DI458" s="105"/>
      <c r="DJ458" s="105"/>
      <c r="DK458" s="105"/>
      <c r="DL458" s="105"/>
      <c r="DM458" s="105"/>
      <c r="DN458" s="105"/>
      <c r="DO458" s="105"/>
      <c r="DP458" s="105"/>
      <c r="DQ458" s="105"/>
      <c r="DR458" s="105"/>
      <c r="DS458" s="105"/>
      <c r="DT458" s="105"/>
      <c r="DU458" s="105"/>
      <c r="DV458" s="105"/>
      <c r="DW458" s="105"/>
      <c r="DX458" s="105"/>
      <c r="DY458" s="105"/>
      <c r="DZ458" s="105"/>
      <c r="EA458" s="105"/>
      <c r="EB458" s="105"/>
      <c r="EC458" s="105"/>
      <c r="ED458" s="105"/>
      <c r="EE458" s="105"/>
      <c r="EF458" s="105"/>
      <c r="EG458" s="105"/>
      <c r="EH458" s="105"/>
      <c r="EI458" s="105"/>
      <c r="EJ458" s="105"/>
      <c r="EK458" s="105"/>
      <c r="EL458" s="105"/>
      <c r="EM458" s="105"/>
      <c r="EN458" s="105"/>
      <c r="EO458" s="105"/>
      <c r="EP458" s="105"/>
      <c r="EQ458" s="105"/>
      <c r="ER458" s="105"/>
      <c r="ES458" s="105"/>
      <c r="ET458" s="105"/>
      <c r="EU458" s="105"/>
      <c r="EV458" s="105"/>
      <c r="EW458" s="105"/>
      <c r="EX458" s="105"/>
      <c r="EY458" s="105"/>
      <c r="EZ458" s="105"/>
      <c r="FA458" s="105"/>
      <c r="FB458" s="105"/>
      <c r="FC458" s="105"/>
      <c r="FD458" s="105"/>
      <c r="FE458" s="105"/>
      <c r="FF458" s="105"/>
      <c r="FG458" s="105"/>
      <c r="FH458" s="105"/>
      <c r="FI458" s="105"/>
      <c r="FJ458" s="105"/>
      <c r="FK458" s="105"/>
      <c r="FL458" s="105"/>
      <c r="FM458" s="105"/>
      <c r="FN458" s="105"/>
      <c r="FO458" s="105"/>
      <c r="FP458" s="105"/>
      <c r="FQ458" s="105"/>
      <c r="FR458" s="105"/>
      <c r="FS458" s="105"/>
      <c r="FT458" s="105"/>
      <c r="FU458" s="105"/>
      <c r="FV458" s="105"/>
      <c r="FW458" s="105"/>
      <c r="FX458" s="105"/>
      <c r="FY458" s="105"/>
      <c r="FZ458" s="105"/>
      <c r="GA458" s="105"/>
      <c r="GB458" s="105"/>
      <c r="GC458" s="105"/>
      <c r="GD458" s="105"/>
      <c r="GE458" s="105"/>
      <c r="GF458" s="105"/>
      <c r="GG458" s="105"/>
      <c r="GH458" s="105"/>
      <c r="GI458" s="105"/>
      <c r="GJ458" s="105"/>
      <c r="GK458" s="105"/>
      <c r="GL458" s="105"/>
      <c r="GM458" s="105"/>
      <c r="GN458" s="105"/>
      <c r="GO458" s="105"/>
      <c r="GP458" s="105"/>
      <c r="GQ458" s="105"/>
      <c r="GR458" s="105"/>
      <c r="GS458" s="105"/>
      <c r="GT458" s="105"/>
      <c r="GU458" s="105"/>
      <c r="GV458" s="105"/>
      <c r="GW458" s="105"/>
      <c r="GX458" s="105"/>
      <c r="GY458" s="105"/>
      <c r="GZ458" s="105"/>
      <c r="HA458" s="105"/>
      <c r="HB458" s="105"/>
      <c r="HC458" s="105"/>
      <c r="HD458" s="105"/>
      <c r="HE458" s="105"/>
      <c r="HF458" s="105"/>
      <c r="HG458" s="105"/>
      <c r="HH458" s="105"/>
      <c r="HI458" s="105"/>
      <c r="HJ458" s="105"/>
      <c r="HK458" s="105"/>
      <c r="HL458" s="105"/>
      <c r="HM458" s="105"/>
      <c r="HN458" s="105"/>
      <c r="HO458" s="105"/>
      <c r="HP458" s="105"/>
      <c r="HQ458" s="105"/>
      <c r="HR458" s="105"/>
      <c r="HS458" s="105"/>
      <c r="HT458" s="105"/>
      <c r="HU458" s="105"/>
      <c r="HV458" s="105"/>
      <c r="HW458" s="105"/>
      <c r="HX458" s="105"/>
      <c r="HY458" s="105"/>
      <c r="HZ458" s="105"/>
      <c r="IA458" s="105"/>
      <c r="IB458" s="105"/>
      <c r="IC458" s="105"/>
      <c r="ID458" s="105"/>
      <c r="IE458" s="105"/>
      <c r="IF458" s="105"/>
      <c r="IG458" s="105"/>
      <c r="IH458" s="105"/>
      <c r="II458" s="105"/>
      <c r="IJ458" s="105"/>
      <c r="IK458" s="105"/>
      <c r="IL458" s="105"/>
      <c r="IM458" s="105"/>
      <c r="IN458" s="105"/>
      <c r="IO458" s="105"/>
      <c r="IP458" s="105"/>
      <c r="IQ458" s="105"/>
      <c r="IR458" s="105"/>
      <c r="IS458" s="105"/>
      <c r="IT458" s="105"/>
      <c r="IU458" s="105"/>
      <c r="IV458" s="105"/>
      <c r="IW458" s="105"/>
      <c r="IX458" s="105"/>
      <c r="IY458" s="105"/>
      <c r="IZ458" s="105"/>
      <c r="JA458" s="105"/>
      <c r="JB458" s="105"/>
      <c r="JC458" s="105"/>
      <c r="JD458" s="105"/>
      <c r="JE458" s="105"/>
      <c r="JF458" s="105"/>
      <c r="JG458" s="105"/>
      <c r="JH458" s="105"/>
      <c r="JI458" s="105"/>
      <c r="JJ458" s="105"/>
      <c r="JK458" s="105"/>
      <c r="JL458" s="105"/>
      <c r="JM458" s="105"/>
      <c r="JN458" s="105"/>
      <c r="JO458" s="105"/>
      <c r="JP458" s="105"/>
      <c r="JQ458" s="105"/>
      <c r="JR458" s="105"/>
      <c r="JS458" s="105"/>
      <c r="JT458" s="105"/>
      <c r="JU458" s="105"/>
      <c r="JV458" s="105"/>
      <c r="JW458" s="105"/>
      <c r="JX458" s="105"/>
      <c r="JY458" s="105"/>
      <c r="JZ458" s="105"/>
      <c r="KA458" s="105"/>
      <c r="KB458" s="105"/>
      <c r="KC458" s="105"/>
      <c r="KD458" s="105"/>
      <c r="KE458" s="105"/>
      <c r="KF458" s="105"/>
      <c r="KG458" s="105"/>
      <c r="KH458" s="105"/>
      <c r="KI458" s="105"/>
      <c r="KJ458" s="105"/>
      <c r="KK458" s="105"/>
      <c r="KL458" s="105"/>
      <c r="KM458" s="105"/>
      <c r="KN458" s="105"/>
      <c r="KO458" s="105"/>
      <c r="KP458" s="105"/>
      <c r="KQ458" s="105"/>
      <c r="KR458" s="105"/>
      <c r="KS458" s="105"/>
      <c r="KT458" s="105"/>
      <c r="KU458" s="105"/>
      <c r="KV458" s="105"/>
      <c r="KW458" s="105"/>
      <c r="KX458" s="105"/>
      <c r="KY458" s="105"/>
      <c r="KZ458" s="105"/>
      <c r="LA458" s="105"/>
      <c r="LB458" s="105"/>
      <c r="LC458" s="105"/>
      <c r="LD458" s="105"/>
      <c r="LE458" s="105"/>
      <c r="LF458" s="105"/>
      <c r="LG458" s="105"/>
      <c r="LH458" s="105"/>
      <c r="LI458" s="105"/>
      <c r="LJ458" s="105"/>
      <c r="LK458" s="105"/>
      <c r="LL458" s="105"/>
      <c r="LM458" s="105"/>
      <c r="LN458" s="105"/>
      <c r="LO458" s="105"/>
      <c r="LP458" s="105"/>
      <c r="LQ458" s="105"/>
      <c r="LR458" s="105"/>
      <c r="LS458" s="105"/>
      <c r="LT458" s="105"/>
      <c r="LU458" s="105"/>
      <c r="LV458" s="105"/>
      <c r="LW458" s="105"/>
      <c r="LX458" s="105"/>
      <c r="LY458" s="105"/>
      <c r="LZ458" s="105"/>
      <c r="MA458" s="105"/>
      <c r="MB458" s="105"/>
      <c r="MC458" s="105"/>
      <c r="MD458" s="105"/>
      <c r="ME458" s="105"/>
      <c r="MF458" s="105"/>
      <c r="MG458" s="105"/>
      <c r="MH458" s="105"/>
      <c r="MI458" s="105"/>
      <c r="MJ458" s="105"/>
      <c r="MK458" s="105"/>
      <c r="ML458" s="105"/>
      <c r="MM458" s="105"/>
      <c r="MN458" s="105"/>
      <c r="MO458" s="105"/>
      <c r="MP458" s="105"/>
      <c r="MQ458" s="105"/>
      <c r="MR458" s="105"/>
      <c r="MS458" s="105"/>
      <c r="MT458" s="105"/>
      <c r="MU458" s="105"/>
      <c r="MV458" s="105"/>
      <c r="MW458" s="105"/>
      <c r="MX458" s="105"/>
      <c r="MY458" s="105"/>
      <c r="MZ458" s="105"/>
      <c r="NA458" s="105"/>
      <c r="NB458" s="105"/>
      <c r="NC458" s="105"/>
      <c r="ND458" s="105"/>
      <c r="NE458" s="105"/>
      <c r="NF458" s="105"/>
      <c r="NG458" s="105"/>
      <c r="NH458" s="105"/>
      <c r="NI458" s="105"/>
      <c r="NJ458" s="105"/>
      <c r="NK458" s="105"/>
      <c r="NL458" s="105"/>
      <c r="NM458" s="105"/>
      <c r="NN458" s="105"/>
      <c r="NO458" s="105"/>
      <c r="NP458" s="105"/>
      <c r="NQ458" s="105"/>
      <c r="NR458" s="105"/>
      <c r="NS458" s="105"/>
      <c r="NT458" s="105"/>
      <c r="NU458" s="105"/>
      <c r="NV458" s="105"/>
      <c r="NW458" s="105"/>
      <c r="NX458" s="105"/>
      <c r="NY458" s="105"/>
      <c r="NZ458" s="105"/>
      <c r="OA458" s="105"/>
      <c r="OB458" s="105"/>
      <c r="OC458" s="105"/>
      <c r="OD458" s="105"/>
      <c r="OE458" s="105"/>
      <c r="OF458" s="106"/>
      <c r="OG458" s="106"/>
      <c r="OH458" s="106"/>
      <c r="OI458" s="106"/>
      <c r="OJ458" s="106"/>
      <c r="OK458" s="106"/>
      <c r="OL458" s="106"/>
      <c r="OM458" s="106"/>
      <c r="ON458" s="106"/>
      <c r="OO458" s="106"/>
      <c r="OP458" s="106"/>
      <c r="OQ458" s="106"/>
      <c r="OR458" s="106"/>
      <c r="OS458" s="106"/>
      <c r="OT458" s="106"/>
      <c r="OU458" s="106"/>
      <c r="OV458" s="106"/>
      <c r="OW458" s="106"/>
      <c r="OX458" s="106"/>
      <c r="OY458" s="106"/>
      <c r="OZ458" s="106"/>
      <c r="PA458" s="106"/>
      <c r="PB458" s="106"/>
      <c r="PC458" s="106"/>
      <c r="PD458" s="106"/>
      <c r="PE458" s="106"/>
      <c r="PF458" s="106"/>
      <c r="PG458" s="106"/>
      <c r="PH458" s="106"/>
      <c r="PI458" s="106"/>
      <c r="PJ458" s="106"/>
      <c r="PK458" s="106"/>
      <c r="PL458" s="106"/>
      <c r="PM458" s="106"/>
      <c r="PN458" s="106"/>
      <c r="PO458" s="106"/>
      <c r="PP458" s="106"/>
      <c r="PQ458" s="106"/>
      <c r="PR458" s="106"/>
      <c r="PS458" s="106"/>
      <c r="PT458" s="106"/>
      <c r="PU458" s="106"/>
      <c r="PV458" s="106"/>
      <c r="PW458" s="106"/>
      <c r="PX458" s="106"/>
      <c r="PY458" s="106"/>
      <c r="PZ458" s="106"/>
      <c r="QA458" s="106"/>
      <c r="QB458" s="106"/>
      <c r="QC458" s="106"/>
      <c r="QD458" s="106"/>
      <c r="QE458" s="106"/>
      <c r="QF458" s="106"/>
      <c r="QG458" s="106"/>
      <c r="QH458" s="106"/>
      <c r="QI458" s="106"/>
      <c r="QJ458" s="106"/>
      <c r="QK458" s="106"/>
      <c r="QL458" s="106"/>
      <c r="QM458" s="106"/>
      <c r="QN458" s="106"/>
      <c r="QO458" s="106"/>
      <c r="QP458" s="106"/>
      <c r="QQ458" s="106"/>
      <c r="QR458" s="106"/>
      <c r="QS458" s="106"/>
      <c r="QT458" s="106"/>
      <c r="QU458" s="106"/>
      <c r="QV458" s="106"/>
      <c r="QW458" s="106"/>
      <c r="QX458" s="106"/>
      <c r="QY458" s="106"/>
      <c r="QZ458" s="106"/>
      <c r="RA458" s="106"/>
      <c r="RB458" s="106"/>
      <c r="RC458" s="106"/>
      <c r="RD458" s="106"/>
      <c r="RE458" s="106"/>
      <c r="RF458" s="106"/>
      <c r="RG458" s="106"/>
      <c r="RH458" s="106"/>
      <c r="RI458" s="106"/>
      <c r="RJ458" s="106"/>
      <c r="RK458" s="106"/>
      <c r="RL458" s="106"/>
      <c r="RM458" s="106"/>
      <c r="RN458" s="106"/>
      <c r="RO458" s="106"/>
      <c r="RP458" s="106"/>
      <c r="RQ458" s="106"/>
      <c r="RR458" s="106"/>
      <c r="RS458" s="106"/>
      <c r="RT458" s="106"/>
      <c r="RU458" s="106"/>
      <c r="RV458" s="106"/>
      <c r="RW458" s="106"/>
      <c r="RX458" s="106"/>
      <c r="RY458" s="106"/>
      <c r="RZ458" s="106"/>
      <c r="SA458" s="106"/>
      <c r="SB458" s="106"/>
      <c r="SC458" s="106"/>
      <c r="SD458" s="106"/>
      <c r="SE458" s="106"/>
      <c r="SF458" s="106"/>
      <c r="SG458" s="106"/>
      <c r="SH458" s="106"/>
      <c r="SI458" s="106"/>
      <c r="SJ458" s="106"/>
      <c r="SK458" s="106"/>
      <c r="SL458" s="106"/>
      <c r="SM458" s="106"/>
      <c r="SN458" s="106"/>
      <c r="SO458" s="106"/>
      <c r="SP458" s="106"/>
      <c r="SQ458" s="106"/>
      <c r="SR458" s="106"/>
      <c r="SS458" s="106"/>
      <c r="ST458" s="106"/>
      <c r="SU458" s="106"/>
      <c r="SV458" s="106"/>
      <c r="SW458" s="106"/>
      <c r="SX458" s="106"/>
      <c r="SY458" s="106"/>
      <c r="SZ458" s="106"/>
      <c r="TA458" s="106"/>
      <c r="TB458" s="106"/>
      <c r="TC458" s="106"/>
      <c r="TD458" s="106"/>
      <c r="TE458" s="106"/>
      <c r="TF458" s="106"/>
      <c r="TG458" s="106"/>
      <c r="TH458" s="106"/>
      <c r="TI458" s="106"/>
      <c r="TJ458" s="106"/>
      <c r="TK458" s="106"/>
      <c r="TL458" s="106"/>
      <c r="TM458" s="106"/>
      <c r="TN458" s="106"/>
      <c r="TO458" s="106"/>
      <c r="TP458" s="106"/>
      <c r="TQ458" s="106"/>
      <c r="TR458" s="106"/>
      <c r="TS458" s="106"/>
      <c r="TT458" s="106"/>
      <c r="TU458" s="106"/>
      <c r="TV458" s="106"/>
      <c r="TW458" s="106"/>
      <c r="TX458" s="106"/>
      <c r="TY458" s="106"/>
      <c r="TZ458" s="106"/>
      <c r="UA458" s="106"/>
      <c r="UB458" s="106"/>
      <c r="UC458" s="106"/>
      <c r="UD458" s="106"/>
      <c r="UE458" s="106"/>
      <c r="UF458" s="106"/>
      <c r="UG458" s="106"/>
      <c r="UH458" s="106"/>
      <c r="UI458" s="106"/>
      <c r="UJ458" s="106"/>
      <c r="UK458" s="106"/>
      <c r="UL458" s="106"/>
      <c r="UM458" s="106"/>
      <c r="UN458" s="106"/>
      <c r="UO458" s="106"/>
      <c r="UP458" s="106"/>
      <c r="UQ458" s="106"/>
      <c r="UR458" s="106"/>
      <c r="US458" s="106"/>
      <c r="UT458" s="106"/>
      <c r="UU458" s="106"/>
      <c r="UV458" s="106"/>
      <c r="UW458" s="106"/>
      <c r="UX458" s="106"/>
      <c r="UY458" s="106"/>
      <c r="UZ458" s="106"/>
      <c r="VA458" s="106"/>
      <c r="VB458" s="106"/>
      <c r="VC458" s="106"/>
      <c r="VD458" s="106"/>
      <c r="VE458" s="106"/>
      <c r="VF458" s="106"/>
      <c r="VG458" s="106"/>
      <c r="VH458" s="106"/>
      <c r="VI458" s="106"/>
      <c r="VJ458" s="106"/>
      <c r="VK458" s="106"/>
      <c r="VL458" s="106"/>
      <c r="VM458" s="106"/>
      <c r="VN458" s="106"/>
      <c r="VO458" s="106"/>
      <c r="VP458" s="106"/>
      <c r="VQ458" s="106"/>
      <c r="VR458" s="106"/>
      <c r="VS458" s="106"/>
      <c r="VT458" s="106"/>
      <c r="VU458" s="106"/>
      <c r="VV458" s="106"/>
      <c r="VW458" s="106"/>
      <c r="VX458" s="106"/>
      <c r="VY458" s="106"/>
      <c r="VZ458" s="106"/>
      <c r="WA458" s="106"/>
      <c r="WB458" s="106"/>
      <c r="WC458" s="106"/>
      <c r="WD458" s="106"/>
      <c r="WE458" s="106"/>
      <c r="WF458" s="106"/>
      <c r="WG458" s="106"/>
      <c r="WH458" s="106"/>
      <c r="WI458" s="106"/>
      <c r="WJ458" s="106"/>
      <c r="WK458" s="106"/>
      <c r="WL458" s="106"/>
      <c r="WM458" s="106"/>
      <c r="WN458" s="106"/>
      <c r="WO458" s="106"/>
      <c r="WP458" s="106"/>
      <c r="WQ458" s="106"/>
      <c r="WR458" s="106"/>
      <c r="WS458" s="106"/>
      <c r="WT458" s="106"/>
      <c r="WU458" s="106"/>
      <c r="WV458" s="106"/>
      <c r="WW458" s="106"/>
      <c r="WX458" s="106"/>
      <c r="WY458" s="106"/>
      <c r="WZ458" s="106"/>
      <c r="XA458" s="106"/>
      <c r="XB458" s="106"/>
      <c r="XC458" s="106"/>
      <c r="XD458" s="106"/>
      <c r="XE458" s="106"/>
      <c r="XF458" s="106"/>
      <c r="XG458" s="106"/>
      <c r="XH458" s="106"/>
      <c r="XI458" s="106"/>
      <c r="XJ458" s="106"/>
      <c r="XK458" s="106"/>
      <c r="XL458" s="106"/>
      <c r="XM458" s="106"/>
      <c r="XN458" s="106"/>
      <c r="XO458" s="106"/>
      <c r="XP458" s="106"/>
      <c r="XQ458" s="106"/>
      <c r="XR458" s="106"/>
      <c r="XS458" s="106"/>
      <c r="XT458" s="106"/>
      <c r="XU458" s="106"/>
      <c r="XV458" s="106"/>
      <c r="XW458" s="106"/>
      <c r="XX458" s="106"/>
      <c r="XY458" s="106"/>
      <c r="XZ458" s="106"/>
      <c r="YA458" s="106"/>
      <c r="YB458" s="106"/>
      <c r="YC458" s="106"/>
      <c r="YD458" s="106"/>
      <c r="YE458" s="106"/>
      <c r="YF458" s="106"/>
      <c r="YG458" s="106"/>
      <c r="YH458" s="106"/>
      <c r="YI458" s="106"/>
      <c r="YJ458" s="106"/>
      <c r="YK458" s="106"/>
      <c r="YL458" s="106"/>
      <c r="YM458" s="106"/>
      <c r="YN458" s="106"/>
      <c r="YO458" s="106"/>
      <c r="YP458" s="106"/>
      <c r="YQ458" s="106"/>
      <c r="YR458" s="106"/>
      <c r="YS458" s="106"/>
      <c r="YT458" s="106"/>
      <c r="YU458" s="106"/>
      <c r="YV458" s="106"/>
      <c r="YW458" s="106"/>
      <c r="YX458" s="106"/>
      <c r="YY458" s="106"/>
      <c r="YZ458" s="106"/>
      <c r="ZA458" s="106"/>
      <c r="ZB458" s="106"/>
      <c r="ZC458" s="106"/>
      <c r="ZD458" s="106"/>
      <c r="ZE458" s="106"/>
      <c r="ZF458" s="106"/>
      <c r="ZG458" s="106"/>
      <c r="ZH458" s="106"/>
      <c r="ZI458" s="106"/>
      <c r="ZJ458" s="106"/>
      <c r="ZK458" s="106"/>
      <c r="ZL458" s="106"/>
      <c r="ZM458" s="106"/>
      <c r="ZN458" s="106"/>
      <c r="ZO458" s="106"/>
      <c r="ZP458" s="106"/>
      <c r="ZQ458" s="106"/>
      <c r="ZR458" s="106"/>
      <c r="ZS458" s="106"/>
      <c r="ZT458" s="106"/>
      <c r="ZU458" s="106"/>
      <c r="ZV458" s="106"/>
      <c r="ZW458" s="106"/>
      <c r="ZX458" s="106"/>
      <c r="ZY458" s="106"/>
      <c r="ZZ458" s="106"/>
      <c r="AAA458" s="106"/>
      <c r="AAB458" s="106"/>
      <c r="AAC458" s="106"/>
      <c r="AAD458" s="106"/>
      <c r="AAE458" s="106"/>
      <c r="AAF458" s="106"/>
      <c r="AAG458" s="106"/>
      <c r="AAH458" s="106"/>
      <c r="AAI458" s="106"/>
      <c r="AAJ458" s="106"/>
      <c r="AAK458" s="106"/>
      <c r="AAL458" s="106"/>
      <c r="AAM458" s="106"/>
      <c r="AAN458" s="106"/>
      <c r="AAO458" s="106"/>
      <c r="AAP458" s="106"/>
      <c r="AAQ458" s="106"/>
    </row>
    <row r="459" spans="1:719" s="107" customFormat="1">
      <c r="A459" s="135">
        <v>44218</v>
      </c>
      <c r="B459" s="138">
        <v>4934</v>
      </c>
      <c r="C459" s="142">
        <f t="shared" si="88"/>
        <v>44219</v>
      </c>
      <c r="D459" s="140"/>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c r="AH459" s="105"/>
      <c r="AI459" s="105"/>
      <c r="AJ459" s="105"/>
      <c r="AK459" s="105"/>
      <c r="AL459" s="105"/>
      <c r="AM459" s="105"/>
      <c r="AN459" s="105"/>
      <c r="AO459" s="105"/>
      <c r="AP459" s="105"/>
      <c r="AQ459" s="105"/>
      <c r="AR459" s="105"/>
      <c r="AS459" s="105"/>
      <c r="AT459" s="105"/>
      <c r="AU459" s="105"/>
      <c r="AV459" s="105"/>
      <c r="AW459" s="105"/>
      <c r="AX459" s="105"/>
      <c r="AY459" s="105"/>
      <c r="AZ459" s="105"/>
      <c r="BA459" s="105"/>
      <c r="BB459" s="105"/>
      <c r="BC459" s="105"/>
      <c r="BD459" s="105"/>
      <c r="BE459" s="105"/>
      <c r="BF459" s="105"/>
      <c r="BG459" s="105"/>
      <c r="BH459" s="105"/>
      <c r="BI459" s="105"/>
      <c r="BJ459" s="105"/>
      <c r="BK459" s="105"/>
      <c r="BL459" s="105"/>
      <c r="BM459" s="105"/>
      <c r="BN459" s="105"/>
      <c r="BO459" s="105"/>
      <c r="BP459" s="105"/>
      <c r="BQ459" s="105"/>
      <c r="BR459" s="105"/>
      <c r="BS459" s="105"/>
      <c r="BT459" s="105"/>
      <c r="BU459" s="105"/>
      <c r="BV459" s="105"/>
      <c r="BW459" s="105"/>
      <c r="BX459" s="105"/>
      <c r="BY459" s="105"/>
      <c r="BZ459" s="105"/>
      <c r="CA459" s="105"/>
      <c r="CB459" s="105"/>
      <c r="CC459" s="105"/>
      <c r="CD459" s="105"/>
      <c r="CE459" s="105"/>
      <c r="CF459" s="105"/>
      <c r="CG459" s="105"/>
      <c r="CH459" s="105"/>
      <c r="CI459" s="105"/>
      <c r="CJ459" s="105"/>
      <c r="CK459" s="105"/>
      <c r="CL459" s="105"/>
      <c r="CM459" s="105"/>
      <c r="CN459" s="105"/>
      <c r="CO459" s="105"/>
      <c r="CP459" s="105"/>
      <c r="CQ459" s="105"/>
      <c r="CR459" s="105"/>
      <c r="CS459" s="105"/>
      <c r="CT459" s="105"/>
      <c r="CU459" s="105"/>
      <c r="CV459" s="105"/>
      <c r="CW459" s="105"/>
      <c r="CX459" s="105"/>
      <c r="CY459" s="105"/>
      <c r="CZ459" s="105"/>
      <c r="DA459" s="105"/>
      <c r="DB459" s="105"/>
      <c r="DC459" s="105"/>
      <c r="DD459" s="105"/>
      <c r="DE459" s="105"/>
      <c r="DF459" s="105"/>
      <c r="DG459" s="105"/>
      <c r="DH459" s="105"/>
      <c r="DI459" s="105"/>
      <c r="DJ459" s="105"/>
      <c r="DK459" s="105"/>
      <c r="DL459" s="105"/>
      <c r="DM459" s="105"/>
      <c r="DN459" s="105"/>
      <c r="DO459" s="105"/>
      <c r="DP459" s="105"/>
      <c r="DQ459" s="105"/>
      <c r="DR459" s="105"/>
      <c r="DS459" s="105"/>
      <c r="DT459" s="105"/>
      <c r="DU459" s="105"/>
      <c r="DV459" s="105"/>
      <c r="DW459" s="105"/>
      <c r="DX459" s="105"/>
      <c r="DY459" s="105"/>
      <c r="DZ459" s="105"/>
      <c r="EA459" s="105"/>
      <c r="EB459" s="105"/>
      <c r="EC459" s="105"/>
      <c r="ED459" s="105"/>
      <c r="EE459" s="105"/>
      <c r="EF459" s="105"/>
      <c r="EG459" s="105"/>
      <c r="EH459" s="105"/>
      <c r="EI459" s="105"/>
      <c r="EJ459" s="105"/>
      <c r="EK459" s="105"/>
      <c r="EL459" s="105"/>
      <c r="EM459" s="105"/>
      <c r="EN459" s="105"/>
      <c r="EO459" s="105"/>
      <c r="EP459" s="105"/>
      <c r="EQ459" s="105"/>
      <c r="ER459" s="105"/>
      <c r="ES459" s="105"/>
      <c r="ET459" s="105"/>
      <c r="EU459" s="105"/>
      <c r="EV459" s="105"/>
      <c r="EW459" s="105"/>
      <c r="EX459" s="105"/>
      <c r="EY459" s="105"/>
      <c r="EZ459" s="105"/>
      <c r="FA459" s="105"/>
      <c r="FB459" s="105"/>
      <c r="FC459" s="105"/>
      <c r="FD459" s="105"/>
      <c r="FE459" s="105"/>
      <c r="FF459" s="105"/>
      <c r="FG459" s="105"/>
      <c r="FH459" s="105"/>
      <c r="FI459" s="105"/>
      <c r="FJ459" s="105"/>
      <c r="FK459" s="105"/>
      <c r="FL459" s="105"/>
      <c r="FM459" s="105"/>
      <c r="FN459" s="105"/>
      <c r="FO459" s="105"/>
      <c r="FP459" s="105"/>
      <c r="FQ459" s="105"/>
      <c r="FR459" s="105"/>
      <c r="FS459" s="105"/>
      <c r="FT459" s="105"/>
      <c r="FU459" s="105"/>
      <c r="FV459" s="105"/>
      <c r="FW459" s="105"/>
      <c r="FX459" s="105"/>
      <c r="FY459" s="105"/>
      <c r="FZ459" s="105"/>
      <c r="GA459" s="105"/>
      <c r="GB459" s="105"/>
      <c r="GC459" s="105"/>
      <c r="GD459" s="105"/>
      <c r="GE459" s="105"/>
      <c r="GF459" s="105"/>
      <c r="GG459" s="105"/>
      <c r="GH459" s="105"/>
      <c r="GI459" s="105"/>
      <c r="GJ459" s="105"/>
      <c r="GK459" s="105"/>
      <c r="GL459" s="105"/>
      <c r="GM459" s="105"/>
      <c r="GN459" s="105"/>
      <c r="GO459" s="105"/>
      <c r="GP459" s="105"/>
      <c r="GQ459" s="105"/>
      <c r="GR459" s="105"/>
      <c r="GS459" s="105"/>
      <c r="GT459" s="105"/>
      <c r="GU459" s="105"/>
      <c r="GV459" s="105"/>
      <c r="GW459" s="105"/>
      <c r="GX459" s="105"/>
      <c r="GY459" s="105"/>
      <c r="GZ459" s="105"/>
      <c r="HA459" s="105"/>
      <c r="HB459" s="105"/>
      <c r="HC459" s="105"/>
      <c r="HD459" s="105"/>
      <c r="HE459" s="105"/>
      <c r="HF459" s="105"/>
      <c r="HG459" s="105"/>
      <c r="HH459" s="105"/>
      <c r="HI459" s="105"/>
      <c r="HJ459" s="105"/>
      <c r="HK459" s="105"/>
      <c r="HL459" s="105"/>
      <c r="HM459" s="105"/>
      <c r="HN459" s="105"/>
      <c r="HO459" s="105"/>
      <c r="HP459" s="105"/>
      <c r="HQ459" s="105"/>
      <c r="HR459" s="105"/>
      <c r="HS459" s="105"/>
      <c r="HT459" s="105"/>
      <c r="HU459" s="105"/>
      <c r="HV459" s="105"/>
      <c r="HW459" s="105"/>
      <c r="HX459" s="105"/>
      <c r="HY459" s="105"/>
      <c r="HZ459" s="105"/>
      <c r="IA459" s="105"/>
      <c r="IB459" s="105"/>
      <c r="IC459" s="105"/>
      <c r="ID459" s="105"/>
      <c r="IE459" s="105"/>
      <c r="IF459" s="105"/>
      <c r="IG459" s="105"/>
      <c r="IH459" s="105"/>
      <c r="II459" s="105"/>
      <c r="IJ459" s="105"/>
      <c r="IK459" s="105"/>
      <c r="IL459" s="105"/>
      <c r="IM459" s="105"/>
      <c r="IN459" s="105"/>
      <c r="IO459" s="105"/>
      <c r="IP459" s="105"/>
      <c r="IQ459" s="105"/>
      <c r="IR459" s="105"/>
      <c r="IS459" s="105"/>
      <c r="IT459" s="105"/>
      <c r="IU459" s="105"/>
      <c r="IV459" s="105"/>
      <c r="IW459" s="105"/>
      <c r="IX459" s="105"/>
      <c r="IY459" s="105"/>
      <c r="IZ459" s="105"/>
      <c r="JA459" s="105"/>
      <c r="JB459" s="105"/>
      <c r="JC459" s="105"/>
      <c r="JD459" s="105"/>
      <c r="JE459" s="105"/>
      <c r="JF459" s="105"/>
      <c r="JG459" s="105"/>
      <c r="JH459" s="105"/>
      <c r="JI459" s="105"/>
      <c r="JJ459" s="105"/>
      <c r="JK459" s="105"/>
      <c r="JL459" s="105"/>
      <c r="JM459" s="105"/>
      <c r="JN459" s="105"/>
      <c r="JO459" s="105"/>
      <c r="JP459" s="105"/>
      <c r="JQ459" s="105"/>
      <c r="JR459" s="105"/>
      <c r="JS459" s="105"/>
      <c r="JT459" s="105"/>
      <c r="JU459" s="105"/>
      <c r="JV459" s="105"/>
      <c r="JW459" s="105"/>
      <c r="JX459" s="105"/>
      <c r="JY459" s="105"/>
      <c r="JZ459" s="105"/>
      <c r="KA459" s="105"/>
      <c r="KB459" s="105"/>
      <c r="KC459" s="105"/>
      <c r="KD459" s="105"/>
      <c r="KE459" s="105"/>
      <c r="KF459" s="105"/>
      <c r="KG459" s="105"/>
      <c r="KH459" s="105"/>
      <c r="KI459" s="105"/>
      <c r="KJ459" s="105"/>
      <c r="KK459" s="105"/>
      <c r="KL459" s="105"/>
      <c r="KM459" s="105"/>
      <c r="KN459" s="105"/>
      <c r="KO459" s="105"/>
      <c r="KP459" s="105"/>
      <c r="KQ459" s="105"/>
      <c r="KR459" s="105"/>
      <c r="KS459" s="105"/>
      <c r="KT459" s="105"/>
      <c r="KU459" s="105"/>
      <c r="KV459" s="105"/>
      <c r="KW459" s="105"/>
      <c r="KX459" s="105"/>
      <c r="KY459" s="105"/>
      <c r="KZ459" s="105"/>
      <c r="LA459" s="105"/>
      <c r="LB459" s="105"/>
      <c r="LC459" s="105"/>
      <c r="LD459" s="105"/>
      <c r="LE459" s="105"/>
      <c r="LF459" s="105"/>
      <c r="LG459" s="105"/>
      <c r="LH459" s="105"/>
      <c r="LI459" s="105"/>
      <c r="LJ459" s="105"/>
      <c r="LK459" s="105"/>
      <c r="LL459" s="105"/>
      <c r="LM459" s="105"/>
      <c r="LN459" s="105"/>
      <c r="LO459" s="105"/>
      <c r="LP459" s="105"/>
      <c r="LQ459" s="105"/>
      <c r="LR459" s="105"/>
      <c r="LS459" s="105"/>
      <c r="LT459" s="105"/>
      <c r="LU459" s="105"/>
      <c r="LV459" s="105"/>
      <c r="LW459" s="105"/>
      <c r="LX459" s="105"/>
      <c r="LY459" s="105"/>
      <c r="LZ459" s="105"/>
      <c r="MA459" s="105"/>
      <c r="MB459" s="105"/>
      <c r="MC459" s="105"/>
      <c r="MD459" s="105"/>
      <c r="ME459" s="105"/>
      <c r="MF459" s="105"/>
      <c r="MG459" s="105"/>
      <c r="MH459" s="105"/>
      <c r="MI459" s="105"/>
      <c r="MJ459" s="105"/>
      <c r="MK459" s="105"/>
      <c r="ML459" s="105"/>
      <c r="MM459" s="105"/>
      <c r="MN459" s="105"/>
      <c r="MO459" s="105"/>
      <c r="MP459" s="105"/>
      <c r="MQ459" s="105"/>
      <c r="MR459" s="105"/>
      <c r="MS459" s="105"/>
      <c r="MT459" s="105"/>
      <c r="MU459" s="105"/>
      <c r="MV459" s="105"/>
      <c r="MW459" s="105"/>
      <c r="MX459" s="105"/>
      <c r="MY459" s="105"/>
      <c r="MZ459" s="105"/>
      <c r="NA459" s="105"/>
      <c r="NB459" s="105"/>
      <c r="NC459" s="105"/>
      <c r="ND459" s="105"/>
      <c r="NE459" s="105"/>
      <c r="NF459" s="105"/>
      <c r="NG459" s="105"/>
      <c r="NH459" s="105"/>
      <c r="NI459" s="105"/>
      <c r="NJ459" s="105"/>
      <c r="NK459" s="105"/>
      <c r="NL459" s="105"/>
      <c r="NM459" s="105"/>
      <c r="NN459" s="105"/>
      <c r="NO459" s="105"/>
      <c r="NP459" s="105"/>
      <c r="NQ459" s="105"/>
      <c r="NR459" s="105"/>
      <c r="NS459" s="105"/>
      <c r="NT459" s="105"/>
      <c r="NU459" s="105"/>
      <c r="NV459" s="105"/>
      <c r="NW459" s="105"/>
      <c r="NX459" s="105"/>
      <c r="NY459" s="105"/>
      <c r="NZ459" s="105"/>
      <c r="OA459" s="105"/>
      <c r="OB459" s="105"/>
      <c r="OC459" s="105"/>
      <c r="OD459" s="105"/>
      <c r="OE459" s="105"/>
      <c r="OF459" s="106"/>
      <c r="OG459" s="106"/>
      <c r="OH459" s="106"/>
      <c r="OI459" s="106"/>
      <c r="OJ459" s="106"/>
      <c r="OK459" s="106"/>
      <c r="OL459" s="106"/>
      <c r="OM459" s="106"/>
      <c r="ON459" s="106"/>
      <c r="OO459" s="106"/>
      <c r="OP459" s="106"/>
      <c r="OQ459" s="106"/>
      <c r="OR459" s="106"/>
      <c r="OS459" s="106"/>
      <c r="OT459" s="106"/>
      <c r="OU459" s="106"/>
      <c r="OV459" s="106"/>
      <c r="OW459" s="106"/>
      <c r="OX459" s="106"/>
      <c r="OY459" s="106"/>
      <c r="OZ459" s="106"/>
      <c r="PA459" s="106"/>
      <c r="PB459" s="106"/>
      <c r="PC459" s="106"/>
      <c r="PD459" s="106"/>
      <c r="PE459" s="106"/>
      <c r="PF459" s="106"/>
      <c r="PG459" s="106"/>
      <c r="PH459" s="106"/>
      <c r="PI459" s="106"/>
      <c r="PJ459" s="106"/>
      <c r="PK459" s="106"/>
      <c r="PL459" s="106"/>
      <c r="PM459" s="106"/>
      <c r="PN459" s="106"/>
      <c r="PO459" s="106"/>
      <c r="PP459" s="106"/>
      <c r="PQ459" s="106"/>
      <c r="PR459" s="106"/>
      <c r="PS459" s="106"/>
      <c r="PT459" s="106"/>
      <c r="PU459" s="106"/>
      <c r="PV459" s="106"/>
      <c r="PW459" s="106"/>
      <c r="PX459" s="106"/>
      <c r="PY459" s="106"/>
      <c r="PZ459" s="106"/>
      <c r="QA459" s="106"/>
      <c r="QB459" s="106"/>
      <c r="QC459" s="106"/>
      <c r="QD459" s="106"/>
      <c r="QE459" s="106"/>
      <c r="QF459" s="106"/>
      <c r="QG459" s="106"/>
      <c r="QH459" s="106"/>
      <c r="QI459" s="106"/>
      <c r="QJ459" s="106"/>
      <c r="QK459" s="106"/>
      <c r="QL459" s="106"/>
      <c r="QM459" s="106"/>
      <c r="QN459" s="106"/>
      <c r="QO459" s="106"/>
      <c r="QP459" s="106"/>
      <c r="QQ459" s="106"/>
      <c r="QR459" s="106"/>
      <c r="QS459" s="106"/>
      <c r="QT459" s="106"/>
      <c r="QU459" s="106"/>
      <c r="QV459" s="106"/>
      <c r="QW459" s="106"/>
      <c r="QX459" s="106"/>
      <c r="QY459" s="106"/>
      <c r="QZ459" s="106"/>
      <c r="RA459" s="106"/>
      <c r="RB459" s="106"/>
      <c r="RC459" s="106"/>
      <c r="RD459" s="106"/>
      <c r="RE459" s="106"/>
      <c r="RF459" s="106"/>
      <c r="RG459" s="106"/>
      <c r="RH459" s="106"/>
      <c r="RI459" s="106"/>
      <c r="RJ459" s="106"/>
      <c r="RK459" s="106"/>
      <c r="RL459" s="106"/>
      <c r="RM459" s="106"/>
      <c r="RN459" s="106"/>
      <c r="RO459" s="106"/>
      <c r="RP459" s="106"/>
      <c r="RQ459" s="106"/>
      <c r="RR459" s="106"/>
      <c r="RS459" s="106"/>
      <c r="RT459" s="106"/>
      <c r="RU459" s="106"/>
      <c r="RV459" s="106"/>
      <c r="RW459" s="106"/>
      <c r="RX459" s="106"/>
      <c r="RY459" s="106"/>
      <c r="RZ459" s="106"/>
      <c r="SA459" s="106"/>
      <c r="SB459" s="106"/>
      <c r="SC459" s="106"/>
      <c r="SD459" s="106"/>
      <c r="SE459" s="106"/>
      <c r="SF459" s="106"/>
      <c r="SG459" s="106"/>
      <c r="SH459" s="106"/>
      <c r="SI459" s="106"/>
      <c r="SJ459" s="106"/>
      <c r="SK459" s="106"/>
      <c r="SL459" s="106"/>
      <c r="SM459" s="106"/>
      <c r="SN459" s="106"/>
      <c r="SO459" s="106"/>
      <c r="SP459" s="106"/>
      <c r="SQ459" s="106"/>
      <c r="SR459" s="106"/>
      <c r="SS459" s="106"/>
      <c r="ST459" s="106"/>
      <c r="SU459" s="106"/>
      <c r="SV459" s="106"/>
      <c r="SW459" s="106"/>
      <c r="SX459" s="106"/>
      <c r="SY459" s="106"/>
      <c r="SZ459" s="106"/>
      <c r="TA459" s="106"/>
      <c r="TB459" s="106"/>
      <c r="TC459" s="106"/>
      <c r="TD459" s="106"/>
      <c r="TE459" s="106"/>
      <c r="TF459" s="106"/>
      <c r="TG459" s="106"/>
      <c r="TH459" s="106"/>
      <c r="TI459" s="106"/>
      <c r="TJ459" s="106"/>
      <c r="TK459" s="106"/>
      <c r="TL459" s="106"/>
      <c r="TM459" s="106"/>
      <c r="TN459" s="106"/>
      <c r="TO459" s="106"/>
      <c r="TP459" s="106"/>
      <c r="TQ459" s="106"/>
      <c r="TR459" s="106"/>
      <c r="TS459" s="106"/>
      <c r="TT459" s="106"/>
      <c r="TU459" s="106"/>
      <c r="TV459" s="106"/>
      <c r="TW459" s="106"/>
      <c r="TX459" s="106"/>
      <c r="TY459" s="106"/>
      <c r="TZ459" s="106"/>
      <c r="UA459" s="106"/>
      <c r="UB459" s="106"/>
      <c r="UC459" s="106"/>
      <c r="UD459" s="106"/>
      <c r="UE459" s="106"/>
      <c r="UF459" s="106"/>
      <c r="UG459" s="106"/>
      <c r="UH459" s="106"/>
      <c r="UI459" s="106"/>
      <c r="UJ459" s="106"/>
      <c r="UK459" s="106"/>
      <c r="UL459" s="106"/>
      <c r="UM459" s="106"/>
      <c r="UN459" s="106"/>
      <c r="UO459" s="106"/>
      <c r="UP459" s="106"/>
      <c r="UQ459" s="106"/>
      <c r="UR459" s="106"/>
      <c r="US459" s="106"/>
      <c r="UT459" s="106"/>
      <c r="UU459" s="106"/>
      <c r="UV459" s="106"/>
      <c r="UW459" s="106"/>
      <c r="UX459" s="106"/>
      <c r="UY459" s="106"/>
      <c r="UZ459" s="106"/>
      <c r="VA459" s="106"/>
      <c r="VB459" s="106"/>
      <c r="VC459" s="106"/>
      <c r="VD459" s="106"/>
      <c r="VE459" s="106"/>
      <c r="VF459" s="106"/>
      <c r="VG459" s="106"/>
      <c r="VH459" s="106"/>
      <c r="VI459" s="106"/>
      <c r="VJ459" s="106"/>
      <c r="VK459" s="106"/>
      <c r="VL459" s="106"/>
      <c r="VM459" s="106"/>
      <c r="VN459" s="106"/>
      <c r="VO459" s="106"/>
      <c r="VP459" s="106"/>
      <c r="VQ459" s="106"/>
      <c r="VR459" s="106"/>
      <c r="VS459" s="106"/>
      <c r="VT459" s="106"/>
      <c r="VU459" s="106"/>
      <c r="VV459" s="106"/>
      <c r="VW459" s="106"/>
      <c r="VX459" s="106"/>
      <c r="VY459" s="106"/>
      <c r="VZ459" s="106"/>
      <c r="WA459" s="106"/>
      <c r="WB459" s="106"/>
      <c r="WC459" s="106"/>
      <c r="WD459" s="106"/>
      <c r="WE459" s="106"/>
      <c r="WF459" s="106"/>
      <c r="WG459" s="106"/>
      <c r="WH459" s="106"/>
      <c r="WI459" s="106"/>
      <c r="WJ459" s="106"/>
      <c r="WK459" s="106"/>
      <c r="WL459" s="106"/>
      <c r="WM459" s="106"/>
      <c r="WN459" s="106"/>
      <c r="WO459" s="106"/>
      <c r="WP459" s="106"/>
      <c r="WQ459" s="106"/>
      <c r="WR459" s="106"/>
      <c r="WS459" s="106"/>
      <c r="WT459" s="106"/>
      <c r="WU459" s="106"/>
      <c r="WV459" s="106"/>
      <c r="WW459" s="106"/>
      <c r="WX459" s="106"/>
      <c r="WY459" s="106"/>
      <c r="WZ459" s="106"/>
      <c r="XA459" s="106"/>
      <c r="XB459" s="106"/>
      <c r="XC459" s="106"/>
      <c r="XD459" s="106"/>
      <c r="XE459" s="106"/>
      <c r="XF459" s="106"/>
      <c r="XG459" s="106"/>
      <c r="XH459" s="106"/>
      <c r="XI459" s="106"/>
      <c r="XJ459" s="106"/>
      <c r="XK459" s="106"/>
      <c r="XL459" s="106"/>
      <c r="XM459" s="106"/>
      <c r="XN459" s="106"/>
      <c r="XO459" s="106"/>
      <c r="XP459" s="106"/>
      <c r="XQ459" s="106"/>
      <c r="XR459" s="106"/>
      <c r="XS459" s="106"/>
      <c r="XT459" s="106"/>
      <c r="XU459" s="106"/>
      <c r="XV459" s="106"/>
      <c r="XW459" s="106"/>
      <c r="XX459" s="106"/>
      <c r="XY459" s="106"/>
      <c r="XZ459" s="106"/>
      <c r="YA459" s="106"/>
      <c r="YB459" s="106"/>
      <c r="YC459" s="106"/>
      <c r="YD459" s="106"/>
      <c r="YE459" s="106"/>
      <c r="YF459" s="106"/>
      <c r="YG459" s="106"/>
      <c r="YH459" s="106"/>
      <c r="YI459" s="106"/>
      <c r="YJ459" s="106"/>
      <c r="YK459" s="106"/>
      <c r="YL459" s="106"/>
      <c r="YM459" s="106"/>
      <c r="YN459" s="106"/>
      <c r="YO459" s="106"/>
      <c r="YP459" s="106"/>
      <c r="YQ459" s="106"/>
      <c r="YR459" s="106"/>
      <c r="YS459" s="106"/>
      <c r="YT459" s="106"/>
      <c r="YU459" s="106"/>
      <c r="YV459" s="106"/>
      <c r="YW459" s="106"/>
      <c r="YX459" s="106"/>
      <c r="YY459" s="106"/>
      <c r="YZ459" s="106"/>
      <c r="ZA459" s="106"/>
      <c r="ZB459" s="106"/>
      <c r="ZC459" s="106"/>
      <c r="ZD459" s="106"/>
      <c r="ZE459" s="106"/>
      <c r="ZF459" s="106"/>
      <c r="ZG459" s="106"/>
      <c r="ZH459" s="106"/>
      <c r="ZI459" s="106"/>
      <c r="ZJ459" s="106"/>
      <c r="ZK459" s="106"/>
      <c r="ZL459" s="106"/>
      <c r="ZM459" s="106"/>
      <c r="ZN459" s="106"/>
      <c r="ZO459" s="106"/>
      <c r="ZP459" s="106"/>
      <c r="ZQ459" s="106"/>
      <c r="ZR459" s="106"/>
      <c r="ZS459" s="106"/>
      <c r="ZT459" s="106"/>
      <c r="ZU459" s="106"/>
      <c r="ZV459" s="106"/>
      <c r="ZW459" s="106"/>
      <c r="ZX459" s="106"/>
      <c r="ZY459" s="106"/>
      <c r="ZZ459" s="106"/>
      <c r="AAA459" s="106"/>
      <c r="AAB459" s="106"/>
      <c r="AAC459" s="106"/>
      <c r="AAD459" s="106"/>
      <c r="AAE459" s="106"/>
      <c r="AAF459" s="106"/>
      <c r="AAG459" s="106"/>
      <c r="AAH459" s="106"/>
      <c r="AAI459" s="106"/>
      <c r="AAJ459" s="106"/>
      <c r="AAK459" s="106"/>
      <c r="AAL459" s="106"/>
      <c r="AAM459" s="106"/>
      <c r="AAN459" s="106"/>
      <c r="AAO459" s="106"/>
      <c r="AAP459" s="106"/>
      <c r="AAQ459" s="106"/>
    </row>
    <row r="460" spans="1:719" s="107" customFormat="1">
      <c r="A460" s="135">
        <v>44217</v>
      </c>
      <c r="B460" s="138">
        <v>4829</v>
      </c>
      <c r="C460" s="142">
        <f t="shared" si="88"/>
        <v>44218</v>
      </c>
      <c r="D460" s="140"/>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c r="AH460" s="105"/>
      <c r="AI460" s="105"/>
      <c r="AJ460" s="105"/>
      <c r="AK460" s="105"/>
      <c r="AL460" s="105"/>
      <c r="AM460" s="105"/>
      <c r="AN460" s="105"/>
      <c r="AO460" s="105"/>
      <c r="AP460" s="105"/>
      <c r="AQ460" s="105"/>
      <c r="AR460" s="105"/>
      <c r="AS460" s="105"/>
      <c r="AT460" s="105"/>
      <c r="AU460" s="105"/>
      <c r="AV460" s="105"/>
      <c r="AW460" s="105"/>
      <c r="AX460" s="105"/>
      <c r="AY460" s="105"/>
      <c r="AZ460" s="105"/>
      <c r="BA460" s="105"/>
      <c r="BB460" s="105"/>
      <c r="BC460" s="105"/>
      <c r="BD460" s="105"/>
      <c r="BE460" s="105"/>
      <c r="BF460" s="105"/>
      <c r="BG460" s="105"/>
      <c r="BH460" s="105"/>
      <c r="BI460" s="105"/>
      <c r="BJ460" s="105"/>
      <c r="BK460" s="105"/>
      <c r="BL460" s="105"/>
      <c r="BM460" s="105"/>
      <c r="BN460" s="105"/>
      <c r="BO460" s="105"/>
      <c r="BP460" s="105"/>
      <c r="BQ460" s="105"/>
      <c r="BR460" s="105"/>
      <c r="BS460" s="105"/>
      <c r="BT460" s="105"/>
      <c r="BU460" s="105"/>
      <c r="BV460" s="105"/>
      <c r="BW460" s="105"/>
      <c r="BX460" s="105"/>
      <c r="BY460" s="105"/>
      <c r="BZ460" s="105"/>
      <c r="CA460" s="105"/>
      <c r="CB460" s="105"/>
      <c r="CC460" s="105"/>
      <c r="CD460" s="105"/>
      <c r="CE460" s="105"/>
      <c r="CF460" s="105"/>
      <c r="CG460" s="105"/>
      <c r="CH460" s="105"/>
      <c r="CI460" s="105"/>
      <c r="CJ460" s="105"/>
      <c r="CK460" s="105"/>
      <c r="CL460" s="105"/>
      <c r="CM460" s="105"/>
      <c r="CN460" s="105"/>
      <c r="CO460" s="105"/>
      <c r="CP460" s="105"/>
      <c r="CQ460" s="105"/>
      <c r="CR460" s="105"/>
      <c r="CS460" s="105"/>
      <c r="CT460" s="105"/>
      <c r="CU460" s="105"/>
      <c r="CV460" s="105"/>
      <c r="CW460" s="105"/>
      <c r="CX460" s="105"/>
      <c r="CY460" s="105"/>
      <c r="CZ460" s="105"/>
      <c r="DA460" s="105"/>
      <c r="DB460" s="105"/>
      <c r="DC460" s="105"/>
      <c r="DD460" s="105"/>
      <c r="DE460" s="105"/>
      <c r="DF460" s="105"/>
      <c r="DG460" s="105"/>
      <c r="DH460" s="105"/>
      <c r="DI460" s="105"/>
      <c r="DJ460" s="105"/>
      <c r="DK460" s="105"/>
      <c r="DL460" s="105"/>
      <c r="DM460" s="105"/>
      <c r="DN460" s="105"/>
      <c r="DO460" s="105"/>
      <c r="DP460" s="105"/>
      <c r="DQ460" s="105"/>
      <c r="DR460" s="105"/>
      <c r="DS460" s="105"/>
      <c r="DT460" s="105"/>
      <c r="DU460" s="105"/>
      <c r="DV460" s="105"/>
      <c r="DW460" s="105"/>
      <c r="DX460" s="105"/>
      <c r="DY460" s="105"/>
      <c r="DZ460" s="105"/>
      <c r="EA460" s="105"/>
      <c r="EB460" s="105"/>
      <c r="EC460" s="105"/>
      <c r="ED460" s="105"/>
      <c r="EE460" s="105"/>
      <c r="EF460" s="105"/>
      <c r="EG460" s="105"/>
      <c r="EH460" s="105"/>
      <c r="EI460" s="105"/>
      <c r="EJ460" s="105"/>
      <c r="EK460" s="105"/>
      <c r="EL460" s="105"/>
      <c r="EM460" s="105"/>
      <c r="EN460" s="105"/>
      <c r="EO460" s="105"/>
      <c r="EP460" s="105"/>
      <c r="EQ460" s="105"/>
      <c r="ER460" s="105"/>
      <c r="ES460" s="105"/>
      <c r="ET460" s="105"/>
      <c r="EU460" s="105"/>
      <c r="EV460" s="105"/>
      <c r="EW460" s="105"/>
      <c r="EX460" s="105"/>
      <c r="EY460" s="105"/>
      <c r="EZ460" s="105"/>
      <c r="FA460" s="105"/>
      <c r="FB460" s="105"/>
      <c r="FC460" s="105"/>
      <c r="FD460" s="105"/>
      <c r="FE460" s="105"/>
      <c r="FF460" s="105"/>
      <c r="FG460" s="105"/>
      <c r="FH460" s="105"/>
      <c r="FI460" s="105"/>
      <c r="FJ460" s="105"/>
      <c r="FK460" s="105"/>
      <c r="FL460" s="105"/>
      <c r="FM460" s="105"/>
      <c r="FN460" s="105"/>
      <c r="FO460" s="105"/>
      <c r="FP460" s="105"/>
      <c r="FQ460" s="105"/>
      <c r="FR460" s="105"/>
      <c r="FS460" s="105"/>
      <c r="FT460" s="105"/>
      <c r="FU460" s="105"/>
      <c r="FV460" s="105"/>
      <c r="FW460" s="105"/>
      <c r="FX460" s="105"/>
      <c r="FY460" s="105"/>
      <c r="FZ460" s="105"/>
      <c r="GA460" s="105"/>
      <c r="GB460" s="105"/>
      <c r="GC460" s="105"/>
      <c r="GD460" s="105"/>
      <c r="GE460" s="105"/>
      <c r="GF460" s="105"/>
      <c r="GG460" s="105"/>
      <c r="GH460" s="105"/>
      <c r="GI460" s="105"/>
      <c r="GJ460" s="105"/>
      <c r="GK460" s="105"/>
      <c r="GL460" s="105"/>
      <c r="GM460" s="105"/>
      <c r="GN460" s="105"/>
      <c r="GO460" s="105"/>
      <c r="GP460" s="105"/>
      <c r="GQ460" s="105"/>
      <c r="GR460" s="105"/>
      <c r="GS460" s="105"/>
      <c r="GT460" s="105"/>
      <c r="GU460" s="105"/>
      <c r="GV460" s="105"/>
      <c r="GW460" s="105"/>
      <c r="GX460" s="105"/>
      <c r="GY460" s="105"/>
      <c r="GZ460" s="105"/>
      <c r="HA460" s="105"/>
      <c r="HB460" s="105"/>
      <c r="HC460" s="105"/>
      <c r="HD460" s="105"/>
      <c r="HE460" s="105"/>
      <c r="HF460" s="105"/>
      <c r="HG460" s="105"/>
      <c r="HH460" s="105"/>
      <c r="HI460" s="105"/>
      <c r="HJ460" s="105"/>
      <c r="HK460" s="105"/>
      <c r="HL460" s="105"/>
      <c r="HM460" s="105"/>
      <c r="HN460" s="105"/>
      <c r="HO460" s="105"/>
      <c r="HP460" s="105"/>
      <c r="HQ460" s="105"/>
      <c r="HR460" s="105"/>
      <c r="HS460" s="105"/>
      <c r="HT460" s="105"/>
      <c r="HU460" s="105"/>
      <c r="HV460" s="105"/>
      <c r="HW460" s="105"/>
      <c r="HX460" s="105"/>
      <c r="HY460" s="105"/>
      <c r="HZ460" s="105"/>
      <c r="IA460" s="105"/>
      <c r="IB460" s="105"/>
      <c r="IC460" s="105"/>
      <c r="ID460" s="105"/>
      <c r="IE460" s="105"/>
      <c r="IF460" s="105"/>
      <c r="IG460" s="105"/>
      <c r="IH460" s="105"/>
      <c r="II460" s="105"/>
      <c r="IJ460" s="105"/>
      <c r="IK460" s="105"/>
      <c r="IL460" s="105"/>
      <c r="IM460" s="105"/>
      <c r="IN460" s="105"/>
      <c r="IO460" s="105"/>
      <c r="IP460" s="105"/>
      <c r="IQ460" s="105"/>
      <c r="IR460" s="105"/>
      <c r="IS460" s="105"/>
      <c r="IT460" s="105"/>
      <c r="IU460" s="105"/>
      <c r="IV460" s="105"/>
      <c r="IW460" s="105"/>
      <c r="IX460" s="105"/>
      <c r="IY460" s="105"/>
      <c r="IZ460" s="105"/>
      <c r="JA460" s="105"/>
      <c r="JB460" s="105"/>
      <c r="JC460" s="105"/>
      <c r="JD460" s="105"/>
      <c r="JE460" s="105"/>
      <c r="JF460" s="105"/>
      <c r="JG460" s="105"/>
      <c r="JH460" s="105"/>
      <c r="JI460" s="105"/>
      <c r="JJ460" s="105"/>
      <c r="JK460" s="105"/>
      <c r="JL460" s="105"/>
      <c r="JM460" s="105"/>
      <c r="JN460" s="105"/>
      <c r="JO460" s="105"/>
      <c r="JP460" s="105"/>
      <c r="JQ460" s="105"/>
      <c r="JR460" s="105"/>
      <c r="JS460" s="105"/>
      <c r="JT460" s="105"/>
      <c r="JU460" s="105"/>
      <c r="JV460" s="105"/>
      <c r="JW460" s="105"/>
      <c r="JX460" s="105"/>
      <c r="JY460" s="105"/>
      <c r="JZ460" s="105"/>
      <c r="KA460" s="105"/>
      <c r="KB460" s="105"/>
      <c r="KC460" s="105"/>
      <c r="KD460" s="105"/>
      <c r="KE460" s="105"/>
      <c r="KF460" s="105"/>
      <c r="KG460" s="105"/>
      <c r="KH460" s="105"/>
      <c r="KI460" s="105"/>
      <c r="KJ460" s="105"/>
      <c r="KK460" s="105"/>
      <c r="KL460" s="105"/>
      <c r="KM460" s="105"/>
      <c r="KN460" s="105"/>
      <c r="KO460" s="105"/>
      <c r="KP460" s="105"/>
      <c r="KQ460" s="105"/>
      <c r="KR460" s="105"/>
      <c r="KS460" s="105"/>
      <c r="KT460" s="105"/>
      <c r="KU460" s="105"/>
      <c r="KV460" s="105"/>
      <c r="KW460" s="105"/>
      <c r="KX460" s="105"/>
      <c r="KY460" s="105"/>
      <c r="KZ460" s="105"/>
      <c r="LA460" s="105"/>
      <c r="LB460" s="105"/>
      <c r="LC460" s="105"/>
      <c r="LD460" s="105"/>
      <c r="LE460" s="105"/>
      <c r="LF460" s="105"/>
      <c r="LG460" s="105"/>
      <c r="LH460" s="105"/>
      <c r="LI460" s="105"/>
      <c r="LJ460" s="105"/>
      <c r="LK460" s="105"/>
      <c r="LL460" s="105"/>
      <c r="LM460" s="105"/>
      <c r="LN460" s="105"/>
      <c r="LO460" s="105"/>
      <c r="LP460" s="105"/>
      <c r="LQ460" s="105"/>
      <c r="LR460" s="105"/>
      <c r="LS460" s="105"/>
      <c r="LT460" s="105"/>
      <c r="LU460" s="105"/>
      <c r="LV460" s="105"/>
      <c r="LW460" s="105"/>
      <c r="LX460" s="105"/>
      <c r="LY460" s="105"/>
      <c r="LZ460" s="105"/>
      <c r="MA460" s="105"/>
      <c r="MB460" s="105"/>
      <c r="MC460" s="105"/>
      <c r="MD460" s="105"/>
      <c r="ME460" s="105"/>
      <c r="MF460" s="105"/>
      <c r="MG460" s="105"/>
      <c r="MH460" s="105"/>
      <c r="MI460" s="105"/>
      <c r="MJ460" s="105"/>
      <c r="MK460" s="105"/>
      <c r="ML460" s="105"/>
      <c r="MM460" s="105"/>
      <c r="MN460" s="105"/>
      <c r="MO460" s="105"/>
      <c r="MP460" s="105"/>
      <c r="MQ460" s="105"/>
      <c r="MR460" s="105"/>
      <c r="MS460" s="105"/>
      <c r="MT460" s="105"/>
      <c r="MU460" s="105"/>
      <c r="MV460" s="105"/>
      <c r="MW460" s="105"/>
      <c r="MX460" s="105"/>
      <c r="MY460" s="105"/>
      <c r="MZ460" s="105"/>
      <c r="NA460" s="105"/>
      <c r="NB460" s="105"/>
      <c r="NC460" s="105"/>
      <c r="ND460" s="105"/>
      <c r="NE460" s="105"/>
      <c r="NF460" s="105"/>
      <c r="NG460" s="105"/>
      <c r="NH460" s="105"/>
      <c r="NI460" s="105"/>
      <c r="NJ460" s="105"/>
      <c r="NK460" s="105"/>
      <c r="NL460" s="105"/>
      <c r="NM460" s="105"/>
      <c r="NN460" s="105"/>
      <c r="NO460" s="105"/>
      <c r="NP460" s="105"/>
      <c r="NQ460" s="105"/>
      <c r="NR460" s="105"/>
      <c r="NS460" s="105"/>
      <c r="NT460" s="105"/>
      <c r="NU460" s="105"/>
      <c r="NV460" s="105"/>
      <c r="NW460" s="105"/>
      <c r="NX460" s="105"/>
      <c r="NY460" s="105"/>
      <c r="NZ460" s="105"/>
      <c r="OA460" s="105"/>
      <c r="OB460" s="105"/>
      <c r="OC460" s="105"/>
      <c r="OD460" s="105"/>
      <c r="OE460" s="105"/>
      <c r="OF460" s="106"/>
      <c r="OG460" s="106"/>
      <c r="OH460" s="106"/>
      <c r="OI460" s="106"/>
      <c r="OJ460" s="106"/>
      <c r="OK460" s="106"/>
      <c r="OL460" s="106"/>
      <c r="OM460" s="106"/>
      <c r="ON460" s="106"/>
      <c r="OO460" s="106"/>
      <c r="OP460" s="106"/>
      <c r="OQ460" s="106"/>
      <c r="OR460" s="106"/>
      <c r="OS460" s="106"/>
      <c r="OT460" s="106"/>
      <c r="OU460" s="106"/>
      <c r="OV460" s="106"/>
      <c r="OW460" s="106"/>
      <c r="OX460" s="106"/>
      <c r="OY460" s="106"/>
      <c r="OZ460" s="106"/>
      <c r="PA460" s="106"/>
      <c r="PB460" s="106"/>
      <c r="PC460" s="106"/>
      <c r="PD460" s="106"/>
      <c r="PE460" s="106"/>
      <c r="PF460" s="106"/>
      <c r="PG460" s="106"/>
      <c r="PH460" s="106"/>
      <c r="PI460" s="106"/>
      <c r="PJ460" s="106"/>
      <c r="PK460" s="106"/>
      <c r="PL460" s="106"/>
      <c r="PM460" s="106"/>
      <c r="PN460" s="106"/>
      <c r="PO460" s="106"/>
      <c r="PP460" s="106"/>
      <c r="PQ460" s="106"/>
      <c r="PR460" s="106"/>
      <c r="PS460" s="106"/>
      <c r="PT460" s="106"/>
      <c r="PU460" s="106"/>
      <c r="PV460" s="106"/>
      <c r="PW460" s="106"/>
      <c r="PX460" s="106"/>
      <c r="PY460" s="106"/>
      <c r="PZ460" s="106"/>
      <c r="QA460" s="106"/>
      <c r="QB460" s="106"/>
      <c r="QC460" s="106"/>
      <c r="QD460" s="106"/>
      <c r="QE460" s="106"/>
      <c r="QF460" s="106"/>
      <c r="QG460" s="106"/>
      <c r="QH460" s="106"/>
      <c r="QI460" s="106"/>
      <c r="QJ460" s="106"/>
      <c r="QK460" s="106"/>
      <c r="QL460" s="106"/>
      <c r="QM460" s="106"/>
      <c r="QN460" s="106"/>
      <c r="QO460" s="106"/>
      <c r="QP460" s="106"/>
      <c r="QQ460" s="106"/>
      <c r="QR460" s="106"/>
      <c r="QS460" s="106"/>
      <c r="QT460" s="106"/>
      <c r="QU460" s="106"/>
      <c r="QV460" s="106"/>
      <c r="QW460" s="106"/>
      <c r="QX460" s="106"/>
      <c r="QY460" s="106"/>
      <c r="QZ460" s="106"/>
      <c r="RA460" s="106"/>
      <c r="RB460" s="106"/>
      <c r="RC460" s="106"/>
      <c r="RD460" s="106"/>
      <c r="RE460" s="106"/>
      <c r="RF460" s="106"/>
      <c r="RG460" s="106"/>
      <c r="RH460" s="106"/>
      <c r="RI460" s="106"/>
      <c r="RJ460" s="106"/>
      <c r="RK460" s="106"/>
      <c r="RL460" s="106"/>
      <c r="RM460" s="106"/>
      <c r="RN460" s="106"/>
      <c r="RO460" s="106"/>
      <c r="RP460" s="106"/>
      <c r="RQ460" s="106"/>
      <c r="RR460" s="106"/>
      <c r="RS460" s="106"/>
      <c r="RT460" s="106"/>
      <c r="RU460" s="106"/>
      <c r="RV460" s="106"/>
      <c r="RW460" s="106"/>
      <c r="RX460" s="106"/>
      <c r="RY460" s="106"/>
      <c r="RZ460" s="106"/>
      <c r="SA460" s="106"/>
      <c r="SB460" s="106"/>
      <c r="SC460" s="106"/>
      <c r="SD460" s="106"/>
      <c r="SE460" s="106"/>
      <c r="SF460" s="106"/>
      <c r="SG460" s="106"/>
      <c r="SH460" s="106"/>
      <c r="SI460" s="106"/>
      <c r="SJ460" s="106"/>
      <c r="SK460" s="106"/>
      <c r="SL460" s="106"/>
      <c r="SM460" s="106"/>
      <c r="SN460" s="106"/>
      <c r="SO460" s="106"/>
      <c r="SP460" s="106"/>
      <c r="SQ460" s="106"/>
      <c r="SR460" s="106"/>
      <c r="SS460" s="106"/>
      <c r="ST460" s="106"/>
      <c r="SU460" s="106"/>
      <c r="SV460" s="106"/>
      <c r="SW460" s="106"/>
      <c r="SX460" s="106"/>
      <c r="SY460" s="106"/>
      <c r="SZ460" s="106"/>
      <c r="TA460" s="106"/>
      <c r="TB460" s="106"/>
      <c r="TC460" s="106"/>
      <c r="TD460" s="106"/>
      <c r="TE460" s="106"/>
      <c r="TF460" s="106"/>
      <c r="TG460" s="106"/>
      <c r="TH460" s="106"/>
      <c r="TI460" s="106"/>
      <c r="TJ460" s="106"/>
      <c r="TK460" s="106"/>
      <c r="TL460" s="106"/>
      <c r="TM460" s="106"/>
      <c r="TN460" s="106"/>
      <c r="TO460" s="106"/>
      <c r="TP460" s="106"/>
      <c r="TQ460" s="106"/>
      <c r="TR460" s="106"/>
      <c r="TS460" s="106"/>
      <c r="TT460" s="106"/>
      <c r="TU460" s="106"/>
      <c r="TV460" s="106"/>
      <c r="TW460" s="106"/>
      <c r="TX460" s="106"/>
      <c r="TY460" s="106"/>
      <c r="TZ460" s="106"/>
      <c r="UA460" s="106"/>
      <c r="UB460" s="106"/>
      <c r="UC460" s="106"/>
      <c r="UD460" s="106"/>
      <c r="UE460" s="106"/>
      <c r="UF460" s="106"/>
      <c r="UG460" s="106"/>
      <c r="UH460" s="106"/>
      <c r="UI460" s="106"/>
      <c r="UJ460" s="106"/>
      <c r="UK460" s="106"/>
      <c r="UL460" s="106"/>
      <c r="UM460" s="106"/>
      <c r="UN460" s="106"/>
      <c r="UO460" s="106"/>
      <c r="UP460" s="106"/>
      <c r="UQ460" s="106"/>
      <c r="UR460" s="106"/>
      <c r="US460" s="106"/>
      <c r="UT460" s="106"/>
      <c r="UU460" s="106"/>
      <c r="UV460" s="106"/>
      <c r="UW460" s="106"/>
      <c r="UX460" s="106"/>
      <c r="UY460" s="106"/>
      <c r="UZ460" s="106"/>
      <c r="VA460" s="106"/>
      <c r="VB460" s="106"/>
      <c r="VC460" s="106"/>
      <c r="VD460" s="106"/>
      <c r="VE460" s="106"/>
      <c r="VF460" s="106"/>
      <c r="VG460" s="106"/>
      <c r="VH460" s="106"/>
      <c r="VI460" s="106"/>
      <c r="VJ460" s="106"/>
      <c r="VK460" s="106"/>
      <c r="VL460" s="106"/>
      <c r="VM460" s="106"/>
      <c r="VN460" s="106"/>
      <c r="VO460" s="106"/>
      <c r="VP460" s="106"/>
      <c r="VQ460" s="106"/>
      <c r="VR460" s="106"/>
      <c r="VS460" s="106"/>
      <c r="VT460" s="106"/>
      <c r="VU460" s="106"/>
      <c r="VV460" s="106"/>
      <c r="VW460" s="106"/>
      <c r="VX460" s="106"/>
      <c r="VY460" s="106"/>
      <c r="VZ460" s="106"/>
      <c r="WA460" s="106"/>
      <c r="WB460" s="106"/>
      <c r="WC460" s="106"/>
      <c r="WD460" s="106"/>
      <c r="WE460" s="106"/>
      <c r="WF460" s="106"/>
      <c r="WG460" s="106"/>
      <c r="WH460" s="106"/>
      <c r="WI460" s="106"/>
      <c r="WJ460" s="106"/>
      <c r="WK460" s="106"/>
      <c r="WL460" s="106"/>
      <c r="WM460" s="106"/>
      <c r="WN460" s="106"/>
      <c r="WO460" s="106"/>
      <c r="WP460" s="106"/>
      <c r="WQ460" s="106"/>
      <c r="WR460" s="106"/>
      <c r="WS460" s="106"/>
      <c r="WT460" s="106"/>
      <c r="WU460" s="106"/>
      <c r="WV460" s="106"/>
      <c r="WW460" s="106"/>
      <c r="WX460" s="106"/>
      <c r="WY460" s="106"/>
      <c r="WZ460" s="106"/>
      <c r="XA460" s="106"/>
      <c r="XB460" s="106"/>
      <c r="XC460" s="106"/>
      <c r="XD460" s="106"/>
      <c r="XE460" s="106"/>
      <c r="XF460" s="106"/>
      <c r="XG460" s="106"/>
      <c r="XH460" s="106"/>
      <c r="XI460" s="106"/>
      <c r="XJ460" s="106"/>
      <c r="XK460" s="106"/>
      <c r="XL460" s="106"/>
      <c r="XM460" s="106"/>
      <c r="XN460" s="106"/>
      <c r="XO460" s="106"/>
      <c r="XP460" s="106"/>
      <c r="XQ460" s="106"/>
      <c r="XR460" s="106"/>
      <c r="XS460" s="106"/>
      <c r="XT460" s="106"/>
      <c r="XU460" s="106"/>
      <c r="XV460" s="106"/>
      <c r="XW460" s="106"/>
      <c r="XX460" s="106"/>
      <c r="XY460" s="106"/>
      <c r="XZ460" s="106"/>
      <c r="YA460" s="106"/>
      <c r="YB460" s="106"/>
      <c r="YC460" s="106"/>
      <c r="YD460" s="106"/>
      <c r="YE460" s="106"/>
      <c r="YF460" s="106"/>
      <c r="YG460" s="106"/>
      <c r="YH460" s="106"/>
      <c r="YI460" s="106"/>
      <c r="YJ460" s="106"/>
      <c r="YK460" s="106"/>
      <c r="YL460" s="106"/>
      <c r="YM460" s="106"/>
      <c r="YN460" s="106"/>
      <c r="YO460" s="106"/>
      <c r="YP460" s="106"/>
      <c r="YQ460" s="106"/>
      <c r="YR460" s="106"/>
      <c r="YS460" s="106"/>
      <c r="YT460" s="106"/>
      <c r="YU460" s="106"/>
      <c r="YV460" s="106"/>
      <c r="YW460" s="106"/>
      <c r="YX460" s="106"/>
      <c r="YY460" s="106"/>
      <c r="YZ460" s="106"/>
      <c r="ZA460" s="106"/>
      <c r="ZB460" s="106"/>
      <c r="ZC460" s="106"/>
      <c r="ZD460" s="106"/>
      <c r="ZE460" s="106"/>
      <c r="ZF460" s="106"/>
      <c r="ZG460" s="106"/>
      <c r="ZH460" s="106"/>
      <c r="ZI460" s="106"/>
      <c r="ZJ460" s="106"/>
      <c r="ZK460" s="106"/>
      <c r="ZL460" s="106"/>
      <c r="ZM460" s="106"/>
      <c r="ZN460" s="106"/>
      <c r="ZO460" s="106"/>
      <c r="ZP460" s="106"/>
      <c r="ZQ460" s="106"/>
      <c r="ZR460" s="106"/>
      <c r="ZS460" s="106"/>
      <c r="ZT460" s="106"/>
      <c r="ZU460" s="106"/>
      <c r="ZV460" s="106"/>
      <c r="ZW460" s="106"/>
      <c r="ZX460" s="106"/>
      <c r="ZY460" s="106"/>
      <c r="ZZ460" s="106"/>
      <c r="AAA460" s="106"/>
      <c r="AAB460" s="106"/>
      <c r="AAC460" s="106"/>
      <c r="AAD460" s="106"/>
      <c r="AAE460" s="106"/>
      <c r="AAF460" s="106"/>
      <c r="AAG460" s="106"/>
      <c r="AAH460" s="106"/>
      <c r="AAI460" s="106"/>
      <c r="AAJ460" s="106"/>
      <c r="AAK460" s="106"/>
      <c r="AAL460" s="106"/>
      <c r="AAM460" s="106"/>
      <c r="AAN460" s="106"/>
      <c r="AAO460" s="106"/>
      <c r="AAP460" s="106"/>
      <c r="AAQ460" s="106"/>
    </row>
    <row r="461" spans="1:719" s="107" customFormat="1">
      <c r="A461" s="135">
        <v>44216</v>
      </c>
      <c r="B461" s="138">
        <v>4742</v>
      </c>
      <c r="C461" s="142">
        <f t="shared" si="88"/>
        <v>44217</v>
      </c>
      <c r="D461" s="140"/>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c r="AL461" s="105"/>
      <c r="AM461" s="105"/>
      <c r="AN461" s="105"/>
      <c r="AO461" s="105"/>
      <c r="AP461" s="105"/>
      <c r="AQ461" s="105"/>
      <c r="AR461" s="105"/>
      <c r="AS461" s="105"/>
      <c r="AT461" s="105"/>
      <c r="AU461" s="105"/>
      <c r="AV461" s="105"/>
      <c r="AW461" s="105"/>
      <c r="AX461" s="105"/>
      <c r="AY461" s="105"/>
      <c r="AZ461" s="105"/>
      <c r="BA461" s="105"/>
      <c r="BB461" s="105"/>
      <c r="BC461" s="105"/>
      <c r="BD461" s="105"/>
      <c r="BE461" s="105"/>
      <c r="BF461" s="105"/>
      <c r="BG461" s="105"/>
      <c r="BH461" s="105"/>
      <c r="BI461" s="105"/>
      <c r="BJ461" s="105"/>
      <c r="BK461" s="105"/>
      <c r="BL461" s="105"/>
      <c r="BM461" s="105"/>
      <c r="BN461" s="105"/>
      <c r="BO461" s="105"/>
      <c r="BP461" s="105"/>
      <c r="BQ461" s="105"/>
      <c r="BR461" s="105"/>
      <c r="BS461" s="105"/>
      <c r="BT461" s="105"/>
      <c r="BU461" s="105"/>
      <c r="BV461" s="105"/>
      <c r="BW461" s="105"/>
      <c r="BX461" s="105"/>
      <c r="BY461" s="105"/>
      <c r="BZ461" s="105"/>
      <c r="CA461" s="105"/>
      <c r="CB461" s="105"/>
      <c r="CC461" s="105"/>
      <c r="CD461" s="105"/>
      <c r="CE461" s="105"/>
      <c r="CF461" s="105"/>
      <c r="CG461" s="105"/>
      <c r="CH461" s="105"/>
      <c r="CI461" s="105"/>
      <c r="CJ461" s="105"/>
      <c r="CK461" s="105"/>
      <c r="CL461" s="105"/>
      <c r="CM461" s="105"/>
      <c r="CN461" s="105"/>
      <c r="CO461" s="105"/>
      <c r="CP461" s="105"/>
      <c r="CQ461" s="105"/>
      <c r="CR461" s="105"/>
      <c r="CS461" s="105"/>
      <c r="CT461" s="105"/>
      <c r="CU461" s="105"/>
      <c r="CV461" s="105"/>
      <c r="CW461" s="105"/>
      <c r="CX461" s="105"/>
      <c r="CY461" s="105"/>
      <c r="CZ461" s="105"/>
      <c r="DA461" s="105"/>
      <c r="DB461" s="105"/>
      <c r="DC461" s="105"/>
      <c r="DD461" s="105"/>
      <c r="DE461" s="105"/>
      <c r="DF461" s="105"/>
      <c r="DG461" s="105"/>
      <c r="DH461" s="105"/>
      <c r="DI461" s="105"/>
      <c r="DJ461" s="105"/>
      <c r="DK461" s="105"/>
      <c r="DL461" s="105"/>
      <c r="DM461" s="105"/>
      <c r="DN461" s="105"/>
      <c r="DO461" s="105"/>
      <c r="DP461" s="105"/>
      <c r="DQ461" s="105"/>
      <c r="DR461" s="105"/>
      <c r="DS461" s="105"/>
      <c r="DT461" s="105"/>
      <c r="DU461" s="105"/>
      <c r="DV461" s="105"/>
      <c r="DW461" s="105"/>
      <c r="DX461" s="105"/>
      <c r="DY461" s="105"/>
      <c r="DZ461" s="105"/>
      <c r="EA461" s="105"/>
      <c r="EB461" s="105"/>
      <c r="EC461" s="105"/>
      <c r="ED461" s="105"/>
      <c r="EE461" s="105"/>
      <c r="EF461" s="105"/>
      <c r="EG461" s="105"/>
      <c r="EH461" s="105"/>
      <c r="EI461" s="105"/>
      <c r="EJ461" s="105"/>
      <c r="EK461" s="105"/>
      <c r="EL461" s="105"/>
      <c r="EM461" s="105"/>
      <c r="EN461" s="105"/>
      <c r="EO461" s="105"/>
      <c r="EP461" s="105"/>
      <c r="EQ461" s="105"/>
      <c r="ER461" s="105"/>
      <c r="ES461" s="105"/>
      <c r="ET461" s="105"/>
      <c r="EU461" s="105"/>
      <c r="EV461" s="105"/>
      <c r="EW461" s="105"/>
      <c r="EX461" s="105"/>
      <c r="EY461" s="105"/>
      <c r="EZ461" s="105"/>
      <c r="FA461" s="105"/>
      <c r="FB461" s="105"/>
      <c r="FC461" s="105"/>
      <c r="FD461" s="105"/>
      <c r="FE461" s="105"/>
      <c r="FF461" s="105"/>
      <c r="FG461" s="105"/>
      <c r="FH461" s="105"/>
      <c r="FI461" s="105"/>
      <c r="FJ461" s="105"/>
      <c r="FK461" s="105"/>
      <c r="FL461" s="105"/>
      <c r="FM461" s="105"/>
      <c r="FN461" s="105"/>
      <c r="FO461" s="105"/>
      <c r="FP461" s="105"/>
      <c r="FQ461" s="105"/>
      <c r="FR461" s="105"/>
      <c r="FS461" s="105"/>
      <c r="FT461" s="105"/>
      <c r="FU461" s="105"/>
      <c r="FV461" s="105"/>
      <c r="FW461" s="105"/>
      <c r="FX461" s="105"/>
      <c r="FY461" s="105"/>
      <c r="FZ461" s="105"/>
      <c r="GA461" s="105"/>
      <c r="GB461" s="105"/>
      <c r="GC461" s="105"/>
      <c r="GD461" s="105"/>
      <c r="GE461" s="105"/>
      <c r="GF461" s="105"/>
      <c r="GG461" s="105"/>
      <c r="GH461" s="105"/>
      <c r="GI461" s="105"/>
      <c r="GJ461" s="105"/>
      <c r="GK461" s="105"/>
      <c r="GL461" s="105"/>
      <c r="GM461" s="105"/>
      <c r="GN461" s="105"/>
      <c r="GO461" s="105"/>
      <c r="GP461" s="105"/>
      <c r="GQ461" s="105"/>
      <c r="GR461" s="105"/>
      <c r="GS461" s="105"/>
      <c r="GT461" s="105"/>
      <c r="GU461" s="105"/>
      <c r="GV461" s="105"/>
      <c r="GW461" s="105"/>
      <c r="GX461" s="105"/>
      <c r="GY461" s="105"/>
      <c r="GZ461" s="105"/>
      <c r="HA461" s="105"/>
      <c r="HB461" s="105"/>
      <c r="HC461" s="105"/>
      <c r="HD461" s="105"/>
      <c r="HE461" s="105"/>
      <c r="HF461" s="105"/>
      <c r="HG461" s="105"/>
      <c r="HH461" s="105"/>
      <c r="HI461" s="105"/>
      <c r="HJ461" s="105"/>
      <c r="HK461" s="105"/>
      <c r="HL461" s="105"/>
      <c r="HM461" s="105"/>
      <c r="HN461" s="105"/>
      <c r="HO461" s="105"/>
      <c r="HP461" s="105"/>
      <c r="HQ461" s="105"/>
      <c r="HR461" s="105"/>
      <c r="HS461" s="105"/>
      <c r="HT461" s="105"/>
      <c r="HU461" s="105"/>
      <c r="HV461" s="105"/>
      <c r="HW461" s="105"/>
      <c r="HX461" s="105"/>
      <c r="HY461" s="105"/>
      <c r="HZ461" s="105"/>
      <c r="IA461" s="105"/>
      <c r="IB461" s="105"/>
      <c r="IC461" s="105"/>
      <c r="ID461" s="105"/>
      <c r="IE461" s="105"/>
      <c r="IF461" s="105"/>
      <c r="IG461" s="105"/>
      <c r="IH461" s="105"/>
      <c r="II461" s="105"/>
      <c r="IJ461" s="105"/>
      <c r="IK461" s="105"/>
      <c r="IL461" s="105"/>
      <c r="IM461" s="105"/>
      <c r="IN461" s="105"/>
      <c r="IO461" s="105"/>
      <c r="IP461" s="105"/>
      <c r="IQ461" s="105"/>
      <c r="IR461" s="105"/>
      <c r="IS461" s="105"/>
      <c r="IT461" s="105"/>
      <c r="IU461" s="105"/>
      <c r="IV461" s="105"/>
      <c r="IW461" s="105"/>
      <c r="IX461" s="105"/>
      <c r="IY461" s="105"/>
      <c r="IZ461" s="105"/>
      <c r="JA461" s="105"/>
      <c r="JB461" s="105"/>
      <c r="JC461" s="105"/>
      <c r="JD461" s="105"/>
      <c r="JE461" s="105"/>
      <c r="JF461" s="105"/>
      <c r="JG461" s="105"/>
      <c r="JH461" s="105"/>
      <c r="JI461" s="105"/>
      <c r="JJ461" s="105"/>
      <c r="JK461" s="105"/>
      <c r="JL461" s="105"/>
      <c r="JM461" s="105"/>
      <c r="JN461" s="105"/>
      <c r="JO461" s="105"/>
      <c r="JP461" s="105"/>
      <c r="JQ461" s="105"/>
      <c r="JR461" s="105"/>
      <c r="JS461" s="105"/>
      <c r="JT461" s="105"/>
      <c r="JU461" s="105"/>
      <c r="JV461" s="105"/>
      <c r="JW461" s="105"/>
      <c r="JX461" s="105"/>
      <c r="JY461" s="105"/>
      <c r="JZ461" s="105"/>
      <c r="KA461" s="105"/>
      <c r="KB461" s="105"/>
      <c r="KC461" s="105"/>
      <c r="KD461" s="105"/>
      <c r="KE461" s="105"/>
      <c r="KF461" s="105"/>
      <c r="KG461" s="105"/>
      <c r="KH461" s="105"/>
      <c r="KI461" s="105"/>
      <c r="KJ461" s="105"/>
      <c r="KK461" s="105"/>
      <c r="KL461" s="105"/>
      <c r="KM461" s="105"/>
      <c r="KN461" s="105"/>
      <c r="KO461" s="105"/>
      <c r="KP461" s="105"/>
      <c r="KQ461" s="105"/>
      <c r="KR461" s="105"/>
      <c r="KS461" s="105"/>
      <c r="KT461" s="105"/>
      <c r="KU461" s="105"/>
      <c r="KV461" s="105"/>
      <c r="KW461" s="105"/>
      <c r="KX461" s="105"/>
      <c r="KY461" s="105"/>
      <c r="KZ461" s="105"/>
      <c r="LA461" s="105"/>
      <c r="LB461" s="105"/>
      <c r="LC461" s="105"/>
      <c r="LD461" s="105"/>
      <c r="LE461" s="105"/>
      <c r="LF461" s="105"/>
      <c r="LG461" s="105"/>
      <c r="LH461" s="105"/>
      <c r="LI461" s="105"/>
      <c r="LJ461" s="105"/>
      <c r="LK461" s="105"/>
      <c r="LL461" s="105"/>
      <c r="LM461" s="105"/>
      <c r="LN461" s="105"/>
      <c r="LO461" s="105"/>
      <c r="LP461" s="105"/>
      <c r="LQ461" s="105"/>
      <c r="LR461" s="105"/>
      <c r="LS461" s="105"/>
      <c r="LT461" s="105"/>
      <c r="LU461" s="105"/>
      <c r="LV461" s="105"/>
      <c r="LW461" s="105"/>
      <c r="LX461" s="105"/>
      <c r="LY461" s="105"/>
      <c r="LZ461" s="105"/>
      <c r="MA461" s="105"/>
      <c r="MB461" s="105"/>
      <c r="MC461" s="105"/>
      <c r="MD461" s="105"/>
      <c r="ME461" s="105"/>
      <c r="MF461" s="105"/>
      <c r="MG461" s="105"/>
      <c r="MH461" s="105"/>
      <c r="MI461" s="105"/>
      <c r="MJ461" s="105"/>
      <c r="MK461" s="105"/>
      <c r="ML461" s="105"/>
      <c r="MM461" s="105"/>
      <c r="MN461" s="105"/>
      <c r="MO461" s="105"/>
      <c r="MP461" s="105"/>
      <c r="MQ461" s="105"/>
      <c r="MR461" s="105"/>
      <c r="MS461" s="105"/>
      <c r="MT461" s="105"/>
      <c r="MU461" s="105"/>
      <c r="MV461" s="105"/>
      <c r="MW461" s="105"/>
      <c r="MX461" s="105"/>
      <c r="MY461" s="105"/>
      <c r="MZ461" s="105"/>
      <c r="NA461" s="105"/>
      <c r="NB461" s="105"/>
      <c r="NC461" s="105"/>
      <c r="ND461" s="105"/>
      <c r="NE461" s="105"/>
      <c r="NF461" s="105"/>
      <c r="NG461" s="105"/>
      <c r="NH461" s="105"/>
      <c r="NI461" s="105"/>
      <c r="NJ461" s="105"/>
      <c r="NK461" s="105"/>
      <c r="NL461" s="105"/>
      <c r="NM461" s="105"/>
      <c r="NN461" s="105"/>
      <c r="NO461" s="105"/>
      <c r="NP461" s="105"/>
      <c r="NQ461" s="105"/>
      <c r="NR461" s="105"/>
      <c r="NS461" s="105"/>
      <c r="NT461" s="105"/>
      <c r="NU461" s="105"/>
      <c r="NV461" s="105"/>
      <c r="NW461" s="105"/>
      <c r="NX461" s="105"/>
      <c r="NY461" s="105"/>
      <c r="NZ461" s="105"/>
      <c r="OA461" s="105"/>
      <c r="OB461" s="105"/>
      <c r="OC461" s="105"/>
      <c r="OD461" s="105"/>
      <c r="OE461" s="105"/>
      <c r="OF461" s="106"/>
      <c r="OG461" s="106"/>
      <c r="OH461" s="106"/>
      <c r="OI461" s="106"/>
      <c r="OJ461" s="106"/>
      <c r="OK461" s="106"/>
      <c r="OL461" s="106"/>
      <c r="OM461" s="106"/>
      <c r="ON461" s="106"/>
      <c r="OO461" s="106"/>
      <c r="OP461" s="106"/>
      <c r="OQ461" s="106"/>
      <c r="OR461" s="106"/>
      <c r="OS461" s="106"/>
      <c r="OT461" s="106"/>
      <c r="OU461" s="106"/>
      <c r="OV461" s="106"/>
      <c r="OW461" s="106"/>
      <c r="OX461" s="106"/>
      <c r="OY461" s="106"/>
      <c r="OZ461" s="106"/>
      <c r="PA461" s="106"/>
      <c r="PB461" s="106"/>
      <c r="PC461" s="106"/>
      <c r="PD461" s="106"/>
      <c r="PE461" s="106"/>
      <c r="PF461" s="106"/>
      <c r="PG461" s="106"/>
      <c r="PH461" s="106"/>
      <c r="PI461" s="106"/>
      <c r="PJ461" s="106"/>
      <c r="PK461" s="106"/>
      <c r="PL461" s="106"/>
      <c r="PM461" s="106"/>
      <c r="PN461" s="106"/>
      <c r="PO461" s="106"/>
      <c r="PP461" s="106"/>
      <c r="PQ461" s="106"/>
      <c r="PR461" s="106"/>
      <c r="PS461" s="106"/>
      <c r="PT461" s="106"/>
      <c r="PU461" s="106"/>
      <c r="PV461" s="106"/>
      <c r="PW461" s="106"/>
      <c r="PX461" s="106"/>
      <c r="PY461" s="106"/>
      <c r="PZ461" s="106"/>
      <c r="QA461" s="106"/>
      <c r="QB461" s="106"/>
      <c r="QC461" s="106"/>
      <c r="QD461" s="106"/>
      <c r="QE461" s="106"/>
      <c r="QF461" s="106"/>
      <c r="QG461" s="106"/>
      <c r="QH461" s="106"/>
      <c r="QI461" s="106"/>
      <c r="QJ461" s="106"/>
      <c r="QK461" s="106"/>
      <c r="QL461" s="106"/>
      <c r="QM461" s="106"/>
      <c r="QN461" s="106"/>
      <c r="QO461" s="106"/>
      <c r="QP461" s="106"/>
      <c r="QQ461" s="106"/>
      <c r="QR461" s="106"/>
      <c r="QS461" s="106"/>
      <c r="QT461" s="106"/>
      <c r="QU461" s="106"/>
      <c r="QV461" s="106"/>
      <c r="QW461" s="106"/>
      <c r="QX461" s="106"/>
      <c r="QY461" s="106"/>
      <c r="QZ461" s="106"/>
      <c r="RA461" s="106"/>
      <c r="RB461" s="106"/>
      <c r="RC461" s="106"/>
      <c r="RD461" s="106"/>
      <c r="RE461" s="106"/>
      <c r="RF461" s="106"/>
      <c r="RG461" s="106"/>
      <c r="RH461" s="106"/>
      <c r="RI461" s="106"/>
      <c r="RJ461" s="106"/>
      <c r="RK461" s="106"/>
      <c r="RL461" s="106"/>
      <c r="RM461" s="106"/>
      <c r="RN461" s="106"/>
      <c r="RO461" s="106"/>
      <c r="RP461" s="106"/>
      <c r="RQ461" s="106"/>
      <c r="RR461" s="106"/>
      <c r="RS461" s="106"/>
      <c r="RT461" s="106"/>
      <c r="RU461" s="106"/>
      <c r="RV461" s="106"/>
      <c r="RW461" s="106"/>
      <c r="RX461" s="106"/>
      <c r="RY461" s="106"/>
      <c r="RZ461" s="106"/>
      <c r="SA461" s="106"/>
      <c r="SB461" s="106"/>
      <c r="SC461" s="106"/>
      <c r="SD461" s="106"/>
      <c r="SE461" s="106"/>
      <c r="SF461" s="106"/>
      <c r="SG461" s="106"/>
      <c r="SH461" s="106"/>
      <c r="SI461" s="106"/>
      <c r="SJ461" s="106"/>
      <c r="SK461" s="106"/>
      <c r="SL461" s="106"/>
      <c r="SM461" s="106"/>
      <c r="SN461" s="106"/>
      <c r="SO461" s="106"/>
      <c r="SP461" s="106"/>
      <c r="SQ461" s="106"/>
      <c r="SR461" s="106"/>
      <c r="SS461" s="106"/>
      <c r="ST461" s="106"/>
      <c r="SU461" s="106"/>
      <c r="SV461" s="106"/>
      <c r="SW461" s="106"/>
      <c r="SX461" s="106"/>
      <c r="SY461" s="106"/>
      <c r="SZ461" s="106"/>
      <c r="TA461" s="106"/>
      <c r="TB461" s="106"/>
      <c r="TC461" s="106"/>
      <c r="TD461" s="106"/>
      <c r="TE461" s="106"/>
      <c r="TF461" s="106"/>
      <c r="TG461" s="106"/>
      <c r="TH461" s="106"/>
      <c r="TI461" s="106"/>
      <c r="TJ461" s="106"/>
      <c r="TK461" s="106"/>
      <c r="TL461" s="106"/>
      <c r="TM461" s="106"/>
      <c r="TN461" s="106"/>
      <c r="TO461" s="106"/>
      <c r="TP461" s="106"/>
      <c r="TQ461" s="106"/>
      <c r="TR461" s="106"/>
      <c r="TS461" s="106"/>
      <c r="TT461" s="106"/>
      <c r="TU461" s="106"/>
      <c r="TV461" s="106"/>
      <c r="TW461" s="106"/>
      <c r="TX461" s="106"/>
      <c r="TY461" s="106"/>
      <c r="TZ461" s="106"/>
      <c r="UA461" s="106"/>
      <c r="UB461" s="106"/>
      <c r="UC461" s="106"/>
      <c r="UD461" s="106"/>
      <c r="UE461" s="106"/>
      <c r="UF461" s="106"/>
      <c r="UG461" s="106"/>
      <c r="UH461" s="106"/>
      <c r="UI461" s="106"/>
      <c r="UJ461" s="106"/>
      <c r="UK461" s="106"/>
      <c r="UL461" s="106"/>
      <c r="UM461" s="106"/>
      <c r="UN461" s="106"/>
      <c r="UO461" s="106"/>
      <c r="UP461" s="106"/>
      <c r="UQ461" s="106"/>
      <c r="UR461" s="106"/>
      <c r="US461" s="106"/>
      <c r="UT461" s="106"/>
      <c r="UU461" s="106"/>
      <c r="UV461" s="106"/>
      <c r="UW461" s="106"/>
      <c r="UX461" s="106"/>
      <c r="UY461" s="106"/>
      <c r="UZ461" s="106"/>
      <c r="VA461" s="106"/>
      <c r="VB461" s="106"/>
      <c r="VC461" s="106"/>
      <c r="VD461" s="106"/>
      <c r="VE461" s="106"/>
      <c r="VF461" s="106"/>
      <c r="VG461" s="106"/>
      <c r="VH461" s="106"/>
      <c r="VI461" s="106"/>
      <c r="VJ461" s="106"/>
      <c r="VK461" s="106"/>
      <c r="VL461" s="106"/>
      <c r="VM461" s="106"/>
      <c r="VN461" s="106"/>
      <c r="VO461" s="106"/>
      <c r="VP461" s="106"/>
      <c r="VQ461" s="106"/>
      <c r="VR461" s="106"/>
      <c r="VS461" s="106"/>
      <c r="VT461" s="106"/>
      <c r="VU461" s="106"/>
      <c r="VV461" s="106"/>
      <c r="VW461" s="106"/>
      <c r="VX461" s="106"/>
      <c r="VY461" s="106"/>
      <c r="VZ461" s="106"/>
      <c r="WA461" s="106"/>
      <c r="WB461" s="106"/>
      <c r="WC461" s="106"/>
      <c r="WD461" s="106"/>
      <c r="WE461" s="106"/>
      <c r="WF461" s="106"/>
      <c r="WG461" s="106"/>
      <c r="WH461" s="106"/>
      <c r="WI461" s="106"/>
      <c r="WJ461" s="106"/>
      <c r="WK461" s="106"/>
      <c r="WL461" s="106"/>
      <c r="WM461" s="106"/>
      <c r="WN461" s="106"/>
      <c r="WO461" s="106"/>
      <c r="WP461" s="106"/>
      <c r="WQ461" s="106"/>
      <c r="WR461" s="106"/>
      <c r="WS461" s="106"/>
      <c r="WT461" s="106"/>
      <c r="WU461" s="106"/>
      <c r="WV461" s="106"/>
      <c r="WW461" s="106"/>
      <c r="WX461" s="106"/>
      <c r="WY461" s="106"/>
      <c r="WZ461" s="106"/>
      <c r="XA461" s="106"/>
      <c r="XB461" s="106"/>
      <c r="XC461" s="106"/>
      <c r="XD461" s="106"/>
      <c r="XE461" s="106"/>
      <c r="XF461" s="106"/>
      <c r="XG461" s="106"/>
      <c r="XH461" s="106"/>
      <c r="XI461" s="106"/>
      <c r="XJ461" s="106"/>
      <c r="XK461" s="106"/>
      <c r="XL461" s="106"/>
      <c r="XM461" s="106"/>
      <c r="XN461" s="106"/>
      <c r="XO461" s="106"/>
      <c r="XP461" s="106"/>
      <c r="XQ461" s="106"/>
      <c r="XR461" s="106"/>
      <c r="XS461" s="106"/>
      <c r="XT461" s="106"/>
      <c r="XU461" s="106"/>
      <c r="XV461" s="106"/>
      <c r="XW461" s="106"/>
      <c r="XX461" s="106"/>
      <c r="XY461" s="106"/>
      <c r="XZ461" s="106"/>
      <c r="YA461" s="106"/>
      <c r="YB461" s="106"/>
      <c r="YC461" s="106"/>
      <c r="YD461" s="106"/>
      <c r="YE461" s="106"/>
      <c r="YF461" s="106"/>
      <c r="YG461" s="106"/>
      <c r="YH461" s="106"/>
      <c r="YI461" s="106"/>
      <c r="YJ461" s="106"/>
      <c r="YK461" s="106"/>
      <c r="YL461" s="106"/>
      <c r="YM461" s="106"/>
      <c r="YN461" s="106"/>
      <c r="YO461" s="106"/>
      <c r="YP461" s="106"/>
      <c r="YQ461" s="106"/>
      <c r="YR461" s="106"/>
      <c r="YS461" s="106"/>
      <c r="YT461" s="106"/>
      <c r="YU461" s="106"/>
      <c r="YV461" s="106"/>
      <c r="YW461" s="106"/>
      <c r="YX461" s="106"/>
      <c r="YY461" s="106"/>
      <c r="YZ461" s="106"/>
      <c r="ZA461" s="106"/>
      <c r="ZB461" s="106"/>
      <c r="ZC461" s="106"/>
      <c r="ZD461" s="106"/>
      <c r="ZE461" s="106"/>
      <c r="ZF461" s="106"/>
      <c r="ZG461" s="106"/>
      <c r="ZH461" s="106"/>
      <c r="ZI461" s="106"/>
      <c r="ZJ461" s="106"/>
      <c r="ZK461" s="106"/>
      <c r="ZL461" s="106"/>
      <c r="ZM461" s="106"/>
      <c r="ZN461" s="106"/>
      <c r="ZO461" s="106"/>
      <c r="ZP461" s="106"/>
      <c r="ZQ461" s="106"/>
      <c r="ZR461" s="106"/>
      <c r="ZS461" s="106"/>
      <c r="ZT461" s="106"/>
      <c r="ZU461" s="106"/>
      <c r="ZV461" s="106"/>
      <c r="ZW461" s="106"/>
      <c r="ZX461" s="106"/>
      <c r="ZY461" s="106"/>
      <c r="ZZ461" s="106"/>
      <c r="AAA461" s="106"/>
      <c r="AAB461" s="106"/>
      <c r="AAC461" s="106"/>
      <c r="AAD461" s="106"/>
      <c r="AAE461" s="106"/>
      <c r="AAF461" s="106"/>
      <c r="AAG461" s="106"/>
      <c r="AAH461" s="106"/>
      <c r="AAI461" s="106"/>
      <c r="AAJ461" s="106"/>
      <c r="AAK461" s="106"/>
      <c r="AAL461" s="106"/>
      <c r="AAM461" s="106"/>
      <c r="AAN461" s="106"/>
      <c r="AAO461" s="106"/>
      <c r="AAP461" s="106"/>
      <c r="AAQ461" s="106"/>
    </row>
    <row r="462" spans="1:719" s="107" customFormat="1">
      <c r="A462" s="135">
        <v>44215</v>
      </c>
      <c r="B462" s="138">
        <v>4646</v>
      </c>
      <c r="C462" s="142">
        <f t="shared" si="88"/>
        <v>44216</v>
      </c>
      <c r="D462" s="140"/>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c r="AH462" s="105"/>
      <c r="AI462" s="105"/>
      <c r="AJ462" s="105"/>
      <c r="AK462" s="105"/>
      <c r="AL462" s="105"/>
      <c r="AM462" s="105"/>
      <c r="AN462" s="105"/>
      <c r="AO462" s="105"/>
      <c r="AP462" s="105"/>
      <c r="AQ462" s="105"/>
      <c r="AR462" s="105"/>
      <c r="AS462" s="105"/>
      <c r="AT462" s="105"/>
      <c r="AU462" s="105"/>
      <c r="AV462" s="105"/>
      <c r="AW462" s="105"/>
      <c r="AX462" s="105"/>
      <c r="AY462" s="105"/>
      <c r="AZ462" s="105"/>
      <c r="BA462" s="105"/>
      <c r="BB462" s="105"/>
      <c r="BC462" s="105"/>
      <c r="BD462" s="105"/>
      <c r="BE462" s="105"/>
      <c r="BF462" s="105"/>
      <c r="BG462" s="105"/>
      <c r="BH462" s="105"/>
      <c r="BI462" s="105"/>
      <c r="BJ462" s="105"/>
      <c r="BK462" s="105"/>
      <c r="BL462" s="105"/>
      <c r="BM462" s="105"/>
      <c r="BN462" s="105"/>
      <c r="BO462" s="105"/>
      <c r="BP462" s="105"/>
      <c r="BQ462" s="105"/>
      <c r="BR462" s="105"/>
      <c r="BS462" s="105"/>
      <c r="BT462" s="105"/>
      <c r="BU462" s="105"/>
      <c r="BV462" s="105"/>
      <c r="BW462" s="105"/>
      <c r="BX462" s="105"/>
      <c r="BY462" s="105"/>
      <c r="BZ462" s="105"/>
      <c r="CA462" s="105"/>
      <c r="CB462" s="105"/>
      <c r="CC462" s="105"/>
      <c r="CD462" s="105"/>
      <c r="CE462" s="105"/>
      <c r="CF462" s="105"/>
      <c r="CG462" s="105"/>
      <c r="CH462" s="105"/>
      <c r="CI462" s="105"/>
      <c r="CJ462" s="105"/>
      <c r="CK462" s="105"/>
      <c r="CL462" s="105"/>
      <c r="CM462" s="105"/>
      <c r="CN462" s="105"/>
      <c r="CO462" s="105"/>
      <c r="CP462" s="105"/>
      <c r="CQ462" s="105"/>
      <c r="CR462" s="105"/>
      <c r="CS462" s="105"/>
      <c r="CT462" s="105"/>
      <c r="CU462" s="105"/>
      <c r="CV462" s="105"/>
      <c r="CW462" s="105"/>
      <c r="CX462" s="105"/>
      <c r="CY462" s="105"/>
      <c r="CZ462" s="105"/>
      <c r="DA462" s="105"/>
      <c r="DB462" s="105"/>
      <c r="DC462" s="105"/>
      <c r="DD462" s="105"/>
      <c r="DE462" s="105"/>
      <c r="DF462" s="105"/>
      <c r="DG462" s="105"/>
      <c r="DH462" s="105"/>
      <c r="DI462" s="105"/>
      <c r="DJ462" s="105"/>
      <c r="DK462" s="105"/>
      <c r="DL462" s="105"/>
      <c r="DM462" s="105"/>
      <c r="DN462" s="105"/>
      <c r="DO462" s="105"/>
      <c r="DP462" s="105"/>
      <c r="DQ462" s="105"/>
      <c r="DR462" s="105"/>
      <c r="DS462" s="105"/>
      <c r="DT462" s="105"/>
      <c r="DU462" s="105"/>
      <c r="DV462" s="105"/>
      <c r="DW462" s="105"/>
      <c r="DX462" s="105"/>
      <c r="DY462" s="105"/>
      <c r="DZ462" s="105"/>
      <c r="EA462" s="105"/>
      <c r="EB462" s="105"/>
      <c r="EC462" s="105"/>
      <c r="ED462" s="105"/>
      <c r="EE462" s="105"/>
      <c r="EF462" s="105"/>
      <c r="EG462" s="105"/>
      <c r="EH462" s="105"/>
      <c r="EI462" s="105"/>
      <c r="EJ462" s="105"/>
      <c r="EK462" s="105"/>
      <c r="EL462" s="105"/>
      <c r="EM462" s="105"/>
      <c r="EN462" s="105"/>
      <c r="EO462" s="105"/>
      <c r="EP462" s="105"/>
      <c r="EQ462" s="105"/>
      <c r="ER462" s="105"/>
      <c r="ES462" s="105"/>
      <c r="ET462" s="105"/>
      <c r="EU462" s="105"/>
      <c r="EV462" s="105"/>
      <c r="EW462" s="105"/>
      <c r="EX462" s="105"/>
      <c r="EY462" s="105"/>
      <c r="EZ462" s="105"/>
      <c r="FA462" s="105"/>
      <c r="FB462" s="105"/>
      <c r="FC462" s="105"/>
      <c r="FD462" s="105"/>
      <c r="FE462" s="105"/>
      <c r="FF462" s="105"/>
      <c r="FG462" s="105"/>
      <c r="FH462" s="105"/>
      <c r="FI462" s="105"/>
      <c r="FJ462" s="105"/>
      <c r="FK462" s="105"/>
      <c r="FL462" s="105"/>
      <c r="FM462" s="105"/>
      <c r="FN462" s="105"/>
      <c r="FO462" s="105"/>
      <c r="FP462" s="105"/>
      <c r="FQ462" s="105"/>
      <c r="FR462" s="105"/>
      <c r="FS462" s="105"/>
      <c r="FT462" s="105"/>
      <c r="FU462" s="105"/>
      <c r="FV462" s="105"/>
      <c r="FW462" s="105"/>
      <c r="FX462" s="105"/>
      <c r="FY462" s="105"/>
      <c r="FZ462" s="105"/>
      <c r="GA462" s="105"/>
      <c r="GB462" s="105"/>
      <c r="GC462" s="105"/>
      <c r="GD462" s="105"/>
      <c r="GE462" s="105"/>
      <c r="GF462" s="105"/>
      <c r="GG462" s="105"/>
      <c r="GH462" s="105"/>
      <c r="GI462" s="105"/>
      <c r="GJ462" s="105"/>
      <c r="GK462" s="105"/>
      <c r="GL462" s="105"/>
      <c r="GM462" s="105"/>
      <c r="GN462" s="105"/>
      <c r="GO462" s="105"/>
      <c r="GP462" s="105"/>
      <c r="GQ462" s="105"/>
      <c r="GR462" s="105"/>
      <c r="GS462" s="105"/>
      <c r="GT462" s="105"/>
      <c r="GU462" s="105"/>
      <c r="GV462" s="105"/>
      <c r="GW462" s="105"/>
      <c r="GX462" s="105"/>
      <c r="GY462" s="105"/>
      <c r="GZ462" s="105"/>
      <c r="HA462" s="105"/>
      <c r="HB462" s="105"/>
      <c r="HC462" s="105"/>
      <c r="HD462" s="105"/>
      <c r="HE462" s="105"/>
      <c r="HF462" s="105"/>
      <c r="HG462" s="105"/>
      <c r="HH462" s="105"/>
      <c r="HI462" s="105"/>
      <c r="HJ462" s="105"/>
      <c r="HK462" s="105"/>
      <c r="HL462" s="105"/>
      <c r="HM462" s="105"/>
      <c r="HN462" s="105"/>
      <c r="HO462" s="105"/>
      <c r="HP462" s="105"/>
      <c r="HQ462" s="105"/>
      <c r="HR462" s="105"/>
      <c r="HS462" s="105"/>
      <c r="HT462" s="105"/>
      <c r="HU462" s="105"/>
      <c r="HV462" s="105"/>
      <c r="HW462" s="105"/>
      <c r="HX462" s="105"/>
      <c r="HY462" s="105"/>
      <c r="HZ462" s="105"/>
      <c r="IA462" s="105"/>
      <c r="IB462" s="105"/>
      <c r="IC462" s="105"/>
      <c r="ID462" s="105"/>
      <c r="IE462" s="105"/>
      <c r="IF462" s="105"/>
      <c r="IG462" s="105"/>
      <c r="IH462" s="105"/>
      <c r="II462" s="105"/>
      <c r="IJ462" s="105"/>
      <c r="IK462" s="105"/>
      <c r="IL462" s="105"/>
      <c r="IM462" s="105"/>
      <c r="IN462" s="105"/>
      <c r="IO462" s="105"/>
      <c r="IP462" s="105"/>
      <c r="IQ462" s="105"/>
      <c r="IR462" s="105"/>
      <c r="IS462" s="105"/>
      <c r="IT462" s="105"/>
      <c r="IU462" s="105"/>
      <c r="IV462" s="105"/>
      <c r="IW462" s="105"/>
      <c r="IX462" s="105"/>
      <c r="IY462" s="105"/>
      <c r="IZ462" s="105"/>
      <c r="JA462" s="105"/>
      <c r="JB462" s="105"/>
      <c r="JC462" s="105"/>
      <c r="JD462" s="105"/>
      <c r="JE462" s="105"/>
      <c r="JF462" s="105"/>
      <c r="JG462" s="105"/>
      <c r="JH462" s="105"/>
      <c r="JI462" s="105"/>
      <c r="JJ462" s="105"/>
      <c r="JK462" s="105"/>
      <c r="JL462" s="105"/>
      <c r="JM462" s="105"/>
      <c r="JN462" s="105"/>
      <c r="JO462" s="105"/>
      <c r="JP462" s="105"/>
      <c r="JQ462" s="105"/>
      <c r="JR462" s="105"/>
      <c r="JS462" s="105"/>
      <c r="JT462" s="105"/>
      <c r="JU462" s="105"/>
      <c r="JV462" s="105"/>
      <c r="JW462" s="105"/>
      <c r="JX462" s="105"/>
      <c r="JY462" s="105"/>
      <c r="JZ462" s="105"/>
      <c r="KA462" s="105"/>
      <c r="KB462" s="105"/>
      <c r="KC462" s="105"/>
      <c r="KD462" s="105"/>
      <c r="KE462" s="105"/>
      <c r="KF462" s="105"/>
      <c r="KG462" s="105"/>
      <c r="KH462" s="105"/>
      <c r="KI462" s="105"/>
      <c r="KJ462" s="105"/>
      <c r="KK462" s="105"/>
      <c r="KL462" s="105"/>
      <c r="KM462" s="105"/>
      <c r="KN462" s="105"/>
      <c r="KO462" s="105"/>
      <c r="KP462" s="105"/>
      <c r="KQ462" s="105"/>
      <c r="KR462" s="105"/>
      <c r="KS462" s="105"/>
      <c r="KT462" s="105"/>
      <c r="KU462" s="105"/>
      <c r="KV462" s="105"/>
      <c r="KW462" s="105"/>
      <c r="KX462" s="105"/>
      <c r="KY462" s="105"/>
      <c r="KZ462" s="105"/>
      <c r="LA462" s="105"/>
      <c r="LB462" s="105"/>
      <c r="LC462" s="105"/>
      <c r="LD462" s="105"/>
      <c r="LE462" s="105"/>
      <c r="LF462" s="105"/>
      <c r="LG462" s="105"/>
      <c r="LH462" s="105"/>
      <c r="LI462" s="105"/>
      <c r="LJ462" s="105"/>
      <c r="LK462" s="105"/>
      <c r="LL462" s="105"/>
      <c r="LM462" s="105"/>
      <c r="LN462" s="105"/>
      <c r="LO462" s="105"/>
      <c r="LP462" s="105"/>
      <c r="LQ462" s="105"/>
      <c r="LR462" s="105"/>
      <c r="LS462" s="105"/>
      <c r="LT462" s="105"/>
      <c r="LU462" s="105"/>
      <c r="LV462" s="105"/>
      <c r="LW462" s="105"/>
      <c r="LX462" s="105"/>
      <c r="LY462" s="105"/>
      <c r="LZ462" s="105"/>
      <c r="MA462" s="105"/>
      <c r="MB462" s="105"/>
      <c r="MC462" s="105"/>
      <c r="MD462" s="105"/>
      <c r="ME462" s="105"/>
      <c r="MF462" s="105"/>
      <c r="MG462" s="105"/>
      <c r="MH462" s="105"/>
      <c r="MI462" s="105"/>
      <c r="MJ462" s="105"/>
      <c r="MK462" s="105"/>
      <c r="ML462" s="105"/>
      <c r="MM462" s="105"/>
      <c r="MN462" s="105"/>
      <c r="MO462" s="105"/>
      <c r="MP462" s="105"/>
      <c r="MQ462" s="105"/>
      <c r="MR462" s="105"/>
      <c r="MS462" s="105"/>
      <c r="MT462" s="105"/>
      <c r="MU462" s="105"/>
      <c r="MV462" s="105"/>
      <c r="MW462" s="105"/>
      <c r="MX462" s="105"/>
      <c r="MY462" s="105"/>
      <c r="MZ462" s="105"/>
      <c r="NA462" s="105"/>
      <c r="NB462" s="105"/>
      <c r="NC462" s="105"/>
      <c r="ND462" s="105"/>
      <c r="NE462" s="105"/>
      <c r="NF462" s="105"/>
      <c r="NG462" s="105"/>
      <c r="NH462" s="105"/>
      <c r="NI462" s="105"/>
      <c r="NJ462" s="105"/>
      <c r="NK462" s="105"/>
      <c r="NL462" s="105"/>
      <c r="NM462" s="105"/>
      <c r="NN462" s="105"/>
      <c r="NO462" s="105"/>
      <c r="NP462" s="105"/>
      <c r="NQ462" s="105"/>
      <c r="NR462" s="105"/>
      <c r="NS462" s="105"/>
      <c r="NT462" s="105"/>
      <c r="NU462" s="105"/>
      <c r="NV462" s="105"/>
      <c r="NW462" s="105"/>
      <c r="NX462" s="105"/>
      <c r="NY462" s="105"/>
      <c r="NZ462" s="105"/>
      <c r="OA462" s="105"/>
      <c r="OB462" s="105"/>
      <c r="OC462" s="105"/>
      <c r="OD462" s="105"/>
      <c r="OE462" s="105"/>
      <c r="OF462" s="106"/>
      <c r="OG462" s="106"/>
      <c r="OH462" s="106"/>
      <c r="OI462" s="106"/>
      <c r="OJ462" s="106"/>
      <c r="OK462" s="106"/>
      <c r="OL462" s="106"/>
      <c r="OM462" s="106"/>
      <c r="ON462" s="106"/>
      <c r="OO462" s="106"/>
      <c r="OP462" s="106"/>
      <c r="OQ462" s="106"/>
      <c r="OR462" s="106"/>
      <c r="OS462" s="106"/>
      <c r="OT462" s="106"/>
      <c r="OU462" s="106"/>
      <c r="OV462" s="106"/>
      <c r="OW462" s="106"/>
      <c r="OX462" s="106"/>
      <c r="OY462" s="106"/>
      <c r="OZ462" s="106"/>
      <c r="PA462" s="106"/>
      <c r="PB462" s="106"/>
      <c r="PC462" s="106"/>
      <c r="PD462" s="106"/>
      <c r="PE462" s="106"/>
      <c r="PF462" s="106"/>
      <c r="PG462" s="106"/>
      <c r="PH462" s="106"/>
      <c r="PI462" s="106"/>
      <c r="PJ462" s="106"/>
      <c r="PK462" s="106"/>
      <c r="PL462" s="106"/>
      <c r="PM462" s="106"/>
      <c r="PN462" s="106"/>
      <c r="PO462" s="106"/>
      <c r="PP462" s="106"/>
      <c r="PQ462" s="106"/>
      <c r="PR462" s="106"/>
      <c r="PS462" s="106"/>
      <c r="PT462" s="106"/>
      <c r="PU462" s="106"/>
      <c r="PV462" s="106"/>
      <c r="PW462" s="106"/>
      <c r="PX462" s="106"/>
      <c r="PY462" s="106"/>
      <c r="PZ462" s="106"/>
      <c r="QA462" s="106"/>
      <c r="QB462" s="106"/>
      <c r="QC462" s="106"/>
      <c r="QD462" s="106"/>
      <c r="QE462" s="106"/>
      <c r="QF462" s="106"/>
      <c r="QG462" s="106"/>
      <c r="QH462" s="106"/>
      <c r="QI462" s="106"/>
      <c r="QJ462" s="106"/>
      <c r="QK462" s="106"/>
      <c r="QL462" s="106"/>
      <c r="QM462" s="106"/>
      <c r="QN462" s="106"/>
      <c r="QO462" s="106"/>
      <c r="QP462" s="106"/>
      <c r="QQ462" s="106"/>
      <c r="QR462" s="106"/>
      <c r="QS462" s="106"/>
      <c r="QT462" s="106"/>
      <c r="QU462" s="106"/>
      <c r="QV462" s="106"/>
      <c r="QW462" s="106"/>
      <c r="QX462" s="106"/>
      <c r="QY462" s="106"/>
      <c r="QZ462" s="106"/>
      <c r="RA462" s="106"/>
      <c r="RB462" s="106"/>
      <c r="RC462" s="106"/>
      <c r="RD462" s="106"/>
      <c r="RE462" s="106"/>
      <c r="RF462" s="106"/>
      <c r="RG462" s="106"/>
      <c r="RH462" s="106"/>
      <c r="RI462" s="106"/>
      <c r="RJ462" s="106"/>
      <c r="RK462" s="106"/>
      <c r="RL462" s="106"/>
      <c r="RM462" s="106"/>
      <c r="RN462" s="106"/>
      <c r="RO462" s="106"/>
      <c r="RP462" s="106"/>
      <c r="RQ462" s="106"/>
      <c r="RR462" s="106"/>
      <c r="RS462" s="106"/>
      <c r="RT462" s="106"/>
      <c r="RU462" s="106"/>
      <c r="RV462" s="106"/>
      <c r="RW462" s="106"/>
      <c r="RX462" s="106"/>
      <c r="RY462" s="106"/>
      <c r="RZ462" s="106"/>
      <c r="SA462" s="106"/>
      <c r="SB462" s="106"/>
      <c r="SC462" s="106"/>
      <c r="SD462" s="106"/>
      <c r="SE462" s="106"/>
      <c r="SF462" s="106"/>
      <c r="SG462" s="106"/>
      <c r="SH462" s="106"/>
      <c r="SI462" s="106"/>
      <c r="SJ462" s="106"/>
      <c r="SK462" s="106"/>
      <c r="SL462" s="106"/>
      <c r="SM462" s="106"/>
      <c r="SN462" s="106"/>
      <c r="SO462" s="106"/>
      <c r="SP462" s="106"/>
      <c r="SQ462" s="106"/>
      <c r="SR462" s="106"/>
      <c r="SS462" s="106"/>
      <c r="ST462" s="106"/>
      <c r="SU462" s="106"/>
      <c r="SV462" s="106"/>
      <c r="SW462" s="106"/>
      <c r="SX462" s="106"/>
      <c r="SY462" s="106"/>
      <c r="SZ462" s="106"/>
      <c r="TA462" s="106"/>
      <c r="TB462" s="106"/>
      <c r="TC462" s="106"/>
      <c r="TD462" s="106"/>
      <c r="TE462" s="106"/>
      <c r="TF462" s="106"/>
      <c r="TG462" s="106"/>
      <c r="TH462" s="106"/>
      <c r="TI462" s="106"/>
      <c r="TJ462" s="106"/>
      <c r="TK462" s="106"/>
      <c r="TL462" s="106"/>
      <c r="TM462" s="106"/>
      <c r="TN462" s="106"/>
      <c r="TO462" s="106"/>
      <c r="TP462" s="106"/>
      <c r="TQ462" s="106"/>
      <c r="TR462" s="106"/>
      <c r="TS462" s="106"/>
      <c r="TT462" s="106"/>
      <c r="TU462" s="106"/>
      <c r="TV462" s="106"/>
      <c r="TW462" s="106"/>
      <c r="TX462" s="106"/>
      <c r="TY462" s="106"/>
      <c r="TZ462" s="106"/>
      <c r="UA462" s="106"/>
      <c r="UB462" s="106"/>
      <c r="UC462" s="106"/>
      <c r="UD462" s="106"/>
      <c r="UE462" s="106"/>
      <c r="UF462" s="106"/>
      <c r="UG462" s="106"/>
      <c r="UH462" s="106"/>
      <c r="UI462" s="106"/>
      <c r="UJ462" s="106"/>
      <c r="UK462" s="106"/>
      <c r="UL462" s="106"/>
      <c r="UM462" s="106"/>
      <c r="UN462" s="106"/>
      <c r="UO462" s="106"/>
      <c r="UP462" s="106"/>
      <c r="UQ462" s="106"/>
      <c r="UR462" s="106"/>
      <c r="US462" s="106"/>
      <c r="UT462" s="106"/>
      <c r="UU462" s="106"/>
      <c r="UV462" s="106"/>
      <c r="UW462" s="106"/>
      <c r="UX462" s="106"/>
      <c r="UY462" s="106"/>
      <c r="UZ462" s="106"/>
      <c r="VA462" s="106"/>
      <c r="VB462" s="106"/>
      <c r="VC462" s="106"/>
      <c r="VD462" s="106"/>
      <c r="VE462" s="106"/>
      <c r="VF462" s="106"/>
      <c r="VG462" s="106"/>
      <c r="VH462" s="106"/>
      <c r="VI462" s="106"/>
      <c r="VJ462" s="106"/>
      <c r="VK462" s="106"/>
      <c r="VL462" s="106"/>
      <c r="VM462" s="106"/>
      <c r="VN462" s="106"/>
      <c r="VO462" s="106"/>
      <c r="VP462" s="106"/>
      <c r="VQ462" s="106"/>
      <c r="VR462" s="106"/>
      <c r="VS462" s="106"/>
      <c r="VT462" s="106"/>
      <c r="VU462" s="106"/>
      <c r="VV462" s="106"/>
      <c r="VW462" s="106"/>
      <c r="VX462" s="106"/>
      <c r="VY462" s="106"/>
      <c r="VZ462" s="106"/>
      <c r="WA462" s="106"/>
      <c r="WB462" s="106"/>
      <c r="WC462" s="106"/>
      <c r="WD462" s="106"/>
      <c r="WE462" s="106"/>
      <c r="WF462" s="106"/>
      <c r="WG462" s="106"/>
      <c r="WH462" s="106"/>
      <c r="WI462" s="106"/>
      <c r="WJ462" s="106"/>
      <c r="WK462" s="106"/>
      <c r="WL462" s="106"/>
      <c r="WM462" s="106"/>
      <c r="WN462" s="106"/>
      <c r="WO462" s="106"/>
      <c r="WP462" s="106"/>
      <c r="WQ462" s="106"/>
      <c r="WR462" s="106"/>
      <c r="WS462" s="106"/>
      <c r="WT462" s="106"/>
      <c r="WU462" s="106"/>
      <c r="WV462" s="106"/>
      <c r="WW462" s="106"/>
      <c r="WX462" s="106"/>
      <c r="WY462" s="106"/>
      <c r="WZ462" s="106"/>
      <c r="XA462" s="106"/>
      <c r="XB462" s="106"/>
      <c r="XC462" s="106"/>
      <c r="XD462" s="106"/>
      <c r="XE462" s="106"/>
      <c r="XF462" s="106"/>
      <c r="XG462" s="106"/>
      <c r="XH462" s="106"/>
      <c r="XI462" s="106"/>
      <c r="XJ462" s="106"/>
      <c r="XK462" s="106"/>
      <c r="XL462" s="106"/>
      <c r="XM462" s="106"/>
      <c r="XN462" s="106"/>
      <c r="XO462" s="106"/>
      <c r="XP462" s="106"/>
      <c r="XQ462" s="106"/>
      <c r="XR462" s="106"/>
      <c r="XS462" s="106"/>
      <c r="XT462" s="106"/>
      <c r="XU462" s="106"/>
      <c r="XV462" s="106"/>
      <c r="XW462" s="106"/>
      <c r="XX462" s="106"/>
      <c r="XY462" s="106"/>
      <c r="XZ462" s="106"/>
      <c r="YA462" s="106"/>
      <c r="YB462" s="106"/>
      <c r="YC462" s="106"/>
      <c r="YD462" s="106"/>
      <c r="YE462" s="106"/>
      <c r="YF462" s="106"/>
      <c r="YG462" s="106"/>
      <c r="YH462" s="106"/>
      <c r="YI462" s="106"/>
      <c r="YJ462" s="106"/>
      <c r="YK462" s="106"/>
      <c r="YL462" s="106"/>
      <c r="YM462" s="106"/>
      <c r="YN462" s="106"/>
      <c r="YO462" s="106"/>
      <c r="YP462" s="106"/>
      <c r="YQ462" s="106"/>
      <c r="YR462" s="106"/>
      <c r="YS462" s="106"/>
      <c r="YT462" s="106"/>
      <c r="YU462" s="106"/>
      <c r="YV462" s="106"/>
      <c r="YW462" s="106"/>
      <c r="YX462" s="106"/>
      <c r="YY462" s="106"/>
      <c r="YZ462" s="106"/>
      <c r="ZA462" s="106"/>
      <c r="ZB462" s="106"/>
      <c r="ZC462" s="106"/>
      <c r="ZD462" s="106"/>
      <c r="ZE462" s="106"/>
      <c r="ZF462" s="106"/>
      <c r="ZG462" s="106"/>
      <c r="ZH462" s="106"/>
      <c r="ZI462" s="106"/>
      <c r="ZJ462" s="106"/>
      <c r="ZK462" s="106"/>
      <c r="ZL462" s="106"/>
      <c r="ZM462" s="106"/>
      <c r="ZN462" s="106"/>
      <c r="ZO462" s="106"/>
      <c r="ZP462" s="106"/>
      <c r="ZQ462" s="106"/>
      <c r="ZR462" s="106"/>
      <c r="ZS462" s="106"/>
      <c r="ZT462" s="106"/>
      <c r="ZU462" s="106"/>
      <c r="ZV462" s="106"/>
      <c r="ZW462" s="106"/>
      <c r="ZX462" s="106"/>
      <c r="ZY462" s="106"/>
      <c r="ZZ462" s="106"/>
      <c r="AAA462" s="106"/>
      <c r="AAB462" s="106"/>
      <c r="AAC462" s="106"/>
      <c r="AAD462" s="106"/>
      <c r="AAE462" s="106"/>
      <c r="AAF462" s="106"/>
      <c r="AAG462" s="106"/>
      <c r="AAH462" s="106"/>
      <c r="AAI462" s="106"/>
      <c r="AAJ462" s="106"/>
      <c r="AAK462" s="106"/>
      <c r="AAL462" s="106"/>
      <c r="AAM462" s="106"/>
      <c r="AAN462" s="106"/>
      <c r="AAO462" s="106"/>
      <c r="AAP462" s="106"/>
      <c r="AAQ462" s="106"/>
    </row>
    <row r="463" spans="1:719" s="107" customFormat="1">
      <c r="A463" s="135">
        <v>44214</v>
      </c>
      <c r="B463" s="138">
        <v>4547</v>
      </c>
      <c r="C463" s="142">
        <f t="shared" si="88"/>
        <v>44215</v>
      </c>
      <c r="D463" s="140"/>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c r="AH463" s="105"/>
      <c r="AI463" s="105"/>
      <c r="AJ463" s="105"/>
      <c r="AK463" s="105"/>
      <c r="AL463" s="105"/>
      <c r="AM463" s="105"/>
      <c r="AN463" s="105"/>
      <c r="AO463" s="105"/>
      <c r="AP463" s="105"/>
      <c r="AQ463" s="105"/>
      <c r="AR463" s="105"/>
      <c r="AS463" s="105"/>
      <c r="AT463" s="105"/>
      <c r="AU463" s="105"/>
      <c r="AV463" s="105"/>
      <c r="AW463" s="105"/>
      <c r="AX463" s="105"/>
      <c r="AY463" s="105"/>
      <c r="AZ463" s="105"/>
      <c r="BA463" s="105"/>
      <c r="BB463" s="105"/>
      <c r="BC463" s="105"/>
      <c r="BD463" s="105"/>
      <c r="BE463" s="105"/>
      <c r="BF463" s="105"/>
      <c r="BG463" s="105"/>
      <c r="BH463" s="105"/>
      <c r="BI463" s="105"/>
      <c r="BJ463" s="105"/>
      <c r="BK463" s="105"/>
      <c r="BL463" s="105"/>
      <c r="BM463" s="105"/>
      <c r="BN463" s="105"/>
      <c r="BO463" s="105"/>
      <c r="BP463" s="105"/>
      <c r="BQ463" s="105"/>
      <c r="BR463" s="105"/>
      <c r="BS463" s="105"/>
      <c r="BT463" s="105"/>
      <c r="BU463" s="105"/>
      <c r="BV463" s="105"/>
      <c r="BW463" s="105"/>
      <c r="BX463" s="105"/>
      <c r="BY463" s="105"/>
      <c r="BZ463" s="105"/>
      <c r="CA463" s="105"/>
      <c r="CB463" s="105"/>
      <c r="CC463" s="105"/>
      <c r="CD463" s="105"/>
      <c r="CE463" s="105"/>
      <c r="CF463" s="105"/>
      <c r="CG463" s="105"/>
      <c r="CH463" s="105"/>
      <c r="CI463" s="105"/>
      <c r="CJ463" s="105"/>
      <c r="CK463" s="105"/>
      <c r="CL463" s="105"/>
      <c r="CM463" s="105"/>
      <c r="CN463" s="105"/>
      <c r="CO463" s="105"/>
      <c r="CP463" s="105"/>
      <c r="CQ463" s="105"/>
      <c r="CR463" s="105"/>
      <c r="CS463" s="105"/>
      <c r="CT463" s="105"/>
      <c r="CU463" s="105"/>
      <c r="CV463" s="105"/>
      <c r="CW463" s="105"/>
      <c r="CX463" s="105"/>
      <c r="CY463" s="105"/>
      <c r="CZ463" s="105"/>
      <c r="DA463" s="105"/>
      <c r="DB463" s="105"/>
      <c r="DC463" s="105"/>
      <c r="DD463" s="105"/>
      <c r="DE463" s="105"/>
      <c r="DF463" s="105"/>
      <c r="DG463" s="105"/>
      <c r="DH463" s="105"/>
      <c r="DI463" s="105"/>
      <c r="DJ463" s="105"/>
      <c r="DK463" s="105"/>
      <c r="DL463" s="105"/>
      <c r="DM463" s="105"/>
      <c r="DN463" s="105"/>
      <c r="DO463" s="105"/>
      <c r="DP463" s="105"/>
      <c r="DQ463" s="105"/>
      <c r="DR463" s="105"/>
      <c r="DS463" s="105"/>
      <c r="DT463" s="105"/>
      <c r="DU463" s="105"/>
      <c r="DV463" s="105"/>
      <c r="DW463" s="105"/>
      <c r="DX463" s="105"/>
      <c r="DY463" s="105"/>
      <c r="DZ463" s="105"/>
      <c r="EA463" s="105"/>
      <c r="EB463" s="105"/>
      <c r="EC463" s="105"/>
      <c r="ED463" s="105"/>
      <c r="EE463" s="105"/>
      <c r="EF463" s="105"/>
      <c r="EG463" s="105"/>
      <c r="EH463" s="105"/>
      <c r="EI463" s="105"/>
      <c r="EJ463" s="105"/>
      <c r="EK463" s="105"/>
      <c r="EL463" s="105"/>
      <c r="EM463" s="105"/>
      <c r="EN463" s="105"/>
      <c r="EO463" s="105"/>
      <c r="EP463" s="105"/>
      <c r="EQ463" s="105"/>
      <c r="ER463" s="105"/>
      <c r="ES463" s="105"/>
      <c r="ET463" s="105"/>
      <c r="EU463" s="105"/>
      <c r="EV463" s="105"/>
      <c r="EW463" s="105"/>
      <c r="EX463" s="105"/>
      <c r="EY463" s="105"/>
      <c r="EZ463" s="105"/>
      <c r="FA463" s="105"/>
      <c r="FB463" s="105"/>
      <c r="FC463" s="105"/>
      <c r="FD463" s="105"/>
      <c r="FE463" s="105"/>
      <c r="FF463" s="105"/>
      <c r="FG463" s="105"/>
      <c r="FH463" s="105"/>
      <c r="FI463" s="105"/>
      <c r="FJ463" s="105"/>
      <c r="FK463" s="105"/>
      <c r="FL463" s="105"/>
      <c r="FM463" s="105"/>
      <c r="FN463" s="105"/>
      <c r="FO463" s="105"/>
      <c r="FP463" s="105"/>
      <c r="FQ463" s="105"/>
      <c r="FR463" s="105"/>
      <c r="FS463" s="105"/>
      <c r="FT463" s="105"/>
      <c r="FU463" s="105"/>
      <c r="FV463" s="105"/>
      <c r="FW463" s="105"/>
      <c r="FX463" s="105"/>
      <c r="FY463" s="105"/>
      <c r="FZ463" s="105"/>
      <c r="GA463" s="105"/>
      <c r="GB463" s="105"/>
      <c r="GC463" s="105"/>
      <c r="GD463" s="105"/>
      <c r="GE463" s="105"/>
      <c r="GF463" s="105"/>
      <c r="GG463" s="105"/>
      <c r="GH463" s="105"/>
      <c r="GI463" s="105"/>
      <c r="GJ463" s="105"/>
      <c r="GK463" s="105"/>
      <c r="GL463" s="105"/>
      <c r="GM463" s="105"/>
      <c r="GN463" s="105"/>
      <c r="GO463" s="105"/>
      <c r="GP463" s="105"/>
      <c r="GQ463" s="105"/>
      <c r="GR463" s="105"/>
      <c r="GS463" s="105"/>
      <c r="GT463" s="105"/>
      <c r="GU463" s="105"/>
      <c r="GV463" s="105"/>
      <c r="GW463" s="105"/>
      <c r="GX463" s="105"/>
      <c r="GY463" s="105"/>
      <c r="GZ463" s="105"/>
      <c r="HA463" s="105"/>
      <c r="HB463" s="105"/>
      <c r="HC463" s="105"/>
      <c r="HD463" s="105"/>
      <c r="HE463" s="105"/>
      <c r="HF463" s="105"/>
      <c r="HG463" s="105"/>
      <c r="HH463" s="105"/>
      <c r="HI463" s="105"/>
      <c r="HJ463" s="105"/>
      <c r="HK463" s="105"/>
      <c r="HL463" s="105"/>
      <c r="HM463" s="105"/>
      <c r="HN463" s="105"/>
      <c r="HO463" s="105"/>
      <c r="HP463" s="105"/>
      <c r="HQ463" s="105"/>
      <c r="HR463" s="105"/>
      <c r="HS463" s="105"/>
      <c r="HT463" s="105"/>
      <c r="HU463" s="105"/>
      <c r="HV463" s="105"/>
      <c r="HW463" s="105"/>
      <c r="HX463" s="105"/>
      <c r="HY463" s="105"/>
      <c r="HZ463" s="105"/>
      <c r="IA463" s="105"/>
      <c r="IB463" s="105"/>
      <c r="IC463" s="105"/>
      <c r="ID463" s="105"/>
      <c r="IE463" s="105"/>
      <c r="IF463" s="105"/>
      <c r="IG463" s="105"/>
      <c r="IH463" s="105"/>
      <c r="II463" s="105"/>
      <c r="IJ463" s="105"/>
      <c r="IK463" s="105"/>
      <c r="IL463" s="105"/>
      <c r="IM463" s="105"/>
      <c r="IN463" s="105"/>
      <c r="IO463" s="105"/>
      <c r="IP463" s="105"/>
      <c r="IQ463" s="105"/>
      <c r="IR463" s="105"/>
      <c r="IS463" s="105"/>
      <c r="IT463" s="105"/>
      <c r="IU463" s="105"/>
      <c r="IV463" s="105"/>
      <c r="IW463" s="105"/>
      <c r="IX463" s="105"/>
      <c r="IY463" s="105"/>
      <c r="IZ463" s="105"/>
      <c r="JA463" s="105"/>
      <c r="JB463" s="105"/>
      <c r="JC463" s="105"/>
      <c r="JD463" s="105"/>
      <c r="JE463" s="105"/>
      <c r="JF463" s="105"/>
      <c r="JG463" s="105"/>
      <c r="JH463" s="105"/>
      <c r="JI463" s="105"/>
      <c r="JJ463" s="105"/>
      <c r="JK463" s="105"/>
      <c r="JL463" s="105"/>
      <c r="JM463" s="105"/>
      <c r="JN463" s="105"/>
      <c r="JO463" s="105"/>
      <c r="JP463" s="105"/>
      <c r="JQ463" s="105"/>
      <c r="JR463" s="105"/>
      <c r="JS463" s="105"/>
      <c r="JT463" s="105"/>
      <c r="JU463" s="105"/>
      <c r="JV463" s="105"/>
      <c r="JW463" s="105"/>
      <c r="JX463" s="105"/>
      <c r="JY463" s="105"/>
      <c r="JZ463" s="105"/>
      <c r="KA463" s="105"/>
      <c r="KB463" s="105"/>
      <c r="KC463" s="105"/>
      <c r="KD463" s="105"/>
      <c r="KE463" s="105"/>
      <c r="KF463" s="105"/>
      <c r="KG463" s="105"/>
      <c r="KH463" s="105"/>
      <c r="KI463" s="105"/>
      <c r="KJ463" s="105"/>
      <c r="KK463" s="105"/>
      <c r="KL463" s="105"/>
      <c r="KM463" s="105"/>
      <c r="KN463" s="105"/>
      <c r="KO463" s="105"/>
      <c r="KP463" s="105"/>
      <c r="KQ463" s="105"/>
      <c r="KR463" s="105"/>
      <c r="KS463" s="105"/>
      <c r="KT463" s="105"/>
      <c r="KU463" s="105"/>
      <c r="KV463" s="105"/>
      <c r="KW463" s="105"/>
      <c r="KX463" s="105"/>
      <c r="KY463" s="105"/>
      <c r="KZ463" s="105"/>
      <c r="LA463" s="105"/>
      <c r="LB463" s="105"/>
      <c r="LC463" s="105"/>
      <c r="LD463" s="105"/>
      <c r="LE463" s="105"/>
      <c r="LF463" s="105"/>
      <c r="LG463" s="105"/>
      <c r="LH463" s="105"/>
      <c r="LI463" s="105"/>
      <c r="LJ463" s="105"/>
      <c r="LK463" s="105"/>
      <c r="LL463" s="105"/>
      <c r="LM463" s="105"/>
      <c r="LN463" s="105"/>
      <c r="LO463" s="105"/>
      <c r="LP463" s="105"/>
      <c r="LQ463" s="105"/>
      <c r="LR463" s="105"/>
      <c r="LS463" s="105"/>
      <c r="LT463" s="105"/>
      <c r="LU463" s="105"/>
      <c r="LV463" s="105"/>
      <c r="LW463" s="105"/>
      <c r="LX463" s="105"/>
      <c r="LY463" s="105"/>
      <c r="LZ463" s="105"/>
      <c r="MA463" s="105"/>
      <c r="MB463" s="105"/>
      <c r="MC463" s="105"/>
      <c r="MD463" s="105"/>
      <c r="ME463" s="105"/>
      <c r="MF463" s="105"/>
      <c r="MG463" s="105"/>
      <c r="MH463" s="105"/>
      <c r="MI463" s="105"/>
      <c r="MJ463" s="105"/>
      <c r="MK463" s="105"/>
      <c r="ML463" s="105"/>
      <c r="MM463" s="105"/>
      <c r="MN463" s="105"/>
      <c r="MO463" s="105"/>
      <c r="MP463" s="105"/>
      <c r="MQ463" s="105"/>
      <c r="MR463" s="105"/>
      <c r="MS463" s="105"/>
      <c r="MT463" s="105"/>
      <c r="MU463" s="105"/>
      <c r="MV463" s="105"/>
      <c r="MW463" s="105"/>
      <c r="MX463" s="105"/>
      <c r="MY463" s="105"/>
      <c r="MZ463" s="105"/>
      <c r="NA463" s="105"/>
      <c r="NB463" s="105"/>
      <c r="NC463" s="105"/>
      <c r="ND463" s="105"/>
      <c r="NE463" s="105"/>
      <c r="NF463" s="105"/>
      <c r="NG463" s="105"/>
      <c r="NH463" s="105"/>
      <c r="NI463" s="105"/>
      <c r="NJ463" s="105"/>
      <c r="NK463" s="105"/>
      <c r="NL463" s="105"/>
      <c r="NM463" s="105"/>
      <c r="NN463" s="105"/>
      <c r="NO463" s="105"/>
      <c r="NP463" s="105"/>
      <c r="NQ463" s="105"/>
      <c r="NR463" s="105"/>
      <c r="NS463" s="105"/>
      <c r="NT463" s="105"/>
      <c r="NU463" s="105"/>
      <c r="NV463" s="105"/>
      <c r="NW463" s="105"/>
      <c r="NX463" s="105"/>
      <c r="NY463" s="105"/>
      <c r="NZ463" s="105"/>
      <c r="OA463" s="105"/>
      <c r="OB463" s="105"/>
      <c r="OC463" s="105"/>
      <c r="OD463" s="105"/>
      <c r="OE463" s="105"/>
      <c r="OF463" s="106"/>
      <c r="OG463" s="106"/>
      <c r="OH463" s="106"/>
      <c r="OI463" s="106"/>
      <c r="OJ463" s="106"/>
      <c r="OK463" s="106"/>
      <c r="OL463" s="106"/>
      <c r="OM463" s="106"/>
      <c r="ON463" s="106"/>
      <c r="OO463" s="106"/>
      <c r="OP463" s="106"/>
      <c r="OQ463" s="106"/>
      <c r="OR463" s="106"/>
      <c r="OS463" s="106"/>
      <c r="OT463" s="106"/>
      <c r="OU463" s="106"/>
      <c r="OV463" s="106"/>
      <c r="OW463" s="106"/>
      <c r="OX463" s="106"/>
      <c r="OY463" s="106"/>
      <c r="OZ463" s="106"/>
      <c r="PA463" s="106"/>
      <c r="PB463" s="106"/>
      <c r="PC463" s="106"/>
      <c r="PD463" s="106"/>
      <c r="PE463" s="106"/>
      <c r="PF463" s="106"/>
      <c r="PG463" s="106"/>
      <c r="PH463" s="106"/>
      <c r="PI463" s="106"/>
      <c r="PJ463" s="106"/>
      <c r="PK463" s="106"/>
      <c r="PL463" s="106"/>
      <c r="PM463" s="106"/>
      <c r="PN463" s="106"/>
      <c r="PO463" s="106"/>
      <c r="PP463" s="106"/>
      <c r="PQ463" s="106"/>
      <c r="PR463" s="106"/>
      <c r="PS463" s="106"/>
      <c r="PT463" s="106"/>
      <c r="PU463" s="106"/>
      <c r="PV463" s="106"/>
      <c r="PW463" s="106"/>
      <c r="PX463" s="106"/>
      <c r="PY463" s="106"/>
      <c r="PZ463" s="106"/>
      <c r="QA463" s="106"/>
      <c r="QB463" s="106"/>
      <c r="QC463" s="106"/>
      <c r="QD463" s="106"/>
      <c r="QE463" s="106"/>
      <c r="QF463" s="106"/>
      <c r="QG463" s="106"/>
      <c r="QH463" s="106"/>
      <c r="QI463" s="106"/>
      <c r="QJ463" s="106"/>
      <c r="QK463" s="106"/>
      <c r="QL463" s="106"/>
      <c r="QM463" s="106"/>
      <c r="QN463" s="106"/>
      <c r="QO463" s="106"/>
      <c r="QP463" s="106"/>
      <c r="QQ463" s="106"/>
      <c r="QR463" s="106"/>
      <c r="QS463" s="106"/>
      <c r="QT463" s="106"/>
      <c r="QU463" s="106"/>
      <c r="QV463" s="106"/>
      <c r="QW463" s="106"/>
      <c r="QX463" s="106"/>
      <c r="QY463" s="106"/>
      <c r="QZ463" s="106"/>
      <c r="RA463" s="106"/>
      <c r="RB463" s="106"/>
      <c r="RC463" s="106"/>
      <c r="RD463" s="106"/>
      <c r="RE463" s="106"/>
      <c r="RF463" s="106"/>
      <c r="RG463" s="106"/>
      <c r="RH463" s="106"/>
      <c r="RI463" s="106"/>
      <c r="RJ463" s="106"/>
      <c r="RK463" s="106"/>
      <c r="RL463" s="106"/>
      <c r="RM463" s="106"/>
      <c r="RN463" s="106"/>
      <c r="RO463" s="106"/>
      <c r="RP463" s="106"/>
      <c r="RQ463" s="106"/>
      <c r="RR463" s="106"/>
      <c r="RS463" s="106"/>
      <c r="RT463" s="106"/>
      <c r="RU463" s="106"/>
      <c r="RV463" s="106"/>
      <c r="RW463" s="106"/>
      <c r="RX463" s="106"/>
      <c r="RY463" s="106"/>
      <c r="RZ463" s="106"/>
      <c r="SA463" s="106"/>
      <c r="SB463" s="106"/>
      <c r="SC463" s="106"/>
      <c r="SD463" s="106"/>
      <c r="SE463" s="106"/>
      <c r="SF463" s="106"/>
      <c r="SG463" s="106"/>
      <c r="SH463" s="106"/>
      <c r="SI463" s="106"/>
      <c r="SJ463" s="106"/>
      <c r="SK463" s="106"/>
      <c r="SL463" s="106"/>
      <c r="SM463" s="106"/>
      <c r="SN463" s="106"/>
      <c r="SO463" s="106"/>
      <c r="SP463" s="106"/>
      <c r="SQ463" s="106"/>
      <c r="SR463" s="106"/>
      <c r="SS463" s="106"/>
      <c r="ST463" s="106"/>
      <c r="SU463" s="106"/>
      <c r="SV463" s="106"/>
      <c r="SW463" s="106"/>
      <c r="SX463" s="106"/>
      <c r="SY463" s="106"/>
      <c r="SZ463" s="106"/>
      <c r="TA463" s="106"/>
      <c r="TB463" s="106"/>
      <c r="TC463" s="106"/>
      <c r="TD463" s="106"/>
      <c r="TE463" s="106"/>
      <c r="TF463" s="106"/>
      <c r="TG463" s="106"/>
      <c r="TH463" s="106"/>
      <c r="TI463" s="106"/>
      <c r="TJ463" s="106"/>
      <c r="TK463" s="106"/>
      <c r="TL463" s="106"/>
      <c r="TM463" s="106"/>
      <c r="TN463" s="106"/>
      <c r="TO463" s="106"/>
      <c r="TP463" s="106"/>
      <c r="TQ463" s="106"/>
      <c r="TR463" s="106"/>
      <c r="TS463" s="106"/>
      <c r="TT463" s="106"/>
      <c r="TU463" s="106"/>
      <c r="TV463" s="106"/>
      <c r="TW463" s="106"/>
      <c r="TX463" s="106"/>
      <c r="TY463" s="106"/>
      <c r="TZ463" s="106"/>
      <c r="UA463" s="106"/>
      <c r="UB463" s="106"/>
      <c r="UC463" s="106"/>
      <c r="UD463" s="106"/>
      <c r="UE463" s="106"/>
      <c r="UF463" s="106"/>
      <c r="UG463" s="106"/>
      <c r="UH463" s="106"/>
      <c r="UI463" s="106"/>
      <c r="UJ463" s="106"/>
      <c r="UK463" s="106"/>
      <c r="UL463" s="106"/>
      <c r="UM463" s="106"/>
      <c r="UN463" s="106"/>
      <c r="UO463" s="106"/>
      <c r="UP463" s="106"/>
      <c r="UQ463" s="106"/>
      <c r="UR463" s="106"/>
      <c r="US463" s="106"/>
      <c r="UT463" s="106"/>
      <c r="UU463" s="106"/>
      <c r="UV463" s="106"/>
      <c r="UW463" s="106"/>
      <c r="UX463" s="106"/>
      <c r="UY463" s="106"/>
      <c r="UZ463" s="106"/>
      <c r="VA463" s="106"/>
      <c r="VB463" s="106"/>
      <c r="VC463" s="106"/>
      <c r="VD463" s="106"/>
      <c r="VE463" s="106"/>
      <c r="VF463" s="106"/>
      <c r="VG463" s="106"/>
      <c r="VH463" s="106"/>
      <c r="VI463" s="106"/>
      <c r="VJ463" s="106"/>
      <c r="VK463" s="106"/>
      <c r="VL463" s="106"/>
      <c r="VM463" s="106"/>
      <c r="VN463" s="106"/>
      <c r="VO463" s="106"/>
      <c r="VP463" s="106"/>
      <c r="VQ463" s="106"/>
      <c r="VR463" s="106"/>
      <c r="VS463" s="106"/>
      <c r="VT463" s="106"/>
      <c r="VU463" s="106"/>
      <c r="VV463" s="106"/>
      <c r="VW463" s="106"/>
      <c r="VX463" s="106"/>
      <c r="VY463" s="106"/>
      <c r="VZ463" s="106"/>
      <c r="WA463" s="106"/>
      <c r="WB463" s="106"/>
      <c r="WC463" s="106"/>
      <c r="WD463" s="106"/>
      <c r="WE463" s="106"/>
      <c r="WF463" s="106"/>
      <c r="WG463" s="106"/>
      <c r="WH463" s="106"/>
      <c r="WI463" s="106"/>
      <c r="WJ463" s="106"/>
      <c r="WK463" s="106"/>
      <c r="WL463" s="106"/>
      <c r="WM463" s="106"/>
      <c r="WN463" s="106"/>
      <c r="WO463" s="106"/>
      <c r="WP463" s="106"/>
      <c r="WQ463" s="106"/>
      <c r="WR463" s="106"/>
      <c r="WS463" s="106"/>
      <c r="WT463" s="106"/>
      <c r="WU463" s="106"/>
      <c r="WV463" s="106"/>
      <c r="WW463" s="106"/>
      <c r="WX463" s="106"/>
      <c r="WY463" s="106"/>
      <c r="WZ463" s="106"/>
      <c r="XA463" s="106"/>
      <c r="XB463" s="106"/>
      <c r="XC463" s="106"/>
      <c r="XD463" s="106"/>
      <c r="XE463" s="106"/>
      <c r="XF463" s="106"/>
      <c r="XG463" s="106"/>
      <c r="XH463" s="106"/>
      <c r="XI463" s="106"/>
      <c r="XJ463" s="106"/>
      <c r="XK463" s="106"/>
      <c r="XL463" s="106"/>
      <c r="XM463" s="106"/>
      <c r="XN463" s="106"/>
      <c r="XO463" s="106"/>
      <c r="XP463" s="106"/>
      <c r="XQ463" s="106"/>
      <c r="XR463" s="106"/>
      <c r="XS463" s="106"/>
      <c r="XT463" s="106"/>
      <c r="XU463" s="106"/>
      <c r="XV463" s="106"/>
      <c r="XW463" s="106"/>
      <c r="XX463" s="106"/>
      <c r="XY463" s="106"/>
      <c r="XZ463" s="106"/>
      <c r="YA463" s="106"/>
      <c r="YB463" s="106"/>
      <c r="YC463" s="106"/>
      <c r="YD463" s="106"/>
      <c r="YE463" s="106"/>
      <c r="YF463" s="106"/>
      <c r="YG463" s="106"/>
      <c r="YH463" s="106"/>
      <c r="YI463" s="106"/>
      <c r="YJ463" s="106"/>
      <c r="YK463" s="106"/>
      <c r="YL463" s="106"/>
      <c r="YM463" s="106"/>
      <c r="YN463" s="106"/>
      <c r="YO463" s="106"/>
      <c r="YP463" s="106"/>
      <c r="YQ463" s="106"/>
      <c r="YR463" s="106"/>
      <c r="YS463" s="106"/>
      <c r="YT463" s="106"/>
      <c r="YU463" s="106"/>
      <c r="YV463" s="106"/>
      <c r="YW463" s="106"/>
      <c r="YX463" s="106"/>
      <c r="YY463" s="106"/>
      <c r="YZ463" s="106"/>
      <c r="ZA463" s="106"/>
      <c r="ZB463" s="106"/>
      <c r="ZC463" s="106"/>
      <c r="ZD463" s="106"/>
      <c r="ZE463" s="106"/>
      <c r="ZF463" s="106"/>
      <c r="ZG463" s="106"/>
      <c r="ZH463" s="106"/>
      <c r="ZI463" s="106"/>
      <c r="ZJ463" s="106"/>
      <c r="ZK463" s="106"/>
      <c r="ZL463" s="106"/>
      <c r="ZM463" s="106"/>
      <c r="ZN463" s="106"/>
      <c r="ZO463" s="106"/>
      <c r="ZP463" s="106"/>
      <c r="ZQ463" s="106"/>
      <c r="ZR463" s="106"/>
      <c r="ZS463" s="106"/>
      <c r="ZT463" s="106"/>
      <c r="ZU463" s="106"/>
      <c r="ZV463" s="106"/>
      <c r="ZW463" s="106"/>
      <c r="ZX463" s="106"/>
      <c r="ZY463" s="106"/>
      <c r="ZZ463" s="106"/>
      <c r="AAA463" s="106"/>
      <c r="AAB463" s="106"/>
      <c r="AAC463" s="106"/>
      <c r="AAD463" s="106"/>
      <c r="AAE463" s="106"/>
      <c r="AAF463" s="106"/>
      <c r="AAG463" s="106"/>
      <c r="AAH463" s="106"/>
      <c r="AAI463" s="106"/>
      <c r="AAJ463" s="106"/>
      <c r="AAK463" s="106"/>
      <c r="AAL463" s="106"/>
      <c r="AAM463" s="106"/>
      <c r="AAN463" s="106"/>
      <c r="AAO463" s="106"/>
      <c r="AAP463" s="106"/>
      <c r="AAQ463" s="106"/>
    </row>
    <row r="464" spans="1:719" s="107" customFormat="1">
      <c r="A464" s="135">
        <v>44213</v>
      </c>
      <c r="B464" s="138">
        <v>4500</v>
      </c>
      <c r="C464" s="142">
        <f t="shared" si="88"/>
        <v>44214</v>
      </c>
      <c r="D464" s="140"/>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c r="AH464" s="105"/>
      <c r="AI464" s="105"/>
      <c r="AJ464" s="105"/>
      <c r="AK464" s="105"/>
      <c r="AL464" s="105"/>
      <c r="AM464" s="105"/>
      <c r="AN464" s="105"/>
      <c r="AO464" s="105"/>
      <c r="AP464" s="105"/>
      <c r="AQ464" s="105"/>
      <c r="AR464" s="105"/>
      <c r="AS464" s="105"/>
      <c r="AT464" s="105"/>
      <c r="AU464" s="105"/>
      <c r="AV464" s="105"/>
      <c r="AW464" s="105"/>
      <c r="AX464" s="105"/>
      <c r="AY464" s="105"/>
      <c r="AZ464" s="105"/>
      <c r="BA464" s="105"/>
      <c r="BB464" s="105"/>
      <c r="BC464" s="105"/>
      <c r="BD464" s="105"/>
      <c r="BE464" s="105"/>
      <c r="BF464" s="105"/>
      <c r="BG464" s="105"/>
      <c r="BH464" s="105"/>
      <c r="BI464" s="105"/>
      <c r="BJ464" s="105"/>
      <c r="BK464" s="105"/>
      <c r="BL464" s="105"/>
      <c r="BM464" s="105"/>
      <c r="BN464" s="105"/>
      <c r="BO464" s="105"/>
      <c r="BP464" s="105"/>
      <c r="BQ464" s="105"/>
      <c r="BR464" s="105"/>
      <c r="BS464" s="105"/>
      <c r="BT464" s="105"/>
      <c r="BU464" s="105"/>
      <c r="BV464" s="105"/>
      <c r="BW464" s="105"/>
      <c r="BX464" s="105"/>
      <c r="BY464" s="105"/>
      <c r="BZ464" s="105"/>
      <c r="CA464" s="105"/>
      <c r="CB464" s="105"/>
      <c r="CC464" s="105"/>
      <c r="CD464" s="105"/>
      <c r="CE464" s="105"/>
      <c r="CF464" s="105"/>
      <c r="CG464" s="105"/>
      <c r="CH464" s="105"/>
      <c r="CI464" s="105"/>
      <c r="CJ464" s="105"/>
      <c r="CK464" s="105"/>
      <c r="CL464" s="105"/>
      <c r="CM464" s="105"/>
      <c r="CN464" s="105"/>
      <c r="CO464" s="105"/>
      <c r="CP464" s="105"/>
      <c r="CQ464" s="105"/>
      <c r="CR464" s="105"/>
      <c r="CS464" s="105"/>
      <c r="CT464" s="105"/>
      <c r="CU464" s="105"/>
      <c r="CV464" s="105"/>
      <c r="CW464" s="105"/>
      <c r="CX464" s="105"/>
      <c r="CY464" s="105"/>
      <c r="CZ464" s="105"/>
      <c r="DA464" s="105"/>
      <c r="DB464" s="105"/>
      <c r="DC464" s="105"/>
      <c r="DD464" s="105"/>
      <c r="DE464" s="105"/>
      <c r="DF464" s="105"/>
      <c r="DG464" s="105"/>
      <c r="DH464" s="105"/>
      <c r="DI464" s="105"/>
      <c r="DJ464" s="105"/>
      <c r="DK464" s="105"/>
      <c r="DL464" s="105"/>
      <c r="DM464" s="105"/>
      <c r="DN464" s="105"/>
      <c r="DO464" s="105"/>
      <c r="DP464" s="105"/>
      <c r="DQ464" s="105"/>
      <c r="DR464" s="105"/>
      <c r="DS464" s="105"/>
      <c r="DT464" s="105"/>
      <c r="DU464" s="105"/>
      <c r="DV464" s="105"/>
      <c r="DW464" s="105"/>
      <c r="DX464" s="105"/>
      <c r="DY464" s="105"/>
      <c r="DZ464" s="105"/>
      <c r="EA464" s="105"/>
      <c r="EB464" s="105"/>
      <c r="EC464" s="105"/>
      <c r="ED464" s="105"/>
      <c r="EE464" s="105"/>
      <c r="EF464" s="105"/>
      <c r="EG464" s="105"/>
      <c r="EH464" s="105"/>
      <c r="EI464" s="105"/>
      <c r="EJ464" s="105"/>
      <c r="EK464" s="105"/>
      <c r="EL464" s="105"/>
      <c r="EM464" s="105"/>
      <c r="EN464" s="105"/>
      <c r="EO464" s="105"/>
      <c r="EP464" s="105"/>
      <c r="EQ464" s="105"/>
      <c r="ER464" s="105"/>
      <c r="ES464" s="105"/>
      <c r="ET464" s="105"/>
      <c r="EU464" s="105"/>
      <c r="EV464" s="105"/>
      <c r="EW464" s="105"/>
      <c r="EX464" s="105"/>
      <c r="EY464" s="105"/>
      <c r="EZ464" s="105"/>
      <c r="FA464" s="105"/>
      <c r="FB464" s="105"/>
      <c r="FC464" s="105"/>
      <c r="FD464" s="105"/>
      <c r="FE464" s="105"/>
      <c r="FF464" s="105"/>
      <c r="FG464" s="105"/>
      <c r="FH464" s="105"/>
      <c r="FI464" s="105"/>
      <c r="FJ464" s="105"/>
      <c r="FK464" s="105"/>
      <c r="FL464" s="105"/>
      <c r="FM464" s="105"/>
      <c r="FN464" s="105"/>
      <c r="FO464" s="105"/>
      <c r="FP464" s="105"/>
      <c r="FQ464" s="105"/>
      <c r="FR464" s="105"/>
      <c r="FS464" s="105"/>
      <c r="FT464" s="105"/>
      <c r="FU464" s="105"/>
      <c r="FV464" s="105"/>
      <c r="FW464" s="105"/>
      <c r="FX464" s="105"/>
      <c r="FY464" s="105"/>
      <c r="FZ464" s="105"/>
      <c r="GA464" s="105"/>
      <c r="GB464" s="105"/>
      <c r="GC464" s="105"/>
      <c r="GD464" s="105"/>
      <c r="GE464" s="105"/>
      <c r="GF464" s="105"/>
      <c r="GG464" s="105"/>
      <c r="GH464" s="105"/>
      <c r="GI464" s="105"/>
      <c r="GJ464" s="105"/>
      <c r="GK464" s="105"/>
      <c r="GL464" s="105"/>
      <c r="GM464" s="105"/>
      <c r="GN464" s="105"/>
      <c r="GO464" s="105"/>
      <c r="GP464" s="105"/>
      <c r="GQ464" s="105"/>
      <c r="GR464" s="105"/>
      <c r="GS464" s="105"/>
      <c r="GT464" s="105"/>
      <c r="GU464" s="105"/>
      <c r="GV464" s="105"/>
      <c r="GW464" s="105"/>
      <c r="GX464" s="105"/>
      <c r="GY464" s="105"/>
      <c r="GZ464" s="105"/>
      <c r="HA464" s="105"/>
      <c r="HB464" s="105"/>
      <c r="HC464" s="105"/>
      <c r="HD464" s="105"/>
      <c r="HE464" s="105"/>
      <c r="HF464" s="105"/>
      <c r="HG464" s="105"/>
      <c r="HH464" s="105"/>
      <c r="HI464" s="105"/>
      <c r="HJ464" s="105"/>
      <c r="HK464" s="105"/>
      <c r="HL464" s="105"/>
      <c r="HM464" s="105"/>
      <c r="HN464" s="105"/>
      <c r="HO464" s="105"/>
      <c r="HP464" s="105"/>
      <c r="HQ464" s="105"/>
      <c r="HR464" s="105"/>
      <c r="HS464" s="105"/>
      <c r="HT464" s="105"/>
      <c r="HU464" s="105"/>
      <c r="HV464" s="105"/>
      <c r="HW464" s="105"/>
      <c r="HX464" s="105"/>
      <c r="HY464" s="105"/>
      <c r="HZ464" s="105"/>
      <c r="IA464" s="105"/>
      <c r="IB464" s="105"/>
      <c r="IC464" s="105"/>
      <c r="ID464" s="105"/>
      <c r="IE464" s="105"/>
      <c r="IF464" s="105"/>
      <c r="IG464" s="105"/>
      <c r="IH464" s="105"/>
      <c r="II464" s="105"/>
      <c r="IJ464" s="105"/>
      <c r="IK464" s="105"/>
      <c r="IL464" s="105"/>
      <c r="IM464" s="105"/>
      <c r="IN464" s="105"/>
      <c r="IO464" s="105"/>
      <c r="IP464" s="105"/>
      <c r="IQ464" s="105"/>
      <c r="IR464" s="105"/>
      <c r="IS464" s="105"/>
      <c r="IT464" s="105"/>
      <c r="IU464" s="105"/>
      <c r="IV464" s="105"/>
      <c r="IW464" s="105"/>
      <c r="IX464" s="105"/>
      <c r="IY464" s="105"/>
      <c r="IZ464" s="105"/>
      <c r="JA464" s="105"/>
      <c r="JB464" s="105"/>
      <c r="JC464" s="105"/>
      <c r="JD464" s="105"/>
      <c r="JE464" s="105"/>
      <c r="JF464" s="105"/>
      <c r="JG464" s="105"/>
      <c r="JH464" s="105"/>
      <c r="JI464" s="105"/>
      <c r="JJ464" s="105"/>
      <c r="JK464" s="105"/>
      <c r="JL464" s="105"/>
      <c r="JM464" s="105"/>
      <c r="JN464" s="105"/>
      <c r="JO464" s="105"/>
      <c r="JP464" s="105"/>
      <c r="JQ464" s="105"/>
      <c r="JR464" s="105"/>
      <c r="JS464" s="105"/>
      <c r="JT464" s="105"/>
      <c r="JU464" s="105"/>
      <c r="JV464" s="105"/>
      <c r="JW464" s="105"/>
      <c r="JX464" s="105"/>
      <c r="JY464" s="105"/>
      <c r="JZ464" s="105"/>
      <c r="KA464" s="105"/>
      <c r="KB464" s="105"/>
      <c r="KC464" s="105"/>
      <c r="KD464" s="105"/>
      <c r="KE464" s="105"/>
      <c r="KF464" s="105"/>
      <c r="KG464" s="105"/>
      <c r="KH464" s="105"/>
      <c r="KI464" s="105"/>
      <c r="KJ464" s="105"/>
      <c r="KK464" s="105"/>
      <c r="KL464" s="105"/>
      <c r="KM464" s="105"/>
      <c r="KN464" s="105"/>
      <c r="KO464" s="105"/>
      <c r="KP464" s="105"/>
      <c r="KQ464" s="105"/>
      <c r="KR464" s="105"/>
      <c r="KS464" s="105"/>
      <c r="KT464" s="105"/>
      <c r="KU464" s="105"/>
      <c r="KV464" s="105"/>
      <c r="KW464" s="105"/>
      <c r="KX464" s="105"/>
      <c r="KY464" s="105"/>
      <c r="KZ464" s="105"/>
      <c r="LA464" s="105"/>
      <c r="LB464" s="105"/>
      <c r="LC464" s="105"/>
      <c r="LD464" s="105"/>
      <c r="LE464" s="105"/>
      <c r="LF464" s="105"/>
      <c r="LG464" s="105"/>
      <c r="LH464" s="105"/>
      <c r="LI464" s="105"/>
      <c r="LJ464" s="105"/>
      <c r="LK464" s="105"/>
      <c r="LL464" s="105"/>
      <c r="LM464" s="105"/>
      <c r="LN464" s="105"/>
      <c r="LO464" s="105"/>
      <c r="LP464" s="105"/>
      <c r="LQ464" s="105"/>
      <c r="LR464" s="105"/>
      <c r="LS464" s="105"/>
      <c r="LT464" s="105"/>
      <c r="LU464" s="105"/>
      <c r="LV464" s="105"/>
      <c r="LW464" s="105"/>
      <c r="LX464" s="105"/>
      <c r="LY464" s="105"/>
      <c r="LZ464" s="105"/>
      <c r="MA464" s="105"/>
      <c r="MB464" s="105"/>
      <c r="MC464" s="105"/>
      <c r="MD464" s="105"/>
      <c r="ME464" s="105"/>
      <c r="MF464" s="105"/>
      <c r="MG464" s="105"/>
      <c r="MH464" s="105"/>
      <c r="MI464" s="105"/>
      <c r="MJ464" s="105"/>
      <c r="MK464" s="105"/>
      <c r="ML464" s="105"/>
      <c r="MM464" s="105"/>
      <c r="MN464" s="105"/>
      <c r="MO464" s="105"/>
      <c r="MP464" s="105"/>
      <c r="MQ464" s="105"/>
      <c r="MR464" s="105"/>
      <c r="MS464" s="105"/>
      <c r="MT464" s="105"/>
      <c r="MU464" s="105"/>
      <c r="MV464" s="105"/>
      <c r="MW464" s="105"/>
      <c r="MX464" s="105"/>
      <c r="MY464" s="105"/>
      <c r="MZ464" s="105"/>
      <c r="NA464" s="105"/>
      <c r="NB464" s="105"/>
      <c r="NC464" s="105"/>
      <c r="ND464" s="105"/>
      <c r="NE464" s="105"/>
      <c r="NF464" s="105"/>
      <c r="NG464" s="105"/>
      <c r="NH464" s="105"/>
      <c r="NI464" s="105"/>
      <c r="NJ464" s="105"/>
      <c r="NK464" s="105"/>
      <c r="NL464" s="105"/>
      <c r="NM464" s="105"/>
      <c r="NN464" s="105"/>
      <c r="NO464" s="105"/>
      <c r="NP464" s="105"/>
      <c r="NQ464" s="105"/>
      <c r="NR464" s="105"/>
      <c r="NS464" s="105"/>
      <c r="NT464" s="105"/>
      <c r="NU464" s="105"/>
      <c r="NV464" s="105"/>
      <c r="NW464" s="105"/>
      <c r="NX464" s="105"/>
      <c r="NY464" s="105"/>
      <c r="NZ464" s="105"/>
      <c r="OA464" s="105"/>
      <c r="OB464" s="105"/>
      <c r="OC464" s="105"/>
      <c r="OD464" s="105"/>
      <c r="OE464" s="105"/>
      <c r="OF464" s="106"/>
      <c r="OG464" s="106"/>
      <c r="OH464" s="106"/>
      <c r="OI464" s="106"/>
      <c r="OJ464" s="106"/>
      <c r="OK464" s="106"/>
      <c r="OL464" s="106"/>
      <c r="OM464" s="106"/>
      <c r="ON464" s="106"/>
      <c r="OO464" s="106"/>
      <c r="OP464" s="106"/>
      <c r="OQ464" s="106"/>
      <c r="OR464" s="106"/>
      <c r="OS464" s="106"/>
      <c r="OT464" s="106"/>
      <c r="OU464" s="106"/>
      <c r="OV464" s="106"/>
      <c r="OW464" s="106"/>
      <c r="OX464" s="106"/>
      <c r="OY464" s="106"/>
      <c r="OZ464" s="106"/>
      <c r="PA464" s="106"/>
      <c r="PB464" s="106"/>
      <c r="PC464" s="106"/>
      <c r="PD464" s="106"/>
      <c r="PE464" s="106"/>
      <c r="PF464" s="106"/>
      <c r="PG464" s="106"/>
      <c r="PH464" s="106"/>
      <c r="PI464" s="106"/>
      <c r="PJ464" s="106"/>
      <c r="PK464" s="106"/>
      <c r="PL464" s="106"/>
      <c r="PM464" s="106"/>
      <c r="PN464" s="106"/>
      <c r="PO464" s="106"/>
      <c r="PP464" s="106"/>
      <c r="PQ464" s="106"/>
      <c r="PR464" s="106"/>
      <c r="PS464" s="106"/>
      <c r="PT464" s="106"/>
      <c r="PU464" s="106"/>
      <c r="PV464" s="106"/>
      <c r="PW464" s="106"/>
      <c r="PX464" s="106"/>
      <c r="PY464" s="106"/>
      <c r="PZ464" s="106"/>
      <c r="QA464" s="106"/>
      <c r="QB464" s="106"/>
      <c r="QC464" s="106"/>
      <c r="QD464" s="106"/>
      <c r="QE464" s="106"/>
      <c r="QF464" s="106"/>
      <c r="QG464" s="106"/>
      <c r="QH464" s="106"/>
      <c r="QI464" s="106"/>
      <c r="QJ464" s="106"/>
      <c r="QK464" s="106"/>
      <c r="QL464" s="106"/>
      <c r="QM464" s="106"/>
      <c r="QN464" s="106"/>
      <c r="QO464" s="106"/>
      <c r="QP464" s="106"/>
      <c r="QQ464" s="106"/>
      <c r="QR464" s="106"/>
      <c r="QS464" s="106"/>
      <c r="QT464" s="106"/>
      <c r="QU464" s="106"/>
      <c r="QV464" s="106"/>
      <c r="QW464" s="106"/>
      <c r="QX464" s="106"/>
      <c r="QY464" s="106"/>
      <c r="QZ464" s="106"/>
      <c r="RA464" s="106"/>
      <c r="RB464" s="106"/>
      <c r="RC464" s="106"/>
      <c r="RD464" s="106"/>
      <c r="RE464" s="106"/>
      <c r="RF464" s="106"/>
      <c r="RG464" s="106"/>
      <c r="RH464" s="106"/>
      <c r="RI464" s="106"/>
      <c r="RJ464" s="106"/>
      <c r="RK464" s="106"/>
      <c r="RL464" s="106"/>
      <c r="RM464" s="106"/>
      <c r="RN464" s="106"/>
      <c r="RO464" s="106"/>
      <c r="RP464" s="106"/>
      <c r="RQ464" s="106"/>
      <c r="RR464" s="106"/>
      <c r="RS464" s="106"/>
      <c r="RT464" s="106"/>
      <c r="RU464" s="106"/>
      <c r="RV464" s="106"/>
      <c r="RW464" s="106"/>
      <c r="RX464" s="106"/>
      <c r="RY464" s="106"/>
      <c r="RZ464" s="106"/>
      <c r="SA464" s="106"/>
      <c r="SB464" s="106"/>
      <c r="SC464" s="106"/>
      <c r="SD464" s="106"/>
      <c r="SE464" s="106"/>
      <c r="SF464" s="106"/>
      <c r="SG464" s="106"/>
      <c r="SH464" s="106"/>
      <c r="SI464" s="106"/>
      <c r="SJ464" s="106"/>
      <c r="SK464" s="106"/>
      <c r="SL464" s="106"/>
      <c r="SM464" s="106"/>
      <c r="SN464" s="106"/>
      <c r="SO464" s="106"/>
      <c r="SP464" s="106"/>
      <c r="SQ464" s="106"/>
      <c r="SR464" s="106"/>
      <c r="SS464" s="106"/>
      <c r="ST464" s="106"/>
      <c r="SU464" s="106"/>
      <c r="SV464" s="106"/>
      <c r="SW464" s="106"/>
      <c r="SX464" s="106"/>
      <c r="SY464" s="106"/>
      <c r="SZ464" s="106"/>
      <c r="TA464" s="106"/>
      <c r="TB464" s="106"/>
      <c r="TC464" s="106"/>
      <c r="TD464" s="106"/>
      <c r="TE464" s="106"/>
      <c r="TF464" s="106"/>
      <c r="TG464" s="106"/>
      <c r="TH464" s="106"/>
      <c r="TI464" s="106"/>
      <c r="TJ464" s="106"/>
      <c r="TK464" s="106"/>
      <c r="TL464" s="106"/>
      <c r="TM464" s="106"/>
      <c r="TN464" s="106"/>
      <c r="TO464" s="106"/>
      <c r="TP464" s="106"/>
      <c r="TQ464" s="106"/>
      <c r="TR464" s="106"/>
      <c r="TS464" s="106"/>
      <c r="TT464" s="106"/>
      <c r="TU464" s="106"/>
      <c r="TV464" s="106"/>
      <c r="TW464" s="106"/>
      <c r="TX464" s="106"/>
      <c r="TY464" s="106"/>
      <c r="TZ464" s="106"/>
      <c r="UA464" s="106"/>
      <c r="UB464" s="106"/>
      <c r="UC464" s="106"/>
      <c r="UD464" s="106"/>
      <c r="UE464" s="106"/>
      <c r="UF464" s="106"/>
      <c r="UG464" s="106"/>
      <c r="UH464" s="106"/>
      <c r="UI464" s="106"/>
      <c r="UJ464" s="106"/>
      <c r="UK464" s="106"/>
      <c r="UL464" s="106"/>
      <c r="UM464" s="106"/>
      <c r="UN464" s="106"/>
      <c r="UO464" s="106"/>
      <c r="UP464" s="106"/>
      <c r="UQ464" s="106"/>
      <c r="UR464" s="106"/>
      <c r="US464" s="106"/>
      <c r="UT464" s="106"/>
      <c r="UU464" s="106"/>
      <c r="UV464" s="106"/>
      <c r="UW464" s="106"/>
      <c r="UX464" s="106"/>
      <c r="UY464" s="106"/>
      <c r="UZ464" s="106"/>
      <c r="VA464" s="106"/>
      <c r="VB464" s="106"/>
      <c r="VC464" s="106"/>
      <c r="VD464" s="106"/>
      <c r="VE464" s="106"/>
      <c r="VF464" s="106"/>
      <c r="VG464" s="106"/>
      <c r="VH464" s="106"/>
      <c r="VI464" s="106"/>
      <c r="VJ464" s="106"/>
      <c r="VK464" s="106"/>
      <c r="VL464" s="106"/>
      <c r="VM464" s="106"/>
      <c r="VN464" s="106"/>
      <c r="VO464" s="106"/>
      <c r="VP464" s="106"/>
      <c r="VQ464" s="106"/>
      <c r="VR464" s="106"/>
      <c r="VS464" s="106"/>
      <c r="VT464" s="106"/>
      <c r="VU464" s="106"/>
      <c r="VV464" s="106"/>
      <c r="VW464" s="106"/>
      <c r="VX464" s="106"/>
      <c r="VY464" s="106"/>
      <c r="VZ464" s="106"/>
      <c r="WA464" s="106"/>
      <c r="WB464" s="106"/>
      <c r="WC464" s="106"/>
      <c r="WD464" s="106"/>
      <c r="WE464" s="106"/>
      <c r="WF464" s="106"/>
      <c r="WG464" s="106"/>
      <c r="WH464" s="106"/>
      <c r="WI464" s="106"/>
      <c r="WJ464" s="106"/>
      <c r="WK464" s="106"/>
      <c r="WL464" s="106"/>
      <c r="WM464" s="106"/>
      <c r="WN464" s="106"/>
      <c r="WO464" s="106"/>
      <c r="WP464" s="106"/>
      <c r="WQ464" s="106"/>
      <c r="WR464" s="106"/>
      <c r="WS464" s="106"/>
      <c r="WT464" s="106"/>
      <c r="WU464" s="106"/>
      <c r="WV464" s="106"/>
      <c r="WW464" s="106"/>
      <c r="WX464" s="106"/>
      <c r="WY464" s="106"/>
      <c r="WZ464" s="106"/>
      <c r="XA464" s="106"/>
      <c r="XB464" s="106"/>
      <c r="XC464" s="106"/>
      <c r="XD464" s="106"/>
      <c r="XE464" s="106"/>
      <c r="XF464" s="106"/>
      <c r="XG464" s="106"/>
      <c r="XH464" s="106"/>
      <c r="XI464" s="106"/>
      <c r="XJ464" s="106"/>
      <c r="XK464" s="106"/>
      <c r="XL464" s="106"/>
      <c r="XM464" s="106"/>
      <c r="XN464" s="106"/>
      <c r="XO464" s="106"/>
      <c r="XP464" s="106"/>
      <c r="XQ464" s="106"/>
      <c r="XR464" s="106"/>
      <c r="XS464" s="106"/>
      <c r="XT464" s="106"/>
      <c r="XU464" s="106"/>
      <c r="XV464" s="106"/>
      <c r="XW464" s="106"/>
      <c r="XX464" s="106"/>
      <c r="XY464" s="106"/>
      <c r="XZ464" s="106"/>
      <c r="YA464" s="106"/>
      <c r="YB464" s="106"/>
      <c r="YC464" s="106"/>
      <c r="YD464" s="106"/>
      <c r="YE464" s="106"/>
      <c r="YF464" s="106"/>
      <c r="YG464" s="106"/>
      <c r="YH464" s="106"/>
      <c r="YI464" s="106"/>
      <c r="YJ464" s="106"/>
      <c r="YK464" s="106"/>
      <c r="YL464" s="106"/>
      <c r="YM464" s="106"/>
      <c r="YN464" s="106"/>
      <c r="YO464" s="106"/>
      <c r="YP464" s="106"/>
      <c r="YQ464" s="106"/>
      <c r="YR464" s="106"/>
      <c r="YS464" s="106"/>
      <c r="YT464" s="106"/>
      <c r="YU464" s="106"/>
      <c r="YV464" s="106"/>
      <c r="YW464" s="106"/>
      <c r="YX464" s="106"/>
      <c r="YY464" s="106"/>
      <c r="YZ464" s="106"/>
      <c r="ZA464" s="106"/>
      <c r="ZB464" s="106"/>
      <c r="ZC464" s="106"/>
      <c r="ZD464" s="106"/>
      <c r="ZE464" s="106"/>
      <c r="ZF464" s="106"/>
      <c r="ZG464" s="106"/>
      <c r="ZH464" s="106"/>
      <c r="ZI464" s="106"/>
      <c r="ZJ464" s="106"/>
      <c r="ZK464" s="106"/>
      <c r="ZL464" s="106"/>
      <c r="ZM464" s="106"/>
      <c r="ZN464" s="106"/>
      <c r="ZO464" s="106"/>
      <c r="ZP464" s="106"/>
      <c r="ZQ464" s="106"/>
      <c r="ZR464" s="106"/>
      <c r="ZS464" s="106"/>
      <c r="ZT464" s="106"/>
      <c r="ZU464" s="106"/>
      <c r="ZV464" s="106"/>
      <c r="ZW464" s="106"/>
      <c r="ZX464" s="106"/>
      <c r="ZY464" s="106"/>
      <c r="ZZ464" s="106"/>
      <c r="AAA464" s="106"/>
      <c r="AAB464" s="106"/>
      <c r="AAC464" s="106"/>
      <c r="AAD464" s="106"/>
      <c r="AAE464" s="106"/>
      <c r="AAF464" s="106"/>
      <c r="AAG464" s="106"/>
      <c r="AAH464" s="106"/>
      <c r="AAI464" s="106"/>
      <c r="AAJ464" s="106"/>
      <c r="AAK464" s="106"/>
      <c r="AAL464" s="106"/>
      <c r="AAM464" s="106"/>
      <c r="AAN464" s="106"/>
      <c r="AAO464" s="106"/>
      <c r="AAP464" s="106"/>
      <c r="AAQ464" s="106"/>
    </row>
    <row r="465" spans="1:719" s="107" customFormat="1">
      <c r="A465" s="135">
        <v>44212</v>
      </c>
      <c r="B465" s="138">
        <v>4445</v>
      </c>
      <c r="C465" s="142">
        <f t="shared" si="88"/>
        <v>44213</v>
      </c>
      <c r="D465" s="140"/>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c r="AH465" s="105"/>
      <c r="AI465" s="105"/>
      <c r="AJ465" s="105"/>
      <c r="AK465" s="105"/>
      <c r="AL465" s="105"/>
      <c r="AM465" s="105"/>
      <c r="AN465" s="105"/>
      <c r="AO465" s="105"/>
      <c r="AP465" s="105"/>
      <c r="AQ465" s="105"/>
      <c r="AR465" s="105"/>
      <c r="AS465" s="105"/>
      <c r="AT465" s="105"/>
      <c r="AU465" s="105"/>
      <c r="AV465" s="105"/>
      <c r="AW465" s="105"/>
      <c r="AX465" s="105"/>
      <c r="AY465" s="105"/>
      <c r="AZ465" s="105"/>
      <c r="BA465" s="105"/>
      <c r="BB465" s="105"/>
      <c r="BC465" s="105"/>
      <c r="BD465" s="105"/>
      <c r="BE465" s="105"/>
      <c r="BF465" s="105"/>
      <c r="BG465" s="105"/>
      <c r="BH465" s="105"/>
      <c r="BI465" s="105"/>
      <c r="BJ465" s="105"/>
      <c r="BK465" s="105"/>
      <c r="BL465" s="105"/>
      <c r="BM465" s="105"/>
      <c r="BN465" s="105"/>
      <c r="BO465" s="105"/>
      <c r="BP465" s="105"/>
      <c r="BQ465" s="105"/>
      <c r="BR465" s="105"/>
      <c r="BS465" s="105"/>
      <c r="BT465" s="105"/>
      <c r="BU465" s="105"/>
      <c r="BV465" s="105"/>
      <c r="BW465" s="105"/>
      <c r="BX465" s="105"/>
      <c r="BY465" s="105"/>
      <c r="BZ465" s="105"/>
      <c r="CA465" s="105"/>
      <c r="CB465" s="105"/>
      <c r="CC465" s="105"/>
      <c r="CD465" s="105"/>
      <c r="CE465" s="105"/>
      <c r="CF465" s="105"/>
      <c r="CG465" s="105"/>
      <c r="CH465" s="105"/>
      <c r="CI465" s="105"/>
      <c r="CJ465" s="105"/>
      <c r="CK465" s="105"/>
      <c r="CL465" s="105"/>
      <c r="CM465" s="105"/>
      <c r="CN465" s="105"/>
      <c r="CO465" s="105"/>
      <c r="CP465" s="105"/>
      <c r="CQ465" s="105"/>
      <c r="CR465" s="105"/>
      <c r="CS465" s="105"/>
      <c r="CT465" s="105"/>
      <c r="CU465" s="105"/>
      <c r="CV465" s="105"/>
      <c r="CW465" s="105"/>
      <c r="CX465" s="105"/>
      <c r="CY465" s="105"/>
      <c r="CZ465" s="105"/>
      <c r="DA465" s="105"/>
      <c r="DB465" s="105"/>
      <c r="DC465" s="105"/>
      <c r="DD465" s="105"/>
      <c r="DE465" s="105"/>
      <c r="DF465" s="105"/>
      <c r="DG465" s="105"/>
      <c r="DH465" s="105"/>
      <c r="DI465" s="105"/>
      <c r="DJ465" s="105"/>
      <c r="DK465" s="105"/>
      <c r="DL465" s="105"/>
      <c r="DM465" s="105"/>
      <c r="DN465" s="105"/>
      <c r="DO465" s="105"/>
      <c r="DP465" s="105"/>
      <c r="DQ465" s="105"/>
      <c r="DR465" s="105"/>
      <c r="DS465" s="105"/>
      <c r="DT465" s="105"/>
      <c r="DU465" s="105"/>
      <c r="DV465" s="105"/>
      <c r="DW465" s="105"/>
      <c r="DX465" s="105"/>
      <c r="DY465" s="105"/>
      <c r="DZ465" s="105"/>
      <c r="EA465" s="105"/>
      <c r="EB465" s="105"/>
      <c r="EC465" s="105"/>
      <c r="ED465" s="105"/>
      <c r="EE465" s="105"/>
      <c r="EF465" s="105"/>
      <c r="EG465" s="105"/>
      <c r="EH465" s="105"/>
      <c r="EI465" s="105"/>
      <c r="EJ465" s="105"/>
      <c r="EK465" s="105"/>
      <c r="EL465" s="105"/>
      <c r="EM465" s="105"/>
      <c r="EN465" s="105"/>
      <c r="EO465" s="105"/>
      <c r="EP465" s="105"/>
      <c r="EQ465" s="105"/>
      <c r="ER465" s="105"/>
      <c r="ES465" s="105"/>
      <c r="ET465" s="105"/>
      <c r="EU465" s="105"/>
      <c r="EV465" s="105"/>
      <c r="EW465" s="105"/>
      <c r="EX465" s="105"/>
      <c r="EY465" s="105"/>
      <c r="EZ465" s="105"/>
      <c r="FA465" s="105"/>
      <c r="FB465" s="105"/>
      <c r="FC465" s="105"/>
      <c r="FD465" s="105"/>
      <c r="FE465" s="105"/>
      <c r="FF465" s="105"/>
      <c r="FG465" s="105"/>
      <c r="FH465" s="105"/>
      <c r="FI465" s="105"/>
      <c r="FJ465" s="105"/>
      <c r="FK465" s="105"/>
      <c r="FL465" s="105"/>
      <c r="FM465" s="105"/>
      <c r="FN465" s="105"/>
      <c r="FO465" s="105"/>
      <c r="FP465" s="105"/>
      <c r="FQ465" s="105"/>
      <c r="FR465" s="105"/>
      <c r="FS465" s="105"/>
      <c r="FT465" s="105"/>
      <c r="FU465" s="105"/>
      <c r="FV465" s="105"/>
      <c r="FW465" s="105"/>
      <c r="FX465" s="105"/>
      <c r="FY465" s="105"/>
      <c r="FZ465" s="105"/>
      <c r="GA465" s="105"/>
      <c r="GB465" s="105"/>
      <c r="GC465" s="105"/>
      <c r="GD465" s="105"/>
      <c r="GE465" s="105"/>
      <c r="GF465" s="105"/>
      <c r="GG465" s="105"/>
      <c r="GH465" s="105"/>
      <c r="GI465" s="105"/>
      <c r="GJ465" s="105"/>
      <c r="GK465" s="105"/>
      <c r="GL465" s="105"/>
      <c r="GM465" s="105"/>
      <c r="GN465" s="105"/>
      <c r="GO465" s="105"/>
      <c r="GP465" s="105"/>
      <c r="GQ465" s="105"/>
      <c r="GR465" s="105"/>
      <c r="GS465" s="105"/>
      <c r="GT465" s="105"/>
      <c r="GU465" s="105"/>
      <c r="GV465" s="105"/>
      <c r="GW465" s="105"/>
      <c r="GX465" s="105"/>
      <c r="GY465" s="105"/>
      <c r="GZ465" s="105"/>
      <c r="HA465" s="105"/>
      <c r="HB465" s="105"/>
      <c r="HC465" s="105"/>
      <c r="HD465" s="105"/>
      <c r="HE465" s="105"/>
      <c r="HF465" s="105"/>
      <c r="HG465" s="105"/>
      <c r="HH465" s="105"/>
      <c r="HI465" s="105"/>
      <c r="HJ465" s="105"/>
      <c r="HK465" s="105"/>
      <c r="HL465" s="105"/>
      <c r="HM465" s="105"/>
      <c r="HN465" s="105"/>
      <c r="HO465" s="105"/>
      <c r="HP465" s="105"/>
      <c r="HQ465" s="105"/>
      <c r="HR465" s="105"/>
      <c r="HS465" s="105"/>
      <c r="HT465" s="105"/>
      <c r="HU465" s="105"/>
      <c r="HV465" s="105"/>
      <c r="HW465" s="105"/>
      <c r="HX465" s="105"/>
      <c r="HY465" s="105"/>
      <c r="HZ465" s="105"/>
      <c r="IA465" s="105"/>
      <c r="IB465" s="105"/>
      <c r="IC465" s="105"/>
      <c r="ID465" s="105"/>
      <c r="IE465" s="105"/>
      <c r="IF465" s="105"/>
      <c r="IG465" s="105"/>
      <c r="IH465" s="105"/>
      <c r="II465" s="105"/>
      <c r="IJ465" s="105"/>
      <c r="IK465" s="105"/>
      <c r="IL465" s="105"/>
      <c r="IM465" s="105"/>
      <c r="IN465" s="105"/>
      <c r="IO465" s="105"/>
      <c r="IP465" s="105"/>
      <c r="IQ465" s="105"/>
      <c r="IR465" s="105"/>
      <c r="IS465" s="105"/>
      <c r="IT465" s="105"/>
      <c r="IU465" s="105"/>
      <c r="IV465" s="105"/>
      <c r="IW465" s="105"/>
      <c r="IX465" s="105"/>
      <c r="IY465" s="105"/>
      <c r="IZ465" s="105"/>
      <c r="JA465" s="105"/>
      <c r="JB465" s="105"/>
      <c r="JC465" s="105"/>
      <c r="JD465" s="105"/>
      <c r="JE465" s="105"/>
      <c r="JF465" s="105"/>
      <c r="JG465" s="105"/>
      <c r="JH465" s="105"/>
      <c r="JI465" s="105"/>
      <c r="JJ465" s="105"/>
      <c r="JK465" s="105"/>
      <c r="JL465" s="105"/>
      <c r="JM465" s="105"/>
      <c r="JN465" s="105"/>
      <c r="JO465" s="105"/>
      <c r="JP465" s="105"/>
      <c r="JQ465" s="105"/>
      <c r="JR465" s="105"/>
      <c r="JS465" s="105"/>
      <c r="JT465" s="105"/>
      <c r="JU465" s="105"/>
      <c r="JV465" s="105"/>
      <c r="JW465" s="105"/>
      <c r="JX465" s="105"/>
      <c r="JY465" s="105"/>
      <c r="JZ465" s="105"/>
      <c r="KA465" s="105"/>
      <c r="KB465" s="105"/>
      <c r="KC465" s="105"/>
      <c r="KD465" s="105"/>
      <c r="KE465" s="105"/>
      <c r="KF465" s="105"/>
      <c r="KG465" s="105"/>
      <c r="KH465" s="105"/>
      <c r="KI465" s="105"/>
      <c r="KJ465" s="105"/>
      <c r="KK465" s="105"/>
      <c r="KL465" s="105"/>
      <c r="KM465" s="105"/>
      <c r="KN465" s="105"/>
      <c r="KO465" s="105"/>
      <c r="KP465" s="105"/>
      <c r="KQ465" s="105"/>
      <c r="KR465" s="105"/>
      <c r="KS465" s="105"/>
      <c r="KT465" s="105"/>
      <c r="KU465" s="105"/>
      <c r="KV465" s="105"/>
      <c r="KW465" s="105"/>
      <c r="KX465" s="105"/>
      <c r="KY465" s="105"/>
      <c r="KZ465" s="105"/>
      <c r="LA465" s="105"/>
      <c r="LB465" s="105"/>
      <c r="LC465" s="105"/>
      <c r="LD465" s="105"/>
      <c r="LE465" s="105"/>
      <c r="LF465" s="105"/>
      <c r="LG465" s="105"/>
      <c r="LH465" s="105"/>
      <c r="LI465" s="105"/>
      <c r="LJ465" s="105"/>
      <c r="LK465" s="105"/>
      <c r="LL465" s="105"/>
      <c r="LM465" s="105"/>
      <c r="LN465" s="105"/>
      <c r="LO465" s="105"/>
      <c r="LP465" s="105"/>
      <c r="LQ465" s="105"/>
      <c r="LR465" s="105"/>
      <c r="LS465" s="105"/>
      <c r="LT465" s="105"/>
      <c r="LU465" s="105"/>
      <c r="LV465" s="105"/>
      <c r="LW465" s="105"/>
      <c r="LX465" s="105"/>
      <c r="LY465" s="105"/>
      <c r="LZ465" s="105"/>
      <c r="MA465" s="105"/>
      <c r="MB465" s="105"/>
      <c r="MC465" s="105"/>
      <c r="MD465" s="105"/>
      <c r="ME465" s="105"/>
      <c r="MF465" s="105"/>
      <c r="MG465" s="105"/>
      <c r="MH465" s="105"/>
      <c r="MI465" s="105"/>
      <c r="MJ465" s="105"/>
      <c r="MK465" s="105"/>
      <c r="ML465" s="105"/>
      <c r="MM465" s="105"/>
      <c r="MN465" s="105"/>
      <c r="MO465" s="105"/>
      <c r="MP465" s="105"/>
      <c r="MQ465" s="105"/>
      <c r="MR465" s="105"/>
      <c r="MS465" s="105"/>
      <c r="MT465" s="105"/>
      <c r="MU465" s="105"/>
      <c r="MV465" s="105"/>
      <c r="MW465" s="105"/>
      <c r="MX465" s="105"/>
      <c r="MY465" s="105"/>
      <c r="MZ465" s="105"/>
      <c r="NA465" s="105"/>
      <c r="NB465" s="105"/>
      <c r="NC465" s="105"/>
      <c r="ND465" s="105"/>
      <c r="NE465" s="105"/>
      <c r="NF465" s="105"/>
      <c r="NG465" s="105"/>
      <c r="NH465" s="105"/>
      <c r="NI465" s="105"/>
      <c r="NJ465" s="105"/>
      <c r="NK465" s="105"/>
      <c r="NL465" s="105"/>
      <c r="NM465" s="105"/>
      <c r="NN465" s="105"/>
      <c r="NO465" s="105"/>
      <c r="NP465" s="105"/>
      <c r="NQ465" s="105"/>
      <c r="NR465" s="105"/>
      <c r="NS465" s="105"/>
      <c r="NT465" s="105"/>
      <c r="NU465" s="105"/>
      <c r="NV465" s="105"/>
      <c r="NW465" s="105"/>
      <c r="NX465" s="105"/>
      <c r="NY465" s="105"/>
      <c r="NZ465" s="105"/>
      <c r="OA465" s="105"/>
      <c r="OB465" s="105"/>
      <c r="OC465" s="105"/>
      <c r="OD465" s="105"/>
      <c r="OE465" s="105"/>
      <c r="OF465" s="106"/>
      <c r="OG465" s="106"/>
      <c r="OH465" s="106"/>
      <c r="OI465" s="106"/>
      <c r="OJ465" s="106"/>
      <c r="OK465" s="106"/>
      <c r="OL465" s="106"/>
      <c r="OM465" s="106"/>
      <c r="ON465" s="106"/>
      <c r="OO465" s="106"/>
      <c r="OP465" s="106"/>
      <c r="OQ465" s="106"/>
      <c r="OR465" s="106"/>
      <c r="OS465" s="106"/>
      <c r="OT465" s="106"/>
      <c r="OU465" s="106"/>
      <c r="OV465" s="106"/>
      <c r="OW465" s="106"/>
      <c r="OX465" s="106"/>
      <c r="OY465" s="106"/>
      <c r="OZ465" s="106"/>
      <c r="PA465" s="106"/>
      <c r="PB465" s="106"/>
      <c r="PC465" s="106"/>
      <c r="PD465" s="106"/>
      <c r="PE465" s="106"/>
      <c r="PF465" s="106"/>
      <c r="PG465" s="106"/>
      <c r="PH465" s="106"/>
      <c r="PI465" s="106"/>
      <c r="PJ465" s="106"/>
      <c r="PK465" s="106"/>
      <c r="PL465" s="106"/>
      <c r="PM465" s="106"/>
      <c r="PN465" s="106"/>
      <c r="PO465" s="106"/>
      <c r="PP465" s="106"/>
      <c r="PQ465" s="106"/>
      <c r="PR465" s="106"/>
      <c r="PS465" s="106"/>
      <c r="PT465" s="106"/>
      <c r="PU465" s="106"/>
      <c r="PV465" s="106"/>
      <c r="PW465" s="106"/>
      <c r="PX465" s="106"/>
      <c r="PY465" s="106"/>
      <c r="PZ465" s="106"/>
      <c r="QA465" s="106"/>
      <c r="QB465" s="106"/>
      <c r="QC465" s="106"/>
      <c r="QD465" s="106"/>
      <c r="QE465" s="106"/>
      <c r="QF465" s="106"/>
      <c r="QG465" s="106"/>
      <c r="QH465" s="106"/>
      <c r="QI465" s="106"/>
      <c r="QJ465" s="106"/>
      <c r="QK465" s="106"/>
      <c r="QL465" s="106"/>
      <c r="QM465" s="106"/>
      <c r="QN465" s="106"/>
      <c r="QO465" s="106"/>
      <c r="QP465" s="106"/>
      <c r="QQ465" s="106"/>
      <c r="QR465" s="106"/>
      <c r="QS465" s="106"/>
      <c r="QT465" s="106"/>
      <c r="QU465" s="106"/>
      <c r="QV465" s="106"/>
      <c r="QW465" s="106"/>
      <c r="QX465" s="106"/>
      <c r="QY465" s="106"/>
      <c r="QZ465" s="106"/>
      <c r="RA465" s="106"/>
      <c r="RB465" s="106"/>
      <c r="RC465" s="106"/>
      <c r="RD465" s="106"/>
      <c r="RE465" s="106"/>
      <c r="RF465" s="106"/>
      <c r="RG465" s="106"/>
      <c r="RH465" s="106"/>
      <c r="RI465" s="106"/>
      <c r="RJ465" s="106"/>
      <c r="RK465" s="106"/>
      <c r="RL465" s="106"/>
      <c r="RM465" s="106"/>
      <c r="RN465" s="106"/>
      <c r="RO465" s="106"/>
      <c r="RP465" s="106"/>
      <c r="RQ465" s="106"/>
      <c r="RR465" s="106"/>
      <c r="RS465" s="106"/>
      <c r="RT465" s="106"/>
      <c r="RU465" s="106"/>
      <c r="RV465" s="106"/>
      <c r="RW465" s="106"/>
      <c r="RX465" s="106"/>
      <c r="RY465" s="106"/>
      <c r="RZ465" s="106"/>
      <c r="SA465" s="106"/>
      <c r="SB465" s="106"/>
      <c r="SC465" s="106"/>
      <c r="SD465" s="106"/>
      <c r="SE465" s="106"/>
      <c r="SF465" s="106"/>
      <c r="SG465" s="106"/>
      <c r="SH465" s="106"/>
      <c r="SI465" s="106"/>
      <c r="SJ465" s="106"/>
      <c r="SK465" s="106"/>
      <c r="SL465" s="106"/>
      <c r="SM465" s="106"/>
      <c r="SN465" s="106"/>
      <c r="SO465" s="106"/>
      <c r="SP465" s="106"/>
      <c r="SQ465" s="106"/>
      <c r="SR465" s="106"/>
      <c r="SS465" s="106"/>
      <c r="ST465" s="106"/>
      <c r="SU465" s="106"/>
      <c r="SV465" s="106"/>
      <c r="SW465" s="106"/>
      <c r="SX465" s="106"/>
      <c r="SY465" s="106"/>
      <c r="SZ465" s="106"/>
      <c r="TA465" s="106"/>
      <c r="TB465" s="106"/>
      <c r="TC465" s="106"/>
      <c r="TD465" s="106"/>
      <c r="TE465" s="106"/>
      <c r="TF465" s="106"/>
      <c r="TG465" s="106"/>
      <c r="TH465" s="106"/>
      <c r="TI465" s="106"/>
      <c r="TJ465" s="106"/>
      <c r="TK465" s="106"/>
      <c r="TL465" s="106"/>
      <c r="TM465" s="106"/>
      <c r="TN465" s="106"/>
      <c r="TO465" s="106"/>
      <c r="TP465" s="106"/>
      <c r="TQ465" s="106"/>
      <c r="TR465" s="106"/>
      <c r="TS465" s="106"/>
      <c r="TT465" s="106"/>
      <c r="TU465" s="106"/>
      <c r="TV465" s="106"/>
      <c r="TW465" s="106"/>
      <c r="TX465" s="106"/>
      <c r="TY465" s="106"/>
      <c r="TZ465" s="106"/>
      <c r="UA465" s="106"/>
      <c r="UB465" s="106"/>
      <c r="UC465" s="106"/>
      <c r="UD465" s="106"/>
      <c r="UE465" s="106"/>
      <c r="UF465" s="106"/>
      <c r="UG465" s="106"/>
      <c r="UH465" s="106"/>
      <c r="UI465" s="106"/>
      <c r="UJ465" s="106"/>
      <c r="UK465" s="106"/>
      <c r="UL465" s="106"/>
      <c r="UM465" s="106"/>
      <c r="UN465" s="106"/>
      <c r="UO465" s="106"/>
      <c r="UP465" s="106"/>
      <c r="UQ465" s="106"/>
      <c r="UR465" s="106"/>
      <c r="US465" s="106"/>
      <c r="UT465" s="106"/>
      <c r="UU465" s="106"/>
      <c r="UV465" s="106"/>
      <c r="UW465" s="106"/>
      <c r="UX465" s="106"/>
      <c r="UY465" s="106"/>
      <c r="UZ465" s="106"/>
      <c r="VA465" s="106"/>
      <c r="VB465" s="106"/>
      <c r="VC465" s="106"/>
      <c r="VD465" s="106"/>
      <c r="VE465" s="106"/>
      <c r="VF465" s="106"/>
      <c r="VG465" s="106"/>
      <c r="VH465" s="106"/>
      <c r="VI465" s="106"/>
      <c r="VJ465" s="106"/>
      <c r="VK465" s="106"/>
      <c r="VL465" s="106"/>
      <c r="VM465" s="106"/>
      <c r="VN465" s="106"/>
      <c r="VO465" s="106"/>
      <c r="VP465" s="106"/>
      <c r="VQ465" s="106"/>
      <c r="VR465" s="106"/>
      <c r="VS465" s="106"/>
      <c r="VT465" s="106"/>
      <c r="VU465" s="106"/>
      <c r="VV465" s="106"/>
      <c r="VW465" s="106"/>
      <c r="VX465" s="106"/>
      <c r="VY465" s="106"/>
      <c r="VZ465" s="106"/>
      <c r="WA465" s="106"/>
      <c r="WB465" s="106"/>
      <c r="WC465" s="106"/>
      <c r="WD465" s="106"/>
      <c r="WE465" s="106"/>
      <c r="WF465" s="106"/>
      <c r="WG465" s="106"/>
      <c r="WH465" s="106"/>
      <c r="WI465" s="106"/>
      <c r="WJ465" s="106"/>
      <c r="WK465" s="106"/>
      <c r="WL465" s="106"/>
      <c r="WM465" s="106"/>
      <c r="WN465" s="106"/>
      <c r="WO465" s="106"/>
      <c r="WP465" s="106"/>
      <c r="WQ465" s="106"/>
      <c r="WR465" s="106"/>
      <c r="WS465" s="106"/>
      <c r="WT465" s="106"/>
      <c r="WU465" s="106"/>
      <c r="WV465" s="106"/>
      <c r="WW465" s="106"/>
      <c r="WX465" s="106"/>
      <c r="WY465" s="106"/>
      <c r="WZ465" s="106"/>
      <c r="XA465" s="106"/>
      <c r="XB465" s="106"/>
      <c r="XC465" s="106"/>
      <c r="XD465" s="106"/>
      <c r="XE465" s="106"/>
      <c r="XF465" s="106"/>
      <c r="XG465" s="106"/>
      <c r="XH465" s="106"/>
      <c r="XI465" s="106"/>
      <c r="XJ465" s="106"/>
      <c r="XK465" s="106"/>
      <c r="XL465" s="106"/>
      <c r="XM465" s="106"/>
      <c r="XN465" s="106"/>
      <c r="XO465" s="106"/>
      <c r="XP465" s="106"/>
      <c r="XQ465" s="106"/>
      <c r="XR465" s="106"/>
      <c r="XS465" s="106"/>
      <c r="XT465" s="106"/>
      <c r="XU465" s="106"/>
      <c r="XV465" s="106"/>
      <c r="XW465" s="106"/>
      <c r="XX465" s="106"/>
      <c r="XY465" s="106"/>
      <c r="XZ465" s="106"/>
      <c r="YA465" s="106"/>
      <c r="YB465" s="106"/>
      <c r="YC465" s="106"/>
      <c r="YD465" s="106"/>
      <c r="YE465" s="106"/>
      <c r="YF465" s="106"/>
      <c r="YG465" s="106"/>
      <c r="YH465" s="106"/>
      <c r="YI465" s="106"/>
      <c r="YJ465" s="106"/>
      <c r="YK465" s="106"/>
      <c r="YL465" s="106"/>
      <c r="YM465" s="106"/>
      <c r="YN465" s="106"/>
      <c r="YO465" s="106"/>
      <c r="YP465" s="106"/>
      <c r="YQ465" s="106"/>
      <c r="YR465" s="106"/>
      <c r="YS465" s="106"/>
      <c r="YT465" s="106"/>
      <c r="YU465" s="106"/>
      <c r="YV465" s="106"/>
      <c r="YW465" s="106"/>
      <c r="YX465" s="106"/>
      <c r="YY465" s="106"/>
      <c r="YZ465" s="106"/>
      <c r="ZA465" s="106"/>
      <c r="ZB465" s="106"/>
      <c r="ZC465" s="106"/>
      <c r="ZD465" s="106"/>
      <c r="ZE465" s="106"/>
      <c r="ZF465" s="106"/>
      <c r="ZG465" s="106"/>
      <c r="ZH465" s="106"/>
      <c r="ZI465" s="106"/>
      <c r="ZJ465" s="106"/>
      <c r="ZK465" s="106"/>
      <c r="ZL465" s="106"/>
      <c r="ZM465" s="106"/>
      <c r="ZN465" s="106"/>
      <c r="ZO465" s="106"/>
      <c r="ZP465" s="106"/>
      <c r="ZQ465" s="106"/>
      <c r="ZR465" s="106"/>
      <c r="ZS465" s="106"/>
      <c r="ZT465" s="106"/>
      <c r="ZU465" s="106"/>
      <c r="ZV465" s="106"/>
      <c r="ZW465" s="106"/>
      <c r="ZX465" s="106"/>
      <c r="ZY465" s="106"/>
      <c r="ZZ465" s="106"/>
      <c r="AAA465" s="106"/>
      <c r="AAB465" s="106"/>
      <c r="AAC465" s="106"/>
      <c r="AAD465" s="106"/>
      <c r="AAE465" s="106"/>
      <c r="AAF465" s="106"/>
      <c r="AAG465" s="106"/>
      <c r="AAH465" s="106"/>
      <c r="AAI465" s="106"/>
      <c r="AAJ465" s="106"/>
      <c r="AAK465" s="106"/>
      <c r="AAL465" s="106"/>
      <c r="AAM465" s="106"/>
      <c r="AAN465" s="106"/>
      <c r="AAO465" s="106"/>
      <c r="AAP465" s="106"/>
      <c r="AAQ465" s="106"/>
    </row>
    <row r="466" spans="1:719" s="107" customFormat="1">
      <c r="A466" s="135">
        <v>44211</v>
      </c>
      <c r="B466" s="138">
        <v>4379</v>
      </c>
      <c r="C466" s="142">
        <f t="shared" si="88"/>
        <v>44212</v>
      </c>
      <c r="D466" s="140"/>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c r="AH466" s="105"/>
      <c r="AI466" s="105"/>
      <c r="AJ466" s="105"/>
      <c r="AK466" s="105"/>
      <c r="AL466" s="105"/>
      <c r="AM466" s="105"/>
      <c r="AN466" s="105"/>
      <c r="AO466" s="105"/>
      <c r="AP466" s="105"/>
      <c r="AQ466" s="105"/>
      <c r="AR466" s="105"/>
      <c r="AS466" s="105"/>
      <c r="AT466" s="105"/>
      <c r="AU466" s="105"/>
      <c r="AV466" s="105"/>
      <c r="AW466" s="105"/>
      <c r="AX466" s="105"/>
      <c r="AY466" s="105"/>
      <c r="AZ466" s="105"/>
      <c r="BA466" s="105"/>
      <c r="BB466" s="105"/>
      <c r="BC466" s="105"/>
      <c r="BD466" s="105"/>
      <c r="BE466" s="105"/>
      <c r="BF466" s="105"/>
      <c r="BG466" s="105"/>
      <c r="BH466" s="105"/>
      <c r="BI466" s="105"/>
      <c r="BJ466" s="105"/>
      <c r="BK466" s="105"/>
      <c r="BL466" s="105"/>
      <c r="BM466" s="105"/>
      <c r="BN466" s="105"/>
      <c r="BO466" s="105"/>
      <c r="BP466" s="105"/>
      <c r="BQ466" s="105"/>
      <c r="BR466" s="105"/>
      <c r="BS466" s="105"/>
      <c r="BT466" s="105"/>
      <c r="BU466" s="105"/>
      <c r="BV466" s="105"/>
      <c r="BW466" s="105"/>
      <c r="BX466" s="105"/>
      <c r="BY466" s="105"/>
      <c r="BZ466" s="105"/>
      <c r="CA466" s="105"/>
      <c r="CB466" s="105"/>
      <c r="CC466" s="105"/>
      <c r="CD466" s="105"/>
      <c r="CE466" s="105"/>
      <c r="CF466" s="105"/>
      <c r="CG466" s="105"/>
      <c r="CH466" s="105"/>
      <c r="CI466" s="105"/>
      <c r="CJ466" s="105"/>
      <c r="CK466" s="105"/>
      <c r="CL466" s="105"/>
      <c r="CM466" s="105"/>
      <c r="CN466" s="105"/>
      <c r="CO466" s="105"/>
      <c r="CP466" s="105"/>
      <c r="CQ466" s="105"/>
      <c r="CR466" s="105"/>
      <c r="CS466" s="105"/>
      <c r="CT466" s="105"/>
      <c r="CU466" s="105"/>
      <c r="CV466" s="105"/>
      <c r="CW466" s="105"/>
      <c r="CX466" s="105"/>
      <c r="CY466" s="105"/>
      <c r="CZ466" s="105"/>
      <c r="DA466" s="105"/>
      <c r="DB466" s="105"/>
      <c r="DC466" s="105"/>
      <c r="DD466" s="105"/>
      <c r="DE466" s="105"/>
      <c r="DF466" s="105"/>
      <c r="DG466" s="105"/>
      <c r="DH466" s="105"/>
      <c r="DI466" s="105"/>
      <c r="DJ466" s="105"/>
      <c r="DK466" s="105"/>
      <c r="DL466" s="105"/>
      <c r="DM466" s="105"/>
      <c r="DN466" s="105"/>
      <c r="DO466" s="105"/>
      <c r="DP466" s="105"/>
      <c r="DQ466" s="105"/>
      <c r="DR466" s="105"/>
      <c r="DS466" s="105"/>
      <c r="DT466" s="105"/>
      <c r="DU466" s="105"/>
      <c r="DV466" s="105"/>
      <c r="DW466" s="105"/>
      <c r="DX466" s="105"/>
      <c r="DY466" s="105"/>
      <c r="DZ466" s="105"/>
      <c r="EA466" s="105"/>
      <c r="EB466" s="105"/>
      <c r="EC466" s="105"/>
      <c r="ED466" s="105"/>
      <c r="EE466" s="105"/>
      <c r="EF466" s="105"/>
      <c r="EG466" s="105"/>
      <c r="EH466" s="105"/>
      <c r="EI466" s="105"/>
      <c r="EJ466" s="105"/>
      <c r="EK466" s="105"/>
      <c r="EL466" s="105"/>
      <c r="EM466" s="105"/>
      <c r="EN466" s="105"/>
      <c r="EO466" s="105"/>
      <c r="EP466" s="105"/>
      <c r="EQ466" s="105"/>
      <c r="ER466" s="105"/>
      <c r="ES466" s="105"/>
      <c r="ET466" s="105"/>
      <c r="EU466" s="105"/>
      <c r="EV466" s="105"/>
      <c r="EW466" s="105"/>
      <c r="EX466" s="105"/>
      <c r="EY466" s="105"/>
      <c r="EZ466" s="105"/>
      <c r="FA466" s="105"/>
      <c r="FB466" s="105"/>
      <c r="FC466" s="105"/>
      <c r="FD466" s="105"/>
      <c r="FE466" s="105"/>
      <c r="FF466" s="105"/>
      <c r="FG466" s="105"/>
      <c r="FH466" s="105"/>
      <c r="FI466" s="105"/>
      <c r="FJ466" s="105"/>
      <c r="FK466" s="105"/>
      <c r="FL466" s="105"/>
      <c r="FM466" s="105"/>
      <c r="FN466" s="105"/>
      <c r="FO466" s="105"/>
      <c r="FP466" s="105"/>
      <c r="FQ466" s="105"/>
      <c r="FR466" s="105"/>
      <c r="FS466" s="105"/>
      <c r="FT466" s="105"/>
      <c r="FU466" s="105"/>
      <c r="FV466" s="105"/>
      <c r="FW466" s="105"/>
      <c r="FX466" s="105"/>
      <c r="FY466" s="105"/>
      <c r="FZ466" s="105"/>
      <c r="GA466" s="105"/>
      <c r="GB466" s="105"/>
      <c r="GC466" s="105"/>
      <c r="GD466" s="105"/>
      <c r="GE466" s="105"/>
      <c r="GF466" s="105"/>
      <c r="GG466" s="105"/>
      <c r="GH466" s="105"/>
      <c r="GI466" s="105"/>
      <c r="GJ466" s="105"/>
      <c r="GK466" s="105"/>
      <c r="GL466" s="105"/>
      <c r="GM466" s="105"/>
      <c r="GN466" s="105"/>
      <c r="GO466" s="105"/>
      <c r="GP466" s="105"/>
      <c r="GQ466" s="105"/>
      <c r="GR466" s="105"/>
      <c r="GS466" s="105"/>
      <c r="GT466" s="105"/>
      <c r="GU466" s="105"/>
      <c r="GV466" s="105"/>
      <c r="GW466" s="105"/>
      <c r="GX466" s="105"/>
      <c r="GY466" s="105"/>
      <c r="GZ466" s="105"/>
      <c r="HA466" s="105"/>
      <c r="HB466" s="105"/>
      <c r="HC466" s="105"/>
      <c r="HD466" s="105"/>
      <c r="HE466" s="105"/>
      <c r="HF466" s="105"/>
      <c r="HG466" s="105"/>
      <c r="HH466" s="105"/>
      <c r="HI466" s="105"/>
      <c r="HJ466" s="105"/>
      <c r="HK466" s="105"/>
      <c r="HL466" s="105"/>
      <c r="HM466" s="105"/>
      <c r="HN466" s="105"/>
      <c r="HO466" s="105"/>
      <c r="HP466" s="105"/>
      <c r="HQ466" s="105"/>
      <c r="HR466" s="105"/>
      <c r="HS466" s="105"/>
      <c r="HT466" s="105"/>
      <c r="HU466" s="105"/>
      <c r="HV466" s="105"/>
      <c r="HW466" s="105"/>
      <c r="HX466" s="105"/>
      <c r="HY466" s="105"/>
      <c r="HZ466" s="105"/>
      <c r="IA466" s="105"/>
      <c r="IB466" s="105"/>
      <c r="IC466" s="105"/>
      <c r="ID466" s="105"/>
      <c r="IE466" s="105"/>
      <c r="IF466" s="105"/>
      <c r="IG466" s="105"/>
      <c r="IH466" s="105"/>
      <c r="II466" s="105"/>
      <c r="IJ466" s="105"/>
      <c r="IK466" s="105"/>
      <c r="IL466" s="105"/>
      <c r="IM466" s="105"/>
      <c r="IN466" s="105"/>
      <c r="IO466" s="105"/>
      <c r="IP466" s="105"/>
      <c r="IQ466" s="105"/>
      <c r="IR466" s="105"/>
      <c r="IS466" s="105"/>
      <c r="IT466" s="105"/>
      <c r="IU466" s="105"/>
      <c r="IV466" s="105"/>
      <c r="IW466" s="105"/>
      <c r="IX466" s="105"/>
      <c r="IY466" s="105"/>
      <c r="IZ466" s="105"/>
      <c r="JA466" s="105"/>
      <c r="JB466" s="105"/>
      <c r="JC466" s="105"/>
      <c r="JD466" s="105"/>
      <c r="JE466" s="105"/>
      <c r="JF466" s="105"/>
      <c r="JG466" s="105"/>
      <c r="JH466" s="105"/>
      <c r="JI466" s="105"/>
      <c r="JJ466" s="105"/>
      <c r="JK466" s="105"/>
      <c r="JL466" s="105"/>
      <c r="JM466" s="105"/>
      <c r="JN466" s="105"/>
      <c r="JO466" s="105"/>
      <c r="JP466" s="105"/>
      <c r="JQ466" s="105"/>
      <c r="JR466" s="105"/>
      <c r="JS466" s="105"/>
      <c r="JT466" s="105"/>
      <c r="JU466" s="105"/>
      <c r="JV466" s="105"/>
      <c r="JW466" s="105"/>
      <c r="JX466" s="105"/>
      <c r="JY466" s="105"/>
      <c r="JZ466" s="105"/>
      <c r="KA466" s="105"/>
      <c r="KB466" s="105"/>
      <c r="KC466" s="105"/>
      <c r="KD466" s="105"/>
      <c r="KE466" s="105"/>
      <c r="KF466" s="105"/>
      <c r="KG466" s="105"/>
      <c r="KH466" s="105"/>
      <c r="KI466" s="105"/>
      <c r="KJ466" s="105"/>
      <c r="KK466" s="105"/>
      <c r="KL466" s="105"/>
      <c r="KM466" s="105"/>
      <c r="KN466" s="105"/>
      <c r="KO466" s="105"/>
      <c r="KP466" s="105"/>
      <c r="KQ466" s="105"/>
      <c r="KR466" s="105"/>
      <c r="KS466" s="105"/>
      <c r="KT466" s="105"/>
      <c r="KU466" s="105"/>
      <c r="KV466" s="105"/>
      <c r="KW466" s="105"/>
      <c r="KX466" s="105"/>
      <c r="KY466" s="105"/>
      <c r="KZ466" s="105"/>
      <c r="LA466" s="105"/>
      <c r="LB466" s="105"/>
      <c r="LC466" s="105"/>
      <c r="LD466" s="105"/>
      <c r="LE466" s="105"/>
      <c r="LF466" s="105"/>
      <c r="LG466" s="105"/>
      <c r="LH466" s="105"/>
      <c r="LI466" s="105"/>
      <c r="LJ466" s="105"/>
      <c r="LK466" s="105"/>
      <c r="LL466" s="105"/>
      <c r="LM466" s="105"/>
      <c r="LN466" s="105"/>
      <c r="LO466" s="105"/>
      <c r="LP466" s="105"/>
      <c r="LQ466" s="105"/>
      <c r="LR466" s="105"/>
      <c r="LS466" s="105"/>
      <c r="LT466" s="105"/>
      <c r="LU466" s="105"/>
      <c r="LV466" s="105"/>
      <c r="LW466" s="105"/>
      <c r="LX466" s="105"/>
      <c r="LY466" s="105"/>
      <c r="LZ466" s="105"/>
      <c r="MA466" s="105"/>
      <c r="MB466" s="105"/>
      <c r="MC466" s="105"/>
      <c r="MD466" s="105"/>
      <c r="ME466" s="105"/>
      <c r="MF466" s="105"/>
      <c r="MG466" s="105"/>
      <c r="MH466" s="105"/>
      <c r="MI466" s="105"/>
      <c r="MJ466" s="105"/>
      <c r="MK466" s="105"/>
      <c r="ML466" s="105"/>
      <c r="MM466" s="105"/>
      <c r="MN466" s="105"/>
      <c r="MO466" s="105"/>
      <c r="MP466" s="105"/>
      <c r="MQ466" s="105"/>
      <c r="MR466" s="105"/>
      <c r="MS466" s="105"/>
      <c r="MT466" s="105"/>
      <c r="MU466" s="105"/>
      <c r="MV466" s="105"/>
      <c r="MW466" s="105"/>
      <c r="MX466" s="105"/>
      <c r="MY466" s="105"/>
      <c r="MZ466" s="105"/>
      <c r="NA466" s="105"/>
      <c r="NB466" s="105"/>
      <c r="NC466" s="105"/>
      <c r="ND466" s="105"/>
      <c r="NE466" s="105"/>
      <c r="NF466" s="105"/>
      <c r="NG466" s="105"/>
      <c r="NH466" s="105"/>
      <c r="NI466" s="105"/>
      <c r="NJ466" s="105"/>
      <c r="NK466" s="105"/>
      <c r="NL466" s="105"/>
      <c r="NM466" s="105"/>
      <c r="NN466" s="105"/>
      <c r="NO466" s="105"/>
      <c r="NP466" s="105"/>
      <c r="NQ466" s="105"/>
      <c r="NR466" s="105"/>
      <c r="NS466" s="105"/>
      <c r="NT466" s="105"/>
      <c r="NU466" s="105"/>
      <c r="NV466" s="105"/>
      <c r="NW466" s="105"/>
      <c r="NX466" s="105"/>
      <c r="NY466" s="105"/>
      <c r="NZ466" s="105"/>
      <c r="OA466" s="105"/>
      <c r="OB466" s="105"/>
      <c r="OC466" s="105"/>
      <c r="OD466" s="105"/>
      <c r="OE466" s="105"/>
      <c r="OF466" s="106"/>
      <c r="OG466" s="106"/>
      <c r="OH466" s="106"/>
      <c r="OI466" s="106"/>
      <c r="OJ466" s="106"/>
      <c r="OK466" s="106"/>
      <c r="OL466" s="106"/>
      <c r="OM466" s="106"/>
      <c r="ON466" s="106"/>
      <c r="OO466" s="106"/>
      <c r="OP466" s="106"/>
      <c r="OQ466" s="106"/>
      <c r="OR466" s="106"/>
      <c r="OS466" s="106"/>
      <c r="OT466" s="106"/>
      <c r="OU466" s="106"/>
      <c r="OV466" s="106"/>
      <c r="OW466" s="106"/>
      <c r="OX466" s="106"/>
      <c r="OY466" s="106"/>
      <c r="OZ466" s="106"/>
      <c r="PA466" s="106"/>
      <c r="PB466" s="106"/>
      <c r="PC466" s="106"/>
      <c r="PD466" s="106"/>
      <c r="PE466" s="106"/>
      <c r="PF466" s="106"/>
      <c r="PG466" s="106"/>
      <c r="PH466" s="106"/>
      <c r="PI466" s="106"/>
      <c r="PJ466" s="106"/>
      <c r="PK466" s="106"/>
      <c r="PL466" s="106"/>
      <c r="PM466" s="106"/>
      <c r="PN466" s="106"/>
      <c r="PO466" s="106"/>
      <c r="PP466" s="106"/>
      <c r="PQ466" s="106"/>
      <c r="PR466" s="106"/>
      <c r="PS466" s="106"/>
      <c r="PT466" s="106"/>
      <c r="PU466" s="106"/>
      <c r="PV466" s="106"/>
      <c r="PW466" s="106"/>
      <c r="PX466" s="106"/>
      <c r="PY466" s="106"/>
      <c r="PZ466" s="106"/>
      <c r="QA466" s="106"/>
      <c r="QB466" s="106"/>
      <c r="QC466" s="106"/>
      <c r="QD466" s="106"/>
      <c r="QE466" s="106"/>
      <c r="QF466" s="106"/>
      <c r="QG466" s="106"/>
      <c r="QH466" s="106"/>
      <c r="QI466" s="106"/>
      <c r="QJ466" s="106"/>
      <c r="QK466" s="106"/>
      <c r="QL466" s="106"/>
      <c r="QM466" s="106"/>
      <c r="QN466" s="106"/>
      <c r="QO466" s="106"/>
      <c r="QP466" s="106"/>
      <c r="QQ466" s="106"/>
      <c r="QR466" s="106"/>
      <c r="QS466" s="106"/>
      <c r="QT466" s="106"/>
      <c r="QU466" s="106"/>
      <c r="QV466" s="106"/>
      <c r="QW466" s="106"/>
      <c r="QX466" s="106"/>
      <c r="QY466" s="106"/>
      <c r="QZ466" s="106"/>
      <c r="RA466" s="106"/>
      <c r="RB466" s="106"/>
      <c r="RC466" s="106"/>
      <c r="RD466" s="106"/>
      <c r="RE466" s="106"/>
      <c r="RF466" s="106"/>
      <c r="RG466" s="106"/>
      <c r="RH466" s="106"/>
      <c r="RI466" s="106"/>
      <c r="RJ466" s="106"/>
      <c r="RK466" s="106"/>
      <c r="RL466" s="106"/>
      <c r="RM466" s="106"/>
      <c r="RN466" s="106"/>
      <c r="RO466" s="106"/>
      <c r="RP466" s="106"/>
      <c r="RQ466" s="106"/>
      <c r="RR466" s="106"/>
      <c r="RS466" s="106"/>
      <c r="RT466" s="106"/>
      <c r="RU466" s="106"/>
      <c r="RV466" s="106"/>
      <c r="RW466" s="106"/>
      <c r="RX466" s="106"/>
      <c r="RY466" s="106"/>
      <c r="RZ466" s="106"/>
      <c r="SA466" s="106"/>
      <c r="SB466" s="106"/>
      <c r="SC466" s="106"/>
      <c r="SD466" s="106"/>
      <c r="SE466" s="106"/>
      <c r="SF466" s="106"/>
      <c r="SG466" s="106"/>
      <c r="SH466" s="106"/>
      <c r="SI466" s="106"/>
      <c r="SJ466" s="106"/>
      <c r="SK466" s="106"/>
      <c r="SL466" s="106"/>
      <c r="SM466" s="106"/>
      <c r="SN466" s="106"/>
      <c r="SO466" s="106"/>
      <c r="SP466" s="106"/>
      <c r="SQ466" s="106"/>
      <c r="SR466" s="106"/>
      <c r="SS466" s="106"/>
      <c r="ST466" s="106"/>
      <c r="SU466" s="106"/>
      <c r="SV466" s="106"/>
      <c r="SW466" s="106"/>
      <c r="SX466" s="106"/>
      <c r="SY466" s="106"/>
      <c r="SZ466" s="106"/>
      <c r="TA466" s="106"/>
      <c r="TB466" s="106"/>
      <c r="TC466" s="106"/>
      <c r="TD466" s="106"/>
      <c r="TE466" s="106"/>
      <c r="TF466" s="106"/>
      <c r="TG466" s="106"/>
      <c r="TH466" s="106"/>
      <c r="TI466" s="106"/>
      <c r="TJ466" s="106"/>
      <c r="TK466" s="106"/>
      <c r="TL466" s="106"/>
      <c r="TM466" s="106"/>
      <c r="TN466" s="106"/>
      <c r="TO466" s="106"/>
      <c r="TP466" s="106"/>
      <c r="TQ466" s="106"/>
      <c r="TR466" s="106"/>
      <c r="TS466" s="106"/>
      <c r="TT466" s="106"/>
      <c r="TU466" s="106"/>
      <c r="TV466" s="106"/>
      <c r="TW466" s="106"/>
      <c r="TX466" s="106"/>
      <c r="TY466" s="106"/>
      <c r="TZ466" s="106"/>
      <c r="UA466" s="106"/>
      <c r="UB466" s="106"/>
      <c r="UC466" s="106"/>
      <c r="UD466" s="106"/>
      <c r="UE466" s="106"/>
      <c r="UF466" s="106"/>
      <c r="UG466" s="106"/>
      <c r="UH466" s="106"/>
      <c r="UI466" s="106"/>
      <c r="UJ466" s="106"/>
      <c r="UK466" s="106"/>
      <c r="UL466" s="106"/>
      <c r="UM466" s="106"/>
      <c r="UN466" s="106"/>
      <c r="UO466" s="106"/>
      <c r="UP466" s="106"/>
      <c r="UQ466" s="106"/>
      <c r="UR466" s="106"/>
      <c r="US466" s="106"/>
      <c r="UT466" s="106"/>
      <c r="UU466" s="106"/>
      <c r="UV466" s="106"/>
      <c r="UW466" s="106"/>
      <c r="UX466" s="106"/>
      <c r="UY466" s="106"/>
      <c r="UZ466" s="106"/>
      <c r="VA466" s="106"/>
      <c r="VB466" s="106"/>
      <c r="VC466" s="106"/>
      <c r="VD466" s="106"/>
      <c r="VE466" s="106"/>
      <c r="VF466" s="106"/>
      <c r="VG466" s="106"/>
      <c r="VH466" s="106"/>
      <c r="VI466" s="106"/>
      <c r="VJ466" s="106"/>
      <c r="VK466" s="106"/>
      <c r="VL466" s="106"/>
      <c r="VM466" s="106"/>
      <c r="VN466" s="106"/>
      <c r="VO466" s="106"/>
      <c r="VP466" s="106"/>
      <c r="VQ466" s="106"/>
      <c r="VR466" s="106"/>
      <c r="VS466" s="106"/>
      <c r="VT466" s="106"/>
      <c r="VU466" s="106"/>
      <c r="VV466" s="106"/>
      <c r="VW466" s="106"/>
      <c r="VX466" s="106"/>
      <c r="VY466" s="106"/>
      <c r="VZ466" s="106"/>
      <c r="WA466" s="106"/>
      <c r="WB466" s="106"/>
      <c r="WC466" s="106"/>
      <c r="WD466" s="106"/>
      <c r="WE466" s="106"/>
      <c r="WF466" s="106"/>
      <c r="WG466" s="106"/>
      <c r="WH466" s="106"/>
      <c r="WI466" s="106"/>
      <c r="WJ466" s="106"/>
      <c r="WK466" s="106"/>
      <c r="WL466" s="106"/>
      <c r="WM466" s="106"/>
      <c r="WN466" s="106"/>
      <c r="WO466" s="106"/>
      <c r="WP466" s="106"/>
      <c r="WQ466" s="106"/>
      <c r="WR466" s="106"/>
      <c r="WS466" s="106"/>
      <c r="WT466" s="106"/>
      <c r="WU466" s="106"/>
      <c r="WV466" s="106"/>
      <c r="WW466" s="106"/>
      <c r="WX466" s="106"/>
      <c r="WY466" s="106"/>
      <c r="WZ466" s="106"/>
      <c r="XA466" s="106"/>
      <c r="XB466" s="106"/>
      <c r="XC466" s="106"/>
      <c r="XD466" s="106"/>
      <c r="XE466" s="106"/>
      <c r="XF466" s="106"/>
      <c r="XG466" s="106"/>
      <c r="XH466" s="106"/>
      <c r="XI466" s="106"/>
      <c r="XJ466" s="106"/>
      <c r="XK466" s="106"/>
      <c r="XL466" s="106"/>
      <c r="XM466" s="106"/>
      <c r="XN466" s="106"/>
      <c r="XO466" s="106"/>
      <c r="XP466" s="106"/>
      <c r="XQ466" s="106"/>
      <c r="XR466" s="106"/>
      <c r="XS466" s="106"/>
      <c r="XT466" s="106"/>
      <c r="XU466" s="106"/>
      <c r="XV466" s="106"/>
      <c r="XW466" s="106"/>
      <c r="XX466" s="106"/>
      <c r="XY466" s="106"/>
      <c r="XZ466" s="106"/>
      <c r="YA466" s="106"/>
      <c r="YB466" s="106"/>
      <c r="YC466" s="106"/>
      <c r="YD466" s="106"/>
      <c r="YE466" s="106"/>
      <c r="YF466" s="106"/>
      <c r="YG466" s="106"/>
      <c r="YH466" s="106"/>
      <c r="YI466" s="106"/>
      <c r="YJ466" s="106"/>
      <c r="YK466" s="106"/>
      <c r="YL466" s="106"/>
      <c r="YM466" s="106"/>
      <c r="YN466" s="106"/>
      <c r="YO466" s="106"/>
      <c r="YP466" s="106"/>
      <c r="YQ466" s="106"/>
      <c r="YR466" s="106"/>
      <c r="YS466" s="106"/>
      <c r="YT466" s="106"/>
      <c r="YU466" s="106"/>
      <c r="YV466" s="106"/>
      <c r="YW466" s="106"/>
      <c r="YX466" s="106"/>
      <c r="YY466" s="106"/>
      <c r="YZ466" s="106"/>
      <c r="ZA466" s="106"/>
      <c r="ZB466" s="106"/>
      <c r="ZC466" s="106"/>
      <c r="ZD466" s="106"/>
      <c r="ZE466" s="106"/>
      <c r="ZF466" s="106"/>
      <c r="ZG466" s="106"/>
      <c r="ZH466" s="106"/>
      <c r="ZI466" s="106"/>
      <c r="ZJ466" s="106"/>
      <c r="ZK466" s="106"/>
      <c r="ZL466" s="106"/>
      <c r="ZM466" s="106"/>
      <c r="ZN466" s="106"/>
      <c r="ZO466" s="106"/>
      <c r="ZP466" s="106"/>
      <c r="ZQ466" s="106"/>
      <c r="ZR466" s="106"/>
      <c r="ZS466" s="106"/>
      <c r="ZT466" s="106"/>
      <c r="ZU466" s="106"/>
      <c r="ZV466" s="106"/>
      <c r="ZW466" s="106"/>
      <c r="ZX466" s="106"/>
      <c r="ZY466" s="106"/>
      <c r="ZZ466" s="106"/>
      <c r="AAA466" s="106"/>
      <c r="AAB466" s="106"/>
      <c r="AAC466" s="106"/>
      <c r="AAD466" s="106"/>
      <c r="AAE466" s="106"/>
      <c r="AAF466" s="106"/>
      <c r="AAG466" s="106"/>
      <c r="AAH466" s="106"/>
      <c r="AAI466" s="106"/>
      <c r="AAJ466" s="106"/>
      <c r="AAK466" s="106"/>
      <c r="AAL466" s="106"/>
      <c r="AAM466" s="106"/>
      <c r="AAN466" s="106"/>
      <c r="AAO466" s="106"/>
      <c r="AAP466" s="106"/>
      <c r="AAQ466" s="106"/>
    </row>
    <row r="467" spans="1:719" s="107" customFormat="1">
      <c r="A467" s="135">
        <v>44210</v>
      </c>
      <c r="B467" s="138">
        <v>4314</v>
      </c>
      <c r="C467" s="142">
        <f t="shared" si="88"/>
        <v>44211</v>
      </c>
      <c r="D467" s="140"/>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c r="AH467" s="105"/>
      <c r="AI467" s="105"/>
      <c r="AJ467" s="105"/>
      <c r="AK467" s="105"/>
      <c r="AL467" s="105"/>
      <c r="AM467" s="105"/>
      <c r="AN467" s="105"/>
      <c r="AO467" s="105"/>
      <c r="AP467" s="105"/>
      <c r="AQ467" s="105"/>
      <c r="AR467" s="105"/>
      <c r="AS467" s="105"/>
      <c r="AT467" s="105"/>
      <c r="AU467" s="105"/>
      <c r="AV467" s="105"/>
      <c r="AW467" s="105"/>
      <c r="AX467" s="105"/>
      <c r="AY467" s="105"/>
      <c r="AZ467" s="105"/>
      <c r="BA467" s="105"/>
      <c r="BB467" s="105"/>
      <c r="BC467" s="105"/>
      <c r="BD467" s="105"/>
      <c r="BE467" s="105"/>
      <c r="BF467" s="105"/>
      <c r="BG467" s="105"/>
      <c r="BH467" s="105"/>
      <c r="BI467" s="105"/>
      <c r="BJ467" s="105"/>
      <c r="BK467" s="105"/>
      <c r="BL467" s="105"/>
      <c r="BM467" s="105"/>
      <c r="BN467" s="105"/>
      <c r="BO467" s="105"/>
      <c r="BP467" s="105"/>
      <c r="BQ467" s="105"/>
      <c r="BR467" s="105"/>
      <c r="BS467" s="105"/>
      <c r="BT467" s="105"/>
      <c r="BU467" s="105"/>
      <c r="BV467" s="105"/>
      <c r="BW467" s="105"/>
      <c r="BX467" s="105"/>
      <c r="BY467" s="105"/>
      <c r="BZ467" s="105"/>
      <c r="CA467" s="105"/>
      <c r="CB467" s="105"/>
      <c r="CC467" s="105"/>
      <c r="CD467" s="105"/>
      <c r="CE467" s="105"/>
      <c r="CF467" s="105"/>
      <c r="CG467" s="105"/>
      <c r="CH467" s="105"/>
      <c r="CI467" s="105"/>
      <c r="CJ467" s="105"/>
      <c r="CK467" s="105"/>
      <c r="CL467" s="105"/>
      <c r="CM467" s="105"/>
      <c r="CN467" s="105"/>
      <c r="CO467" s="105"/>
      <c r="CP467" s="105"/>
      <c r="CQ467" s="105"/>
      <c r="CR467" s="105"/>
      <c r="CS467" s="105"/>
      <c r="CT467" s="105"/>
      <c r="CU467" s="105"/>
      <c r="CV467" s="105"/>
      <c r="CW467" s="105"/>
      <c r="CX467" s="105"/>
      <c r="CY467" s="105"/>
      <c r="CZ467" s="105"/>
      <c r="DA467" s="105"/>
      <c r="DB467" s="105"/>
      <c r="DC467" s="105"/>
      <c r="DD467" s="105"/>
      <c r="DE467" s="105"/>
      <c r="DF467" s="105"/>
      <c r="DG467" s="105"/>
      <c r="DH467" s="105"/>
      <c r="DI467" s="105"/>
      <c r="DJ467" s="105"/>
      <c r="DK467" s="105"/>
      <c r="DL467" s="105"/>
      <c r="DM467" s="105"/>
      <c r="DN467" s="105"/>
      <c r="DO467" s="105"/>
      <c r="DP467" s="105"/>
      <c r="DQ467" s="105"/>
      <c r="DR467" s="105"/>
      <c r="DS467" s="105"/>
      <c r="DT467" s="105"/>
      <c r="DU467" s="105"/>
      <c r="DV467" s="105"/>
      <c r="DW467" s="105"/>
      <c r="DX467" s="105"/>
      <c r="DY467" s="105"/>
      <c r="DZ467" s="105"/>
      <c r="EA467" s="105"/>
      <c r="EB467" s="105"/>
      <c r="EC467" s="105"/>
      <c r="ED467" s="105"/>
      <c r="EE467" s="105"/>
      <c r="EF467" s="105"/>
      <c r="EG467" s="105"/>
      <c r="EH467" s="105"/>
      <c r="EI467" s="105"/>
      <c r="EJ467" s="105"/>
      <c r="EK467" s="105"/>
      <c r="EL467" s="105"/>
      <c r="EM467" s="105"/>
      <c r="EN467" s="105"/>
      <c r="EO467" s="105"/>
      <c r="EP467" s="105"/>
      <c r="EQ467" s="105"/>
      <c r="ER467" s="105"/>
      <c r="ES467" s="105"/>
      <c r="ET467" s="105"/>
      <c r="EU467" s="105"/>
      <c r="EV467" s="105"/>
      <c r="EW467" s="105"/>
      <c r="EX467" s="105"/>
      <c r="EY467" s="105"/>
      <c r="EZ467" s="105"/>
      <c r="FA467" s="105"/>
      <c r="FB467" s="105"/>
      <c r="FC467" s="105"/>
      <c r="FD467" s="105"/>
      <c r="FE467" s="105"/>
      <c r="FF467" s="105"/>
      <c r="FG467" s="105"/>
      <c r="FH467" s="105"/>
      <c r="FI467" s="105"/>
      <c r="FJ467" s="105"/>
      <c r="FK467" s="105"/>
      <c r="FL467" s="105"/>
      <c r="FM467" s="105"/>
      <c r="FN467" s="105"/>
      <c r="FO467" s="105"/>
      <c r="FP467" s="105"/>
      <c r="FQ467" s="105"/>
      <c r="FR467" s="105"/>
      <c r="FS467" s="105"/>
      <c r="FT467" s="105"/>
      <c r="FU467" s="105"/>
      <c r="FV467" s="105"/>
      <c r="FW467" s="105"/>
      <c r="FX467" s="105"/>
      <c r="FY467" s="105"/>
      <c r="FZ467" s="105"/>
      <c r="GA467" s="105"/>
      <c r="GB467" s="105"/>
      <c r="GC467" s="105"/>
      <c r="GD467" s="105"/>
      <c r="GE467" s="105"/>
      <c r="GF467" s="105"/>
      <c r="GG467" s="105"/>
      <c r="GH467" s="105"/>
      <c r="GI467" s="105"/>
      <c r="GJ467" s="105"/>
      <c r="GK467" s="105"/>
      <c r="GL467" s="105"/>
      <c r="GM467" s="105"/>
      <c r="GN467" s="105"/>
      <c r="GO467" s="105"/>
      <c r="GP467" s="105"/>
      <c r="GQ467" s="105"/>
      <c r="GR467" s="105"/>
      <c r="GS467" s="105"/>
      <c r="GT467" s="105"/>
      <c r="GU467" s="105"/>
      <c r="GV467" s="105"/>
      <c r="GW467" s="105"/>
      <c r="GX467" s="105"/>
      <c r="GY467" s="105"/>
      <c r="GZ467" s="105"/>
      <c r="HA467" s="105"/>
      <c r="HB467" s="105"/>
      <c r="HC467" s="105"/>
      <c r="HD467" s="105"/>
      <c r="HE467" s="105"/>
      <c r="HF467" s="105"/>
      <c r="HG467" s="105"/>
      <c r="HH467" s="105"/>
      <c r="HI467" s="105"/>
      <c r="HJ467" s="105"/>
      <c r="HK467" s="105"/>
      <c r="HL467" s="105"/>
      <c r="HM467" s="105"/>
      <c r="HN467" s="105"/>
      <c r="HO467" s="105"/>
      <c r="HP467" s="105"/>
      <c r="HQ467" s="105"/>
      <c r="HR467" s="105"/>
      <c r="HS467" s="105"/>
      <c r="HT467" s="105"/>
      <c r="HU467" s="105"/>
      <c r="HV467" s="105"/>
      <c r="HW467" s="105"/>
      <c r="HX467" s="105"/>
      <c r="HY467" s="105"/>
      <c r="HZ467" s="105"/>
      <c r="IA467" s="105"/>
      <c r="IB467" s="105"/>
      <c r="IC467" s="105"/>
      <c r="ID467" s="105"/>
      <c r="IE467" s="105"/>
      <c r="IF467" s="105"/>
      <c r="IG467" s="105"/>
      <c r="IH467" s="105"/>
      <c r="II467" s="105"/>
      <c r="IJ467" s="105"/>
      <c r="IK467" s="105"/>
      <c r="IL467" s="105"/>
      <c r="IM467" s="105"/>
      <c r="IN467" s="105"/>
      <c r="IO467" s="105"/>
      <c r="IP467" s="105"/>
      <c r="IQ467" s="105"/>
      <c r="IR467" s="105"/>
      <c r="IS467" s="105"/>
      <c r="IT467" s="105"/>
      <c r="IU467" s="105"/>
      <c r="IV467" s="105"/>
      <c r="IW467" s="105"/>
      <c r="IX467" s="105"/>
      <c r="IY467" s="105"/>
      <c r="IZ467" s="105"/>
      <c r="JA467" s="105"/>
      <c r="JB467" s="105"/>
      <c r="JC467" s="105"/>
      <c r="JD467" s="105"/>
      <c r="JE467" s="105"/>
      <c r="JF467" s="105"/>
      <c r="JG467" s="105"/>
      <c r="JH467" s="105"/>
      <c r="JI467" s="105"/>
      <c r="JJ467" s="105"/>
      <c r="JK467" s="105"/>
      <c r="JL467" s="105"/>
      <c r="JM467" s="105"/>
      <c r="JN467" s="105"/>
      <c r="JO467" s="105"/>
      <c r="JP467" s="105"/>
      <c r="JQ467" s="105"/>
      <c r="JR467" s="105"/>
      <c r="JS467" s="105"/>
      <c r="JT467" s="105"/>
      <c r="JU467" s="105"/>
      <c r="JV467" s="105"/>
      <c r="JW467" s="105"/>
      <c r="JX467" s="105"/>
      <c r="JY467" s="105"/>
      <c r="JZ467" s="105"/>
      <c r="KA467" s="105"/>
      <c r="KB467" s="105"/>
      <c r="KC467" s="105"/>
      <c r="KD467" s="105"/>
      <c r="KE467" s="105"/>
      <c r="KF467" s="105"/>
      <c r="KG467" s="105"/>
      <c r="KH467" s="105"/>
      <c r="KI467" s="105"/>
      <c r="KJ467" s="105"/>
      <c r="KK467" s="105"/>
      <c r="KL467" s="105"/>
      <c r="KM467" s="105"/>
      <c r="KN467" s="105"/>
      <c r="KO467" s="105"/>
      <c r="KP467" s="105"/>
      <c r="KQ467" s="105"/>
      <c r="KR467" s="105"/>
      <c r="KS467" s="105"/>
      <c r="KT467" s="105"/>
      <c r="KU467" s="105"/>
      <c r="KV467" s="105"/>
      <c r="KW467" s="105"/>
      <c r="KX467" s="105"/>
      <c r="KY467" s="105"/>
      <c r="KZ467" s="105"/>
      <c r="LA467" s="105"/>
      <c r="LB467" s="105"/>
      <c r="LC467" s="105"/>
      <c r="LD467" s="105"/>
      <c r="LE467" s="105"/>
      <c r="LF467" s="105"/>
      <c r="LG467" s="105"/>
      <c r="LH467" s="105"/>
      <c r="LI467" s="105"/>
      <c r="LJ467" s="105"/>
      <c r="LK467" s="105"/>
      <c r="LL467" s="105"/>
      <c r="LM467" s="105"/>
      <c r="LN467" s="105"/>
      <c r="LO467" s="105"/>
      <c r="LP467" s="105"/>
      <c r="LQ467" s="105"/>
      <c r="LR467" s="105"/>
      <c r="LS467" s="105"/>
      <c r="LT467" s="105"/>
      <c r="LU467" s="105"/>
      <c r="LV467" s="105"/>
      <c r="LW467" s="105"/>
      <c r="LX467" s="105"/>
      <c r="LY467" s="105"/>
      <c r="LZ467" s="105"/>
      <c r="MA467" s="105"/>
      <c r="MB467" s="105"/>
      <c r="MC467" s="105"/>
      <c r="MD467" s="105"/>
      <c r="ME467" s="105"/>
      <c r="MF467" s="105"/>
      <c r="MG467" s="105"/>
      <c r="MH467" s="105"/>
      <c r="MI467" s="105"/>
      <c r="MJ467" s="105"/>
      <c r="MK467" s="105"/>
      <c r="ML467" s="105"/>
      <c r="MM467" s="105"/>
      <c r="MN467" s="105"/>
      <c r="MO467" s="105"/>
      <c r="MP467" s="105"/>
      <c r="MQ467" s="105"/>
      <c r="MR467" s="105"/>
      <c r="MS467" s="105"/>
      <c r="MT467" s="105"/>
      <c r="MU467" s="105"/>
      <c r="MV467" s="105"/>
      <c r="MW467" s="105"/>
      <c r="MX467" s="105"/>
      <c r="MY467" s="105"/>
      <c r="MZ467" s="105"/>
      <c r="NA467" s="105"/>
      <c r="NB467" s="105"/>
      <c r="NC467" s="105"/>
      <c r="ND467" s="105"/>
      <c r="NE467" s="105"/>
      <c r="NF467" s="105"/>
      <c r="NG467" s="105"/>
      <c r="NH467" s="105"/>
      <c r="NI467" s="105"/>
      <c r="NJ467" s="105"/>
      <c r="NK467" s="105"/>
      <c r="NL467" s="105"/>
      <c r="NM467" s="105"/>
      <c r="NN467" s="105"/>
      <c r="NO467" s="105"/>
      <c r="NP467" s="105"/>
      <c r="NQ467" s="105"/>
      <c r="NR467" s="105"/>
      <c r="NS467" s="105"/>
      <c r="NT467" s="105"/>
      <c r="NU467" s="105"/>
      <c r="NV467" s="105"/>
      <c r="NW467" s="105"/>
      <c r="NX467" s="105"/>
      <c r="NY467" s="105"/>
      <c r="NZ467" s="105"/>
      <c r="OA467" s="105"/>
      <c r="OB467" s="105"/>
      <c r="OC467" s="105"/>
      <c r="OD467" s="105"/>
      <c r="OE467" s="105"/>
      <c r="OF467" s="106"/>
      <c r="OG467" s="106"/>
      <c r="OH467" s="106"/>
      <c r="OI467" s="106"/>
      <c r="OJ467" s="106"/>
      <c r="OK467" s="106"/>
      <c r="OL467" s="106"/>
      <c r="OM467" s="106"/>
      <c r="ON467" s="106"/>
      <c r="OO467" s="106"/>
      <c r="OP467" s="106"/>
      <c r="OQ467" s="106"/>
      <c r="OR467" s="106"/>
      <c r="OS467" s="106"/>
      <c r="OT467" s="106"/>
      <c r="OU467" s="106"/>
      <c r="OV467" s="106"/>
      <c r="OW467" s="106"/>
      <c r="OX467" s="106"/>
      <c r="OY467" s="106"/>
      <c r="OZ467" s="106"/>
      <c r="PA467" s="106"/>
      <c r="PB467" s="106"/>
      <c r="PC467" s="106"/>
      <c r="PD467" s="106"/>
      <c r="PE467" s="106"/>
      <c r="PF467" s="106"/>
      <c r="PG467" s="106"/>
      <c r="PH467" s="106"/>
      <c r="PI467" s="106"/>
      <c r="PJ467" s="106"/>
      <c r="PK467" s="106"/>
      <c r="PL467" s="106"/>
      <c r="PM467" s="106"/>
      <c r="PN467" s="106"/>
      <c r="PO467" s="106"/>
      <c r="PP467" s="106"/>
      <c r="PQ467" s="106"/>
      <c r="PR467" s="106"/>
      <c r="PS467" s="106"/>
      <c r="PT467" s="106"/>
      <c r="PU467" s="106"/>
      <c r="PV467" s="106"/>
      <c r="PW467" s="106"/>
      <c r="PX467" s="106"/>
      <c r="PY467" s="106"/>
      <c r="PZ467" s="106"/>
      <c r="QA467" s="106"/>
      <c r="QB467" s="106"/>
      <c r="QC467" s="106"/>
      <c r="QD467" s="106"/>
      <c r="QE467" s="106"/>
      <c r="QF467" s="106"/>
      <c r="QG467" s="106"/>
      <c r="QH467" s="106"/>
      <c r="QI467" s="106"/>
      <c r="QJ467" s="106"/>
      <c r="QK467" s="106"/>
      <c r="QL467" s="106"/>
      <c r="QM467" s="106"/>
      <c r="QN467" s="106"/>
      <c r="QO467" s="106"/>
      <c r="QP467" s="106"/>
      <c r="QQ467" s="106"/>
      <c r="QR467" s="106"/>
      <c r="QS467" s="106"/>
      <c r="QT467" s="106"/>
      <c r="QU467" s="106"/>
      <c r="QV467" s="106"/>
      <c r="QW467" s="106"/>
      <c r="QX467" s="106"/>
      <c r="QY467" s="106"/>
      <c r="QZ467" s="106"/>
      <c r="RA467" s="106"/>
      <c r="RB467" s="106"/>
      <c r="RC467" s="106"/>
      <c r="RD467" s="106"/>
      <c r="RE467" s="106"/>
      <c r="RF467" s="106"/>
      <c r="RG467" s="106"/>
      <c r="RH467" s="106"/>
      <c r="RI467" s="106"/>
      <c r="RJ467" s="106"/>
      <c r="RK467" s="106"/>
      <c r="RL467" s="106"/>
      <c r="RM467" s="106"/>
      <c r="RN467" s="106"/>
      <c r="RO467" s="106"/>
      <c r="RP467" s="106"/>
      <c r="RQ467" s="106"/>
      <c r="RR467" s="106"/>
      <c r="RS467" s="106"/>
      <c r="RT467" s="106"/>
      <c r="RU467" s="106"/>
      <c r="RV467" s="106"/>
      <c r="RW467" s="106"/>
      <c r="RX467" s="106"/>
      <c r="RY467" s="106"/>
      <c r="RZ467" s="106"/>
      <c r="SA467" s="106"/>
      <c r="SB467" s="106"/>
      <c r="SC467" s="106"/>
      <c r="SD467" s="106"/>
      <c r="SE467" s="106"/>
      <c r="SF467" s="106"/>
      <c r="SG467" s="106"/>
      <c r="SH467" s="106"/>
      <c r="SI467" s="106"/>
      <c r="SJ467" s="106"/>
      <c r="SK467" s="106"/>
      <c r="SL467" s="106"/>
      <c r="SM467" s="106"/>
      <c r="SN467" s="106"/>
      <c r="SO467" s="106"/>
      <c r="SP467" s="106"/>
      <c r="SQ467" s="106"/>
      <c r="SR467" s="106"/>
      <c r="SS467" s="106"/>
      <c r="ST467" s="106"/>
      <c r="SU467" s="106"/>
      <c r="SV467" s="106"/>
      <c r="SW467" s="106"/>
      <c r="SX467" s="106"/>
      <c r="SY467" s="106"/>
      <c r="SZ467" s="106"/>
      <c r="TA467" s="106"/>
      <c r="TB467" s="106"/>
      <c r="TC467" s="106"/>
      <c r="TD467" s="106"/>
      <c r="TE467" s="106"/>
      <c r="TF467" s="106"/>
      <c r="TG467" s="106"/>
      <c r="TH467" s="106"/>
      <c r="TI467" s="106"/>
      <c r="TJ467" s="106"/>
      <c r="TK467" s="106"/>
      <c r="TL467" s="106"/>
      <c r="TM467" s="106"/>
      <c r="TN467" s="106"/>
      <c r="TO467" s="106"/>
      <c r="TP467" s="106"/>
      <c r="TQ467" s="106"/>
      <c r="TR467" s="106"/>
      <c r="TS467" s="106"/>
      <c r="TT467" s="106"/>
      <c r="TU467" s="106"/>
      <c r="TV467" s="106"/>
      <c r="TW467" s="106"/>
      <c r="TX467" s="106"/>
      <c r="TY467" s="106"/>
      <c r="TZ467" s="106"/>
      <c r="UA467" s="106"/>
      <c r="UB467" s="106"/>
      <c r="UC467" s="106"/>
      <c r="UD467" s="106"/>
      <c r="UE467" s="106"/>
      <c r="UF467" s="106"/>
      <c r="UG467" s="106"/>
      <c r="UH467" s="106"/>
      <c r="UI467" s="106"/>
      <c r="UJ467" s="106"/>
      <c r="UK467" s="106"/>
      <c r="UL467" s="106"/>
      <c r="UM467" s="106"/>
      <c r="UN467" s="106"/>
      <c r="UO467" s="106"/>
      <c r="UP467" s="106"/>
      <c r="UQ467" s="106"/>
      <c r="UR467" s="106"/>
      <c r="US467" s="106"/>
      <c r="UT467" s="106"/>
      <c r="UU467" s="106"/>
      <c r="UV467" s="106"/>
      <c r="UW467" s="106"/>
      <c r="UX467" s="106"/>
      <c r="UY467" s="106"/>
      <c r="UZ467" s="106"/>
      <c r="VA467" s="106"/>
      <c r="VB467" s="106"/>
      <c r="VC467" s="106"/>
      <c r="VD467" s="106"/>
      <c r="VE467" s="106"/>
      <c r="VF467" s="106"/>
      <c r="VG467" s="106"/>
      <c r="VH467" s="106"/>
      <c r="VI467" s="106"/>
      <c r="VJ467" s="106"/>
      <c r="VK467" s="106"/>
      <c r="VL467" s="106"/>
      <c r="VM467" s="106"/>
      <c r="VN467" s="106"/>
      <c r="VO467" s="106"/>
      <c r="VP467" s="106"/>
      <c r="VQ467" s="106"/>
      <c r="VR467" s="106"/>
      <c r="VS467" s="106"/>
      <c r="VT467" s="106"/>
      <c r="VU467" s="106"/>
      <c r="VV467" s="106"/>
      <c r="VW467" s="106"/>
      <c r="VX467" s="106"/>
      <c r="VY467" s="106"/>
      <c r="VZ467" s="106"/>
      <c r="WA467" s="106"/>
      <c r="WB467" s="106"/>
      <c r="WC467" s="106"/>
      <c r="WD467" s="106"/>
      <c r="WE467" s="106"/>
      <c r="WF467" s="106"/>
      <c r="WG467" s="106"/>
      <c r="WH467" s="106"/>
      <c r="WI467" s="106"/>
      <c r="WJ467" s="106"/>
      <c r="WK467" s="106"/>
      <c r="WL467" s="106"/>
      <c r="WM467" s="106"/>
      <c r="WN467" s="106"/>
      <c r="WO467" s="106"/>
      <c r="WP467" s="106"/>
      <c r="WQ467" s="106"/>
      <c r="WR467" s="106"/>
      <c r="WS467" s="106"/>
      <c r="WT467" s="106"/>
      <c r="WU467" s="106"/>
      <c r="WV467" s="106"/>
      <c r="WW467" s="106"/>
      <c r="WX467" s="106"/>
      <c r="WY467" s="106"/>
      <c r="WZ467" s="106"/>
      <c r="XA467" s="106"/>
      <c r="XB467" s="106"/>
      <c r="XC467" s="106"/>
      <c r="XD467" s="106"/>
      <c r="XE467" s="106"/>
      <c r="XF467" s="106"/>
      <c r="XG467" s="106"/>
      <c r="XH467" s="106"/>
      <c r="XI467" s="106"/>
      <c r="XJ467" s="106"/>
      <c r="XK467" s="106"/>
      <c r="XL467" s="106"/>
      <c r="XM467" s="106"/>
      <c r="XN467" s="106"/>
      <c r="XO467" s="106"/>
      <c r="XP467" s="106"/>
      <c r="XQ467" s="106"/>
      <c r="XR467" s="106"/>
      <c r="XS467" s="106"/>
      <c r="XT467" s="106"/>
      <c r="XU467" s="106"/>
      <c r="XV467" s="106"/>
      <c r="XW467" s="106"/>
      <c r="XX467" s="106"/>
      <c r="XY467" s="106"/>
      <c r="XZ467" s="106"/>
      <c r="YA467" s="106"/>
      <c r="YB467" s="106"/>
      <c r="YC467" s="106"/>
      <c r="YD467" s="106"/>
      <c r="YE467" s="106"/>
      <c r="YF467" s="106"/>
      <c r="YG467" s="106"/>
      <c r="YH467" s="106"/>
      <c r="YI467" s="106"/>
      <c r="YJ467" s="106"/>
      <c r="YK467" s="106"/>
      <c r="YL467" s="106"/>
      <c r="YM467" s="106"/>
      <c r="YN467" s="106"/>
      <c r="YO467" s="106"/>
      <c r="YP467" s="106"/>
      <c r="YQ467" s="106"/>
      <c r="YR467" s="106"/>
      <c r="YS467" s="106"/>
      <c r="YT467" s="106"/>
      <c r="YU467" s="106"/>
      <c r="YV467" s="106"/>
      <c r="YW467" s="106"/>
      <c r="YX467" s="106"/>
      <c r="YY467" s="106"/>
      <c r="YZ467" s="106"/>
      <c r="ZA467" s="106"/>
      <c r="ZB467" s="106"/>
      <c r="ZC467" s="106"/>
      <c r="ZD467" s="106"/>
      <c r="ZE467" s="106"/>
      <c r="ZF467" s="106"/>
      <c r="ZG467" s="106"/>
      <c r="ZH467" s="106"/>
      <c r="ZI467" s="106"/>
      <c r="ZJ467" s="106"/>
      <c r="ZK467" s="106"/>
      <c r="ZL467" s="106"/>
      <c r="ZM467" s="106"/>
      <c r="ZN467" s="106"/>
      <c r="ZO467" s="106"/>
      <c r="ZP467" s="106"/>
      <c r="ZQ467" s="106"/>
      <c r="ZR467" s="106"/>
      <c r="ZS467" s="106"/>
      <c r="ZT467" s="106"/>
      <c r="ZU467" s="106"/>
      <c r="ZV467" s="106"/>
      <c r="ZW467" s="106"/>
      <c r="ZX467" s="106"/>
      <c r="ZY467" s="106"/>
      <c r="ZZ467" s="106"/>
      <c r="AAA467" s="106"/>
      <c r="AAB467" s="106"/>
      <c r="AAC467" s="106"/>
      <c r="AAD467" s="106"/>
      <c r="AAE467" s="106"/>
      <c r="AAF467" s="106"/>
      <c r="AAG467" s="106"/>
      <c r="AAH467" s="106"/>
      <c r="AAI467" s="106"/>
      <c r="AAJ467" s="106"/>
      <c r="AAK467" s="106"/>
      <c r="AAL467" s="106"/>
      <c r="AAM467" s="106"/>
      <c r="AAN467" s="106"/>
      <c r="AAO467" s="106"/>
      <c r="AAP467" s="106"/>
      <c r="AAQ467" s="106"/>
    </row>
    <row r="468" spans="1:719" s="107" customFormat="1">
      <c r="A468" s="135">
        <v>44209</v>
      </c>
      <c r="B468" s="138">
        <v>4232</v>
      </c>
      <c r="C468" s="142">
        <f t="shared" si="88"/>
        <v>44210</v>
      </c>
      <c r="D468" s="140"/>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c r="AH468" s="105"/>
      <c r="AI468" s="105"/>
      <c r="AJ468" s="105"/>
      <c r="AK468" s="105"/>
      <c r="AL468" s="105"/>
      <c r="AM468" s="105"/>
      <c r="AN468" s="105"/>
      <c r="AO468" s="105"/>
      <c r="AP468" s="105"/>
      <c r="AQ468" s="105"/>
      <c r="AR468" s="105"/>
      <c r="AS468" s="105"/>
      <c r="AT468" s="105"/>
      <c r="AU468" s="105"/>
      <c r="AV468" s="105"/>
      <c r="AW468" s="105"/>
      <c r="AX468" s="105"/>
      <c r="AY468" s="105"/>
      <c r="AZ468" s="105"/>
      <c r="BA468" s="105"/>
      <c r="BB468" s="105"/>
      <c r="BC468" s="105"/>
      <c r="BD468" s="105"/>
      <c r="BE468" s="105"/>
      <c r="BF468" s="105"/>
      <c r="BG468" s="105"/>
      <c r="BH468" s="105"/>
      <c r="BI468" s="105"/>
      <c r="BJ468" s="105"/>
      <c r="BK468" s="105"/>
      <c r="BL468" s="105"/>
      <c r="BM468" s="105"/>
      <c r="BN468" s="105"/>
      <c r="BO468" s="105"/>
      <c r="BP468" s="105"/>
      <c r="BQ468" s="105"/>
      <c r="BR468" s="105"/>
      <c r="BS468" s="105"/>
      <c r="BT468" s="105"/>
      <c r="BU468" s="105"/>
      <c r="BV468" s="105"/>
      <c r="BW468" s="105"/>
      <c r="BX468" s="105"/>
      <c r="BY468" s="105"/>
      <c r="BZ468" s="105"/>
      <c r="CA468" s="105"/>
      <c r="CB468" s="105"/>
      <c r="CC468" s="105"/>
      <c r="CD468" s="105"/>
      <c r="CE468" s="105"/>
      <c r="CF468" s="105"/>
      <c r="CG468" s="105"/>
      <c r="CH468" s="105"/>
      <c r="CI468" s="105"/>
      <c r="CJ468" s="105"/>
      <c r="CK468" s="105"/>
      <c r="CL468" s="105"/>
      <c r="CM468" s="105"/>
      <c r="CN468" s="105"/>
      <c r="CO468" s="105"/>
      <c r="CP468" s="105"/>
      <c r="CQ468" s="105"/>
      <c r="CR468" s="105"/>
      <c r="CS468" s="105"/>
      <c r="CT468" s="105"/>
      <c r="CU468" s="105"/>
      <c r="CV468" s="105"/>
      <c r="CW468" s="105"/>
      <c r="CX468" s="105"/>
      <c r="CY468" s="105"/>
      <c r="CZ468" s="105"/>
      <c r="DA468" s="105"/>
      <c r="DB468" s="105"/>
      <c r="DC468" s="105"/>
      <c r="DD468" s="105"/>
      <c r="DE468" s="105"/>
      <c r="DF468" s="105"/>
      <c r="DG468" s="105"/>
      <c r="DH468" s="105"/>
      <c r="DI468" s="105"/>
      <c r="DJ468" s="105"/>
      <c r="DK468" s="105"/>
      <c r="DL468" s="105"/>
      <c r="DM468" s="105"/>
      <c r="DN468" s="105"/>
      <c r="DO468" s="105"/>
      <c r="DP468" s="105"/>
      <c r="DQ468" s="105"/>
      <c r="DR468" s="105"/>
      <c r="DS468" s="105"/>
      <c r="DT468" s="105"/>
      <c r="DU468" s="105"/>
      <c r="DV468" s="105"/>
      <c r="DW468" s="105"/>
      <c r="DX468" s="105"/>
      <c r="DY468" s="105"/>
      <c r="DZ468" s="105"/>
      <c r="EA468" s="105"/>
      <c r="EB468" s="105"/>
      <c r="EC468" s="105"/>
      <c r="ED468" s="105"/>
      <c r="EE468" s="105"/>
      <c r="EF468" s="105"/>
      <c r="EG468" s="105"/>
      <c r="EH468" s="105"/>
      <c r="EI468" s="105"/>
      <c r="EJ468" s="105"/>
      <c r="EK468" s="105"/>
      <c r="EL468" s="105"/>
      <c r="EM468" s="105"/>
      <c r="EN468" s="105"/>
      <c r="EO468" s="105"/>
      <c r="EP468" s="105"/>
      <c r="EQ468" s="105"/>
      <c r="ER468" s="105"/>
      <c r="ES468" s="105"/>
      <c r="ET468" s="105"/>
      <c r="EU468" s="105"/>
      <c r="EV468" s="105"/>
      <c r="EW468" s="105"/>
      <c r="EX468" s="105"/>
      <c r="EY468" s="105"/>
      <c r="EZ468" s="105"/>
      <c r="FA468" s="105"/>
      <c r="FB468" s="105"/>
      <c r="FC468" s="105"/>
      <c r="FD468" s="105"/>
      <c r="FE468" s="105"/>
      <c r="FF468" s="105"/>
      <c r="FG468" s="105"/>
      <c r="FH468" s="105"/>
      <c r="FI468" s="105"/>
      <c r="FJ468" s="105"/>
      <c r="FK468" s="105"/>
      <c r="FL468" s="105"/>
      <c r="FM468" s="105"/>
      <c r="FN468" s="105"/>
      <c r="FO468" s="105"/>
      <c r="FP468" s="105"/>
      <c r="FQ468" s="105"/>
      <c r="FR468" s="105"/>
      <c r="FS468" s="105"/>
      <c r="FT468" s="105"/>
      <c r="FU468" s="105"/>
      <c r="FV468" s="105"/>
      <c r="FW468" s="105"/>
      <c r="FX468" s="105"/>
      <c r="FY468" s="105"/>
      <c r="FZ468" s="105"/>
      <c r="GA468" s="105"/>
      <c r="GB468" s="105"/>
      <c r="GC468" s="105"/>
      <c r="GD468" s="105"/>
      <c r="GE468" s="105"/>
      <c r="GF468" s="105"/>
      <c r="GG468" s="105"/>
      <c r="GH468" s="105"/>
      <c r="GI468" s="105"/>
      <c r="GJ468" s="105"/>
      <c r="GK468" s="105"/>
      <c r="GL468" s="105"/>
      <c r="GM468" s="105"/>
      <c r="GN468" s="105"/>
      <c r="GO468" s="105"/>
      <c r="GP468" s="105"/>
      <c r="GQ468" s="105"/>
      <c r="GR468" s="105"/>
      <c r="GS468" s="105"/>
      <c r="GT468" s="105"/>
      <c r="GU468" s="105"/>
      <c r="GV468" s="105"/>
      <c r="GW468" s="105"/>
      <c r="GX468" s="105"/>
      <c r="GY468" s="105"/>
      <c r="GZ468" s="105"/>
      <c r="HA468" s="105"/>
      <c r="HB468" s="105"/>
      <c r="HC468" s="105"/>
      <c r="HD468" s="105"/>
      <c r="HE468" s="105"/>
      <c r="HF468" s="105"/>
      <c r="HG468" s="105"/>
      <c r="HH468" s="105"/>
      <c r="HI468" s="105"/>
      <c r="HJ468" s="105"/>
      <c r="HK468" s="105"/>
      <c r="HL468" s="105"/>
      <c r="HM468" s="105"/>
      <c r="HN468" s="105"/>
      <c r="HO468" s="105"/>
      <c r="HP468" s="105"/>
      <c r="HQ468" s="105"/>
      <c r="HR468" s="105"/>
      <c r="HS468" s="105"/>
      <c r="HT468" s="105"/>
      <c r="HU468" s="105"/>
      <c r="HV468" s="105"/>
      <c r="HW468" s="105"/>
      <c r="HX468" s="105"/>
      <c r="HY468" s="105"/>
      <c r="HZ468" s="105"/>
      <c r="IA468" s="105"/>
      <c r="IB468" s="105"/>
      <c r="IC468" s="105"/>
      <c r="ID468" s="105"/>
      <c r="IE468" s="105"/>
      <c r="IF468" s="105"/>
      <c r="IG468" s="105"/>
      <c r="IH468" s="105"/>
      <c r="II468" s="105"/>
      <c r="IJ468" s="105"/>
      <c r="IK468" s="105"/>
      <c r="IL468" s="105"/>
      <c r="IM468" s="105"/>
      <c r="IN468" s="105"/>
      <c r="IO468" s="105"/>
      <c r="IP468" s="105"/>
      <c r="IQ468" s="105"/>
      <c r="IR468" s="105"/>
      <c r="IS468" s="105"/>
      <c r="IT468" s="105"/>
      <c r="IU468" s="105"/>
      <c r="IV468" s="105"/>
      <c r="IW468" s="105"/>
      <c r="IX468" s="105"/>
      <c r="IY468" s="105"/>
      <c r="IZ468" s="105"/>
      <c r="JA468" s="105"/>
      <c r="JB468" s="105"/>
      <c r="JC468" s="105"/>
      <c r="JD468" s="105"/>
      <c r="JE468" s="105"/>
      <c r="JF468" s="105"/>
      <c r="JG468" s="105"/>
      <c r="JH468" s="105"/>
      <c r="JI468" s="105"/>
      <c r="JJ468" s="105"/>
      <c r="JK468" s="105"/>
      <c r="JL468" s="105"/>
      <c r="JM468" s="105"/>
      <c r="JN468" s="105"/>
      <c r="JO468" s="105"/>
      <c r="JP468" s="105"/>
      <c r="JQ468" s="105"/>
      <c r="JR468" s="105"/>
      <c r="JS468" s="105"/>
      <c r="JT468" s="105"/>
      <c r="JU468" s="105"/>
      <c r="JV468" s="105"/>
      <c r="JW468" s="105"/>
      <c r="JX468" s="105"/>
      <c r="JY468" s="105"/>
      <c r="JZ468" s="105"/>
      <c r="KA468" s="105"/>
      <c r="KB468" s="105"/>
      <c r="KC468" s="105"/>
      <c r="KD468" s="105"/>
      <c r="KE468" s="105"/>
      <c r="KF468" s="105"/>
      <c r="KG468" s="105"/>
      <c r="KH468" s="105"/>
      <c r="KI468" s="105"/>
      <c r="KJ468" s="105"/>
      <c r="KK468" s="105"/>
      <c r="KL468" s="105"/>
      <c r="KM468" s="105"/>
      <c r="KN468" s="105"/>
      <c r="KO468" s="105"/>
      <c r="KP468" s="105"/>
      <c r="KQ468" s="105"/>
      <c r="KR468" s="105"/>
      <c r="KS468" s="105"/>
      <c r="KT468" s="105"/>
      <c r="KU468" s="105"/>
      <c r="KV468" s="105"/>
      <c r="KW468" s="105"/>
      <c r="KX468" s="105"/>
      <c r="KY468" s="105"/>
      <c r="KZ468" s="105"/>
      <c r="LA468" s="105"/>
      <c r="LB468" s="105"/>
      <c r="LC468" s="105"/>
      <c r="LD468" s="105"/>
      <c r="LE468" s="105"/>
      <c r="LF468" s="105"/>
      <c r="LG468" s="105"/>
      <c r="LH468" s="105"/>
      <c r="LI468" s="105"/>
      <c r="LJ468" s="105"/>
      <c r="LK468" s="105"/>
      <c r="LL468" s="105"/>
      <c r="LM468" s="105"/>
      <c r="LN468" s="105"/>
      <c r="LO468" s="105"/>
      <c r="LP468" s="105"/>
      <c r="LQ468" s="105"/>
      <c r="LR468" s="105"/>
      <c r="LS468" s="105"/>
      <c r="LT468" s="105"/>
      <c r="LU468" s="105"/>
      <c r="LV468" s="105"/>
      <c r="LW468" s="105"/>
      <c r="LX468" s="105"/>
      <c r="LY468" s="105"/>
      <c r="LZ468" s="105"/>
      <c r="MA468" s="105"/>
      <c r="MB468" s="105"/>
      <c r="MC468" s="105"/>
      <c r="MD468" s="105"/>
      <c r="ME468" s="105"/>
      <c r="MF468" s="105"/>
      <c r="MG468" s="105"/>
      <c r="MH468" s="105"/>
      <c r="MI468" s="105"/>
      <c r="MJ468" s="105"/>
      <c r="MK468" s="105"/>
      <c r="ML468" s="105"/>
      <c r="MM468" s="105"/>
      <c r="MN468" s="105"/>
      <c r="MO468" s="105"/>
      <c r="MP468" s="105"/>
      <c r="MQ468" s="105"/>
      <c r="MR468" s="105"/>
      <c r="MS468" s="105"/>
      <c r="MT468" s="105"/>
      <c r="MU468" s="105"/>
      <c r="MV468" s="105"/>
      <c r="MW468" s="105"/>
      <c r="MX468" s="105"/>
      <c r="MY468" s="105"/>
      <c r="MZ468" s="105"/>
      <c r="NA468" s="105"/>
      <c r="NB468" s="105"/>
      <c r="NC468" s="105"/>
      <c r="ND468" s="105"/>
      <c r="NE468" s="105"/>
      <c r="NF468" s="105"/>
      <c r="NG468" s="105"/>
      <c r="NH468" s="105"/>
      <c r="NI468" s="105"/>
      <c r="NJ468" s="105"/>
      <c r="NK468" s="105"/>
      <c r="NL468" s="105"/>
      <c r="NM468" s="105"/>
      <c r="NN468" s="105"/>
      <c r="NO468" s="105"/>
      <c r="NP468" s="105"/>
      <c r="NQ468" s="105"/>
      <c r="NR468" s="105"/>
      <c r="NS468" s="105"/>
      <c r="NT468" s="105"/>
      <c r="NU468" s="105"/>
      <c r="NV468" s="105"/>
      <c r="NW468" s="105"/>
      <c r="NX468" s="105"/>
      <c r="NY468" s="105"/>
      <c r="NZ468" s="105"/>
      <c r="OA468" s="105"/>
      <c r="OB468" s="105"/>
      <c r="OC468" s="105"/>
      <c r="OD468" s="105"/>
      <c r="OE468" s="105"/>
      <c r="OF468" s="106"/>
      <c r="OG468" s="106"/>
      <c r="OH468" s="106"/>
      <c r="OI468" s="106"/>
      <c r="OJ468" s="106"/>
      <c r="OK468" s="106"/>
      <c r="OL468" s="106"/>
      <c r="OM468" s="106"/>
      <c r="ON468" s="106"/>
      <c r="OO468" s="106"/>
      <c r="OP468" s="106"/>
      <c r="OQ468" s="106"/>
      <c r="OR468" s="106"/>
      <c r="OS468" s="106"/>
      <c r="OT468" s="106"/>
      <c r="OU468" s="106"/>
      <c r="OV468" s="106"/>
      <c r="OW468" s="106"/>
      <c r="OX468" s="106"/>
      <c r="OY468" s="106"/>
      <c r="OZ468" s="106"/>
      <c r="PA468" s="106"/>
      <c r="PB468" s="106"/>
      <c r="PC468" s="106"/>
      <c r="PD468" s="106"/>
      <c r="PE468" s="106"/>
      <c r="PF468" s="106"/>
      <c r="PG468" s="106"/>
      <c r="PH468" s="106"/>
      <c r="PI468" s="106"/>
      <c r="PJ468" s="106"/>
      <c r="PK468" s="106"/>
      <c r="PL468" s="106"/>
      <c r="PM468" s="106"/>
      <c r="PN468" s="106"/>
      <c r="PO468" s="106"/>
      <c r="PP468" s="106"/>
      <c r="PQ468" s="106"/>
      <c r="PR468" s="106"/>
      <c r="PS468" s="106"/>
      <c r="PT468" s="106"/>
      <c r="PU468" s="106"/>
      <c r="PV468" s="106"/>
      <c r="PW468" s="106"/>
      <c r="PX468" s="106"/>
      <c r="PY468" s="106"/>
      <c r="PZ468" s="106"/>
      <c r="QA468" s="106"/>
      <c r="QB468" s="106"/>
      <c r="QC468" s="106"/>
      <c r="QD468" s="106"/>
      <c r="QE468" s="106"/>
      <c r="QF468" s="106"/>
      <c r="QG468" s="106"/>
      <c r="QH468" s="106"/>
      <c r="QI468" s="106"/>
      <c r="QJ468" s="106"/>
      <c r="QK468" s="106"/>
      <c r="QL468" s="106"/>
      <c r="QM468" s="106"/>
      <c r="QN468" s="106"/>
      <c r="QO468" s="106"/>
      <c r="QP468" s="106"/>
      <c r="QQ468" s="106"/>
      <c r="QR468" s="106"/>
      <c r="QS468" s="106"/>
      <c r="QT468" s="106"/>
      <c r="QU468" s="106"/>
      <c r="QV468" s="106"/>
      <c r="QW468" s="106"/>
      <c r="QX468" s="106"/>
      <c r="QY468" s="106"/>
      <c r="QZ468" s="106"/>
      <c r="RA468" s="106"/>
      <c r="RB468" s="106"/>
      <c r="RC468" s="106"/>
      <c r="RD468" s="106"/>
      <c r="RE468" s="106"/>
      <c r="RF468" s="106"/>
      <c r="RG468" s="106"/>
      <c r="RH468" s="106"/>
      <c r="RI468" s="106"/>
      <c r="RJ468" s="106"/>
      <c r="RK468" s="106"/>
      <c r="RL468" s="106"/>
      <c r="RM468" s="106"/>
      <c r="RN468" s="106"/>
      <c r="RO468" s="106"/>
      <c r="RP468" s="106"/>
      <c r="RQ468" s="106"/>
      <c r="RR468" s="106"/>
      <c r="RS468" s="106"/>
      <c r="RT468" s="106"/>
      <c r="RU468" s="106"/>
      <c r="RV468" s="106"/>
      <c r="RW468" s="106"/>
      <c r="RX468" s="106"/>
      <c r="RY468" s="106"/>
      <c r="RZ468" s="106"/>
      <c r="SA468" s="106"/>
      <c r="SB468" s="106"/>
      <c r="SC468" s="106"/>
      <c r="SD468" s="106"/>
      <c r="SE468" s="106"/>
      <c r="SF468" s="106"/>
      <c r="SG468" s="106"/>
      <c r="SH468" s="106"/>
      <c r="SI468" s="106"/>
      <c r="SJ468" s="106"/>
      <c r="SK468" s="106"/>
      <c r="SL468" s="106"/>
      <c r="SM468" s="106"/>
      <c r="SN468" s="106"/>
      <c r="SO468" s="106"/>
      <c r="SP468" s="106"/>
      <c r="SQ468" s="106"/>
      <c r="SR468" s="106"/>
      <c r="SS468" s="106"/>
      <c r="ST468" s="106"/>
      <c r="SU468" s="106"/>
      <c r="SV468" s="106"/>
      <c r="SW468" s="106"/>
      <c r="SX468" s="106"/>
      <c r="SY468" s="106"/>
      <c r="SZ468" s="106"/>
      <c r="TA468" s="106"/>
      <c r="TB468" s="106"/>
      <c r="TC468" s="106"/>
      <c r="TD468" s="106"/>
      <c r="TE468" s="106"/>
      <c r="TF468" s="106"/>
      <c r="TG468" s="106"/>
      <c r="TH468" s="106"/>
      <c r="TI468" s="106"/>
      <c r="TJ468" s="106"/>
      <c r="TK468" s="106"/>
      <c r="TL468" s="106"/>
      <c r="TM468" s="106"/>
      <c r="TN468" s="106"/>
      <c r="TO468" s="106"/>
      <c r="TP468" s="106"/>
      <c r="TQ468" s="106"/>
      <c r="TR468" s="106"/>
      <c r="TS468" s="106"/>
      <c r="TT468" s="106"/>
      <c r="TU468" s="106"/>
      <c r="TV468" s="106"/>
      <c r="TW468" s="106"/>
      <c r="TX468" s="106"/>
      <c r="TY468" s="106"/>
      <c r="TZ468" s="106"/>
      <c r="UA468" s="106"/>
      <c r="UB468" s="106"/>
      <c r="UC468" s="106"/>
      <c r="UD468" s="106"/>
      <c r="UE468" s="106"/>
      <c r="UF468" s="106"/>
      <c r="UG468" s="106"/>
      <c r="UH468" s="106"/>
      <c r="UI468" s="106"/>
      <c r="UJ468" s="106"/>
      <c r="UK468" s="106"/>
      <c r="UL468" s="106"/>
      <c r="UM468" s="106"/>
      <c r="UN468" s="106"/>
      <c r="UO468" s="106"/>
      <c r="UP468" s="106"/>
      <c r="UQ468" s="106"/>
      <c r="UR468" s="106"/>
      <c r="US468" s="106"/>
      <c r="UT468" s="106"/>
      <c r="UU468" s="106"/>
      <c r="UV468" s="106"/>
      <c r="UW468" s="106"/>
      <c r="UX468" s="106"/>
      <c r="UY468" s="106"/>
      <c r="UZ468" s="106"/>
      <c r="VA468" s="106"/>
      <c r="VB468" s="106"/>
      <c r="VC468" s="106"/>
      <c r="VD468" s="106"/>
      <c r="VE468" s="106"/>
      <c r="VF468" s="106"/>
      <c r="VG468" s="106"/>
      <c r="VH468" s="106"/>
      <c r="VI468" s="106"/>
      <c r="VJ468" s="106"/>
      <c r="VK468" s="106"/>
      <c r="VL468" s="106"/>
      <c r="VM468" s="106"/>
      <c r="VN468" s="106"/>
      <c r="VO468" s="106"/>
      <c r="VP468" s="106"/>
      <c r="VQ468" s="106"/>
      <c r="VR468" s="106"/>
      <c r="VS468" s="106"/>
      <c r="VT468" s="106"/>
      <c r="VU468" s="106"/>
      <c r="VV468" s="106"/>
      <c r="VW468" s="106"/>
      <c r="VX468" s="106"/>
      <c r="VY468" s="106"/>
      <c r="VZ468" s="106"/>
      <c r="WA468" s="106"/>
      <c r="WB468" s="106"/>
      <c r="WC468" s="106"/>
      <c r="WD468" s="106"/>
      <c r="WE468" s="106"/>
      <c r="WF468" s="106"/>
      <c r="WG468" s="106"/>
      <c r="WH468" s="106"/>
      <c r="WI468" s="106"/>
      <c r="WJ468" s="106"/>
      <c r="WK468" s="106"/>
      <c r="WL468" s="106"/>
      <c r="WM468" s="106"/>
      <c r="WN468" s="106"/>
      <c r="WO468" s="106"/>
      <c r="WP468" s="106"/>
      <c r="WQ468" s="106"/>
      <c r="WR468" s="106"/>
      <c r="WS468" s="106"/>
      <c r="WT468" s="106"/>
      <c r="WU468" s="106"/>
      <c r="WV468" s="106"/>
      <c r="WW468" s="106"/>
      <c r="WX468" s="106"/>
      <c r="WY468" s="106"/>
      <c r="WZ468" s="106"/>
      <c r="XA468" s="106"/>
      <c r="XB468" s="106"/>
      <c r="XC468" s="106"/>
      <c r="XD468" s="106"/>
      <c r="XE468" s="106"/>
      <c r="XF468" s="106"/>
      <c r="XG468" s="106"/>
      <c r="XH468" s="106"/>
      <c r="XI468" s="106"/>
      <c r="XJ468" s="106"/>
      <c r="XK468" s="106"/>
      <c r="XL468" s="106"/>
      <c r="XM468" s="106"/>
      <c r="XN468" s="106"/>
      <c r="XO468" s="106"/>
      <c r="XP468" s="106"/>
      <c r="XQ468" s="106"/>
      <c r="XR468" s="106"/>
      <c r="XS468" s="106"/>
      <c r="XT468" s="106"/>
      <c r="XU468" s="106"/>
      <c r="XV468" s="106"/>
      <c r="XW468" s="106"/>
      <c r="XX468" s="106"/>
      <c r="XY468" s="106"/>
      <c r="XZ468" s="106"/>
      <c r="YA468" s="106"/>
      <c r="YB468" s="106"/>
      <c r="YC468" s="106"/>
      <c r="YD468" s="106"/>
      <c r="YE468" s="106"/>
      <c r="YF468" s="106"/>
      <c r="YG468" s="106"/>
      <c r="YH468" s="106"/>
      <c r="YI468" s="106"/>
      <c r="YJ468" s="106"/>
      <c r="YK468" s="106"/>
      <c r="YL468" s="106"/>
      <c r="YM468" s="106"/>
      <c r="YN468" s="106"/>
      <c r="YO468" s="106"/>
      <c r="YP468" s="106"/>
      <c r="YQ468" s="106"/>
      <c r="YR468" s="106"/>
      <c r="YS468" s="106"/>
      <c r="YT468" s="106"/>
      <c r="YU468" s="106"/>
      <c r="YV468" s="106"/>
      <c r="YW468" s="106"/>
      <c r="YX468" s="106"/>
      <c r="YY468" s="106"/>
      <c r="YZ468" s="106"/>
      <c r="ZA468" s="106"/>
      <c r="ZB468" s="106"/>
      <c r="ZC468" s="106"/>
      <c r="ZD468" s="106"/>
      <c r="ZE468" s="106"/>
      <c r="ZF468" s="106"/>
      <c r="ZG468" s="106"/>
      <c r="ZH468" s="106"/>
      <c r="ZI468" s="106"/>
      <c r="ZJ468" s="106"/>
      <c r="ZK468" s="106"/>
      <c r="ZL468" s="106"/>
      <c r="ZM468" s="106"/>
      <c r="ZN468" s="106"/>
      <c r="ZO468" s="106"/>
      <c r="ZP468" s="106"/>
      <c r="ZQ468" s="106"/>
      <c r="ZR468" s="106"/>
      <c r="ZS468" s="106"/>
      <c r="ZT468" s="106"/>
      <c r="ZU468" s="106"/>
      <c r="ZV468" s="106"/>
      <c r="ZW468" s="106"/>
      <c r="ZX468" s="106"/>
      <c r="ZY468" s="106"/>
      <c r="ZZ468" s="106"/>
      <c r="AAA468" s="106"/>
      <c r="AAB468" s="106"/>
      <c r="AAC468" s="106"/>
      <c r="AAD468" s="106"/>
      <c r="AAE468" s="106"/>
      <c r="AAF468" s="106"/>
      <c r="AAG468" s="106"/>
      <c r="AAH468" s="106"/>
      <c r="AAI468" s="106"/>
      <c r="AAJ468" s="106"/>
      <c r="AAK468" s="106"/>
      <c r="AAL468" s="106"/>
      <c r="AAM468" s="106"/>
      <c r="AAN468" s="106"/>
      <c r="AAO468" s="106"/>
      <c r="AAP468" s="106"/>
      <c r="AAQ468" s="106"/>
    </row>
    <row r="469" spans="1:719" s="107" customFormat="1">
      <c r="A469" s="135">
        <v>44208</v>
      </c>
      <c r="B469" s="138">
        <v>4144</v>
      </c>
      <c r="C469" s="142">
        <f t="shared" si="88"/>
        <v>44209</v>
      </c>
      <c r="D469" s="140"/>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c r="AH469" s="105"/>
      <c r="AI469" s="105"/>
      <c r="AJ469" s="105"/>
      <c r="AK469" s="105"/>
      <c r="AL469" s="105"/>
      <c r="AM469" s="105"/>
      <c r="AN469" s="105"/>
      <c r="AO469" s="105"/>
      <c r="AP469" s="105"/>
      <c r="AQ469" s="105"/>
      <c r="AR469" s="105"/>
      <c r="AS469" s="105"/>
      <c r="AT469" s="105"/>
      <c r="AU469" s="105"/>
      <c r="AV469" s="105"/>
      <c r="AW469" s="105"/>
      <c r="AX469" s="105"/>
      <c r="AY469" s="105"/>
      <c r="AZ469" s="105"/>
      <c r="BA469" s="105"/>
      <c r="BB469" s="105"/>
      <c r="BC469" s="105"/>
      <c r="BD469" s="105"/>
      <c r="BE469" s="105"/>
      <c r="BF469" s="105"/>
      <c r="BG469" s="105"/>
      <c r="BH469" s="105"/>
      <c r="BI469" s="105"/>
      <c r="BJ469" s="105"/>
      <c r="BK469" s="105"/>
      <c r="BL469" s="105"/>
      <c r="BM469" s="105"/>
      <c r="BN469" s="105"/>
      <c r="BO469" s="105"/>
      <c r="BP469" s="105"/>
      <c r="BQ469" s="105"/>
      <c r="BR469" s="105"/>
      <c r="BS469" s="105"/>
      <c r="BT469" s="105"/>
      <c r="BU469" s="105"/>
      <c r="BV469" s="105"/>
      <c r="BW469" s="105"/>
      <c r="BX469" s="105"/>
      <c r="BY469" s="105"/>
      <c r="BZ469" s="105"/>
      <c r="CA469" s="105"/>
      <c r="CB469" s="105"/>
      <c r="CC469" s="105"/>
      <c r="CD469" s="105"/>
      <c r="CE469" s="105"/>
      <c r="CF469" s="105"/>
      <c r="CG469" s="105"/>
      <c r="CH469" s="105"/>
      <c r="CI469" s="105"/>
      <c r="CJ469" s="105"/>
      <c r="CK469" s="105"/>
      <c r="CL469" s="105"/>
      <c r="CM469" s="105"/>
      <c r="CN469" s="105"/>
      <c r="CO469" s="105"/>
      <c r="CP469" s="105"/>
      <c r="CQ469" s="105"/>
      <c r="CR469" s="105"/>
      <c r="CS469" s="105"/>
      <c r="CT469" s="105"/>
      <c r="CU469" s="105"/>
      <c r="CV469" s="105"/>
      <c r="CW469" s="105"/>
      <c r="CX469" s="105"/>
      <c r="CY469" s="105"/>
      <c r="CZ469" s="105"/>
      <c r="DA469" s="105"/>
      <c r="DB469" s="105"/>
      <c r="DC469" s="105"/>
      <c r="DD469" s="105"/>
      <c r="DE469" s="105"/>
      <c r="DF469" s="105"/>
      <c r="DG469" s="105"/>
      <c r="DH469" s="105"/>
      <c r="DI469" s="105"/>
      <c r="DJ469" s="105"/>
      <c r="DK469" s="105"/>
      <c r="DL469" s="105"/>
      <c r="DM469" s="105"/>
      <c r="DN469" s="105"/>
      <c r="DO469" s="105"/>
      <c r="DP469" s="105"/>
      <c r="DQ469" s="105"/>
      <c r="DR469" s="105"/>
      <c r="DS469" s="105"/>
      <c r="DT469" s="105"/>
      <c r="DU469" s="105"/>
      <c r="DV469" s="105"/>
      <c r="DW469" s="105"/>
      <c r="DX469" s="105"/>
      <c r="DY469" s="105"/>
      <c r="DZ469" s="105"/>
      <c r="EA469" s="105"/>
      <c r="EB469" s="105"/>
      <c r="EC469" s="105"/>
      <c r="ED469" s="105"/>
      <c r="EE469" s="105"/>
      <c r="EF469" s="105"/>
      <c r="EG469" s="105"/>
      <c r="EH469" s="105"/>
      <c r="EI469" s="105"/>
      <c r="EJ469" s="105"/>
      <c r="EK469" s="105"/>
      <c r="EL469" s="105"/>
      <c r="EM469" s="105"/>
      <c r="EN469" s="105"/>
      <c r="EO469" s="105"/>
      <c r="EP469" s="105"/>
      <c r="EQ469" s="105"/>
      <c r="ER469" s="105"/>
      <c r="ES469" s="105"/>
      <c r="ET469" s="105"/>
      <c r="EU469" s="105"/>
      <c r="EV469" s="105"/>
      <c r="EW469" s="105"/>
      <c r="EX469" s="105"/>
      <c r="EY469" s="105"/>
      <c r="EZ469" s="105"/>
      <c r="FA469" s="105"/>
      <c r="FB469" s="105"/>
      <c r="FC469" s="105"/>
      <c r="FD469" s="105"/>
      <c r="FE469" s="105"/>
      <c r="FF469" s="105"/>
      <c r="FG469" s="105"/>
      <c r="FH469" s="105"/>
      <c r="FI469" s="105"/>
      <c r="FJ469" s="105"/>
      <c r="FK469" s="105"/>
      <c r="FL469" s="105"/>
      <c r="FM469" s="105"/>
      <c r="FN469" s="105"/>
      <c r="FO469" s="105"/>
      <c r="FP469" s="105"/>
      <c r="FQ469" s="105"/>
      <c r="FR469" s="105"/>
      <c r="FS469" s="105"/>
      <c r="FT469" s="105"/>
      <c r="FU469" s="105"/>
      <c r="FV469" s="105"/>
      <c r="FW469" s="105"/>
      <c r="FX469" s="105"/>
      <c r="FY469" s="105"/>
      <c r="FZ469" s="105"/>
      <c r="GA469" s="105"/>
      <c r="GB469" s="105"/>
      <c r="GC469" s="105"/>
      <c r="GD469" s="105"/>
      <c r="GE469" s="105"/>
      <c r="GF469" s="105"/>
      <c r="GG469" s="105"/>
      <c r="GH469" s="105"/>
      <c r="GI469" s="105"/>
      <c r="GJ469" s="105"/>
      <c r="GK469" s="105"/>
      <c r="GL469" s="105"/>
      <c r="GM469" s="105"/>
      <c r="GN469" s="105"/>
      <c r="GO469" s="105"/>
      <c r="GP469" s="105"/>
      <c r="GQ469" s="105"/>
      <c r="GR469" s="105"/>
      <c r="GS469" s="105"/>
      <c r="GT469" s="105"/>
      <c r="GU469" s="105"/>
      <c r="GV469" s="105"/>
      <c r="GW469" s="105"/>
      <c r="GX469" s="105"/>
      <c r="GY469" s="105"/>
      <c r="GZ469" s="105"/>
      <c r="HA469" s="105"/>
      <c r="HB469" s="105"/>
      <c r="HC469" s="105"/>
      <c r="HD469" s="105"/>
      <c r="HE469" s="105"/>
      <c r="HF469" s="105"/>
      <c r="HG469" s="105"/>
      <c r="HH469" s="105"/>
      <c r="HI469" s="105"/>
      <c r="HJ469" s="105"/>
      <c r="HK469" s="105"/>
      <c r="HL469" s="105"/>
      <c r="HM469" s="105"/>
      <c r="HN469" s="105"/>
      <c r="HO469" s="105"/>
      <c r="HP469" s="105"/>
      <c r="HQ469" s="105"/>
      <c r="HR469" s="105"/>
      <c r="HS469" s="105"/>
      <c r="HT469" s="105"/>
      <c r="HU469" s="105"/>
      <c r="HV469" s="105"/>
      <c r="HW469" s="105"/>
      <c r="HX469" s="105"/>
      <c r="HY469" s="105"/>
      <c r="HZ469" s="105"/>
      <c r="IA469" s="105"/>
      <c r="IB469" s="105"/>
      <c r="IC469" s="105"/>
      <c r="ID469" s="105"/>
      <c r="IE469" s="105"/>
      <c r="IF469" s="105"/>
      <c r="IG469" s="105"/>
      <c r="IH469" s="105"/>
      <c r="II469" s="105"/>
      <c r="IJ469" s="105"/>
      <c r="IK469" s="105"/>
      <c r="IL469" s="105"/>
      <c r="IM469" s="105"/>
      <c r="IN469" s="105"/>
      <c r="IO469" s="105"/>
      <c r="IP469" s="105"/>
      <c r="IQ469" s="105"/>
      <c r="IR469" s="105"/>
      <c r="IS469" s="105"/>
      <c r="IT469" s="105"/>
      <c r="IU469" s="105"/>
      <c r="IV469" s="105"/>
      <c r="IW469" s="105"/>
      <c r="IX469" s="105"/>
      <c r="IY469" s="105"/>
      <c r="IZ469" s="105"/>
      <c r="JA469" s="105"/>
      <c r="JB469" s="105"/>
      <c r="JC469" s="105"/>
      <c r="JD469" s="105"/>
      <c r="JE469" s="105"/>
      <c r="JF469" s="105"/>
      <c r="JG469" s="105"/>
      <c r="JH469" s="105"/>
      <c r="JI469" s="105"/>
      <c r="JJ469" s="105"/>
      <c r="JK469" s="105"/>
      <c r="JL469" s="105"/>
      <c r="JM469" s="105"/>
      <c r="JN469" s="105"/>
      <c r="JO469" s="105"/>
      <c r="JP469" s="105"/>
      <c r="JQ469" s="105"/>
      <c r="JR469" s="105"/>
      <c r="JS469" s="105"/>
      <c r="JT469" s="105"/>
      <c r="JU469" s="105"/>
      <c r="JV469" s="105"/>
      <c r="JW469" s="105"/>
      <c r="JX469" s="105"/>
      <c r="JY469" s="105"/>
      <c r="JZ469" s="105"/>
      <c r="KA469" s="105"/>
      <c r="KB469" s="105"/>
      <c r="KC469" s="105"/>
      <c r="KD469" s="105"/>
      <c r="KE469" s="105"/>
      <c r="KF469" s="105"/>
      <c r="KG469" s="105"/>
      <c r="KH469" s="105"/>
      <c r="KI469" s="105"/>
      <c r="KJ469" s="105"/>
      <c r="KK469" s="105"/>
      <c r="KL469" s="105"/>
      <c r="KM469" s="105"/>
      <c r="KN469" s="105"/>
      <c r="KO469" s="105"/>
      <c r="KP469" s="105"/>
      <c r="KQ469" s="105"/>
      <c r="KR469" s="105"/>
      <c r="KS469" s="105"/>
      <c r="KT469" s="105"/>
      <c r="KU469" s="105"/>
      <c r="KV469" s="105"/>
      <c r="KW469" s="105"/>
      <c r="KX469" s="105"/>
      <c r="KY469" s="105"/>
      <c r="KZ469" s="105"/>
      <c r="LA469" s="105"/>
      <c r="LB469" s="105"/>
      <c r="LC469" s="105"/>
      <c r="LD469" s="105"/>
      <c r="LE469" s="105"/>
      <c r="LF469" s="105"/>
      <c r="LG469" s="105"/>
      <c r="LH469" s="105"/>
      <c r="LI469" s="105"/>
      <c r="LJ469" s="105"/>
      <c r="LK469" s="105"/>
      <c r="LL469" s="105"/>
      <c r="LM469" s="105"/>
      <c r="LN469" s="105"/>
      <c r="LO469" s="105"/>
      <c r="LP469" s="105"/>
      <c r="LQ469" s="105"/>
      <c r="LR469" s="105"/>
      <c r="LS469" s="105"/>
      <c r="LT469" s="105"/>
      <c r="LU469" s="105"/>
      <c r="LV469" s="105"/>
      <c r="LW469" s="105"/>
      <c r="LX469" s="105"/>
      <c r="LY469" s="105"/>
      <c r="LZ469" s="105"/>
      <c r="MA469" s="105"/>
      <c r="MB469" s="105"/>
      <c r="MC469" s="105"/>
      <c r="MD469" s="105"/>
      <c r="ME469" s="105"/>
      <c r="MF469" s="105"/>
      <c r="MG469" s="105"/>
      <c r="MH469" s="105"/>
      <c r="MI469" s="105"/>
      <c r="MJ469" s="105"/>
      <c r="MK469" s="105"/>
      <c r="ML469" s="105"/>
      <c r="MM469" s="105"/>
      <c r="MN469" s="105"/>
      <c r="MO469" s="105"/>
      <c r="MP469" s="105"/>
      <c r="MQ469" s="105"/>
      <c r="MR469" s="105"/>
      <c r="MS469" s="105"/>
      <c r="MT469" s="105"/>
      <c r="MU469" s="105"/>
      <c r="MV469" s="105"/>
      <c r="MW469" s="105"/>
      <c r="MX469" s="105"/>
      <c r="MY469" s="105"/>
      <c r="MZ469" s="105"/>
      <c r="NA469" s="105"/>
      <c r="NB469" s="105"/>
      <c r="NC469" s="105"/>
      <c r="ND469" s="105"/>
      <c r="NE469" s="105"/>
      <c r="NF469" s="105"/>
      <c r="NG469" s="105"/>
      <c r="NH469" s="105"/>
      <c r="NI469" s="105"/>
      <c r="NJ469" s="105"/>
      <c r="NK469" s="105"/>
      <c r="NL469" s="105"/>
      <c r="NM469" s="105"/>
      <c r="NN469" s="105"/>
      <c r="NO469" s="105"/>
      <c r="NP469" s="105"/>
      <c r="NQ469" s="105"/>
      <c r="NR469" s="105"/>
      <c r="NS469" s="105"/>
      <c r="NT469" s="105"/>
      <c r="NU469" s="105"/>
      <c r="NV469" s="105"/>
      <c r="NW469" s="105"/>
      <c r="NX469" s="105"/>
      <c r="NY469" s="105"/>
      <c r="NZ469" s="105"/>
      <c r="OA469" s="105"/>
      <c r="OB469" s="105"/>
      <c r="OC469" s="105"/>
      <c r="OD469" s="105"/>
      <c r="OE469" s="105"/>
      <c r="OF469" s="106"/>
      <c r="OG469" s="106"/>
      <c r="OH469" s="106"/>
      <c r="OI469" s="106"/>
      <c r="OJ469" s="106"/>
      <c r="OK469" s="106"/>
      <c r="OL469" s="106"/>
      <c r="OM469" s="106"/>
      <c r="ON469" s="106"/>
      <c r="OO469" s="106"/>
      <c r="OP469" s="106"/>
      <c r="OQ469" s="106"/>
      <c r="OR469" s="106"/>
      <c r="OS469" s="106"/>
      <c r="OT469" s="106"/>
      <c r="OU469" s="106"/>
      <c r="OV469" s="106"/>
      <c r="OW469" s="106"/>
      <c r="OX469" s="106"/>
      <c r="OY469" s="106"/>
      <c r="OZ469" s="106"/>
      <c r="PA469" s="106"/>
      <c r="PB469" s="106"/>
      <c r="PC469" s="106"/>
      <c r="PD469" s="106"/>
      <c r="PE469" s="106"/>
      <c r="PF469" s="106"/>
      <c r="PG469" s="106"/>
      <c r="PH469" s="106"/>
      <c r="PI469" s="106"/>
      <c r="PJ469" s="106"/>
      <c r="PK469" s="106"/>
      <c r="PL469" s="106"/>
      <c r="PM469" s="106"/>
      <c r="PN469" s="106"/>
      <c r="PO469" s="106"/>
      <c r="PP469" s="106"/>
      <c r="PQ469" s="106"/>
      <c r="PR469" s="106"/>
      <c r="PS469" s="106"/>
      <c r="PT469" s="106"/>
      <c r="PU469" s="106"/>
      <c r="PV469" s="106"/>
      <c r="PW469" s="106"/>
      <c r="PX469" s="106"/>
      <c r="PY469" s="106"/>
      <c r="PZ469" s="106"/>
      <c r="QA469" s="106"/>
      <c r="QB469" s="106"/>
      <c r="QC469" s="106"/>
      <c r="QD469" s="106"/>
      <c r="QE469" s="106"/>
      <c r="QF469" s="106"/>
      <c r="QG469" s="106"/>
      <c r="QH469" s="106"/>
      <c r="QI469" s="106"/>
      <c r="QJ469" s="106"/>
      <c r="QK469" s="106"/>
      <c r="QL469" s="106"/>
      <c r="QM469" s="106"/>
      <c r="QN469" s="106"/>
      <c r="QO469" s="106"/>
      <c r="QP469" s="106"/>
      <c r="QQ469" s="106"/>
      <c r="QR469" s="106"/>
      <c r="QS469" s="106"/>
      <c r="QT469" s="106"/>
      <c r="QU469" s="106"/>
      <c r="QV469" s="106"/>
      <c r="QW469" s="106"/>
      <c r="QX469" s="106"/>
      <c r="QY469" s="106"/>
      <c r="QZ469" s="106"/>
      <c r="RA469" s="106"/>
      <c r="RB469" s="106"/>
      <c r="RC469" s="106"/>
      <c r="RD469" s="106"/>
      <c r="RE469" s="106"/>
      <c r="RF469" s="106"/>
      <c r="RG469" s="106"/>
      <c r="RH469" s="106"/>
      <c r="RI469" s="106"/>
      <c r="RJ469" s="106"/>
      <c r="RK469" s="106"/>
      <c r="RL469" s="106"/>
      <c r="RM469" s="106"/>
      <c r="RN469" s="106"/>
      <c r="RO469" s="106"/>
      <c r="RP469" s="106"/>
      <c r="RQ469" s="106"/>
      <c r="RR469" s="106"/>
      <c r="RS469" s="106"/>
      <c r="RT469" s="106"/>
      <c r="RU469" s="106"/>
      <c r="RV469" s="106"/>
      <c r="RW469" s="106"/>
      <c r="RX469" s="106"/>
      <c r="RY469" s="106"/>
      <c r="RZ469" s="106"/>
      <c r="SA469" s="106"/>
      <c r="SB469" s="106"/>
      <c r="SC469" s="106"/>
      <c r="SD469" s="106"/>
      <c r="SE469" s="106"/>
      <c r="SF469" s="106"/>
      <c r="SG469" s="106"/>
      <c r="SH469" s="106"/>
      <c r="SI469" s="106"/>
      <c r="SJ469" s="106"/>
      <c r="SK469" s="106"/>
      <c r="SL469" s="106"/>
      <c r="SM469" s="106"/>
      <c r="SN469" s="106"/>
      <c r="SO469" s="106"/>
      <c r="SP469" s="106"/>
      <c r="SQ469" s="106"/>
      <c r="SR469" s="106"/>
      <c r="SS469" s="106"/>
      <c r="ST469" s="106"/>
      <c r="SU469" s="106"/>
      <c r="SV469" s="106"/>
      <c r="SW469" s="106"/>
      <c r="SX469" s="106"/>
      <c r="SY469" s="106"/>
      <c r="SZ469" s="106"/>
      <c r="TA469" s="106"/>
      <c r="TB469" s="106"/>
      <c r="TC469" s="106"/>
      <c r="TD469" s="106"/>
      <c r="TE469" s="106"/>
      <c r="TF469" s="106"/>
      <c r="TG469" s="106"/>
      <c r="TH469" s="106"/>
      <c r="TI469" s="106"/>
      <c r="TJ469" s="106"/>
      <c r="TK469" s="106"/>
      <c r="TL469" s="106"/>
      <c r="TM469" s="106"/>
      <c r="TN469" s="106"/>
      <c r="TO469" s="106"/>
      <c r="TP469" s="106"/>
      <c r="TQ469" s="106"/>
      <c r="TR469" s="106"/>
      <c r="TS469" s="106"/>
      <c r="TT469" s="106"/>
      <c r="TU469" s="106"/>
      <c r="TV469" s="106"/>
      <c r="TW469" s="106"/>
      <c r="TX469" s="106"/>
      <c r="TY469" s="106"/>
      <c r="TZ469" s="106"/>
      <c r="UA469" s="106"/>
      <c r="UB469" s="106"/>
      <c r="UC469" s="106"/>
      <c r="UD469" s="106"/>
      <c r="UE469" s="106"/>
      <c r="UF469" s="106"/>
      <c r="UG469" s="106"/>
      <c r="UH469" s="106"/>
      <c r="UI469" s="106"/>
      <c r="UJ469" s="106"/>
      <c r="UK469" s="106"/>
      <c r="UL469" s="106"/>
      <c r="UM469" s="106"/>
      <c r="UN469" s="106"/>
      <c r="UO469" s="106"/>
      <c r="UP469" s="106"/>
      <c r="UQ469" s="106"/>
      <c r="UR469" s="106"/>
      <c r="US469" s="106"/>
      <c r="UT469" s="106"/>
      <c r="UU469" s="106"/>
      <c r="UV469" s="106"/>
      <c r="UW469" s="106"/>
      <c r="UX469" s="106"/>
      <c r="UY469" s="106"/>
      <c r="UZ469" s="106"/>
      <c r="VA469" s="106"/>
      <c r="VB469" s="106"/>
      <c r="VC469" s="106"/>
      <c r="VD469" s="106"/>
      <c r="VE469" s="106"/>
      <c r="VF469" s="106"/>
      <c r="VG469" s="106"/>
      <c r="VH469" s="106"/>
      <c r="VI469" s="106"/>
      <c r="VJ469" s="106"/>
      <c r="VK469" s="106"/>
      <c r="VL469" s="106"/>
      <c r="VM469" s="106"/>
      <c r="VN469" s="106"/>
      <c r="VO469" s="106"/>
      <c r="VP469" s="106"/>
      <c r="VQ469" s="106"/>
      <c r="VR469" s="106"/>
      <c r="VS469" s="106"/>
      <c r="VT469" s="106"/>
      <c r="VU469" s="106"/>
      <c r="VV469" s="106"/>
      <c r="VW469" s="106"/>
      <c r="VX469" s="106"/>
      <c r="VY469" s="106"/>
      <c r="VZ469" s="106"/>
      <c r="WA469" s="106"/>
      <c r="WB469" s="106"/>
      <c r="WC469" s="106"/>
      <c r="WD469" s="106"/>
      <c r="WE469" s="106"/>
      <c r="WF469" s="106"/>
      <c r="WG469" s="106"/>
      <c r="WH469" s="106"/>
      <c r="WI469" s="106"/>
      <c r="WJ469" s="106"/>
      <c r="WK469" s="106"/>
      <c r="WL469" s="106"/>
      <c r="WM469" s="106"/>
      <c r="WN469" s="106"/>
      <c r="WO469" s="106"/>
      <c r="WP469" s="106"/>
      <c r="WQ469" s="106"/>
      <c r="WR469" s="106"/>
      <c r="WS469" s="106"/>
      <c r="WT469" s="106"/>
      <c r="WU469" s="106"/>
      <c r="WV469" s="106"/>
      <c r="WW469" s="106"/>
      <c r="WX469" s="106"/>
      <c r="WY469" s="106"/>
      <c r="WZ469" s="106"/>
      <c r="XA469" s="106"/>
      <c r="XB469" s="106"/>
      <c r="XC469" s="106"/>
      <c r="XD469" s="106"/>
      <c r="XE469" s="106"/>
      <c r="XF469" s="106"/>
      <c r="XG469" s="106"/>
      <c r="XH469" s="106"/>
      <c r="XI469" s="106"/>
      <c r="XJ469" s="106"/>
      <c r="XK469" s="106"/>
      <c r="XL469" s="106"/>
      <c r="XM469" s="106"/>
      <c r="XN469" s="106"/>
      <c r="XO469" s="106"/>
      <c r="XP469" s="106"/>
      <c r="XQ469" s="106"/>
      <c r="XR469" s="106"/>
      <c r="XS469" s="106"/>
      <c r="XT469" s="106"/>
      <c r="XU469" s="106"/>
      <c r="XV469" s="106"/>
      <c r="XW469" s="106"/>
      <c r="XX469" s="106"/>
      <c r="XY469" s="106"/>
      <c r="XZ469" s="106"/>
      <c r="YA469" s="106"/>
      <c r="YB469" s="106"/>
      <c r="YC469" s="106"/>
      <c r="YD469" s="106"/>
      <c r="YE469" s="106"/>
      <c r="YF469" s="106"/>
      <c r="YG469" s="106"/>
      <c r="YH469" s="106"/>
      <c r="YI469" s="106"/>
      <c r="YJ469" s="106"/>
      <c r="YK469" s="106"/>
      <c r="YL469" s="106"/>
      <c r="YM469" s="106"/>
      <c r="YN469" s="106"/>
      <c r="YO469" s="106"/>
      <c r="YP469" s="106"/>
      <c r="YQ469" s="106"/>
      <c r="YR469" s="106"/>
      <c r="YS469" s="106"/>
      <c r="YT469" s="106"/>
      <c r="YU469" s="106"/>
      <c r="YV469" s="106"/>
      <c r="YW469" s="106"/>
      <c r="YX469" s="106"/>
      <c r="YY469" s="106"/>
      <c r="YZ469" s="106"/>
      <c r="ZA469" s="106"/>
      <c r="ZB469" s="106"/>
      <c r="ZC469" s="106"/>
      <c r="ZD469" s="106"/>
      <c r="ZE469" s="106"/>
      <c r="ZF469" s="106"/>
      <c r="ZG469" s="106"/>
      <c r="ZH469" s="106"/>
      <c r="ZI469" s="106"/>
      <c r="ZJ469" s="106"/>
      <c r="ZK469" s="106"/>
      <c r="ZL469" s="106"/>
      <c r="ZM469" s="106"/>
      <c r="ZN469" s="106"/>
      <c r="ZO469" s="106"/>
      <c r="ZP469" s="106"/>
      <c r="ZQ469" s="106"/>
      <c r="ZR469" s="106"/>
      <c r="ZS469" s="106"/>
      <c r="ZT469" s="106"/>
      <c r="ZU469" s="106"/>
      <c r="ZV469" s="106"/>
      <c r="ZW469" s="106"/>
      <c r="ZX469" s="106"/>
      <c r="ZY469" s="106"/>
      <c r="ZZ469" s="106"/>
      <c r="AAA469" s="106"/>
      <c r="AAB469" s="106"/>
      <c r="AAC469" s="106"/>
      <c r="AAD469" s="106"/>
      <c r="AAE469" s="106"/>
      <c r="AAF469" s="106"/>
      <c r="AAG469" s="106"/>
      <c r="AAH469" s="106"/>
      <c r="AAI469" s="106"/>
      <c r="AAJ469" s="106"/>
      <c r="AAK469" s="106"/>
      <c r="AAL469" s="106"/>
      <c r="AAM469" s="106"/>
      <c r="AAN469" s="106"/>
      <c r="AAO469" s="106"/>
      <c r="AAP469" s="106"/>
      <c r="AAQ469" s="106"/>
    </row>
    <row r="470" spans="1:719" s="107" customFormat="1">
      <c r="A470" s="135">
        <v>44207</v>
      </c>
      <c r="B470" s="138">
        <v>4093</v>
      </c>
      <c r="C470" s="142">
        <f t="shared" si="88"/>
        <v>44208</v>
      </c>
      <c r="D470" s="140"/>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c r="AH470" s="105"/>
      <c r="AI470" s="105"/>
      <c r="AJ470" s="105"/>
      <c r="AK470" s="105"/>
      <c r="AL470" s="105"/>
      <c r="AM470" s="105"/>
      <c r="AN470" s="105"/>
      <c r="AO470" s="105"/>
      <c r="AP470" s="105"/>
      <c r="AQ470" s="105"/>
      <c r="AR470" s="105"/>
      <c r="AS470" s="105"/>
      <c r="AT470" s="105"/>
      <c r="AU470" s="105"/>
      <c r="AV470" s="105"/>
      <c r="AW470" s="105"/>
      <c r="AX470" s="105"/>
      <c r="AY470" s="105"/>
      <c r="AZ470" s="105"/>
      <c r="BA470" s="105"/>
      <c r="BB470" s="105"/>
      <c r="BC470" s="105"/>
      <c r="BD470" s="105"/>
      <c r="BE470" s="105"/>
      <c r="BF470" s="105"/>
      <c r="BG470" s="105"/>
      <c r="BH470" s="105"/>
      <c r="BI470" s="105"/>
      <c r="BJ470" s="105"/>
      <c r="BK470" s="105"/>
      <c r="BL470" s="105"/>
      <c r="BM470" s="105"/>
      <c r="BN470" s="105"/>
      <c r="BO470" s="105"/>
      <c r="BP470" s="105"/>
      <c r="BQ470" s="105"/>
      <c r="BR470" s="105"/>
      <c r="BS470" s="105"/>
      <c r="BT470" s="105"/>
      <c r="BU470" s="105"/>
      <c r="BV470" s="105"/>
      <c r="BW470" s="105"/>
      <c r="BX470" s="105"/>
      <c r="BY470" s="105"/>
      <c r="BZ470" s="105"/>
      <c r="CA470" s="105"/>
      <c r="CB470" s="105"/>
      <c r="CC470" s="105"/>
      <c r="CD470" s="105"/>
      <c r="CE470" s="105"/>
      <c r="CF470" s="105"/>
      <c r="CG470" s="105"/>
      <c r="CH470" s="105"/>
      <c r="CI470" s="105"/>
      <c r="CJ470" s="105"/>
      <c r="CK470" s="105"/>
      <c r="CL470" s="105"/>
      <c r="CM470" s="105"/>
      <c r="CN470" s="105"/>
      <c r="CO470" s="105"/>
      <c r="CP470" s="105"/>
      <c r="CQ470" s="105"/>
      <c r="CR470" s="105"/>
      <c r="CS470" s="105"/>
      <c r="CT470" s="105"/>
      <c r="CU470" s="105"/>
      <c r="CV470" s="105"/>
      <c r="CW470" s="105"/>
      <c r="CX470" s="105"/>
      <c r="CY470" s="105"/>
      <c r="CZ470" s="105"/>
      <c r="DA470" s="105"/>
      <c r="DB470" s="105"/>
      <c r="DC470" s="105"/>
      <c r="DD470" s="105"/>
      <c r="DE470" s="105"/>
      <c r="DF470" s="105"/>
      <c r="DG470" s="105"/>
      <c r="DH470" s="105"/>
      <c r="DI470" s="105"/>
      <c r="DJ470" s="105"/>
      <c r="DK470" s="105"/>
      <c r="DL470" s="105"/>
      <c r="DM470" s="105"/>
      <c r="DN470" s="105"/>
      <c r="DO470" s="105"/>
      <c r="DP470" s="105"/>
      <c r="DQ470" s="105"/>
      <c r="DR470" s="105"/>
      <c r="DS470" s="105"/>
      <c r="DT470" s="105"/>
      <c r="DU470" s="105"/>
      <c r="DV470" s="105"/>
      <c r="DW470" s="105"/>
      <c r="DX470" s="105"/>
      <c r="DY470" s="105"/>
      <c r="DZ470" s="105"/>
      <c r="EA470" s="105"/>
      <c r="EB470" s="105"/>
      <c r="EC470" s="105"/>
      <c r="ED470" s="105"/>
      <c r="EE470" s="105"/>
      <c r="EF470" s="105"/>
      <c r="EG470" s="105"/>
      <c r="EH470" s="105"/>
      <c r="EI470" s="105"/>
      <c r="EJ470" s="105"/>
      <c r="EK470" s="105"/>
      <c r="EL470" s="105"/>
      <c r="EM470" s="105"/>
      <c r="EN470" s="105"/>
      <c r="EO470" s="105"/>
      <c r="EP470" s="105"/>
      <c r="EQ470" s="105"/>
      <c r="ER470" s="105"/>
      <c r="ES470" s="105"/>
      <c r="ET470" s="105"/>
      <c r="EU470" s="105"/>
      <c r="EV470" s="105"/>
      <c r="EW470" s="105"/>
      <c r="EX470" s="105"/>
      <c r="EY470" s="105"/>
      <c r="EZ470" s="105"/>
      <c r="FA470" s="105"/>
      <c r="FB470" s="105"/>
      <c r="FC470" s="105"/>
      <c r="FD470" s="105"/>
      <c r="FE470" s="105"/>
      <c r="FF470" s="105"/>
      <c r="FG470" s="105"/>
      <c r="FH470" s="105"/>
      <c r="FI470" s="105"/>
      <c r="FJ470" s="105"/>
      <c r="FK470" s="105"/>
      <c r="FL470" s="105"/>
      <c r="FM470" s="105"/>
      <c r="FN470" s="105"/>
      <c r="FO470" s="105"/>
      <c r="FP470" s="105"/>
      <c r="FQ470" s="105"/>
      <c r="FR470" s="105"/>
      <c r="FS470" s="105"/>
      <c r="FT470" s="105"/>
      <c r="FU470" s="105"/>
      <c r="FV470" s="105"/>
      <c r="FW470" s="105"/>
      <c r="FX470" s="105"/>
      <c r="FY470" s="105"/>
      <c r="FZ470" s="105"/>
      <c r="GA470" s="105"/>
      <c r="GB470" s="105"/>
      <c r="GC470" s="105"/>
      <c r="GD470" s="105"/>
      <c r="GE470" s="105"/>
      <c r="GF470" s="105"/>
      <c r="GG470" s="105"/>
      <c r="GH470" s="105"/>
      <c r="GI470" s="105"/>
      <c r="GJ470" s="105"/>
      <c r="GK470" s="105"/>
      <c r="GL470" s="105"/>
      <c r="GM470" s="105"/>
      <c r="GN470" s="105"/>
      <c r="GO470" s="105"/>
      <c r="GP470" s="105"/>
      <c r="GQ470" s="105"/>
      <c r="GR470" s="105"/>
      <c r="GS470" s="105"/>
      <c r="GT470" s="105"/>
      <c r="GU470" s="105"/>
      <c r="GV470" s="105"/>
      <c r="GW470" s="105"/>
      <c r="GX470" s="105"/>
      <c r="GY470" s="105"/>
      <c r="GZ470" s="105"/>
      <c r="HA470" s="105"/>
      <c r="HB470" s="105"/>
      <c r="HC470" s="105"/>
      <c r="HD470" s="105"/>
      <c r="HE470" s="105"/>
      <c r="HF470" s="105"/>
      <c r="HG470" s="105"/>
      <c r="HH470" s="105"/>
      <c r="HI470" s="105"/>
      <c r="HJ470" s="105"/>
      <c r="HK470" s="105"/>
      <c r="HL470" s="105"/>
      <c r="HM470" s="105"/>
      <c r="HN470" s="105"/>
      <c r="HO470" s="105"/>
      <c r="HP470" s="105"/>
      <c r="HQ470" s="105"/>
      <c r="HR470" s="105"/>
      <c r="HS470" s="105"/>
      <c r="HT470" s="105"/>
      <c r="HU470" s="105"/>
      <c r="HV470" s="105"/>
      <c r="HW470" s="105"/>
      <c r="HX470" s="105"/>
      <c r="HY470" s="105"/>
      <c r="HZ470" s="105"/>
      <c r="IA470" s="105"/>
      <c r="IB470" s="105"/>
      <c r="IC470" s="105"/>
      <c r="ID470" s="105"/>
      <c r="IE470" s="105"/>
      <c r="IF470" s="105"/>
      <c r="IG470" s="105"/>
      <c r="IH470" s="105"/>
      <c r="II470" s="105"/>
      <c r="IJ470" s="105"/>
      <c r="IK470" s="105"/>
      <c r="IL470" s="105"/>
      <c r="IM470" s="105"/>
      <c r="IN470" s="105"/>
      <c r="IO470" s="105"/>
      <c r="IP470" s="105"/>
      <c r="IQ470" s="105"/>
      <c r="IR470" s="105"/>
      <c r="IS470" s="105"/>
      <c r="IT470" s="105"/>
      <c r="IU470" s="105"/>
      <c r="IV470" s="105"/>
      <c r="IW470" s="105"/>
      <c r="IX470" s="105"/>
      <c r="IY470" s="105"/>
      <c r="IZ470" s="105"/>
      <c r="JA470" s="105"/>
      <c r="JB470" s="105"/>
      <c r="JC470" s="105"/>
      <c r="JD470" s="105"/>
      <c r="JE470" s="105"/>
      <c r="JF470" s="105"/>
      <c r="JG470" s="105"/>
      <c r="JH470" s="105"/>
      <c r="JI470" s="105"/>
      <c r="JJ470" s="105"/>
      <c r="JK470" s="105"/>
      <c r="JL470" s="105"/>
      <c r="JM470" s="105"/>
      <c r="JN470" s="105"/>
      <c r="JO470" s="105"/>
      <c r="JP470" s="105"/>
      <c r="JQ470" s="105"/>
      <c r="JR470" s="105"/>
      <c r="JS470" s="105"/>
      <c r="JT470" s="105"/>
      <c r="JU470" s="105"/>
      <c r="JV470" s="105"/>
      <c r="JW470" s="105"/>
      <c r="JX470" s="105"/>
      <c r="JY470" s="105"/>
      <c r="JZ470" s="105"/>
      <c r="KA470" s="105"/>
      <c r="KB470" s="105"/>
      <c r="KC470" s="105"/>
      <c r="KD470" s="105"/>
      <c r="KE470" s="105"/>
      <c r="KF470" s="105"/>
      <c r="KG470" s="105"/>
      <c r="KH470" s="105"/>
      <c r="KI470" s="105"/>
      <c r="KJ470" s="105"/>
      <c r="KK470" s="105"/>
      <c r="KL470" s="105"/>
      <c r="KM470" s="105"/>
      <c r="KN470" s="105"/>
      <c r="KO470" s="105"/>
      <c r="KP470" s="105"/>
      <c r="KQ470" s="105"/>
      <c r="KR470" s="105"/>
      <c r="KS470" s="105"/>
      <c r="KT470" s="105"/>
      <c r="KU470" s="105"/>
      <c r="KV470" s="105"/>
      <c r="KW470" s="105"/>
      <c r="KX470" s="105"/>
      <c r="KY470" s="105"/>
      <c r="KZ470" s="105"/>
      <c r="LA470" s="105"/>
      <c r="LB470" s="105"/>
      <c r="LC470" s="105"/>
      <c r="LD470" s="105"/>
      <c r="LE470" s="105"/>
      <c r="LF470" s="105"/>
      <c r="LG470" s="105"/>
      <c r="LH470" s="105"/>
      <c r="LI470" s="105"/>
      <c r="LJ470" s="105"/>
      <c r="LK470" s="105"/>
      <c r="LL470" s="105"/>
      <c r="LM470" s="105"/>
      <c r="LN470" s="105"/>
      <c r="LO470" s="105"/>
      <c r="LP470" s="105"/>
      <c r="LQ470" s="105"/>
      <c r="LR470" s="105"/>
      <c r="LS470" s="105"/>
      <c r="LT470" s="105"/>
      <c r="LU470" s="105"/>
      <c r="LV470" s="105"/>
      <c r="LW470" s="105"/>
      <c r="LX470" s="105"/>
      <c r="LY470" s="105"/>
      <c r="LZ470" s="105"/>
      <c r="MA470" s="105"/>
      <c r="MB470" s="105"/>
      <c r="MC470" s="105"/>
      <c r="MD470" s="105"/>
      <c r="ME470" s="105"/>
      <c r="MF470" s="105"/>
      <c r="MG470" s="105"/>
      <c r="MH470" s="105"/>
      <c r="MI470" s="105"/>
      <c r="MJ470" s="105"/>
      <c r="MK470" s="105"/>
      <c r="ML470" s="105"/>
      <c r="MM470" s="105"/>
      <c r="MN470" s="105"/>
      <c r="MO470" s="105"/>
      <c r="MP470" s="105"/>
      <c r="MQ470" s="105"/>
      <c r="MR470" s="105"/>
      <c r="MS470" s="105"/>
      <c r="MT470" s="105"/>
      <c r="MU470" s="105"/>
      <c r="MV470" s="105"/>
      <c r="MW470" s="105"/>
      <c r="MX470" s="105"/>
      <c r="MY470" s="105"/>
      <c r="MZ470" s="105"/>
      <c r="NA470" s="105"/>
      <c r="NB470" s="105"/>
      <c r="NC470" s="105"/>
      <c r="ND470" s="105"/>
      <c r="NE470" s="105"/>
      <c r="NF470" s="105"/>
      <c r="NG470" s="105"/>
      <c r="NH470" s="105"/>
      <c r="NI470" s="105"/>
      <c r="NJ470" s="105"/>
      <c r="NK470" s="105"/>
      <c r="NL470" s="105"/>
      <c r="NM470" s="105"/>
      <c r="NN470" s="105"/>
      <c r="NO470" s="105"/>
      <c r="NP470" s="105"/>
      <c r="NQ470" s="105"/>
      <c r="NR470" s="105"/>
      <c r="NS470" s="105"/>
      <c r="NT470" s="105"/>
      <c r="NU470" s="105"/>
      <c r="NV470" s="105"/>
      <c r="NW470" s="105"/>
      <c r="NX470" s="105"/>
      <c r="NY470" s="105"/>
      <c r="NZ470" s="105"/>
      <c r="OA470" s="105"/>
      <c r="OB470" s="105"/>
      <c r="OC470" s="105"/>
      <c r="OD470" s="105"/>
      <c r="OE470" s="105"/>
      <c r="OF470" s="106"/>
      <c r="OG470" s="106"/>
      <c r="OH470" s="106"/>
      <c r="OI470" s="106"/>
      <c r="OJ470" s="106"/>
      <c r="OK470" s="106"/>
      <c r="OL470" s="106"/>
      <c r="OM470" s="106"/>
      <c r="ON470" s="106"/>
      <c r="OO470" s="106"/>
      <c r="OP470" s="106"/>
      <c r="OQ470" s="106"/>
      <c r="OR470" s="106"/>
      <c r="OS470" s="106"/>
      <c r="OT470" s="106"/>
      <c r="OU470" s="106"/>
      <c r="OV470" s="106"/>
      <c r="OW470" s="106"/>
      <c r="OX470" s="106"/>
      <c r="OY470" s="106"/>
      <c r="OZ470" s="106"/>
      <c r="PA470" s="106"/>
      <c r="PB470" s="106"/>
      <c r="PC470" s="106"/>
      <c r="PD470" s="106"/>
      <c r="PE470" s="106"/>
      <c r="PF470" s="106"/>
      <c r="PG470" s="106"/>
      <c r="PH470" s="106"/>
      <c r="PI470" s="106"/>
      <c r="PJ470" s="106"/>
      <c r="PK470" s="106"/>
      <c r="PL470" s="106"/>
      <c r="PM470" s="106"/>
      <c r="PN470" s="106"/>
      <c r="PO470" s="106"/>
      <c r="PP470" s="106"/>
      <c r="PQ470" s="106"/>
      <c r="PR470" s="106"/>
      <c r="PS470" s="106"/>
      <c r="PT470" s="106"/>
      <c r="PU470" s="106"/>
      <c r="PV470" s="106"/>
      <c r="PW470" s="106"/>
      <c r="PX470" s="106"/>
      <c r="PY470" s="106"/>
      <c r="PZ470" s="106"/>
      <c r="QA470" s="106"/>
      <c r="QB470" s="106"/>
      <c r="QC470" s="106"/>
      <c r="QD470" s="106"/>
      <c r="QE470" s="106"/>
      <c r="QF470" s="106"/>
      <c r="QG470" s="106"/>
      <c r="QH470" s="106"/>
      <c r="QI470" s="106"/>
      <c r="QJ470" s="106"/>
      <c r="QK470" s="106"/>
      <c r="QL470" s="106"/>
      <c r="QM470" s="106"/>
      <c r="QN470" s="106"/>
      <c r="QO470" s="106"/>
      <c r="QP470" s="106"/>
      <c r="QQ470" s="106"/>
      <c r="QR470" s="106"/>
      <c r="QS470" s="106"/>
      <c r="QT470" s="106"/>
      <c r="QU470" s="106"/>
      <c r="QV470" s="106"/>
      <c r="QW470" s="106"/>
      <c r="QX470" s="106"/>
      <c r="QY470" s="106"/>
      <c r="QZ470" s="106"/>
      <c r="RA470" s="106"/>
      <c r="RB470" s="106"/>
      <c r="RC470" s="106"/>
      <c r="RD470" s="106"/>
      <c r="RE470" s="106"/>
      <c r="RF470" s="106"/>
      <c r="RG470" s="106"/>
      <c r="RH470" s="106"/>
      <c r="RI470" s="106"/>
      <c r="RJ470" s="106"/>
      <c r="RK470" s="106"/>
      <c r="RL470" s="106"/>
      <c r="RM470" s="106"/>
      <c r="RN470" s="106"/>
      <c r="RO470" s="106"/>
      <c r="RP470" s="106"/>
      <c r="RQ470" s="106"/>
      <c r="RR470" s="106"/>
      <c r="RS470" s="106"/>
      <c r="RT470" s="106"/>
      <c r="RU470" s="106"/>
      <c r="RV470" s="106"/>
      <c r="RW470" s="106"/>
      <c r="RX470" s="106"/>
      <c r="RY470" s="106"/>
      <c r="RZ470" s="106"/>
      <c r="SA470" s="106"/>
      <c r="SB470" s="106"/>
      <c r="SC470" s="106"/>
      <c r="SD470" s="106"/>
      <c r="SE470" s="106"/>
      <c r="SF470" s="106"/>
      <c r="SG470" s="106"/>
      <c r="SH470" s="106"/>
      <c r="SI470" s="106"/>
      <c r="SJ470" s="106"/>
      <c r="SK470" s="106"/>
      <c r="SL470" s="106"/>
      <c r="SM470" s="106"/>
      <c r="SN470" s="106"/>
      <c r="SO470" s="106"/>
      <c r="SP470" s="106"/>
      <c r="SQ470" s="106"/>
      <c r="SR470" s="106"/>
      <c r="SS470" s="106"/>
      <c r="ST470" s="106"/>
      <c r="SU470" s="106"/>
      <c r="SV470" s="106"/>
      <c r="SW470" s="106"/>
      <c r="SX470" s="106"/>
      <c r="SY470" s="106"/>
      <c r="SZ470" s="106"/>
      <c r="TA470" s="106"/>
      <c r="TB470" s="106"/>
      <c r="TC470" s="106"/>
      <c r="TD470" s="106"/>
      <c r="TE470" s="106"/>
      <c r="TF470" s="106"/>
      <c r="TG470" s="106"/>
      <c r="TH470" s="106"/>
      <c r="TI470" s="106"/>
      <c r="TJ470" s="106"/>
      <c r="TK470" s="106"/>
      <c r="TL470" s="106"/>
      <c r="TM470" s="106"/>
      <c r="TN470" s="106"/>
      <c r="TO470" s="106"/>
      <c r="TP470" s="106"/>
      <c r="TQ470" s="106"/>
      <c r="TR470" s="106"/>
      <c r="TS470" s="106"/>
      <c r="TT470" s="106"/>
      <c r="TU470" s="106"/>
      <c r="TV470" s="106"/>
      <c r="TW470" s="106"/>
      <c r="TX470" s="106"/>
      <c r="TY470" s="106"/>
      <c r="TZ470" s="106"/>
      <c r="UA470" s="106"/>
      <c r="UB470" s="106"/>
      <c r="UC470" s="106"/>
      <c r="UD470" s="106"/>
      <c r="UE470" s="106"/>
      <c r="UF470" s="106"/>
      <c r="UG470" s="106"/>
      <c r="UH470" s="106"/>
      <c r="UI470" s="106"/>
      <c r="UJ470" s="106"/>
      <c r="UK470" s="106"/>
      <c r="UL470" s="106"/>
      <c r="UM470" s="106"/>
      <c r="UN470" s="106"/>
      <c r="UO470" s="106"/>
      <c r="UP470" s="106"/>
      <c r="UQ470" s="106"/>
      <c r="UR470" s="106"/>
      <c r="US470" s="106"/>
      <c r="UT470" s="106"/>
      <c r="UU470" s="106"/>
      <c r="UV470" s="106"/>
      <c r="UW470" s="106"/>
      <c r="UX470" s="106"/>
      <c r="UY470" s="106"/>
      <c r="UZ470" s="106"/>
      <c r="VA470" s="106"/>
      <c r="VB470" s="106"/>
      <c r="VC470" s="106"/>
      <c r="VD470" s="106"/>
      <c r="VE470" s="106"/>
      <c r="VF470" s="106"/>
      <c r="VG470" s="106"/>
      <c r="VH470" s="106"/>
      <c r="VI470" s="106"/>
      <c r="VJ470" s="106"/>
      <c r="VK470" s="106"/>
      <c r="VL470" s="106"/>
      <c r="VM470" s="106"/>
      <c r="VN470" s="106"/>
      <c r="VO470" s="106"/>
      <c r="VP470" s="106"/>
      <c r="VQ470" s="106"/>
      <c r="VR470" s="106"/>
      <c r="VS470" s="106"/>
      <c r="VT470" s="106"/>
      <c r="VU470" s="106"/>
      <c r="VV470" s="106"/>
      <c r="VW470" s="106"/>
      <c r="VX470" s="106"/>
      <c r="VY470" s="106"/>
      <c r="VZ470" s="106"/>
      <c r="WA470" s="106"/>
      <c r="WB470" s="106"/>
      <c r="WC470" s="106"/>
      <c r="WD470" s="106"/>
      <c r="WE470" s="106"/>
      <c r="WF470" s="106"/>
      <c r="WG470" s="106"/>
      <c r="WH470" s="106"/>
      <c r="WI470" s="106"/>
      <c r="WJ470" s="106"/>
      <c r="WK470" s="106"/>
      <c r="WL470" s="106"/>
      <c r="WM470" s="106"/>
      <c r="WN470" s="106"/>
      <c r="WO470" s="106"/>
      <c r="WP470" s="106"/>
      <c r="WQ470" s="106"/>
      <c r="WR470" s="106"/>
      <c r="WS470" s="106"/>
      <c r="WT470" s="106"/>
      <c r="WU470" s="106"/>
      <c r="WV470" s="106"/>
      <c r="WW470" s="106"/>
      <c r="WX470" s="106"/>
      <c r="WY470" s="106"/>
      <c r="WZ470" s="106"/>
      <c r="XA470" s="106"/>
      <c r="XB470" s="106"/>
      <c r="XC470" s="106"/>
      <c r="XD470" s="106"/>
      <c r="XE470" s="106"/>
      <c r="XF470" s="106"/>
      <c r="XG470" s="106"/>
      <c r="XH470" s="106"/>
      <c r="XI470" s="106"/>
      <c r="XJ470" s="106"/>
      <c r="XK470" s="106"/>
      <c r="XL470" s="106"/>
      <c r="XM470" s="106"/>
      <c r="XN470" s="106"/>
      <c r="XO470" s="106"/>
      <c r="XP470" s="106"/>
      <c r="XQ470" s="106"/>
      <c r="XR470" s="106"/>
      <c r="XS470" s="106"/>
      <c r="XT470" s="106"/>
      <c r="XU470" s="106"/>
      <c r="XV470" s="106"/>
      <c r="XW470" s="106"/>
      <c r="XX470" s="106"/>
      <c r="XY470" s="106"/>
      <c r="XZ470" s="106"/>
      <c r="YA470" s="106"/>
      <c r="YB470" s="106"/>
      <c r="YC470" s="106"/>
      <c r="YD470" s="106"/>
      <c r="YE470" s="106"/>
      <c r="YF470" s="106"/>
      <c r="YG470" s="106"/>
      <c r="YH470" s="106"/>
      <c r="YI470" s="106"/>
      <c r="YJ470" s="106"/>
      <c r="YK470" s="106"/>
      <c r="YL470" s="106"/>
      <c r="YM470" s="106"/>
      <c r="YN470" s="106"/>
      <c r="YO470" s="106"/>
      <c r="YP470" s="106"/>
      <c r="YQ470" s="106"/>
      <c r="YR470" s="106"/>
      <c r="YS470" s="106"/>
      <c r="YT470" s="106"/>
      <c r="YU470" s="106"/>
      <c r="YV470" s="106"/>
      <c r="YW470" s="106"/>
      <c r="YX470" s="106"/>
      <c r="YY470" s="106"/>
      <c r="YZ470" s="106"/>
      <c r="ZA470" s="106"/>
      <c r="ZB470" s="106"/>
      <c r="ZC470" s="106"/>
      <c r="ZD470" s="106"/>
      <c r="ZE470" s="106"/>
      <c r="ZF470" s="106"/>
      <c r="ZG470" s="106"/>
      <c r="ZH470" s="106"/>
      <c r="ZI470" s="106"/>
      <c r="ZJ470" s="106"/>
      <c r="ZK470" s="106"/>
      <c r="ZL470" s="106"/>
      <c r="ZM470" s="106"/>
      <c r="ZN470" s="106"/>
      <c r="ZO470" s="106"/>
      <c r="ZP470" s="106"/>
      <c r="ZQ470" s="106"/>
      <c r="ZR470" s="106"/>
      <c r="ZS470" s="106"/>
      <c r="ZT470" s="106"/>
      <c r="ZU470" s="106"/>
      <c r="ZV470" s="106"/>
      <c r="ZW470" s="106"/>
      <c r="ZX470" s="106"/>
      <c r="ZY470" s="106"/>
      <c r="ZZ470" s="106"/>
      <c r="AAA470" s="106"/>
      <c r="AAB470" s="106"/>
      <c r="AAC470" s="106"/>
      <c r="AAD470" s="106"/>
      <c r="AAE470" s="106"/>
      <c r="AAF470" s="106"/>
      <c r="AAG470" s="106"/>
      <c r="AAH470" s="106"/>
      <c r="AAI470" s="106"/>
      <c r="AAJ470" s="106"/>
      <c r="AAK470" s="106"/>
      <c r="AAL470" s="106"/>
      <c r="AAM470" s="106"/>
      <c r="AAN470" s="106"/>
      <c r="AAO470" s="106"/>
      <c r="AAP470" s="106"/>
      <c r="AAQ470" s="106"/>
    </row>
    <row r="471" spans="1:719" s="107" customFormat="1">
      <c r="A471" s="135">
        <v>44206</v>
      </c>
      <c r="B471" s="138">
        <v>4043</v>
      </c>
      <c r="C471" s="142">
        <f t="shared" si="88"/>
        <v>44207</v>
      </c>
      <c r="D471" s="140"/>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c r="AH471" s="105"/>
      <c r="AI471" s="105"/>
      <c r="AJ471" s="105"/>
      <c r="AK471" s="105"/>
      <c r="AL471" s="105"/>
      <c r="AM471" s="105"/>
      <c r="AN471" s="105"/>
      <c r="AO471" s="105"/>
      <c r="AP471" s="105"/>
      <c r="AQ471" s="105"/>
      <c r="AR471" s="105"/>
      <c r="AS471" s="105"/>
      <c r="AT471" s="105"/>
      <c r="AU471" s="105"/>
      <c r="AV471" s="105"/>
      <c r="AW471" s="105"/>
      <c r="AX471" s="105"/>
      <c r="AY471" s="105"/>
      <c r="AZ471" s="105"/>
      <c r="BA471" s="105"/>
      <c r="BB471" s="105"/>
      <c r="BC471" s="105"/>
      <c r="BD471" s="105"/>
      <c r="BE471" s="105"/>
      <c r="BF471" s="105"/>
      <c r="BG471" s="105"/>
      <c r="BH471" s="105"/>
      <c r="BI471" s="105"/>
      <c r="BJ471" s="105"/>
      <c r="BK471" s="105"/>
      <c r="BL471" s="105"/>
      <c r="BM471" s="105"/>
      <c r="BN471" s="105"/>
      <c r="BO471" s="105"/>
      <c r="BP471" s="105"/>
      <c r="BQ471" s="105"/>
      <c r="BR471" s="105"/>
      <c r="BS471" s="105"/>
      <c r="BT471" s="105"/>
      <c r="BU471" s="105"/>
      <c r="BV471" s="105"/>
      <c r="BW471" s="105"/>
      <c r="BX471" s="105"/>
      <c r="BY471" s="105"/>
      <c r="BZ471" s="105"/>
      <c r="CA471" s="105"/>
      <c r="CB471" s="105"/>
      <c r="CC471" s="105"/>
      <c r="CD471" s="105"/>
      <c r="CE471" s="105"/>
      <c r="CF471" s="105"/>
      <c r="CG471" s="105"/>
      <c r="CH471" s="105"/>
      <c r="CI471" s="105"/>
      <c r="CJ471" s="105"/>
      <c r="CK471" s="105"/>
      <c r="CL471" s="105"/>
      <c r="CM471" s="105"/>
      <c r="CN471" s="105"/>
      <c r="CO471" s="105"/>
      <c r="CP471" s="105"/>
      <c r="CQ471" s="105"/>
      <c r="CR471" s="105"/>
      <c r="CS471" s="105"/>
      <c r="CT471" s="105"/>
      <c r="CU471" s="105"/>
      <c r="CV471" s="105"/>
      <c r="CW471" s="105"/>
      <c r="CX471" s="105"/>
      <c r="CY471" s="105"/>
      <c r="CZ471" s="105"/>
      <c r="DA471" s="105"/>
      <c r="DB471" s="105"/>
      <c r="DC471" s="105"/>
      <c r="DD471" s="105"/>
      <c r="DE471" s="105"/>
      <c r="DF471" s="105"/>
      <c r="DG471" s="105"/>
      <c r="DH471" s="105"/>
      <c r="DI471" s="105"/>
      <c r="DJ471" s="105"/>
      <c r="DK471" s="105"/>
      <c r="DL471" s="105"/>
      <c r="DM471" s="105"/>
      <c r="DN471" s="105"/>
      <c r="DO471" s="105"/>
      <c r="DP471" s="105"/>
      <c r="DQ471" s="105"/>
      <c r="DR471" s="105"/>
      <c r="DS471" s="105"/>
      <c r="DT471" s="105"/>
      <c r="DU471" s="105"/>
      <c r="DV471" s="105"/>
      <c r="DW471" s="105"/>
      <c r="DX471" s="105"/>
      <c r="DY471" s="105"/>
      <c r="DZ471" s="105"/>
      <c r="EA471" s="105"/>
      <c r="EB471" s="105"/>
      <c r="EC471" s="105"/>
      <c r="ED471" s="105"/>
      <c r="EE471" s="105"/>
      <c r="EF471" s="105"/>
      <c r="EG471" s="105"/>
      <c r="EH471" s="105"/>
      <c r="EI471" s="105"/>
      <c r="EJ471" s="105"/>
      <c r="EK471" s="105"/>
      <c r="EL471" s="105"/>
      <c r="EM471" s="105"/>
      <c r="EN471" s="105"/>
      <c r="EO471" s="105"/>
      <c r="EP471" s="105"/>
      <c r="EQ471" s="105"/>
      <c r="ER471" s="105"/>
      <c r="ES471" s="105"/>
      <c r="ET471" s="105"/>
      <c r="EU471" s="105"/>
      <c r="EV471" s="105"/>
      <c r="EW471" s="105"/>
      <c r="EX471" s="105"/>
      <c r="EY471" s="105"/>
      <c r="EZ471" s="105"/>
      <c r="FA471" s="105"/>
      <c r="FB471" s="105"/>
      <c r="FC471" s="105"/>
      <c r="FD471" s="105"/>
      <c r="FE471" s="105"/>
      <c r="FF471" s="105"/>
      <c r="FG471" s="105"/>
      <c r="FH471" s="105"/>
      <c r="FI471" s="105"/>
      <c r="FJ471" s="105"/>
      <c r="FK471" s="105"/>
      <c r="FL471" s="105"/>
      <c r="FM471" s="105"/>
      <c r="FN471" s="105"/>
      <c r="FO471" s="105"/>
      <c r="FP471" s="105"/>
      <c r="FQ471" s="105"/>
      <c r="FR471" s="105"/>
      <c r="FS471" s="105"/>
      <c r="FT471" s="105"/>
      <c r="FU471" s="105"/>
      <c r="FV471" s="105"/>
      <c r="FW471" s="105"/>
      <c r="FX471" s="105"/>
      <c r="FY471" s="105"/>
      <c r="FZ471" s="105"/>
      <c r="GA471" s="105"/>
      <c r="GB471" s="105"/>
      <c r="GC471" s="105"/>
      <c r="GD471" s="105"/>
      <c r="GE471" s="105"/>
      <c r="GF471" s="105"/>
      <c r="GG471" s="105"/>
      <c r="GH471" s="105"/>
      <c r="GI471" s="105"/>
      <c r="GJ471" s="105"/>
      <c r="GK471" s="105"/>
      <c r="GL471" s="105"/>
      <c r="GM471" s="105"/>
      <c r="GN471" s="105"/>
      <c r="GO471" s="105"/>
      <c r="GP471" s="105"/>
      <c r="GQ471" s="105"/>
      <c r="GR471" s="105"/>
      <c r="GS471" s="105"/>
      <c r="GT471" s="105"/>
      <c r="GU471" s="105"/>
      <c r="GV471" s="105"/>
      <c r="GW471" s="105"/>
      <c r="GX471" s="105"/>
      <c r="GY471" s="105"/>
      <c r="GZ471" s="105"/>
      <c r="HA471" s="105"/>
      <c r="HB471" s="105"/>
      <c r="HC471" s="105"/>
      <c r="HD471" s="105"/>
      <c r="HE471" s="105"/>
      <c r="HF471" s="105"/>
      <c r="HG471" s="105"/>
      <c r="HH471" s="105"/>
      <c r="HI471" s="105"/>
      <c r="HJ471" s="105"/>
      <c r="HK471" s="105"/>
      <c r="HL471" s="105"/>
      <c r="HM471" s="105"/>
      <c r="HN471" s="105"/>
      <c r="HO471" s="105"/>
      <c r="HP471" s="105"/>
      <c r="HQ471" s="105"/>
      <c r="HR471" s="105"/>
      <c r="HS471" s="105"/>
      <c r="HT471" s="105"/>
      <c r="HU471" s="105"/>
      <c r="HV471" s="105"/>
      <c r="HW471" s="105"/>
      <c r="HX471" s="105"/>
      <c r="HY471" s="105"/>
      <c r="HZ471" s="105"/>
      <c r="IA471" s="105"/>
      <c r="IB471" s="105"/>
      <c r="IC471" s="105"/>
      <c r="ID471" s="105"/>
      <c r="IE471" s="105"/>
      <c r="IF471" s="105"/>
      <c r="IG471" s="105"/>
      <c r="IH471" s="105"/>
      <c r="II471" s="105"/>
      <c r="IJ471" s="105"/>
      <c r="IK471" s="105"/>
      <c r="IL471" s="105"/>
      <c r="IM471" s="105"/>
      <c r="IN471" s="105"/>
      <c r="IO471" s="105"/>
      <c r="IP471" s="105"/>
      <c r="IQ471" s="105"/>
      <c r="IR471" s="105"/>
      <c r="IS471" s="105"/>
      <c r="IT471" s="105"/>
      <c r="IU471" s="105"/>
      <c r="IV471" s="105"/>
      <c r="IW471" s="105"/>
      <c r="IX471" s="105"/>
      <c r="IY471" s="105"/>
      <c r="IZ471" s="105"/>
      <c r="JA471" s="105"/>
      <c r="JB471" s="105"/>
      <c r="JC471" s="105"/>
      <c r="JD471" s="105"/>
      <c r="JE471" s="105"/>
      <c r="JF471" s="105"/>
      <c r="JG471" s="105"/>
      <c r="JH471" s="105"/>
      <c r="JI471" s="105"/>
      <c r="JJ471" s="105"/>
      <c r="JK471" s="105"/>
      <c r="JL471" s="105"/>
      <c r="JM471" s="105"/>
      <c r="JN471" s="105"/>
      <c r="JO471" s="105"/>
      <c r="JP471" s="105"/>
      <c r="JQ471" s="105"/>
      <c r="JR471" s="105"/>
      <c r="JS471" s="105"/>
      <c r="JT471" s="105"/>
      <c r="JU471" s="105"/>
      <c r="JV471" s="105"/>
      <c r="JW471" s="105"/>
      <c r="JX471" s="105"/>
      <c r="JY471" s="105"/>
      <c r="JZ471" s="105"/>
      <c r="KA471" s="105"/>
      <c r="KB471" s="105"/>
      <c r="KC471" s="105"/>
      <c r="KD471" s="105"/>
      <c r="KE471" s="105"/>
      <c r="KF471" s="105"/>
      <c r="KG471" s="105"/>
      <c r="KH471" s="105"/>
      <c r="KI471" s="105"/>
      <c r="KJ471" s="105"/>
      <c r="KK471" s="105"/>
      <c r="KL471" s="105"/>
      <c r="KM471" s="105"/>
      <c r="KN471" s="105"/>
      <c r="KO471" s="105"/>
      <c r="KP471" s="105"/>
      <c r="KQ471" s="105"/>
      <c r="KR471" s="105"/>
      <c r="KS471" s="105"/>
      <c r="KT471" s="105"/>
      <c r="KU471" s="105"/>
      <c r="KV471" s="105"/>
      <c r="KW471" s="105"/>
      <c r="KX471" s="105"/>
      <c r="KY471" s="105"/>
      <c r="KZ471" s="105"/>
      <c r="LA471" s="105"/>
      <c r="LB471" s="105"/>
      <c r="LC471" s="105"/>
      <c r="LD471" s="105"/>
      <c r="LE471" s="105"/>
      <c r="LF471" s="105"/>
      <c r="LG471" s="105"/>
      <c r="LH471" s="105"/>
      <c r="LI471" s="105"/>
      <c r="LJ471" s="105"/>
      <c r="LK471" s="105"/>
      <c r="LL471" s="105"/>
      <c r="LM471" s="105"/>
      <c r="LN471" s="105"/>
      <c r="LO471" s="105"/>
      <c r="LP471" s="105"/>
      <c r="LQ471" s="105"/>
      <c r="LR471" s="105"/>
      <c r="LS471" s="105"/>
      <c r="LT471" s="105"/>
      <c r="LU471" s="105"/>
      <c r="LV471" s="105"/>
      <c r="LW471" s="105"/>
      <c r="LX471" s="105"/>
      <c r="LY471" s="105"/>
      <c r="LZ471" s="105"/>
      <c r="MA471" s="105"/>
      <c r="MB471" s="105"/>
      <c r="MC471" s="105"/>
      <c r="MD471" s="105"/>
      <c r="ME471" s="105"/>
      <c r="MF471" s="105"/>
      <c r="MG471" s="105"/>
      <c r="MH471" s="105"/>
      <c r="MI471" s="105"/>
      <c r="MJ471" s="105"/>
      <c r="MK471" s="105"/>
      <c r="ML471" s="105"/>
      <c r="MM471" s="105"/>
      <c r="MN471" s="105"/>
      <c r="MO471" s="105"/>
      <c r="MP471" s="105"/>
      <c r="MQ471" s="105"/>
      <c r="MR471" s="105"/>
      <c r="MS471" s="105"/>
      <c r="MT471" s="105"/>
      <c r="MU471" s="105"/>
      <c r="MV471" s="105"/>
      <c r="MW471" s="105"/>
      <c r="MX471" s="105"/>
      <c r="MY471" s="105"/>
      <c r="MZ471" s="105"/>
      <c r="NA471" s="105"/>
      <c r="NB471" s="105"/>
      <c r="NC471" s="105"/>
      <c r="ND471" s="105"/>
      <c r="NE471" s="105"/>
      <c r="NF471" s="105"/>
      <c r="NG471" s="105"/>
      <c r="NH471" s="105"/>
      <c r="NI471" s="105"/>
      <c r="NJ471" s="105"/>
      <c r="NK471" s="105"/>
      <c r="NL471" s="105"/>
      <c r="NM471" s="105"/>
      <c r="NN471" s="105"/>
      <c r="NO471" s="105"/>
      <c r="NP471" s="105"/>
      <c r="NQ471" s="105"/>
      <c r="NR471" s="105"/>
      <c r="NS471" s="105"/>
      <c r="NT471" s="105"/>
      <c r="NU471" s="105"/>
      <c r="NV471" s="105"/>
      <c r="NW471" s="105"/>
      <c r="NX471" s="105"/>
      <c r="NY471" s="105"/>
      <c r="NZ471" s="105"/>
      <c r="OA471" s="105"/>
      <c r="OB471" s="105"/>
      <c r="OC471" s="105"/>
      <c r="OD471" s="105"/>
      <c r="OE471" s="105"/>
      <c r="OF471" s="106"/>
      <c r="OG471" s="106"/>
      <c r="OH471" s="106"/>
      <c r="OI471" s="106"/>
      <c r="OJ471" s="106"/>
      <c r="OK471" s="106"/>
      <c r="OL471" s="106"/>
      <c r="OM471" s="106"/>
      <c r="ON471" s="106"/>
      <c r="OO471" s="106"/>
      <c r="OP471" s="106"/>
      <c r="OQ471" s="106"/>
      <c r="OR471" s="106"/>
      <c r="OS471" s="106"/>
      <c r="OT471" s="106"/>
      <c r="OU471" s="106"/>
      <c r="OV471" s="106"/>
      <c r="OW471" s="106"/>
      <c r="OX471" s="106"/>
      <c r="OY471" s="106"/>
      <c r="OZ471" s="106"/>
      <c r="PA471" s="106"/>
      <c r="PB471" s="106"/>
      <c r="PC471" s="106"/>
      <c r="PD471" s="106"/>
      <c r="PE471" s="106"/>
      <c r="PF471" s="106"/>
      <c r="PG471" s="106"/>
      <c r="PH471" s="106"/>
      <c r="PI471" s="106"/>
      <c r="PJ471" s="106"/>
      <c r="PK471" s="106"/>
      <c r="PL471" s="106"/>
      <c r="PM471" s="106"/>
      <c r="PN471" s="106"/>
      <c r="PO471" s="106"/>
      <c r="PP471" s="106"/>
      <c r="PQ471" s="106"/>
      <c r="PR471" s="106"/>
      <c r="PS471" s="106"/>
      <c r="PT471" s="106"/>
      <c r="PU471" s="106"/>
      <c r="PV471" s="106"/>
      <c r="PW471" s="106"/>
      <c r="PX471" s="106"/>
      <c r="PY471" s="106"/>
      <c r="PZ471" s="106"/>
      <c r="QA471" s="106"/>
      <c r="QB471" s="106"/>
      <c r="QC471" s="106"/>
      <c r="QD471" s="106"/>
      <c r="QE471" s="106"/>
      <c r="QF471" s="106"/>
      <c r="QG471" s="106"/>
      <c r="QH471" s="106"/>
      <c r="QI471" s="106"/>
      <c r="QJ471" s="106"/>
      <c r="QK471" s="106"/>
      <c r="QL471" s="106"/>
      <c r="QM471" s="106"/>
      <c r="QN471" s="106"/>
      <c r="QO471" s="106"/>
      <c r="QP471" s="106"/>
      <c r="QQ471" s="106"/>
      <c r="QR471" s="106"/>
      <c r="QS471" s="106"/>
      <c r="QT471" s="106"/>
      <c r="QU471" s="106"/>
      <c r="QV471" s="106"/>
      <c r="QW471" s="106"/>
      <c r="QX471" s="106"/>
      <c r="QY471" s="106"/>
      <c r="QZ471" s="106"/>
      <c r="RA471" s="106"/>
      <c r="RB471" s="106"/>
      <c r="RC471" s="106"/>
      <c r="RD471" s="106"/>
      <c r="RE471" s="106"/>
      <c r="RF471" s="106"/>
      <c r="RG471" s="106"/>
      <c r="RH471" s="106"/>
      <c r="RI471" s="106"/>
      <c r="RJ471" s="106"/>
      <c r="RK471" s="106"/>
      <c r="RL471" s="106"/>
      <c r="RM471" s="106"/>
      <c r="RN471" s="106"/>
      <c r="RO471" s="106"/>
      <c r="RP471" s="106"/>
      <c r="RQ471" s="106"/>
      <c r="RR471" s="106"/>
      <c r="RS471" s="106"/>
      <c r="RT471" s="106"/>
      <c r="RU471" s="106"/>
      <c r="RV471" s="106"/>
      <c r="RW471" s="106"/>
      <c r="RX471" s="106"/>
      <c r="RY471" s="106"/>
      <c r="RZ471" s="106"/>
      <c r="SA471" s="106"/>
      <c r="SB471" s="106"/>
      <c r="SC471" s="106"/>
      <c r="SD471" s="106"/>
      <c r="SE471" s="106"/>
      <c r="SF471" s="106"/>
      <c r="SG471" s="106"/>
      <c r="SH471" s="106"/>
      <c r="SI471" s="106"/>
      <c r="SJ471" s="106"/>
      <c r="SK471" s="106"/>
      <c r="SL471" s="106"/>
      <c r="SM471" s="106"/>
      <c r="SN471" s="106"/>
      <c r="SO471" s="106"/>
      <c r="SP471" s="106"/>
      <c r="SQ471" s="106"/>
      <c r="SR471" s="106"/>
      <c r="SS471" s="106"/>
      <c r="ST471" s="106"/>
      <c r="SU471" s="106"/>
      <c r="SV471" s="106"/>
      <c r="SW471" s="106"/>
      <c r="SX471" s="106"/>
      <c r="SY471" s="106"/>
      <c r="SZ471" s="106"/>
      <c r="TA471" s="106"/>
      <c r="TB471" s="106"/>
      <c r="TC471" s="106"/>
      <c r="TD471" s="106"/>
      <c r="TE471" s="106"/>
      <c r="TF471" s="106"/>
      <c r="TG471" s="106"/>
      <c r="TH471" s="106"/>
      <c r="TI471" s="106"/>
      <c r="TJ471" s="106"/>
      <c r="TK471" s="106"/>
      <c r="TL471" s="106"/>
      <c r="TM471" s="106"/>
      <c r="TN471" s="106"/>
      <c r="TO471" s="106"/>
      <c r="TP471" s="106"/>
      <c r="TQ471" s="106"/>
      <c r="TR471" s="106"/>
      <c r="TS471" s="106"/>
      <c r="TT471" s="106"/>
      <c r="TU471" s="106"/>
      <c r="TV471" s="106"/>
      <c r="TW471" s="106"/>
      <c r="TX471" s="106"/>
      <c r="TY471" s="106"/>
      <c r="TZ471" s="106"/>
      <c r="UA471" s="106"/>
      <c r="UB471" s="106"/>
      <c r="UC471" s="106"/>
      <c r="UD471" s="106"/>
      <c r="UE471" s="106"/>
      <c r="UF471" s="106"/>
      <c r="UG471" s="106"/>
      <c r="UH471" s="106"/>
      <c r="UI471" s="106"/>
      <c r="UJ471" s="106"/>
      <c r="UK471" s="106"/>
      <c r="UL471" s="106"/>
      <c r="UM471" s="106"/>
      <c r="UN471" s="106"/>
      <c r="UO471" s="106"/>
      <c r="UP471" s="106"/>
      <c r="UQ471" s="106"/>
      <c r="UR471" s="106"/>
      <c r="US471" s="106"/>
      <c r="UT471" s="106"/>
      <c r="UU471" s="106"/>
      <c r="UV471" s="106"/>
      <c r="UW471" s="106"/>
      <c r="UX471" s="106"/>
      <c r="UY471" s="106"/>
      <c r="UZ471" s="106"/>
      <c r="VA471" s="106"/>
      <c r="VB471" s="106"/>
      <c r="VC471" s="106"/>
      <c r="VD471" s="106"/>
      <c r="VE471" s="106"/>
      <c r="VF471" s="106"/>
      <c r="VG471" s="106"/>
      <c r="VH471" s="106"/>
      <c r="VI471" s="106"/>
      <c r="VJ471" s="106"/>
      <c r="VK471" s="106"/>
      <c r="VL471" s="106"/>
      <c r="VM471" s="106"/>
      <c r="VN471" s="106"/>
      <c r="VO471" s="106"/>
      <c r="VP471" s="106"/>
      <c r="VQ471" s="106"/>
      <c r="VR471" s="106"/>
      <c r="VS471" s="106"/>
      <c r="VT471" s="106"/>
      <c r="VU471" s="106"/>
      <c r="VV471" s="106"/>
      <c r="VW471" s="106"/>
      <c r="VX471" s="106"/>
      <c r="VY471" s="106"/>
      <c r="VZ471" s="106"/>
      <c r="WA471" s="106"/>
      <c r="WB471" s="106"/>
      <c r="WC471" s="106"/>
      <c r="WD471" s="106"/>
      <c r="WE471" s="106"/>
      <c r="WF471" s="106"/>
      <c r="WG471" s="106"/>
      <c r="WH471" s="106"/>
      <c r="WI471" s="106"/>
      <c r="WJ471" s="106"/>
      <c r="WK471" s="106"/>
      <c r="WL471" s="106"/>
      <c r="WM471" s="106"/>
      <c r="WN471" s="106"/>
      <c r="WO471" s="106"/>
      <c r="WP471" s="106"/>
      <c r="WQ471" s="106"/>
      <c r="WR471" s="106"/>
      <c r="WS471" s="106"/>
      <c r="WT471" s="106"/>
      <c r="WU471" s="106"/>
      <c r="WV471" s="106"/>
      <c r="WW471" s="106"/>
      <c r="WX471" s="106"/>
      <c r="WY471" s="106"/>
      <c r="WZ471" s="106"/>
      <c r="XA471" s="106"/>
      <c r="XB471" s="106"/>
      <c r="XC471" s="106"/>
      <c r="XD471" s="106"/>
      <c r="XE471" s="106"/>
      <c r="XF471" s="106"/>
      <c r="XG471" s="106"/>
      <c r="XH471" s="106"/>
      <c r="XI471" s="106"/>
      <c r="XJ471" s="106"/>
      <c r="XK471" s="106"/>
      <c r="XL471" s="106"/>
      <c r="XM471" s="106"/>
      <c r="XN471" s="106"/>
      <c r="XO471" s="106"/>
      <c r="XP471" s="106"/>
      <c r="XQ471" s="106"/>
      <c r="XR471" s="106"/>
      <c r="XS471" s="106"/>
      <c r="XT471" s="106"/>
      <c r="XU471" s="106"/>
      <c r="XV471" s="106"/>
      <c r="XW471" s="106"/>
      <c r="XX471" s="106"/>
      <c r="XY471" s="106"/>
      <c r="XZ471" s="106"/>
      <c r="YA471" s="106"/>
      <c r="YB471" s="106"/>
      <c r="YC471" s="106"/>
      <c r="YD471" s="106"/>
      <c r="YE471" s="106"/>
      <c r="YF471" s="106"/>
      <c r="YG471" s="106"/>
      <c r="YH471" s="106"/>
      <c r="YI471" s="106"/>
      <c r="YJ471" s="106"/>
      <c r="YK471" s="106"/>
      <c r="YL471" s="106"/>
      <c r="YM471" s="106"/>
      <c r="YN471" s="106"/>
      <c r="YO471" s="106"/>
      <c r="YP471" s="106"/>
      <c r="YQ471" s="106"/>
      <c r="YR471" s="106"/>
      <c r="YS471" s="106"/>
      <c r="YT471" s="106"/>
      <c r="YU471" s="106"/>
      <c r="YV471" s="106"/>
      <c r="YW471" s="106"/>
      <c r="YX471" s="106"/>
      <c r="YY471" s="106"/>
      <c r="YZ471" s="106"/>
      <c r="ZA471" s="106"/>
      <c r="ZB471" s="106"/>
      <c r="ZC471" s="106"/>
      <c r="ZD471" s="106"/>
      <c r="ZE471" s="106"/>
      <c r="ZF471" s="106"/>
      <c r="ZG471" s="106"/>
      <c r="ZH471" s="106"/>
      <c r="ZI471" s="106"/>
      <c r="ZJ471" s="106"/>
      <c r="ZK471" s="106"/>
      <c r="ZL471" s="106"/>
      <c r="ZM471" s="106"/>
      <c r="ZN471" s="106"/>
      <c r="ZO471" s="106"/>
      <c r="ZP471" s="106"/>
      <c r="ZQ471" s="106"/>
      <c r="ZR471" s="106"/>
      <c r="ZS471" s="106"/>
      <c r="ZT471" s="106"/>
      <c r="ZU471" s="106"/>
      <c r="ZV471" s="106"/>
      <c r="ZW471" s="106"/>
      <c r="ZX471" s="106"/>
      <c r="ZY471" s="106"/>
      <c r="ZZ471" s="106"/>
      <c r="AAA471" s="106"/>
      <c r="AAB471" s="106"/>
      <c r="AAC471" s="106"/>
      <c r="AAD471" s="106"/>
      <c r="AAE471" s="106"/>
      <c r="AAF471" s="106"/>
      <c r="AAG471" s="106"/>
      <c r="AAH471" s="106"/>
      <c r="AAI471" s="106"/>
      <c r="AAJ471" s="106"/>
      <c r="AAK471" s="106"/>
      <c r="AAL471" s="106"/>
      <c r="AAM471" s="106"/>
      <c r="AAN471" s="106"/>
      <c r="AAO471" s="106"/>
      <c r="AAP471" s="106"/>
      <c r="AAQ471" s="106"/>
    </row>
    <row r="472" spans="1:719" s="107" customFormat="1">
      <c r="A472" s="135">
        <v>44205</v>
      </c>
      <c r="B472" s="138">
        <v>3995</v>
      </c>
      <c r="C472" s="142">
        <f t="shared" si="88"/>
        <v>44206</v>
      </c>
      <c r="D472" s="140"/>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c r="AH472" s="105"/>
      <c r="AI472" s="105"/>
      <c r="AJ472" s="105"/>
      <c r="AK472" s="105"/>
      <c r="AL472" s="105"/>
      <c r="AM472" s="105"/>
      <c r="AN472" s="105"/>
      <c r="AO472" s="105"/>
      <c r="AP472" s="105"/>
      <c r="AQ472" s="105"/>
      <c r="AR472" s="105"/>
      <c r="AS472" s="105"/>
      <c r="AT472" s="105"/>
      <c r="AU472" s="105"/>
      <c r="AV472" s="105"/>
      <c r="AW472" s="105"/>
      <c r="AX472" s="105"/>
      <c r="AY472" s="105"/>
      <c r="AZ472" s="105"/>
      <c r="BA472" s="105"/>
      <c r="BB472" s="105"/>
      <c r="BC472" s="105"/>
      <c r="BD472" s="105"/>
      <c r="BE472" s="105"/>
      <c r="BF472" s="105"/>
      <c r="BG472" s="105"/>
      <c r="BH472" s="105"/>
      <c r="BI472" s="105"/>
      <c r="BJ472" s="105"/>
      <c r="BK472" s="105"/>
      <c r="BL472" s="105"/>
      <c r="BM472" s="105"/>
      <c r="BN472" s="105"/>
      <c r="BO472" s="105"/>
      <c r="BP472" s="105"/>
      <c r="BQ472" s="105"/>
      <c r="BR472" s="105"/>
      <c r="BS472" s="105"/>
      <c r="BT472" s="105"/>
      <c r="BU472" s="105"/>
      <c r="BV472" s="105"/>
      <c r="BW472" s="105"/>
      <c r="BX472" s="105"/>
      <c r="BY472" s="105"/>
      <c r="BZ472" s="105"/>
      <c r="CA472" s="105"/>
      <c r="CB472" s="105"/>
      <c r="CC472" s="105"/>
      <c r="CD472" s="105"/>
      <c r="CE472" s="105"/>
      <c r="CF472" s="105"/>
      <c r="CG472" s="105"/>
      <c r="CH472" s="105"/>
      <c r="CI472" s="105"/>
      <c r="CJ472" s="105"/>
      <c r="CK472" s="105"/>
      <c r="CL472" s="105"/>
      <c r="CM472" s="105"/>
      <c r="CN472" s="105"/>
      <c r="CO472" s="105"/>
      <c r="CP472" s="105"/>
      <c r="CQ472" s="105"/>
      <c r="CR472" s="105"/>
      <c r="CS472" s="105"/>
      <c r="CT472" s="105"/>
      <c r="CU472" s="105"/>
      <c r="CV472" s="105"/>
      <c r="CW472" s="105"/>
      <c r="CX472" s="105"/>
      <c r="CY472" s="105"/>
      <c r="CZ472" s="105"/>
      <c r="DA472" s="105"/>
      <c r="DB472" s="105"/>
      <c r="DC472" s="105"/>
      <c r="DD472" s="105"/>
      <c r="DE472" s="105"/>
      <c r="DF472" s="105"/>
      <c r="DG472" s="105"/>
      <c r="DH472" s="105"/>
      <c r="DI472" s="105"/>
      <c r="DJ472" s="105"/>
      <c r="DK472" s="105"/>
      <c r="DL472" s="105"/>
      <c r="DM472" s="105"/>
      <c r="DN472" s="105"/>
      <c r="DO472" s="105"/>
      <c r="DP472" s="105"/>
      <c r="DQ472" s="105"/>
      <c r="DR472" s="105"/>
      <c r="DS472" s="105"/>
      <c r="DT472" s="105"/>
      <c r="DU472" s="105"/>
      <c r="DV472" s="105"/>
      <c r="DW472" s="105"/>
      <c r="DX472" s="105"/>
      <c r="DY472" s="105"/>
      <c r="DZ472" s="105"/>
      <c r="EA472" s="105"/>
      <c r="EB472" s="105"/>
      <c r="EC472" s="105"/>
      <c r="ED472" s="105"/>
      <c r="EE472" s="105"/>
      <c r="EF472" s="105"/>
      <c r="EG472" s="105"/>
      <c r="EH472" s="105"/>
      <c r="EI472" s="105"/>
      <c r="EJ472" s="105"/>
      <c r="EK472" s="105"/>
      <c r="EL472" s="105"/>
      <c r="EM472" s="105"/>
      <c r="EN472" s="105"/>
      <c r="EO472" s="105"/>
      <c r="EP472" s="105"/>
      <c r="EQ472" s="105"/>
      <c r="ER472" s="105"/>
      <c r="ES472" s="105"/>
      <c r="ET472" s="105"/>
      <c r="EU472" s="105"/>
      <c r="EV472" s="105"/>
      <c r="EW472" s="105"/>
      <c r="EX472" s="105"/>
      <c r="EY472" s="105"/>
      <c r="EZ472" s="105"/>
      <c r="FA472" s="105"/>
      <c r="FB472" s="105"/>
      <c r="FC472" s="105"/>
      <c r="FD472" s="105"/>
      <c r="FE472" s="105"/>
      <c r="FF472" s="105"/>
      <c r="FG472" s="105"/>
      <c r="FH472" s="105"/>
      <c r="FI472" s="105"/>
      <c r="FJ472" s="105"/>
      <c r="FK472" s="105"/>
      <c r="FL472" s="105"/>
      <c r="FM472" s="105"/>
      <c r="FN472" s="105"/>
      <c r="FO472" s="105"/>
      <c r="FP472" s="105"/>
      <c r="FQ472" s="105"/>
      <c r="FR472" s="105"/>
      <c r="FS472" s="105"/>
      <c r="FT472" s="105"/>
      <c r="FU472" s="105"/>
      <c r="FV472" s="105"/>
      <c r="FW472" s="105"/>
      <c r="FX472" s="105"/>
      <c r="FY472" s="105"/>
      <c r="FZ472" s="105"/>
      <c r="GA472" s="105"/>
      <c r="GB472" s="105"/>
      <c r="GC472" s="105"/>
      <c r="GD472" s="105"/>
      <c r="GE472" s="105"/>
      <c r="GF472" s="105"/>
      <c r="GG472" s="105"/>
      <c r="GH472" s="105"/>
      <c r="GI472" s="105"/>
      <c r="GJ472" s="105"/>
      <c r="GK472" s="105"/>
      <c r="GL472" s="105"/>
      <c r="GM472" s="105"/>
      <c r="GN472" s="105"/>
      <c r="GO472" s="105"/>
      <c r="GP472" s="105"/>
      <c r="GQ472" s="105"/>
      <c r="GR472" s="105"/>
      <c r="GS472" s="105"/>
      <c r="GT472" s="105"/>
      <c r="GU472" s="105"/>
      <c r="GV472" s="105"/>
      <c r="GW472" s="105"/>
      <c r="GX472" s="105"/>
      <c r="GY472" s="105"/>
      <c r="GZ472" s="105"/>
      <c r="HA472" s="105"/>
      <c r="HB472" s="105"/>
      <c r="HC472" s="105"/>
      <c r="HD472" s="105"/>
      <c r="HE472" s="105"/>
      <c r="HF472" s="105"/>
      <c r="HG472" s="105"/>
      <c r="HH472" s="105"/>
      <c r="HI472" s="105"/>
      <c r="HJ472" s="105"/>
      <c r="HK472" s="105"/>
      <c r="HL472" s="105"/>
      <c r="HM472" s="105"/>
      <c r="HN472" s="105"/>
      <c r="HO472" s="105"/>
      <c r="HP472" s="105"/>
      <c r="HQ472" s="105"/>
      <c r="HR472" s="105"/>
      <c r="HS472" s="105"/>
      <c r="HT472" s="105"/>
      <c r="HU472" s="105"/>
      <c r="HV472" s="105"/>
      <c r="HW472" s="105"/>
      <c r="HX472" s="105"/>
      <c r="HY472" s="105"/>
      <c r="HZ472" s="105"/>
      <c r="IA472" s="105"/>
      <c r="IB472" s="105"/>
      <c r="IC472" s="105"/>
      <c r="ID472" s="105"/>
      <c r="IE472" s="105"/>
      <c r="IF472" s="105"/>
      <c r="IG472" s="105"/>
      <c r="IH472" s="105"/>
      <c r="II472" s="105"/>
      <c r="IJ472" s="105"/>
      <c r="IK472" s="105"/>
      <c r="IL472" s="105"/>
      <c r="IM472" s="105"/>
      <c r="IN472" s="105"/>
      <c r="IO472" s="105"/>
      <c r="IP472" s="105"/>
      <c r="IQ472" s="105"/>
      <c r="IR472" s="105"/>
      <c r="IS472" s="105"/>
      <c r="IT472" s="105"/>
      <c r="IU472" s="105"/>
      <c r="IV472" s="105"/>
      <c r="IW472" s="105"/>
      <c r="IX472" s="105"/>
      <c r="IY472" s="105"/>
      <c r="IZ472" s="105"/>
      <c r="JA472" s="105"/>
      <c r="JB472" s="105"/>
      <c r="JC472" s="105"/>
      <c r="JD472" s="105"/>
      <c r="JE472" s="105"/>
      <c r="JF472" s="105"/>
      <c r="JG472" s="105"/>
      <c r="JH472" s="105"/>
      <c r="JI472" s="105"/>
      <c r="JJ472" s="105"/>
      <c r="JK472" s="105"/>
      <c r="JL472" s="105"/>
      <c r="JM472" s="105"/>
      <c r="JN472" s="105"/>
      <c r="JO472" s="105"/>
      <c r="JP472" s="105"/>
      <c r="JQ472" s="105"/>
      <c r="JR472" s="105"/>
      <c r="JS472" s="105"/>
      <c r="JT472" s="105"/>
      <c r="JU472" s="105"/>
      <c r="JV472" s="105"/>
      <c r="JW472" s="105"/>
      <c r="JX472" s="105"/>
      <c r="JY472" s="105"/>
      <c r="JZ472" s="105"/>
      <c r="KA472" s="105"/>
      <c r="KB472" s="105"/>
      <c r="KC472" s="105"/>
      <c r="KD472" s="105"/>
      <c r="KE472" s="105"/>
      <c r="KF472" s="105"/>
      <c r="KG472" s="105"/>
      <c r="KH472" s="105"/>
      <c r="KI472" s="105"/>
      <c r="KJ472" s="105"/>
      <c r="KK472" s="105"/>
      <c r="KL472" s="105"/>
      <c r="KM472" s="105"/>
      <c r="KN472" s="105"/>
      <c r="KO472" s="105"/>
      <c r="KP472" s="105"/>
      <c r="KQ472" s="105"/>
      <c r="KR472" s="105"/>
      <c r="KS472" s="105"/>
      <c r="KT472" s="105"/>
      <c r="KU472" s="105"/>
      <c r="KV472" s="105"/>
      <c r="KW472" s="105"/>
      <c r="KX472" s="105"/>
      <c r="KY472" s="105"/>
      <c r="KZ472" s="105"/>
      <c r="LA472" s="105"/>
      <c r="LB472" s="105"/>
      <c r="LC472" s="105"/>
      <c r="LD472" s="105"/>
      <c r="LE472" s="105"/>
      <c r="LF472" s="105"/>
      <c r="LG472" s="105"/>
      <c r="LH472" s="105"/>
      <c r="LI472" s="105"/>
      <c r="LJ472" s="105"/>
      <c r="LK472" s="105"/>
      <c r="LL472" s="105"/>
      <c r="LM472" s="105"/>
      <c r="LN472" s="105"/>
      <c r="LO472" s="105"/>
      <c r="LP472" s="105"/>
      <c r="LQ472" s="105"/>
      <c r="LR472" s="105"/>
      <c r="LS472" s="105"/>
      <c r="LT472" s="105"/>
      <c r="LU472" s="105"/>
      <c r="LV472" s="105"/>
      <c r="LW472" s="105"/>
      <c r="LX472" s="105"/>
      <c r="LY472" s="105"/>
      <c r="LZ472" s="105"/>
      <c r="MA472" s="105"/>
      <c r="MB472" s="105"/>
      <c r="MC472" s="105"/>
      <c r="MD472" s="105"/>
      <c r="ME472" s="105"/>
      <c r="MF472" s="105"/>
      <c r="MG472" s="105"/>
      <c r="MH472" s="105"/>
      <c r="MI472" s="105"/>
      <c r="MJ472" s="105"/>
      <c r="MK472" s="105"/>
      <c r="ML472" s="105"/>
      <c r="MM472" s="105"/>
      <c r="MN472" s="105"/>
      <c r="MO472" s="105"/>
      <c r="MP472" s="105"/>
      <c r="MQ472" s="105"/>
      <c r="MR472" s="105"/>
      <c r="MS472" s="105"/>
      <c r="MT472" s="105"/>
      <c r="MU472" s="105"/>
      <c r="MV472" s="105"/>
      <c r="MW472" s="105"/>
      <c r="MX472" s="105"/>
      <c r="MY472" s="105"/>
      <c r="MZ472" s="105"/>
      <c r="NA472" s="105"/>
      <c r="NB472" s="105"/>
      <c r="NC472" s="105"/>
      <c r="ND472" s="105"/>
      <c r="NE472" s="105"/>
      <c r="NF472" s="105"/>
      <c r="NG472" s="105"/>
      <c r="NH472" s="105"/>
      <c r="NI472" s="105"/>
      <c r="NJ472" s="105"/>
      <c r="NK472" s="105"/>
      <c r="NL472" s="105"/>
      <c r="NM472" s="105"/>
      <c r="NN472" s="105"/>
      <c r="NO472" s="105"/>
      <c r="NP472" s="105"/>
      <c r="NQ472" s="105"/>
      <c r="NR472" s="105"/>
      <c r="NS472" s="105"/>
      <c r="NT472" s="105"/>
      <c r="NU472" s="105"/>
      <c r="NV472" s="105"/>
      <c r="NW472" s="105"/>
      <c r="NX472" s="105"/>
      <c r="NY472" s="105"/>
      <c r="NZ472" s="105"/>
      <c r="OA472" s="105"/>
      <c r="OB472" s="105"/>
      <c r="OC472" s="105"/>
      <c r="OD472" s="105"/>
      <c r="OE472" s="105"/>
      <c r="OF472" s="106"/>
      <c r="OG472" s="106"/>
      <c r="OH472" s="106"/>
      <c r="OI472" s="106"/>
      <c r="OJ472" s="106"/>
      <c r="OK472" s="106"/>
      <c r="OL472" s="106"/>
      <c r="OM472" s="106"/>
      <c r="ON472" s="106"/>
      <c r="OO472" s="106"/>
      <c r="OP472" s="106"/>
      <c r="OQ472" s="106"/>
      <c r="OR472" s="106"/>
      <c r="OS472" s="106"/>
      <c r="OT472" s="106"/>
      <c r="OU472" s="106"/>
      <c r="OV472" s="106"/>
      <c r="OW472" s="106"/>
      <c r="OX472" s="106"/>
      <c r="OY472" s="106"/>
      <c r="OZ472" s="106"/>
      <c r="PA472" s="106"/>
      <c r="PB472" s="106"/>
      <c r="PC472" s="106"/>
      <c r="PD472" s="106"/>
      <c r="PE472" s="106"/>
      <c r="PF472" s="106"/>
      <c r="PG472" s="106"/>
      <c r="PH472" s="106"/>
      <c r="PI472" s="106"/>
      <c r="PJ472" s="106"/>
      <c r="PK472" s="106"/>
      <c r="PL472" s="106"/>
      <c r="PM472" s="106"/>
      <c r="PN472" s="106"/>
      <c r="PO472" s="106"/>
      <c r="PP472" s="106"/>
      <c r="PQ472" s="106"/>
      <c r="PR472" s="106"/>
      <c r="PS472" s="106"/>
      <c r="PT472" s="106"/>
      <c r="PU472" s="106"/>
      <c r="PV472" s="106"/>
      <c r="PW472" s="106"/>
      <c r="PX472" s="106"/>
      <c r="PY472" s="106"/>
      <c r="PZ472" s="106"/>
      <c r="QA472" s="106"/>
      <c r="QB472" s="106"/>
      <c r="QC472" s="106"/>
      <c r="QD472" s="106"/>
      <c r="QE472" s="106"/>
      <c r="QF472" s="106"/>
      <c r="QG472" s="106"/>
      <c r="QH472" s="106"/>
      <c r="QI472" s="106"/>
      <c r="QJ472" s="106"/>
      <c r="QK472" s="106"/>
      <c r="QL472" s="106"/>
      <c r="QM472" s="106"/>
      <c r="QN472" s="106"/>
      <c r="QO472" s="106"/>
      <c r="QP472" s="106"/>
      <c r="QQ472" s="106"/>
      <c r="QR472" s="106"/>
      <c r="QS472" s="106"/>
      <c r="QT472" s="106"/>
      <c r="QU472" s="106"/>
      <c r="QV472" s="106"/>
      <c r="QW472" s="106"/>
      <c r="QX472" s="106"/>
      <c r="QY472" s="106"/>
      <c r="QZ472" s="106"/>
      <c r="RA472" s="106"/>
      <c r="RB472" s="106"/>
      <c r="RC472" s="106"/>
      <c r="RD472" s="106"/>
      <c r="RE472" s="106"/>
      <c r="RF472" s="106"/>
      <c r="RG472" s="106"/>
      <c r="RH472" s="106"/>
      <c r="RI472" s="106"/>
      <c r="RJ472" s="106"/>
      <c r="RK472" s="106"/>
      <c r="RL472" s="106"/>
      <c r="RM472" s="106"/>
      <c r="RN472" s="106"/>
      <c r="RO472" s="106"/>
      <c r="RP472" s="106"/>
      <c r="RQ472" s="106"/>
      <c r="RR472" s="106"/>
      <c r="RS472" s="106"/>
      <c r="RT472" s="106"/>
      <c r="RU472" s="106"/>
      <c r="RV472" s="106"/>
      <c r="RW472" s="106"/>
      <c r="RX472" s="106"/>
      <c r="RY472" s="106"/>
      <c r="RZ472" s="106"/>
      <c r="SA472" s="106"/>
      <c r="SB472" s="106"/>
      <c r="SC472" s="106"/>
      <c r="SD472" s="106"/>
      <c r="SE472" s="106"/>
      <c r="SF472" s="106"/>
      <c r="SG472" s="106"/>
      <c r="SH472" s="106"/>
      <c r="SI472" s="106"/>
      <c r="SJ472" s="106"/>
      <c r="SK472" s="106"/>
      <c r="SL472" s="106"/>
      <c r="SM472" s="106"/>
      <c r="SN472" s="106"/>
      <c r="SO472" s="106"/>
      <c r="SP472" s="106"/>
      <c r="SQ472" s="106"/>
      <c r="SR472" s="106"/>
      <c r="SS472" s="106"/>
      <c r="ST472" s="106"/>
      <c r="SU472" s="106"/>
      <c r="SV472" s="106"/>
      <c r="SW472" s="106"/>
      <c r="SX472" s="106"/>
      <c r="SY472" s="106"/>
      <c r="SZ472" s="106"/>
      <c r="TA472" s="106"/>
      <c r="TB472" s="106"/>
      <c r="TC472" s="106"/>
      <c r="TD472" s="106"/>
      <c r="TE472" s="106"/>
      <c r="TF472" s="106"/>
      <c r="TG472" s="106"/>
      <c r="TH472" s="106"/>
      <c r="TI472" s="106"/>
      <c r="TJ472" s="106"/>
      <c r="TK472" s="106"/>
      <c r="TL472" s="106"/>
      <c r="TM472" s="106"/>
      <c r="TN472" s="106"/>
      <c r="TO472" s="106"/>
      <c r="TP472" s="106"/>
      <c r="TQ472" s="106"/>
      <c r="TR472" s="106"/>
      <c r="TS472" s="106"/>
      <c r="TT472" s="106"/>
      <c r="TU472" s="106"/>
      <c r="TV472" s="106"/>
      <c r="TW472" s="106"/>
      <c r="TX472" s="106"/>
      <c r="TY472" s="106"/>
      <c r="TZ472" s="106"/>
      <c r="UA472" s="106"/>
      <c r="UB472" s="106"/>
      <c r="UC472" s="106"/>
      <c r="UD472" s="106"/>
      <c r="UE472" s="106"/>
      <c r="UF472" s="106"/>
      <c r="UG472" s="106"/>
      <c r="UH472" s="106"/>
      <c r="UI472" s="106"/>
      <c r="UJ472" s="106"/>
      <c r="UK472" s="106"/>
      <c r="UL472" s="106"/>
      <c r="UM472" s="106"/>
      <c r="UN472" s="106"/>
      <c r="UO472" s="106"/>
      <c r="UP472" s="106"/>
      <c r="UQ472" s="106"/>
      <c r="UR472" s="106"/>
      <c r="US472" s="106"/>
      <c r="UT472" s="106"/>
      <c r="UU472" s="106"/>
      <c r="UV472" s="106"/>
      <c r="UW472" s="106"/>
      <c r="UX472" s="106"/>
      <c r="UY472" s="106"/>
      <c r="UZ472" s="106"/>
      <c r="VA472" s="106"/>
      <c r="VB472" s="106"/>
      <c r="VC472" s="106"/>
      <c r="VD472" s="106"/>
      <c r="VE472" s="106"/>
      <c r="VF472" s="106"/>
      <c r="VG472" s="106"/>
      <c r="VH472" s="106"/>
      <c r="VI472" s="106"/>
      <c r="VJ472" s="106"/>
      <c r="VK472" s="106"/>
      <c r="VL472" s="106"/>
      <c r="VM472" s="106"/>
      <c r="VN472" s="106"/>
      <c r="VO472" s="106"/>
      <c r="VP472" s="106"/>
      <c r="VQ472" s="106"/>
      <c r="VR472" s="106"/>
      <c r="VS472" s="106"/>
      <c r="VT472" s="106"/>
      <c r="VU472" s="106"/>
      <c r="VV472" s="106"/>
      <c r="VW472" s="106"/>
      <c r="VX472" s="106"/>
      <c r="VY472" s="106"/>
      <c r="VZ472" s="106"/>
      <c r="WA472" s="106"/>
      <c r="WB472" s="106"/>
      <c r="WC472" s="106"/>
      <c r="WD472" s="106"/>
      <c r="WE472" s="106"/>
      <c r="WF472" s="106"/>
      <c r="WG472" s="106"/>
      <c r="WH472" s="106"/>
      <c r="WI472" s="106"/>
      <c r="WJ472" s="106"/>
      <c r="WK472" s="106"/>
      <c r="WL472" s="106"/>
      <c r="WM472" s="106"/>
      <c r="WN472" s="106"/>
      <c r="WO472" s="106"/>
      <c r="WP472" s="106"/>
      <c r="WQ472" s="106"/>
      <c r="WR472" s="106"/>
      <c r="WS472" s="106"/>
      <c r="WT472" s="106"/>
      <c r="WU472" s="106"/>
      <c r="WV472" s="106"/>
      <c r="WW472" s="106"/>
      <c r="WX472" s="106"/>
      <c r="WY472" s="106"/>
      <c r="WZ472" s="106"/>
      <c r="XA472" s="106"/>
      <c r="XB472" s="106"/>
      <c r="XC472" s="106"/>
      <c r="XD472" s="106"/>
      <c r="XE472" s="106"/>
      <c r="XF472" s="106"/>
      <c r="XG472" s="106"/>
      <c r="XH472" s="106"/>
      <c r="XI472" s="106"/>
      <c r="XJ472" s="106"/>
      <c r="XK472" s="106"/>
      <c r="XL472" s="106"/>
      <c r="XM472" s="106"/>
      <c r="XN472" s="106"/>
      <c r="XO472" s="106"/>
      <c r="XP472" s="106"/>
      <c r="XQ472" s="106"/>
      <c r="XR472" s="106"/>
      <c r="XS472" s="106"/>
      <c r="XT472" s="106"/>
      <c r="XU472" s="106"/>
      <c r="XV472" s="106"/>
      <c r="XW472" s="106"/>
      <c r="XX472" s="106"/>
      <c r="XY472" s="106"/>
      <c r="XZ472" s="106"/>
      <c r="YA472" s="106"/>
      <c r="YB472" s="106"/>
      <c r="YC472" s="106"/>
      <c r="YD472" s="106"/>
      <c r="YE472" s="106"/>
      <c r="YF472" s="106"/>
      <c r="YG472" s="106"/>
      <c r="YH472" s="106"/>
      <c r="YI472" s="106"/>
      <c r="YJ472" s="106"/>
      <c r="YK472" s="106"/>
      <c r="YL472" s="106"/>
      <c r="YM472" s="106"/>
      <c r="YN472" s="106"/>
      <c r="YO472" s="106"/>
      <c r="YP472" s="106"/>
      <c r="YQ472" s="106"/>
      <c r="YR472" s="106"/>
      <c r="YS472" s="106"/>
      <c r="YT472" s="106"/>
      <c r="YU472" s="106"/>
      <c r="YV472" s="106"/>
      <c r="YW472" s="106"/>
      <c r="YX472" s="106"/>
      <c r="YY472" s="106"/>
      <c r="YZ472" s="106"/>
      <c r="ZA472" s="106"/>
      <c r="ZB472" s="106"/>
      <c r="ZC472" s="106"/>
      <c r="ZD472" s="106"/>
      <c r="ZE472" s="106"/>
      <c r="ZF472" s="106"/>
      <c r="ZG472" s="106"/>
      <c r="ZH472" s="106"/>
      <c r="ZI472" s="106"/>
      <c r="ZJ472" s="106"/>
      <c r="ZK472" s="106"/>
      <c r="ZL472" s="106"/>
      <c r="ZM472" s="106"/>
      <c r="ZN472" s="106"/>
      <c r="ZO472" s="106"/>
      <c r="ZP472" s="106"/>
      <c r="ZQ472" s="106"/>
      <c r="ZR472" s="106"/>
      <c r="ZS472" s="106"/>
      <c r="ZT472" s="106"/>
      <c r="ZU472" s="106"/>
      <c r="ZV472" s="106"/>
      <c r="ZW472" s="106"/>
      <c r="ZX472" s="106"/>
      <c r="ZY472" s="106"/>
      <c r="ZZ472" s="106"/>
      <c r="AAA472" s="106"/>
      <c r="AAB472" s="106"/>
      <c r="AAC472" s="106"/>
      <c r="AAD472" s="106"/>
      <c r="AAE472" s="106"/>
      <c r="AAF472" s="106"/>
      <c r="AAG472" s="106"/>
      <c r="AAH472" s="106"/>
      <c r="AAI472" s="106"/>
      <c r="AAJ472" s="106"/>
      <c r="AAK472" s="106"/>
      <c r="AAL472" s="106"/>
      <c r="AAM472" s="106"/>
      <c r="AAN472" s="106"/>
      <c r="AAO472" s="106"/>
      <c r="AAP472" s="106"/>
      <c r="AAQ472" s="106"/>
    </row>
    <row r="473" spans="1:719" s="107" customFormat="1">
      <c r="A473" s="135">
        <v>44204</v>
      </c>
      <c r="B473" s="138">
        <v>3931</v>
      </c>
      <c r="C473" s="142">
        <f t="shared" si="88"/>
        <v>44205</v>
      </c>
      <c r="D473" s="140"/>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c r="AH473" s="105"/>
      <c r="AI473" s="105"/>
      <c r="AJ473" s="105"/>
      <c r="AK473" s="105"/>
      <c r="AL473" s="105"/>
      <c r="AM473" s="105"/>
      <c r="AN473" s="105"/>
      <c r="AO473" s="105"/>
      <c r="AP473" s="105"/>
      <c r="AQ473" s="105"/>
      <c r="AR473" s="105"/>
      <c r="AS473" s="105"/>
      <c r="AT473" s="105"/>
      <c r="AU473" s="105"/>
      <c r="AV473" s="105"/>
      <c r="AW473" s="105"/>
      <c r="AX473" s="105"/>
      <c r="AY473" s="105"/>
      <c r="AZ473" s="105"/>
      <c r="BA473" s="105"/>
      <c r="BB473" s="105"/>
      <c r="BC473" s="105"/>
      <c r="BD473" s="105"/>
      <c r="BE473" s="105"/>
      <c r="BF473" s="105"/>
      <c r="BG473" s="105"/>
      <c r="BH473" s="105"/>
      <c r="BI473" s="105"/>
      <c r="BJ473" s="105"/>
      <c r="BK473" s="105"/>
      <c r="BL473" s="105"/>
      <c r="BM473" s="105"/>
      <c r="BN473" s="105"/>
      <c r="BO473" s="105"/>
      <c r="BP473" s="105"/>
      <c r="BQ473" s="105"/>
      <c r="BR473" s="105"/>
      <c r="BS473" s="105"/>
      <c r="BT473" s="105"/>
      <c r="BU473" s="105"/>
      <c r="BV473" s="105"/>
      <c r="BW473" s="105"/>
      <c r="BX473" s="105"/>
      <c r="BY473" s="105"/>
      <c r="BZ473" s="105"/>
      <c r="CA473" s="105"/>
      <c r="CB473" s="105"/>
      <c r="CC473" s="105"/>
      <c r="CD473" s="105"/>
      <c r="CE473" s="105"/>
      <c r="CF473" s="105"/>
      <c r="CG473" s="105"/>
      <c r="CH473" s="105"/>
      <c r="CI473" s="105"/>
      <c r="CJ473" s="105"/>
      <c r="CK473" s="105"/>
      <c r="CL473" s="105"/>
      <c r="CM473" s="105"/>
      <c r="CN473" s="105"/>
      <c r="CO473" s="105"/>
      <c r="CP473" s="105"/>
      <c r="CQ473" s="105"/>
      <c r="CR473" s="105"/>
      <c r="CS473" s="105"/>
      <c r="CT473" s="105"/>
      <c r="CU473" s="105"/>
      <c r="CV473" s="105"/>
      <c r="CW473" s="105"/>
      <c r="CX473" s="105"/>
      <c r="CY473" s="105"/>
      <c r="CZ473" s="105"/>
      <c r="DA473" s="105"/>
      <c r="DB473" s="105"/>
      <c r="DC473" s="105"/>
      <c r="DD473" s="105"/>
      <c r="DE473" s="105"/>
      <c r="DF473" s="105"/>
      <c r="DG473" s="105"/>
      <c r="DH473" s="105"/>
      <c r="DI473" s="105"/>
      <c r="DJ473" s="105"/>
      <c r="DK473" s="105"/>
      <c r="DL473" s="105"/>
      <c r="DM473" s="105"/>
      <c r="DN473" s="105"/>
      <c r="DO473" s="105"/>
      <c r="DP473" s="105"/>
      <c r="DQ473" s="105"/>
      <c r="DR473" s="105"/>
      <c r="DS473" s="105"/>
      <c r="DT473" s="105"/>
      <c r="DU473" s="105"/>
      <c r="DV473" s="105"/>
      <c r="DW473" s="105"/>
      <c r="DX473" s="105"/>
      <c r="DY473" s="105"/>
      <c r="DZ473" s="105"/>
      <c r="EA473" s="105"/>
      <c r="EB473" s="105"/>
      <c r="EC473" s="105"/>
      <c r="ED473" s="105"/>
      <c r="EE473" s="105"/>
      <c r="EF473" s="105"/>
      <c r="EG473" s="105"/>
      <c r="EH473" s="105"/>
      <c r="EI473" s="105"/>
      <c r="EJ473" s="105"/>
      <c r="EK473" s="105"/>
      <c r="EL473" s="105"/>
      <c r="EM473" s="105"/>
      <c r="EN473" s="105"/>
      <c r="EO473" s="105"/>
      <c r="EP473" s="105"/>
      <c r="EQ473" s="105"/>
      <c r="ER473" s="105"/>
      <c r="ES473" s="105"/>
      <c r="ET473" s="105"/>
      <c r="EU473" s="105"/>
      <c r="EV473" s="105"/>
      <c r="EW473" s="105"/>
      <c r="EX473" s="105"/>
      <c r="EY473" s="105"/>
      <c r="EZ473" s="105"/>
      <c r="FA473" s="105"/>
      <c r="FB473" s="105"/>
      <c r="FC473" s="105"/>
      <c r="FD473" s="105"/>
      <c r="FE473" s="105"/>
      <c r="FF473" s="105"/>
      <c r="FG473" s="105"/>
      <c r="FH473" s="105"/>
      <c r="FI473" s="105"/>
      <c r="FJ473" s="105"/>
      <c r="FK473" s="105"/>
      <c r="FL473" s="105"/>
      <c r="FM473" s="105"/>
      <c r="FN473" s="105"/>
      <c r="FO473" s="105"/>
      <c r="FP473" s="105"/>
      <c r="FQ473" s="105"/>
      <c r="FR473" s="105"/>
      <c r="FS473" s="105"/>
      <c r="FT473" s="105"/>
      <c r="FU473" s="105"/>
      <c r="FV473" s="105"/>
      <c r="FW473" s="105"/>
      <c r="FX473" s="105"/>
      <c r="FY473" s="105"/>
      <c r="FZ473" s="105"/>
      <c r="GA473" s="105"/>
      <c r="GB473" s="105"/>
      <c r="GC473" s="105"/>
      <c r="GD473" s="105"/>
      <c r="GE473" s="105"/>
      <c r="GF473" s="105"/>
      <c r="GG473" s="105"/>
      <c r="GH473" s="105"/>
      <c r="GI473" s="105"/>
      <c r="GJ473" s="105"/>
      <c r="GK473" s="105"/>
      <c r="GL473" s="105"/>
      <c r="GM473" s="105"/>
      <c r="GN473" s="105"/>
      <c r="GO473" s="105"/>
      <c r="GP473" s="105"/>
      <c r="GQ473" s="105"/>
      <c r="GR473" s="105"/>
      <c r="GS473" s="105"/>
      <c r="GT473" s="105"/>
      <c r="GU473" s="105"/>
      <c r="GV473" s="105"/>
      <c r="GW473" s="105"/>
      <c r="GX473" s="105"/>
      <c r="GY473" s="105"/>
      <c r="GZ473" s="105"/>
      <c r="HA473" s="105"/>
      <c r="HB473" s="105"/>
      <c r="HC473" s="105"/>
      <c r="HD473" s="105"/>
      <c r="HE473" s="105"/>
      <c r="HF473" s="105"/>
      <c r="HG473" s="105"/>
      <c r="HH473" s="105"/>
      <c r="HI473" s="105"/>
      <c r="HJ473" s="105"/>
      <c r="HK473" s="105"/>
      <c r="HL473" s="105"/>
      <c r="HM473" s="105"/>
      <c r="HN473" s="105"/>
      <c r="HO473" s="105"/>
      <c r="HP473" s="105"/>
      <c r="HQ473" s="105"/>
      <c r="HR473" s="105"/>
      <c r="HS473" s="105"/>
      <c r="HT473" s="105"/>
      <c r="HU473" s="105"/>
      <c r="HV473" s="105"/>
      <c r="HW473" s="105"/>
      <c r="HX473" s="105"/>
      <c r="HY473" s="105"/>
      <c r="HZ473" s="105"/>
      <c r="IA473" s="105"/>
      <c r="IB473" s="105"/>
      <c r="IC473" s="105"/>
      <c r="ID473" s="105"/>
      <c r="IE473" s="105"/>
      <c r="IF473" s="105"/>
      <c r="IG473" s="105"/>
      <c r="IH473" s="105"/>
      <c r="II473" s="105"/>
      <c r="IJ473" s="105"/>
      <c r="IK473" s="105"/>
      <c r="IL473" s="105"/>
      <c r="IM473" s="105"/>
      <c r="IN473" s="105"/>
      <c r="IO473" s="105"/>
      <c r="IP473" s="105"/>
      <c r="IQ473" s="105"/>
      <c r="IR473" s="105"/>
      <c r="IS473" s="105"/>
      <c r="IT473" s="105"/>
      <c r="IU473" s="105"/>
      <c r="IV473" s="105"/>
      <c r="IW473" s="105"/>
      <c r="IX473" s="105"/>
      <c r="IY473" s="105"/>
      <c r="IZ473" s="105"/>
      <c r="JA473" s="105"/>
      <c r="JB473" s="105"/>
      <c r="JC473" s="105"/>
      <c r="JD473" s="105"/>
      <c r="JE473" s="105"/>
      <c r="JF473" s="105"/>
      <c r="JG473" s="105"/>
      <c r="JH473" s="105"/>
      <c r="JI473" s="105"/>
      <c r="JJ473" s="105"/>
      <c r="JK473" s="105"/>
      <c r="JL473" s="105"/>
      <c r="JM473" s="105"/>
      <c r="JN473" s="105"/>
      <c r="JO473" s="105"/>
      <c r="JP473" s="105"/>
      <c r="JQ473" s="105"/>
      <c r="JR473" s="105"/>
      <c r="JS473" s="105"/>
      <c r="JT473" s="105"/>
      <c r="JU473" s="105"/>
      <c r="JV473" s="105"/>
      <c r="JW473" s="105"/>
      <c r="JX473" s="105"/>
      <c r="JY473" s="105"/>
      <c r="JZ473" s="105"/>
      <c r="KA473" s="105"/>
      <c r="KB473" s="105"/>
      <c r="KC473" s="105"/>
      <c r="KD473" s="105"/>
      <c r="KE473" s="105"/>
      <c r="KF473" s="105"/>
      <c r="KG473" s="105"/>
      <c r="KH473" s="105"/>
      <c r="KI473" s="105"/>
      <c r="KJ473" s="105"/>
      <c r="KK473" s="105"/>
      <c r="KL473" s="105"/>
      <c r="KM473" s="105"/>
      <c r="KN473" s="105"/>
      <c r="KO473" s="105"/>
      <c r="KP473" s="105"/>
      <c r="KQ473" s="105"/>
      <c r="KR473" s="105"/>
      <c r="KS473" s="105"/>
      <c r="KT473" s="105"/>
      <c r="KU473" s="105"/>
      <c r="KV473" s="105"/>
      <c r="KW473" s="105"/>
      <c r="KX473" s="105"/>
      <c r="KY473" s="105"/>
      <c r="KZ473" s="105"/>
      <c r="LA473" s="105"/>
      <c r="LB473" s="105"/>
      <c r="LC473" s="105"/>
      <c r="LD473" s="105"/>
      <c r="LE473" s="105"/>
      <c r="LF473" s="105"/>
      <c r="LG473" s="105"/>
      <c r="LH473" s="105"/>
      <c r="LI473" s="105"/>
      <c r="LJ473" s="105"/>
      <c r="LK473" s="105"/>
      <c r="LL473" s="105"/>
      <c r="LM473" s="105"/>
      <c r="LN473" s="105"/>
      <c r="LO473" s="105"/>
      <c r="LP473" s="105"/>
      <c r="LQ473" s="105"/>
      <c r="LR473" s="105"/>
      <c r="LS473" s="105"/>
      <c r="LT473" s="105"/>
      <c r="LU473" s="105"/>
      <c r="LV473" s="105"/>
      <c r="LW473" s="105"/>
      <c r="LX473" s="105"/>
      <c r="LY473" s="105"/>
      <c r="LZ473" s="105"/>
      <c r="MA473" s="105"/>
      <c r="MB473" s="105"/>
      <c r="MC473" s="105"/>
      <c r="MD473" s="105"/>
      <c r="ME473" s="105"/>
      <c r="MF473" s="105"/>
      <c r="MG473" s="105"/>
      <c r="MH473" s="105"/>
      <c r="MI473" s="105"/>
      <c r="MJ473" s="105"/>
      <c r="MK473" s="105"/>
      <c r="ML473" s="105"/>
      <c r="MM473" s="105"/>
      <c r="MN473" s="105"/>
      <c r="MO473" s="105"/>
      <c r="MP473" s="105"/>
      <c r="MQ473" s="105"/>
      <c r="MR473" s="105"/>
      <c r="MS473" s="105"/>
      <c r="MT473" s="105"/>
      <c r="MU473" s="105"/>
      <c r="MV473" s="105"/>
      <c r="MW473" s="105"/>
      <c r="MX473" s="105"/>
      <c r="MY473" s="105"/>
      <c r="MZ473" s="105"/>
      <c r="NA473" s="105"/>
      <c r="NB473" s="105"/>
      <c r="NC473" s="105"/>
      <c r="ND473" s="105"/>
      <c r="NE473" s="105"/>
      <c r="NF473" s="105"/>
      <c r="NG473" s="105"/>
      <c r="NH473" s="105"/>
      <c r="NI473" s="105"/>
      <c r="NJ473" s="105"/>
      <c r="NK473" s="105"/>
      <c r="NL473" s="105"/>
      <c r="NM473" s="105"/>
      <c r="NN473" s="105"/>
      <c r="NO473" s="105"/>
      <c r="NP473" s="105"/>
      <c r="NQ473" s="105"/>
      <c r="NR473" s="105"/>
      <c r="NS473" s="105"/>
      <c r="NT473" s="105"/>
      <c r="NU473" s="105"/>
      <c r="NV473" s="105"/>
      <c r="NW473" s="105"/>
      <c r="NX473" s="105"/>
      <c r="NY473" s="105"/>
      <c r="NZ473" s="105"/>
      <c r="OA473" s="105"/>
      <c r="OB473" s="105"/>
      <c r="OC473" s="105"/>
      <c r="OD473" s="105"/>
      <c r="OE473" s="105"/>
      <c r="OF473" s="106"/>
      <c r="OG473" s="106"/>
      <c r="OH473" s="106"/>
      <c r="OI473" s="106"/>
      <c r="OJ473" s="106"/>
      <c r="OK473" s="106"/>
      <c r="OL473" s="106"/>
      <c r="OM473" s="106"/>
      <c r="ON473" s="106"/>
      <c r="OO473" s="106"/>
      <c r="OP473" s="106"/>
      <c r="OQ473" s="106"/>
      <c r="OR473" s="106"/>
      <c r="OS473" s="106"/>
      <c r="OT473" s="106"/>
      <c r="OU473" s="106"/>
      <c r="OV473" s="106"/>
      <c r="OW473" s="106"/>
      <c r="OX473" s="106"/>
      <c r="OY473" s="106"/>
      <c r="OZ473" s="106"/>
      <c r="PA473" s="106"/>
      <c r="PB473" s="106"/>
      <c r="PC473" s="106"/>
      <c r="PD473" s="106"/>
      <c r="PE473" s="106"/>
      <c r="PF473" s="106"/>
      <c r="PG473" s="106"/>
      <c r="PH473" s="106"/>
      <c r="PI473" s="106"/>
      <c r="PJ473" s="106"/>
      <c r="PK473" s="106"/>
      <c r="PL473" s="106"/>
      <c r="PM473" s="106"/>
      <c r="PN473" s="106"/>
      <c r="PO473" s="106"/>
      <c r="PP473" s="106"/>
      <c r="PQ473" s="106"/>
      <c r="PR473" s="106"/>
      <c r="PS473" s="106"/>
      <c r="PT473" s="106"/>
      <c r="PU473" s="106"/>
      <c r="PV473" s="106"/>
      <c r="PW473" s="106"/>
      <c r="PX473" s="106"/>
      <c r="PY473" s="106"/>
      <c r="PZ473" s="106"/>
      <c r="QA473" s="106"/>
      <c r="QB473" s="106"/>
      <c r="QC473" s="106"/>
      <c r="QD473" s="106"/>
      <c r="QE473" s="106"/>
      <c r="QF473" s="106"/>
      <c r="QG473" s="106"/>
      <c r="QH473" s="106"/>
      <c r="QI473" s="106"/>
      <c r="QJ473" s="106"/>
      <c r="QK473" s="106"/>
      <c r="QL473" s="106"/>
      <c r="QM473" s="106"/>
      <c r="QN473" s="106"/>
      <c r="QO473" s="106"/>
      <c r="QP473" s="106"/>
      <c r="QQ473" s="106"/>
      <c r="QR473" s="106"/>
      <c r="QS473" s="106"/>
      <c r="QT473" s="106"/>
      <c r="QU473" s="106"/>
      <c r="QV473" s="106"/>
      <c r="QW473" s="106"/>
      <c r="QX473" s="106"/>
      <c r="QY473" s="106"/>
      <c r="QZ473" s="106"/>
      <c r="RA473" s="106"/>
      <c r="RB473" s="106"/>
      <c r="RC473" s="106"/>
      <c r="RD473" s="106"/>
      <c r="RE473" s="106"/>
      <c r="RF473" s="106"/>
      <c r="RG473" s="106"/>
      <c r="RH473" s="106"/>
      <c r="RI473" s="106"/>
      <c r="RJ473" s="106"/>
      <c r="RK473" s="106"/>
      <c r="RL473" s="106"/>
      <c r="RM473" s="106"/>
      <c r="RN473" s="106"/>
      <c r="RO473" s="106"/>
      <c r="RP473" s="106"/>
      <c r="RQ473" s="106"/>
      <c r="RR473" s="106"/>
      <c r="RS473" s="106"/>
      <c r="RT473" s="106"/>
      <c r="RU473" s="106"/>
      <c r="RV473" s="106"/>
      <c r="RW473" s="106"/>
      <c r="RX473" s="106"/>
      <c r="RY473" s="106"/>
      <c r="RZ473" s="106"/>
      <c r="SA473" s="106"/>
      <c r="SB473" s="106"/>
      <c r="SC473" s="106"/>
      <c r="SD473" s="106"/>
      <c r="SE473" s="106"/>
      <c r="SF473" s="106"/>
      <c r="SG473" s="106"/>
      <c r="SH473" s="106"/>
      <c r="SI473" s="106"/>
      <c r="SJ473" s="106"/>
      <c r="SK473" s="106"/>
      <c r="SL473" s="106"/>
      <c r="SM473" s="106"/>
      <c r="SN473" s="106"/>
      <c r="SO473" s="106"/>
      <c r="SP473" s="106"/>
      <c r="SQ473" s="106"/>
      <c r="SR473" s="106"/>
      <c r="SS473" s="106"/>
      <c r="ST473" s="106"/>
      <c r="SU473" s="106"/>
      <c r="SV473" s="106"/>
      <c r="SW473" s="106"/>
      <c r="SX473" s="106"/>
      <c r="SY473" s="106"/>
      <c r="SZ473" s="106"/>
      <c r="TA473" s="106"/>
      <c r="TB473" s="106"/>
      <c r="TC473" s="106"/>
      <c r="TD473" s="106"/>
      <c r="TE473" s="106"/>
      <c r="TF473" s="106"/>
      <c r="TG473" s="106"/>
      <c r="TH473" s="106"/>
      <c r="TI473" s="106"/>
      <c r="TJ473" s="106"/>
      <c r="TK473" s="106"/>
      <c r="TL473" s="106"/>
      <c r="TM473" s="106"/>
      <c r="TN473" s="106"/>
      <c r="TO473" s="106"/>
      <c r="TP473" s="106"/>
      <c r="TQ473" s="106"/>
      <c r="TR473" s="106"/>
      <c r="TS473" s="106"/>
      <c r="TT473" s="106"/>
      <c r="TU473" s="106"/>
      <c r="TV473" s="106"/>
      <c r="TW473" s="106"/>
      <c r="TX473" s="106"/>
      <c r="TY473" s="106"/>
      <c r="TZ473" s="106"/>
      <c r="UA473" s="106"/>
      <c r="UB473" s="106"/>
      <c r="UC473" s="106"/>
      <c r="UD473" s="106"/>
      <c r="UE473" s="106"/>
      <c r="UF473" s="106"/>
      <c r="UG473" s="106"/>
      <c r="UH473" s="106"/>
      <c r="UI473" s="106"/>
      <c r="UJ473" s="106"/>
      <c r="UK473" s="106"/>
      <c r="UL473" s="106"/>
      <c r="UM473" s="106"/>
      <c r="UN473" s="106"/>
      <c r="UO473" s="106"/>
      <c r="UP473" s="106"/>
      <c r="UQ473" s="106"/>
      <c r="UR473" s="106"/>
      <c r="US473" s="106"/>
      <c r="UT473" s="106"/>
      <c r="UU473" s="106"/>
      <c r="UV473" s="106"/>
      <c r="UW473" s="106"/>
      <c r="UX473" s="106"/>
      <c r="UY473" s="106"/>
      <c r="UZ473" s="106"/>
      <c r="VA473" s="106"/>
      <c r="VB473" s="106"/>
      <c r="VC473" s="106"/>
      <c r="VD473" s="106"/>
      <c r="VE473" s="106"/>
      <c r="VF473" s="106"/>
      <c r="VG473" s="106"/>
      <c r="VH473" s="106"/>
      <c r="VI473" s="106"/>
      <c r="VJ473" s="106"/>
      <c r="VK473" s="106"/>
      <c r="VL473" s="106"/>
      <c r="VM473" s="106"/>
      <c r="VN473" s="106"/>
      <c r="VO473" s="106"/>
      <c r="VP473" s="106"/>
      <c r="VQ473" s="106"/>
      <c r="VR473" s="106"/>
      <c r="VS473" s="106"/>
      <c r="VT473" s="106"/>
      <c r="VU473" s="106"/>
      <c r="VV473" s="106"/>
      <c r="VW473" s="106"/>
      <c r="VX473" s="106"/>
      <c r="VY473" s="106"/>
      <c r="VZ473" s="106"/>
      <c r="WA473" s="106"/>
      <c r="WB473" s="106"/>
      <c r="WC473" s="106"/>
      <c r="WD473" s="106"/>
      <c r="WE473" s="106"/>
      <c r="WF473" s="106"/>
      <c r="WG473" s="106"/>
      <c r="WH473" s="106"/>
      <c r="WI473" s="106"/>
      <c r="WJ473" s="106"/>
      <c r="WK473" s="106"/>
      <c r="WL473" s="106"/>
      <c r="WM473" s="106"/>
      <c r="WN473" s="106"/>
      <c r="WO473" s="106"/>
      <c r="WP473" s="106"/>
      <c r="WQ473" s="106"/>
      <c r="WR473" s="106"/>
      <c r="WS473" s="106"/>
      <c r="WT473" s="106"/>
      <c r="WU473" s="106"/>
      <c r="WV473" s="106"/>
      <c r="WW473" s="106"/>
      <c r="WX473" s="106"/>
      <c r="WY473" s="106"/>
      <c r="WZ473" s="106"/>
      <c r="XA473" s="106"/>
      <c r="XB473" s="106"/>
      <c r="XC473" s="106"/>
      <c r="XD473" s="106"/>
      <c r="XE473" s="106"/>
      <c r="XF473" s="106"/>
      <c r="XG473" s="106"/>
      <c r="XH473" s="106"/>
      <c r="XI473" s="106"/>
      <c r="XJ473" s="106"/>
      <c r="XK473" s="106"/>
      <c r="XL473" s="106"/>
      <c r="XM473" s="106"/>
      <c r="XN473" s="106"/>
      <c r="XO473" s="106"/>
      <c r="XP473" s="106"/>
      <c r="XQ473" s="106"/>
      <c r="XR473" s="106"/>
      <c r="XS473" s="106"/>
      <c r="XT473" s="106"/>
      <c r="XU473" s="106"/>
      <c r="XV473" s="106"/>
      <c r="XW473" s="106"/>
      <c r="XX473" s="106"/>
      <c r="XY473" s="106"/>
      <c r="XZ473" s="106"/>
      <c r="YA473" s="106"/>
      <c r="YB473" s="106"/>
      <c r="YC473" s="106"/>
      <c r="YD473" s="106"/>
      <c r="YE473" s="106"/>
      <c r="YF473" s="106"/>
      <c r="YG473" s="106"/>
      <c r="YH473" s="106"/>
      <c r="YI473" s="106"/>
      <c r="YJ473" s="106"/>
      <c r="YK473" s="106"/>
      <c r="YL473" s="106"/>
      <c r="YM473" s="106"/>
      <c r="YN473" s="106"/>
      <c r="YO473" s="106"/>
      <c r="YP473" s="106"/>
      <c r="YQ473" s="106"/>
      <c r="YR473" s="106"/>
      <c r="YS473" s="106"/>
      <c r="YT473" s="106"/>
      <c r="YU473" s="106"/>
      <c r="YV473" s="106"/>
      <c r="YW473" s="106"/>
      <c r="YX473" s="106"/>
      <c r="YY473" s="106"/>
      <c r="YZ473" s="106"/>
      <c r="ZA473" s="106"/>
      <c r="ZB473" s="106"/>
      <c r="ZC473" s="106"/>
      <c r="ZD473" s="106"/>
      <c r="ZE473" s="106"/>
      <c r="ZF473" s="106"/>
      <c r="ZG473" s="106"/>
      <c r="ZH473" s="106"/>
      <c r="ZI473" s="106"/>
      <c r="ZJ473" s="106"/>
      <c r="ZK473" s="106"/>
      <c r="ZL473" s="106"/>
      <c r="ZM473" s="106"/>
      <c r="ZN473" s="106"/>
      <c r="ZO473" s="106"/>
      <c r="ZP473" s="106"/>
      <c r="ZQ473" s="106"/>
      <c r="ZR473" s="106"/>
      <c r="ZS473" s="106"/>
      <c r="ZT473" s="106"/>
      <c r="ZU473" s="106"/>
      <c r="ZV473" s="106"/>
      <c r="ZW473" s="106"/>
      <c r="ZX473" s="106"/>
      <c r="ZY473" s="106"/>
      <c r="ZZ473" s="106"/>
      <c r="AAA473" s="106"/>
      <c r="AAB473" s="106"/>
      <c r="AAC473" s="106"/>
      <c r="AAD473" s="106"/>
      <c r="AAE473" s="106"/>
      <c r="AAF473" s="106"/>
      <c r="AAG473" s="106"/>
      <c r="AAH473" s="106"/>
      <c r="AAI473" s="106"/>
      <c r="AAJ473" s="106"/>
      <c r="AAK473" s="106"/>
      <c r="AAL473" s="106"/>
      <c r="AAM473" s="106"/>
      <c r="AAN473" s="106"/>
      <c r="AAO473" s="106"/>
      <c r="AAP473" s="106"/>
      <c r="AAQ473" s="106"/>
    </row>
    <row r="474" spans="1:719" s="107" customFormat="1">
      <c r="A474" s="135">
        <v>44203</v>
      </c>
      <c r="B474" s="138">
        <v>3856</v>
      </c>
      <c r="C474" s="142">
        <f t="shared" si="88"/>
        <v>44204</v>
      </c>
      <c r="D474" s="140"/>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c r="AH474" s="105"/>
      <c r="AI474" s="105"/>
      <c r="AJ474" s="105"/>
      <c r="AK474" s="105"/>
      <c r="AL474" s="105"/>
      <c r="AM474" s="105"/>
      <c r="AN474" s="105"/>
      <c r="AO474" s="105"/>
      <c r="AP474" s="105"/>
      <c r="AQ474" s="105"/>
      <c r="AR474" s="105"/>
      <c r="AS474" s="105"/>
      <c r="AT474" s="105"/>
      <c r="AU474" s="105"/>
      <c r="AV474" s="105"/>
      <c r="AW474" s="105"/>
      <c r="AX474" s="105"/>
      <c r="AY474" s="105"/>
      <c r="AZ474" s="105"/>
      <c r="BA474" s="105"/>
      <c r="BB474" s="105"/>
      <c r="BC474" s="105"/>
      <c r="BD474" s="105"/>
      <c r="BE474" s="105"/>
      <c r="BF474" s="105"/>
      <c r="BG474" s="105"/>
      <c r="BH474" s="105"/>
      <c r="BI474" s="105"/>
      <c r="BJ474" s="105"/>
      <c r="BK474" s="105"/>
      <c r="BL474" s="105"/>
      <c r="BM474" s="105"/>
      <c r="BN474" s="105"/>
      <c r="BO474" s="105"/>
      <c r="BP474" s="105"/>
      <c r="BQ474" s="105"/>
      <c r="BR474" s="105"/>
      <c r="BS474" s="105"/>
      <c r="BT474" s="105"/>
      <c r="BU474" s="105"/>
      <c r="BV474" s="105"/>
      <c r="BW474" s="105"/>
      <c r="BX474" s="105"/>
      <c r="BY474" s="105"/>
      <c r="BZ474" s="105"/>
      <c r="CA474" s="105"/>
      <c r="CB474" s="105"/>
      <c r="CC474" s="105"/>
      <c r="CD474" s="105"/>
      <c r="CE474" s="105"/>
      <c r="CF474" s="105"/>
      <c r="CG474" s="105"/>
      <c r="CH474" s="105"/>
      <c r="CI474" s="105"/>
      <c r="CJ474" s="105"/>
      <c r="CK474" s="105"/>
      <c r="CL474" s="105"/>
      <c r="CM474" s="105"/>
      <c r="CN474" s="105"/>
      <c r="CO474" s="105"/>
      <c r="CP474" s="105"/>
      <c r="CQ474" s="105"/>
      <c r="CR474" s="105"/>
      <c r="CS474" s="105"/>
      <c r="CT474" s="105"/>
      <c r="CU474" s="105"/>
      <c r="CV474" s="105"/>
      <c r="CW474" s="105"/>
      <c r="CX474" s="105"/>
      <c r="CY474" s="105"/>
      <c r="CZ474" s="105"/>
      <c r="DA474" s="105"/>
      <c r="DB474" s="105"/>
      <c r="DC474" s="105"/>
      <c r="DD474" s="105"/>
      <c r="DE474" s="105"/>
      <c r="DF474" s="105"/>
      <c r="DG474" s="105"/>
      <c r="DH474" s="105"/>
      <c r="DI474" s="105"/>
      <c r="DJ474" s="105"/>
      <c r="DK474" s="105"/>
      <c r="DL474" s="105"/>
      <c r="DM474" s="105"/>
      <c r="DN474" s="105"/>
      <c r="DO474" s="105"/>
      <c r="DP474" s="105"/>
      <c r="DQ474" s="105"/>
      <c r="DR474" s="105"/>
      <c r="DS474" s="105"/>
      <c r="DT474" s="105"/>
      <c r="DU474" s="105"/>
      <c r="DV474" s="105"/>
      <c r="DW474" s="105"/>
      <c r="DX474" s="105"/>
      <c r="DY474" s="105"/>
      <c r="DZ474" s="105"/>
      <c r="EA474" s="105"/>
      <c r="EB474" s="105"/>
      <c r="EC474" s="105"/>
      <c r="ED474" s="105"/>
      <c r="EE474" s="105"/>
      <c r="EF474" s="105"/>
      <c r="EG474" s="105"/>
      <c r="EH474" s="105"/>
      <c r="EI474" s="105"/>
      <c r="EJ474" s="105"/>
      <c r="EK474" s="105"/>
      <c r="EL474" s="105"/>
      <c r="EM474" s="105"/>
      <c r="EN474" s="105"/>
      <c r="EO474" s="105"/>
      <c r="EP474" s="105"/>
      <c r="EQ474" s="105"/>
      <c r="ER474" s="105"/>
      <c r="ES474" s="105"/>
      <c r="ET474" s="105"/>
      <c r="EU474" s="105"/>
      <c r="EV474" s="105"/>
      <c r="EW474" s="105"/>
      <c r="EX474" s="105"/>
      <c r="EY474" s="105"/>
      <c r="EZ474" s="105"/>
      <c r="FA474" s="105"/>
      <c r="FB474" s="105"/>
      <c r="FC474" s="105"/>
      <c r="FD474" s="105"/>
      <c r="FE474" s="105"/>
      <c r="FF474" s="105"/>
      <c r="FG474" s="105"/>
      <c r="FH474" s="105"/>
      <c r="FI474" s="105"/>
      <c r="FJ474" s="105"/>
      <c r="FK474" s="105"/>
      <c r="FL474" s="105"/>
      <c r="FM474" s="105"/>
      <c r="FN474" s="105"/>
      <c r="FO474" s="105"/>
      <c r="FP474" s="105"/>
      <c r="FQ474" s="105"/>
      <c r="FR474" s="105"/>
      <c r="FS474" s="105"/>
      <c r="FT474" s="105"/>
      <c r="FU474" s="105"/>
      <c r="FV474" s="105"/>
      <c r="FW474" s="105"/>
      <c r="FX474" s="105"/>
      <c r="FY474" s="105"/>
      <c r="FZ474" s="105"/>
      <c r="GA474" s="105"/>
      <c r="GB474" s="105"/>
      <c r="GC474" s="105"/>
      <c r="GD474" s="105"/>
      <c r="GE474" s="105"/>
      <c r="GF474" s="105"/>
      <c r="GG474" s="105"/>
      <c r="GH474" s="105"/>
      <c r="GI474" s="105"/>
      <c r="GJ474" s="105"/>
      <c r="GK474" s="105"/>
      <c r="GL474" s="105"/>
      <c r="GM474" s="105"/>
      <c r="GN474" s="105"/>
      <c r="GO474" s="105"/>
      <c r="GP474" s="105"/>
      <c r="GQ474" s="105"/>
      <c r="GR474" s="105"/>
      <c r="GS474" s="105"/>
      <c r="GT474" s="105"/>
      <c r="GU474" s="105"/>
      <c r="GV474" s="105"/>
      <c r="GW474" s="105"/>
      <c r="GX474" s="105"/>
      <c r="GY474" s="105"/>
      <c r="GZ474" s="105"/>
      <c r="HA474" s="105"/>
      <c r="HB474" s="105"/>
      <c r="HC474" s="105"/>
      <c r="HD474" s="105"/>
      <c r="HE474" s="105"/>
      <c r="HF474" s="105"/>
      <c r="HG474" s="105"/>
      <c r="HH474" s="105"/>
      <c r="HI474" s="105"/>
      <c r="HJ474" s="105"/>
      <c r="HK474" s="105"/>
      <c r="HL474" s="105"/>
      <c r="HM474" s="105"/>
      <c r="HN474" s="105"/>
      <c r="HO474" s="105"/>
      <c r="HP474" s="105"/>
      <c r="HQ474" s="105"/>
      <c r="HR474" s="105"/>
      <c r="HS474" s="105"/>
      <c r="HT474" s="105"/>
      <c r="HU474" s="105"/>
      <c r="HV474" s="105"/>
      <c r="HW474" s="105"/>
      <c r="HX474" s="105"/>
      <c r="HY474" s="105"/>
      <c r="HZ474" s="105"/>
      <c r="IA474" s="105"/>
      <c r="IB474" s="105"/>
      <c r="IC474" s="105"/>
      <c r="ID474" s="105"/>
      <c r="IE474" s="105"/>
      <c r="IF474" s="105"/>
      <c r="IG474" s="105"/>
      <c r="IH474" s="105"/>
      <c r="II474" s="105"/>
      <c r="IJ474" s="105"/>
      <c r="IK474" s="105"/>
      <c r="IL474" s="105"/>
      <c r="IM474" s="105"/>
      <c r="IN474" s="105"/>
      <c r="IO474" s="105"/>
      <c r="IP474" s="105"/>
      <c r="IQ474" s="105"/>
      <c r="IR474" s="105"/>
      <c r="IS474" s="105"/>
      <c r="IT474" s="105"/>
      <c r="IU474" s="105"/>
      <c r="IV474" s="105"/>
      <c r="IW474" s="105"/>
      <c r="IX474" s="105"/>
      <c r="IY474" s="105"/>
      <c r="IZ474" s="105"/>
      <c r="JA474" s="105"/>
      <c r="JB474" s="105"/>
      <c r="JC474" s="105"/>
      <c r="JD474" s="105"/>
      <c r="JE474" s="105"/>
      <c r="JF474" s="105"/>
      <c r="JG474" s="105"/>
      <c r="JH474" s="105"/>
      <c r="JI474" s="105"/>
      <c r="JJ474" s="105"/>
      <c r="JK474" s="105"/>
      <c r="JL474" s="105"/>
      <c r="JM474" s="105"/>
      <c r="JN474" s="105"/>
      <c r="JO474" s="105"/>
      <c r="JP474" s="105"/>
      <c r="JQ474" s="105"/>
      <c r="JR474" s="105"/>
      <c r="JS474" s="105"/>
      <c r="JT474" s="105"/>
      <c r="JU474" s="105"/>
      <c r="JV474" s="105"/>
      <c r="JW474" s="105"/>
      <c r="JX474" s="105"/>
      <c r="JY474" s="105"/>
      <c r="JZ474" s="105"/>
      <c r="KA474" s="105"/>
      <c r="KB474" s="105"/>
      <c r="KC474" s="105"/>
      <c r="KD474" s="105"/>
      <c r="KE474" s="105"/>
      <c r="KF474" s="105"/>
      <c r="KG474" s="105"/>
      <c r="KH474" s="105"/>
      <c r="KI474" s="105"/>
      <c r="KJ474" s="105"/>
      <c r="KK474" s="105"/>
      <c r="KL474" s="105"/>
      <c r="KM474" s="105"/>
      <c r="KN474" s="105"/>
      <c r="KO474" s="105"/>
      <c r="KP474" s="105"/>
      <c r="KQ474" s="105"/>
      <c r="KR474" s="105"/>
      <c r="KS474" s="105"/>
      <c r="KT474" s="105"/>
      <c r="KU474" s="105"/>
      <c r="KV474" s="105"/>
      <c r="KW474" s="105"/>
      <c r="KX474" s="105"/>
      <c r="KY474" s="105"/>
      <c r="KZ474" s="105"/>
      <c r="LA474" s="105"/>
      <c r="LB474" s="105"/>
      <c r="LC474" s="105"/>
      <c r="LD474" s="105"/>
      <c r="LE474" s="105"/>
      <c r="LF474" s="105"/>
      <c r="LG474" s="105"/>
      <c r="LH474" s="105"/>
      <c r="LI474" s="105"/>
      <c r="LJ474" s="105"/>
      <c r="LK474" s="105"/>
      <c r="LL474" s="105"/>
      <c r="LM474" s="105"/>
      <c r="LN474" s="105"/>
      <c r="LO474" s="105"/>
      <c r="LP474" s="105"/>
      <c r="LQ474" s="105"/>
      <c r="LR474" s="105"/>
      <c r="LS474" s="105"/>
      <c r="LT474" s="105"/>
      <c r="LU474" s="105"/>
      <c r="LV474" s="105"/>
      <c r="LW474" s="105"/>
      <c r="LX474" s="105"/>
      <c r="LY474" s="105"/>
      <c r="LZ474" s="105"/>
      <c r="MA474" s="105"/>
      <c r="MB474" s="105"/>
      <c r="MC474" s="105"/>
      <c r="MD474" s="105"/>
      <c r="ME474" s="105"/>
      <c r="MF474" s="105"/>
      <c r="MG474" s="105"/>
      <c r="MH474" s="105"/>
      <c r="MI474" s="105"/>
      <c r="MJ474" s="105"/>
      <c r="MK474" s="105"/>
      <c r="ML474" s="105"/>
      <c r="MM474" s="105"/>
      <c r="MN474" s="105"/>
      <c r="MO474" s="105"/>
      <c r="MP474" s="105"/>
      <c r="MQ474" s="105"/>
      <c r="MR474" s="105"/>
      <c r="MS474" s="105"/>
      <c r="MT474" s="105"/>
      <c r="MU474" s="105"/>
      <c r="MV474" s="105"/>
      <c r="MW474" s="105"/>
      <c r="MX474" s="105"/>
      <c r="MY474" s="105"/>
      <c r="MZ474" s="105"/>
      <c r="NA474" s="105"/>
      <c r="NB474" s="105"/>
      <c r="NC474" s="105"/>
      <c r="ND474" s="105"/>
      <c r="NE474" s="105"/>
      <c r="NF474" s="105"/>
      <c r="NG474" s="105"/>
      <c r="NH474" s="105"/>
      <c r="NI474" s="105"/>
      <c r="NJ474" s="105"/>
      <c r="NK474" s="105"/>
      <c r="NL474" s="105"/>
      <c r="NM474" s="105"/>
      <c r="NN474" s="105"/>
      <c r="NO474" s="105"/>
      <c r="NP474" s="105"/>
      <c r="NQ474" s="105"/>
      <c r="NR474" s="105"/>
      <c r="NS474" s="105"/>
      <c r="NT474" s="105"/>
      <c r="NU474" s="105"/>
      <c r="NV474" s="105"/>
      <c r="NW474" s="105"/>
      <c r="NX474" s="105"/>
      <c r="NY474" s="105"/>
      <c r="NZ474" s="105"/>
      <c r="OA474" s="105"/>
      <c r="OB474" s="105"/>
      <c r="OC474" s="105"/>
      <c r="OD474" s="105"/>
      <c r="OE474" s="105"/>
      <c r="OF474" s="106"/>
      <c r="OG474" s="106"/>
      <c r="OH474" s="106"/>
      <c r="OI474" s="106"/>
      <c r="OJ474" s="106"/>
      <c r="OK474" s="106"/>
      <c r="OL474" s="106"/>
      <c r="OM474" s="106"/>
      <c r="ON474" s="106"/>
      <c r="OO474" s="106"/>
      <c r="OP474" s="106"/>
      <c r="OQ474" s="106"/>
      <c r="OR474" s="106"/>
      <c r="OS474" s="106"/>
      <c r="OT474" s="106"/>
      <c r="OU474" s="106"/>
      <c r="OV474" s="106"/>
      <c r="OW474" s="106"/>
      <c r="OX474" s="106"/>
      <c r="OY474" s="106"/>
      <c r="OZ474" s="106"/>
      <c r="PA474" s="106"/>
      <c r="PB474" s="106"/>
      <c r="PC474" s="106"/>
      <c r="PD474" s="106"/>
      <c r="PE474" s="106"/>
      <c r="PF474" s="106"/>
      <c r="PG474" s="106"/>
      <c r="PH474" s="106"/>
      <c r="PI474" s="106"/>
      <c r="PJ474" s="106"/>
      <c r="PK474" s="106"/>
      <c r="PL474" s="106"/>
      <c r="PM474" s="106"/>
      <c r="PN474" s="106"/>
      <c r="PO474" s="106"/>
      <c r="PP474" s="106"/>
      <c r="PQ474" s="106"/>
      <c r="PR474" s="106"/>
      <c r="PS474" s="106"/>
      <c r="PT474" s="106"/>
      <c r="PU474" s="106"/>
      <c r="PV474" s="106"/>
      <c r="PW474" s="106"/>
      <c r="PX474" s="106"/>
      <c r="PY474" s="106"/>
      <c r="PZ474" s="106"/>
      <c r="QA474" s="106"/>
      <c r="QB474" s="106"/>
      <c r="QC474" s="106"/>
      <c r="QD474" s="106"/>
      <c r="QE474" s="106"/>
      <c r="QF474" s="106"/>
      <c r="QG474" s="106"/>
      <c r="QH474" s="106"/>
      <c r="QI474" s="106"/>
      <c r="QJ474" s="106"/>
      <c r="QK474" s="106"/>
      <c r="QL474" s="106"/>
      <c r="QM474" s="106"/>
      <c r="QN474" s="106"/>
      <c r="QO474" s="106"/>
      <c r="QP474" s="106"/>
      <c r="QQ474" s="106"/>
      <c r="QR474" s="106"/>
      <c r="QS474" s="106"/>
      <c r="QT474" s="106"/>
      <c r="QU474" s="106"/>
      <c r="QV474" s="106"/>
      <c r="QW474" s="106"/>
      <c r="QX474" s="106"/>
      <c r="QY474" s="106"/>
      <c r="QZ474" s="106"/>
      <c r="RA474" s="106"/>
      <c r="RB474" s="106"/>
      <c r="RC474" s="106"/>
      <c r="RD474" s="106"/>
      <c r="RE474" s="106"/>
      <c r="RF474" s="106"/>
      <c r="RG474" s="106"/>
      <c r="RH474" s="106"/>
      <c r="RI474" s="106"/>
      <c r="RJ474" s="106"/>
      <c r="RK474" s="106"/>
      <c r="RL474" s="106"/>
      <c r="RM474" s="106"/>
      <c r="RN474" s="106"/>
      <c r="RO474" s="106"/>
      <c r="RP474" s="106"/>
      <c r="RQ474" s="106"/>
      <c r="RR474" s="106"/>
      <c r="RS474" s="106"/>
      <c r="RT474" s="106"/>
      <c r="RU474" s="106"/>
      <c r="RV474" s="106"/>
      <c r="RW474" s="106"/>
      <c r="RX474" s="106"/>
      <c r="RY474" s="106"/>
      <c r="RZ474" s="106"/>
      <c r="SA474" s="106"/>
      <c r="SB474" s="106"/>
      <c r="SC474" s="106"/>
      <c r="SD474" s="106"/>
      <c r="SE474" s="106"/>
      <c r="SF474" s="106"/>
      <c r="SG474" s="106"/>
      <c r="SH474" s="106"/>
      <c r="SI474" s="106"/>
      <c r="SJ474" s="106"/>
      <c r="SK474" s="106"/>
      <c r="SL474" s="106"/>
      <c r="SM474" s="106"/>
      <c r="SN474" s="106"/>
      <c r="SO474" s="106"/>
      <c r="SP474" s="106"/>
      <c r="SQ474" s="106"/>
      <c r="SR474" s="106"/>
      <c r="SS474" s="106"/>
      <c r="ST474" s="106"/>
      <c r="SU474" s="106"/>
      <c r="SV474" s="106"/>
      <c r="SW474" s="106"/>
      <c r="SX474" s="106"/>
      <c r="SY474" s="106"/>
      <c r="SZ474" s="106"/>
      <c r="TA474" s="106"/>
      <c r="TB474" s="106"/>
      <c r="TC474" s="106"/>
      <c r="TD474" s="106"/>
      <c r="TE474" s="106"/>
      <c r="TF474" s="106"/>
      <c r="TG474" s="106"/>
      <c r="TH474" s="106"/>
      <c r="TI474" s="106"/>
      <c r="TJ474" s="106"/>
      <c r="TK474" s="106"/>
      <c r="TL474" s="106"/>
      <c r="TM474" s="106"/>
      <c r="TN474" s="106"/>
      <c r="TO474" s="106"/>
      <c r="TP474" s="106"/>
      <c r="TQ474" s="106"/>
      <c r="TR474" s="106"/>
      <c r="TS474" s="106"/>
      <c r="TT474" s="106"/>
      <c r="TU474" s="106"/>
      <c r="TV474" s="106"/>
      <c r="TW474" s="106"/>
      <c r="TX474" s="106"/>
      <c r="TY474" s="106"/>
      <c r="TZ474" s="106"/>
      <c r="UA474" s="106"/>
      <c r="UB474" s="106"/>
      <c r="UC474" s="106"/>
      <c r="UD474" s="106"/>
      <c r="UE474" s="106"/>
      <c r="UF474" s="106"/>
      <c r="UG474" s="106"/>
      <c r="UH474" s="106"/>
      <c r="UI474" s="106"/>
      <c r="UJ474" s="106"/>
      <c r="UK474" s="106"/>
      <c r="UL474" s="106"/>
      <c r="UM474" s="106"/>
      <c r="UN474" s="106"/>
      <c r="UO474" s="106"/>
      <c r="UP474" s="106"/>
      <c r="UQ474" s="106"/>
      <c r="UR474" s="106"/>
      <c r="US474" s="106"/>
      <c r="UT474" s="106"/>
      <c r="UU474" s="106"/>
      <c r="UV474" s="106"/>
      <c r="UW474" s="106"/>
      <c r="UX474" s="106"/>
      <c r="UY474" s="106"/>
      <c r="UZ474" s="106"/>
      <c r="VA474" s="106"/>
      <c r="VB474" s="106"/>
      <c r="VC474" s="106"/>
      <c r="VD474" s="106"/>
      <c r="VE474" s="106"/>
      <c r="VF474" s="106"/>
      <c r="VG474" s="106"/>
      <c r="VH474" s="106"/>
      <c r="VI474" s="106"/>
      <c r="VJ474" s="106"/>
      <c r="VK474" s="106"/>
      <c r="VL474" s="106"/>
      <c r="VM474" s="106"/>
      <c r="VN474" s="106"/>
      <c r="VO474" s="106"/>
      <c r="VP474" s="106"/>
      <c r="VQ474" s="106"/>
      <c r="VR474" s="106"/>
      <c r="VS474" s="106"/>
      <c r="VT474" s="106"/>
      <c r="VU474" s="106"/>
      <c r="VV474" s="106"/>
      <c r="VW474" s="106"/>
      <c r="VX474" s="106"/>
      <c r="VY474" s="106"/>
      <c r="VZ474" s="106"/>
      <c r="WA474" s="106"/>
      <c r="WB474" s="106"/>
      <c r="WC474" s="106"/>
      <c r="WD474" s="106"/>
      <c r="WE474" s="106"/>
      <c r="WF474" s="106"/>
      <c r="WG474" s="106"/>
      <c r="WH474" s="106"/>
      <c r="WI474" s="106"/>
      <c r="WJ474" s="106"/>
      <c r="WK474" s="106"/>
      <c r="WL474" s="106"/>
      <c r="WM474" s="106"/>
      <c r="WN474" s="106"/>
      <c r="WO474" s="106"/>
      <c r="WP474" s="106"/>
      <c r="WQ474" s="106"/>
      <c r="WR474" s="106"/>
      <c r="WS474" s="106"/>
      <c r="WT474" s="106"/>
      <c r="WU474" s="106"/>
      <c r="WV474" s="106"/>
      <c r="WW474" s="106"/>
      <c r="WX474" s="106"/>
      <c r="WY474" s="106"/>
      <c r="WZ474" s="106"/>
      <c r="XA474" s="106"/>
      <c r="XB474" s="106"/>
      <c r="XC474" s="106"/>
      <c r="XD474" s="106"/>
      <c r="XE474" s="106"/>
      <c r="XF474" s="106"/>
      <c r="XG474" s="106"/>
      <c r="XH474" s="106"/>
      <c r="XI474" s="106"/>
      <c r="XJ474" s="106"/>
      <c r="XK474" s="106"/>
      <c r="XL474" s="106"/>
      <c r="XM474" s="106"/>
      <c r="XN474" s="106"/>
      <c r="XO474" s="106"/>
      <c r="XP474" s="106"/>
      <c r="XQ474" s="106"/>
      <c r="XR474" s="106"/>
      <c r="XS474" s="106"/>
      <c r="XT474" s="106"/>
      <c r="XU474" s="106"/>
      <c r="XV474" s="106"/>
      <c r="XW474" s="106"/>
      <c r="XX474" s="106"/>
      <c r="XY474" s="106"/>
      <c r="XZ474" s="106"/>
      <c r="YA474" s="106"/>
      <c r="YB474" s="106"/>
      <c r="YC474" s="106"/>
      <c r="YD474" s="106"/>
      <c r="YE474" s="106"/>
      <c r="YF474" s="106"/>
      <c r="YG474" s="106"/>
      <c r="YH474" s="106"/>
      <c r="YI474" s="106"/>
      <c r="YJ474" s="106"/>
      <c r="YK474" s="106"/>
      <c r="YL474" s="106"/>
      <c r="YM474" s="106"/>
      <c r="YN474" s="106"/>
      <c r="YO474" s="106"/>
      <c r="YP474" s="106"/>
      <c r="YQ474" s="106"/>
      <c r="YR474" s="106"/>
      <c r="YS474" s="106"/>
      <c r="YT474" s="106"/>
      <c r="YU474" s="106"/>
      <c r="YV474" s="106"/>
      <c r="YW474" s="106"/>
      <c r="YX474" s="106"/>
      <c r="YY474" s="106"/>
      <c r="YZ474" s="106"/>
      <c r="ZA474" s="106"/>
      <c r="ZB474" s="106"/>
      <c r="ZC474" s="106"/>
      <c r="ZD474" s="106"/>
      <c r="ZE474" s="106"/>
      <c r="ZF474" s="106"/>
      <c r="ZG474" s="106"/>
      <c r="ZH474" s="106"/>
      <c r="ZI474" s="106"/>
      <c r="ZJ474" s="106"/>
      <c r="ZK474" s="106"/>
      <c r="ZL474" s="106"/>
      <c r="ZM474" s="106"/>
      <c r="ZN474" s="106"/>
      <c r="ZO474" s="106"/>
      <c r="ZP474" s="106"/>
      <c r="ZQ474" s="106"/>
      <c r="ZR474" s="106"/>
      <c r="ZS474" s="106"/>
      <c r="ZT474" s="106"/>
      <c r="ZU474" s="106"/>
      <c r="ZV474" s="106"/>
      <c r="ZW474" s="106"/>
      <c r="ZX474" s="106"/>
      <c r="ZY474" s="106"/>
      <c r="ZZ474" s="106"/>
      <c r="AAA474" s="106"/>
      <c r="AAB474" s="106"/>
      <c r="AAC474" s="106"/>
      <c r="AAD474" s="106"/>
      <c r="AAE474" s="106"/>
      <c r="AAF474" s="106"/>
      <c r="AAG474" s="106"/>
      <c r="AAH474" s="106"/>
      <c r="AAI474" s="106"/>
      <c r="AAJ474" s="106"/>
      <c r="AAK474" s="106"/>
      <c r="AAL474" s="106"/>
      <c r="AAM474" s="106"/>
      <c r="AAN474" s="106"/>
      <c r="AAO474" s="106"/>
      <c r="AAP474" s="106"/>
      <c r="AAQ474" s="106"/>
    </row>
    <row r="475" spans="1:719" s="107" customFormat="1">
      <c r="A475" s="135">
        <v>44202</v>
      </c>
      <c r="B475" s="138">
        <v>3790</v>
      </c>
      <c r="C475" s="142">
        <f t="shared" si="88"/>
        <v>44203</v>
      </c>
      <c r="D475" s="140"/>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c r="AH475" s="105"/>
      <c r="AI475" s="105"/>
      <c r="AJ475" s="105"/>
      <c r="AK475" s="105"/>
      <c r="AL475" s="105"/>
      <c r="AM475" s="105"/>
      <c r="AN475" s="105"/>
      <c r="AO475" s="105"/>
      <c r="AP475" s="105"/>
      <c r="AQ475" s="105"/>
      <c r="AR475" s="105"/>
      <c r="AS475" s="105"/>
      <c r="AT475" s="105"/>
      <c r="AU475" s="105"/>
      <c r="AV475" s="105"/>
      <c r="AW475" s="105"/>
      <c r="AX475" s="105"/>
      <c r="AY475" s="105"/>
      <c r="AZ475" s="105"/>
      <c r="BA475" s="105"/>
      <c r="BB475" s="105"/>
      <c r="BC475" s="105"/>
      <c r="BD475" s="105"/>
      <c r="BE475" s="105"/>
      <c r="BF475" s="105"/>
      <c r="BG475" s="105"/>
      <c r="BH475" s="105"/>
      <c r="BI475" s="105"/>
      <c r="BJ475" s="105"/>
      <c r="BK475" s="105"/>
      <c r="BL475" s="105"/>
      <c r="BM475" s="105"/>
      <c r="BN475" s="105"/>
      <c r="BO475" s="105"/>
      <c r="BP475" s="105"/>
      <c r="BQ475" s="105"/>
      <c r="BR475" s="105"/>
      <c r="BS475" s="105"/>
      <c r="BT475" s="105"/>
      <c r="BU475" s="105"/>
      <c r="BV475" s="105"/>
      <c r="BW475" s="105"/>
      <c r="BX475" s="105"/>
      <c r="BY475" s="105"/>
      <c r="BZ475" s="105"/>
      <c r="CA475" s="105"/>
      <c r="CB475" s="105"/>
      <c r="CC475" s="105"/>
      <c r="CD475" s="105"/>
      <c r="CE475" s="105"/>
      <c r="CF475" s="105"/>
      <c r="CG475" s="105"/>
      <c r="CH475" s="105"/>
      <c r="CI475" s="105"/>
      <c r="CJ475" s="105"/>
      <c r="CK475" s="105"/>
      <c r="CL475" s="105"/>
      <c r="CM475" s="105"/>
      <c r="CN475" s="105"/>
      <c r="CO475" s="105"/>
      <c r="CP475" s="105"/>
      <c r="CQ475" s="105"/>
      <c r="CR475" s="105"/>
      <c r="CS475" s="105"/>
      <c r="CT475" s="105"/>
      <c r="CU475" s="105"/>
      <c r="CV475" s="105"/>
      <c r="CW475" s="105"/>
      <c r="CX475" s="105"/>
      <c r="CY475" s="105"/>
      <c r="CZ475" s="105"/>
      <c r="DA475" s="105"/>
      <c r="DB475" s="105"/>
      <c r="DC475" s="105"/>
      <c r="DD475" s="105"/>
      <c r="DE475" s="105"/>
      <c r="DF475" s="105"/>
      <c r="DG475" s="105"/>
      <c r="DH475" s="105"/>
      <c r="DI475" s="105"/>
      <c r="DJ475" s="105"/>
      <c r="DK475" s="105"/>
      <c r="DL475" s="105"/>
      <c r="DM475" s="105"/>
      <c r="DN475" s="105"/>
      <c r="DO475" s="105"/>
      <c r="DP475" s="105"/>
      <c r="DQ475" s="105"/>
      <c r="DR475" s="105"/>
      <c r="DS475" s="105"/>
      <c r="DT475" s="105"/>
      <c r="DU475" s="105"/>
      <c r="DV475" s="105"/>
      <c r="DW475" s="105"/>
      <c r="DX475" s="105"/>
      <c r="DY475" s="105"/>
      <c r="DZ475" s="105"/>
      <c r="EA475" s="105"/>
      <c r="EB475" s="105"/>
      <c r="EC475" s="105"/>
      <c r="ED475" s="105"/>
      <c r="EE475" s="105"/>
      <c r="EF475" s="105"/>
      <c r="EG475" s="105"/>
      <c r="EH475" s="105"/>
      <c r="EI475" s="105"/>
      <c r="EJ475" s="105"/>
      <c r="EK475" s="105"/>
      <c r="EL475" s="105"/>
      <c r="EM475" s="105"/>
      <c r="EN475" s="105"/>
      <c r="EO475" s="105"/>
      <c r="EP475" s="105"/>
      <c r="EQ475" s="105"/>
      <c r="ER475" s="105"/>
      <c r="ES475" s="105"/>
      <c r="ET475" s="105"/>
      <c r="EU475" s="105"/>
      <c r="EV475" s="105"/>
      <c r="EW475" s="105"/>
      <c r="EX475" s="105"/>
      <c r="EY475" s="105"/>
      <c r="EZ475" s="105"/>
      <c r="FA475" s="105"/>
      <c r="FB475" s="105"/>
      <c r="FC475" s="105"/>
      <c r="FD475" s="105"/>
      <c r="FE475" s="105"/>
      <c r="FF475" s="105"/>
      <c r="FG475" s="105"/>
      <c r="FH475" s="105"/>
      <c r="FI475" s="105"/>
      <c r="FJ475" s="105"/>
      <c r="FK475" s="105"/>
      <c r="FL475" s="105"/>
      <c r="FM475" s="105"/>
      <c r="FN475" s="105"/>
      <c r="FO475" s="105"/>
      <c r="FP475" s="105"/>
      <c r="FQ475" s="105"/>
      <c r="FR475" s="105"/>
      <c r="FS475" s="105"/>
      <c r="FT475" s="105"/>
      <c r="FU475" s="105"/>
      <c r="FV475" s="105"/>
      <c r="FW475" s="105"/>
      <c r="FX475" s="105"/>
      <c r="FY475" s="105"/>
      <c r="FZ475" s="105"/>
      <c r="GA475" s="105"/>
      <c r="GB475" s="105"/>
      <c r="GC475" s="105"/>
      <c r="GD475" s="105"/>
      <c r="GE475" s="105"/>
      <c r="GF475" s="105"/>
      <c r="GG475" s="105"/>
      <c r="GH475" s="105"/>
      <c r="GI475" s="105"/>
      <c r="GJ475" s="105"/>
      <c r="GK475" s="105"/>
      <c r="GL475" s="105"/>
      <c r="GM475" s="105"/>
      <c r="GN475" s="105"/>
      <c r="GO475" s="105"/>
      <c r="GP475" s="105"/>
      <c r="GQ475" s="105"/>
      <c r="GR475" s="105"/>
      <c r="GS475" s="105"/>
      <c r="GT475" s="105"/>
      <c r="GU475" s="105"/>
      <c r="GV475" s="105"/>
      <c r="GW475" s="105"/>
      <c r="GX475" s="105"/>
      <c r="GY475" s="105"/>
      <c r="GZ475" s="105"/>
      <c r="HA475" s="105"/>
      <c r="HB475" s="105"/>
      <c r="HC475" s="105"/>
      <c r="HD475" s="105"/>
      <c r="HE475" s="105"/>
      <c r="HF475" s="105"/>
      <c r="HG475" s="105"/>
      <c r="HH475" s="105"/>
      <c r="HI475" s="105"/>
      <c r="HJ475" s="105"/>
      <c r="HK475" s="105"/>
      <c r="HL475" s="105"/>
      <c r="HM475" s="105"/>
      <c r="HN475" s="105"/>
      <c r="HO475" s="105"/>
      <c r="HP475" s="105"/>
      <c r="HQ475" s="105"/>
      <c r="HR475" s="105"/>
      <c r="HS475" s="105"/>
      <c r="HT475" s="105"/>
      <c r="HU475" s="105"/>
      <c r="HV475" s="105"/>
      <c r="HW475" s="105"/>
      <c r="HX475" s="105"/>
      <c r="HY475" s="105"/>
      <c r="HZ475" s="105"/>
      <c r="IA475" s="105"/>
      <c r="IB475" s="105"/>
      <c r="IC475" s="105"/>
      <c r="ID475" s="105"/>
      <c r="IE475" s="105"/>
      <c r="IF475" s="105"/>
      <c r="IG475" s="105"/>
      <c r="IH475" s="105"/>
      <c r="II475" s="105"/>
      <c r="IJ475" s="105"/>
      <c r="IK475" s="105"/>
      <c r="IL475" s="105"/>
      <c r="IM475" s="105"/>
      <c r="IN475" s="105"/>
      <c r="IO475" s="105"/>
      <c r="IP475" s="105"/>
      <c r="IQ475" s="105"/>
      <c r="IR475" s="105"/>
      <c r="IS475" s="105"/>
      <c r="IT475" s="105"/>
      <c r="IU475" s="105"/>
      <c r="IV475" s="105"/>
      <c r="IW475" s="105"/>
      <c r="IX475" s="105"/>
      <c r="IY475" s="105"/>
      <c r="IZ475" s="105"/>
      <c r="JA475" s="105"/>
      <c r="JB475" s="105"/>
      <c r="JC475" s="105"/>
      <c r="JD475" s="105"/>
      <c r="JE475" s="105"/>
      <c r="JF475" s="105"/>
      <c r="JG475" s="105"/>
      <c r="JH475" s="105"/>
      <c r="JI475" s="105"/>
      <c r="JJ475" s="105"/>
      <c r="JK475" s="105"/>
      <c r="JL475" s="105"/>
      <c r="JM475" s="105"/>
      <c r="JN475" s="105"/>
      <c r="JO475" s="105"/>
      <c r="JP475" s="105"/>
      <c r="JQ475" s="105"/>
      <c r="JR475" s="105"/>
      <c r="JS475" s="105"/>
      <c r="JT475" s="105"/>
      <c r="JU475" s="105"/>
      <c r="JV475" s="105"/>
      <c r="JW475" s="105"/>
      <c r="JX475" s="105"/>
      <c r="JY475" s="105"/>
      <c r="JZ475" s="105"/>
      <c r="KA475" s="105"/>
      <c r="KB475" s="105"/>
      <c r="KC475" s="105"/>
      <c r="KD475" s="105"/>
      <c r="KE475" s="105"/>
      <c r="KF475" s="105"/>
      <c r="KG475" s="105"/>
      <c r="KH475" s="105"/>
      <c r="KI475" s="105"/>
      <c r="KJ475" s="105"/>
      <c r="KK475" s="105"/>
      <c r="KL475" s="105"/>
      <c r="KM475" s="105"/>
      <c r="KN475" s="105"/>
      <c r="KO475" s="105"/>
      <c r="KP475" s="105"/>
      <c r="KQ475" s="105"/>
      <c r="KR475" s="105"/>
      <c r="KS475" s="105"/>
      <c r="KT475" s="105"/>
      <c r="KU475" s="105"/>
      <c r="KV475" s="105"/>
      <c r="KW475" s="105"/>
      <c r="KX475" s="105"/>
      <c r="KY475" s="105"/>
      <c r="KZ475" s="105"/>
      <c r="LA475" s="105"/>
      <c r="LB475" s="105"/>
      <c r="LC475" s="105"/>
      <c r="LD475" s="105"/>
      <c r="LE475" s="105"/>
      <c r="LF475" s="105"/>
      <c r="LG475" s="105"/>
      <c r="LH475" s="105"/>
      <c r="LI475" s="105"/>
      <c r="LJ475" s="105"/>
      <c r="LK475" s="105"/>
      <c r="LL475" s="105"/>
      <c r="LM475" s="105"/>
      <c r="LN475" s="105"/>
      <c r="LO475" s="105"/>
      <c r="LP475" s="105"/>
      <c r="LQ475" s="105"/>
      <c r="LR475" s="105"/>
      <c r="LS475" s="105"/>
      <c r="LT475" s="105"/>
      <c r="LU475" s="105"/>
      <c r="LV475" s="105"/>
      <c r="LW475" s="105"/>
      <c r="LX475" s="105"/>
      <c r="LY475" s="105"/>
      <c r="LZ475" s="105"/>
      <c r="MA475" s="105"/>
      <c r="MB475" s="105"/>
      <c r="MC475" s="105"/>
      <c r="MD475" s="105"/>
      <c r="ME475" s="105"/>
      <c r="MF475" s="105"/>
      <c r="MG475" s="105"/>
      <c r="MH475" s="105"/>
      <c r="MI475" s="105"/>
      <c r="MJ475" s="105"/>
      <c r="MK475" s="105"/>
      <c r="ML475" s="105"/>
      <c r="MM475" s="105"/>
      <c r="MN475" s="105"/>
      <c r="MO475" s="105"/>
      <c r="MP475" s="105"/>
      <c r="MQ475" s="105"/>
      <c r="MR475" s="105"/>
      <c r="MS475" s="105"/>
      <c r="MT475" s="105"/>
      <c r="MU475" s="105"/>
      <c r="MV475" s="105"/>
      <c r="MW475" s="105"/>
      <c r="MX475" s="105"/>
      <c r="MY475" s="105"/>
      <c r="MZ475" s="105"/>
      <c r="NA475" s="105"/>
      <c r="NB475" s="105"/>
      <c r="NC475" s="105"/>
      <c r="ND475" s="105"/>
      <c r="NE475" s="105"/>
      <c r="NF475" s="105"/>
      <c r="NG475" s="105"/>
      <c r="NH475" s="105"/>
      <c r="NI475" s="105"/>
      <c r="NJ475" s="105"/>
      <c r="NK475" s="105"/>
      <c r="NL475" s="105"/>
      <c r="NM475" s="105"/>
      <c r="NN475" s="105"/>
      <c r="NO475" s="105"/>
      <c r="NP475" s="105"/>
      <c r="NQ475" s="105"/>
      <c r="NR475" s="105"/>
      <c r="NS475" s="105"/>
      <c r="NT475" s="105"/>
      <c r="NU475" s="105"/>
      <c r="NV475" s="105"/>
      <c r="NW475" s="105"/>
      <c r="NX475" s="105"/>
      <c r="NY475" s="105"/>
      <c r="NZ475" s="105"/>
      <c r="OA475" s="105"/>
      <c r="OB475" s="105"/>
      <c r="OC475" s="105"/>
      <c r="OD475" s="105"/>
      <c r="OE475" s="105"/>
      <c r="OF475" s="106"/>
      <c r="OG475" s="106"/>
      <c r="OH475" s="106"/>
      <c r="OI475" s="106"/>
      <c r="OJ475" s="106"/>
      <c r="OK475" s="106"/>
      <c r="OL475" s="106"/>
      <c r="OM475" s="106"/>
      <c r="ON475" s="106"/>
      <c r="OO475" s="106"/>
      <c r="OP475" s="106"/>
      <c r="OQ475" s="106"/>
      <c r="OR475" s="106"/>
      <c r="OS475" s="106"/>
      <c r="OT475" s="106"/>
      <c r="OU475" s="106"/>
      <c r="OV475" s="106"/>
      <c r="OW475" s="106"/>
      <c r="OX475" s="106"/>
      <c r="OY475" s="106"/>
      <c r="OZ475" s="106"/>
      <c r="PA475" s="106"/>
      <c r="PB475" s="106"/>
      <c r="PC475" s="106"/>
      <c r="PD475" s="106"/>
      <c r="PE475" s="106"/>
      <c r="PF475" s="106"/>
      <c r="PG475" s="106"/>
      <c r="PH475" s="106"/>
      <c r="PI475" s="106"/>
      <c r="PJ475" s="106"/>
      <c r="PK475" s="106"/>
      <c r="PL475" s="106"/>
      <c r="PM475" s="106"/>
      <c r="PN475" s="106"/>
      <c r="PO475" s="106"/>
      <c r="PP475" s="106"/>
      <c r="PQ475" s="106"/>
      <c r="PR475" s="106"/>
      <c r="PS475" s="106"/>
      <c r="PT475" s="106"/>
      <c r="PU475" s="106"/>
      <c r="PV475" s="106"/>
      <c r="PW475" s="106"/>
      <c r="PX475" s="106"/>
      <c r="PY475" s="106"/>
      <c r="PZ475" s="106"/>
      <c r="QA475" s="106"/>
      <c r="QB475" s="106"/>
      <c r="QC475" s="106"/>
      <c r="QD475" s="106"/>
      <c r="QE475" s="106"/>
      <c r="QF475" s="106"/>
      <c r="QG475" s="106"/>
      <c r="QH475" s="106"/>
      <c r="QI475" s="106"/>
      <c r="QJ475" s="106"/>
      <c r="QK475" s="106"/>
      <c r="QL475" s="106"/>
      <c r="QM475" s="106"/>
      <c r="QN475" s="106"/>
      <c r="QO475" s="106"/>
      <c r="QP475" s="106"/>
      <c r="QQ475" s="106"/>
      <c r="QR475" s="106"/>
      <c r="QS475" s="106"/>
      <c r="QT475" s="106"/>
      <c r="QU475" s="106"/>
      <c r="QV475" s="106"/>
      <c r="QW475" s="106"/>
      <c r="QX475" s="106"/>
      <c r="QY475" s="106"/>
      <c r="QZ475" s="106"/>
      <c r="RA475" s="106"/>
      <c r="RB475" s="106"/>
      <c r="RC475" s="106"/>
      <c r="RD475" s="106"/>
      <c r="RE475" s="106"/>
      <c r="RF475" s="106"/>
      <c r="RG475" s="106"/>
      <c r="RH475" s="106"/>
      <c r="RI475" s="106"/>
      <c r="RJ475" s="106"/>
      <c r="RK475" s="106"/>
      <c r="RL475" s="106"/>
      <c r="RM475" s="106"/>
      <c r="RN475" s="106"/>
      <c r="RO475" s="106"/>
      <c r="RP475" s="106"/>
      <c r="RQ475" s="106"/>
      <c r="RR475" s="106"/>
      <c r="RS475" s="106"/>
      <c r="RT475" s="106"/>
      <c r="RU475" s="106"/>
      <c r="RV475" s="106"/>
      <c r="RW475" s="106"/>
      <c r="RX475" s="106"/>
      <c r="RY475" s="106"/>
      <c r="RZ475" s="106"/>
      <c r="SA475" s="106"/>
      <c r="SB475" s="106"/>
      <c r="SC475" s="106"/>
      <c r="SD475" s="106"/>
      <c r="SE475" s="106"/>
      <c r="SF475" s="106"/>
      <c r="SG475" s="106"/>
      <c r="SH475" s="106"/>
      <c r="SI475" s="106"/>
      <c r="SJ475" s="106"/>
      <c r="SK475" s="106"/>
      <c r="SL475" s="106"/>
      <c r="SM475" s="106"/>
      <c r="SN475" s="106"/>
      <c r="SO475" s="106"/>
      <c r="SP475" s="106"/>
      <c r="SQ475" s="106"/>
      <c r="SR475" s="106"/>
      <c r="SS475" s="106"/>
      <c r="ST475" s="106"/>
      <c r="SU475" s="106"/>
      <c r="SV475" s="106"/>
      <c r="SW475" s="106"/>
      <c r="SX475" s="106"/>
      <c r="SY475" s="106"/>
      <c r="SZ475" s="106"/>
      <c r="TA475" s="106"/>
      <c r="TB475" s="106"/>
      <c r="TC475" s="106"/>
      <c r="TD475" s="106"/>
      <c r="TE475" s="106"/>
      <c r="TF475" s="106"/>
      <c r="TG475" s="106"/>
      <c r="TH475" s="106"/>
      <c r="TI475" s="106"/>
      <c r="TJ475" s="106"/>
      <c r="TK475" s="106"/>
      <c r="TL475" s="106"/>
      <c r="TM475" s="106"/>
      <c r="TN475" s="106"/>
      <c r="TO475" s="106"/>
      <c r="TP475" s="106"/>
      <c r="TQ475" s="106"/>
      <c r="TR475" s="106"/>
      <c r="TS475" s="106"/>
      <c r="TT475" s="106"/>
      <c r="TU475" s="106"/>
      <c r="TV475" s="106"/>
      <c r="TW475" s="106"/>
      <c r="TX475" s="106"/>
      <c r="TY475" s="106"/>
      <c r="TZ475" s="106"/>
      <c r="UA475" s="106"/>
      <c r="UB475" s="106"/>
      <c r="UC475" s="106"/>
      <c r="UD475" s="106"/>
      <c r="UE475" s="106"/>
      <c r="UF475" s="106"/>
      <c r="UG475" s="106"/>
      <c r="UH475" s="106"/>
      <c r="UI475" s="106"/>
      <c r="UJ475" s="106"/>
      <c r="UK475" s="106"/>
      <c r="UL475" s="106"/>
      <c r="UM475" s="106"/>
      <c r="UN475" s="106"/>
      <c r="UO475" s="106"/>
      <c r="UP475" s="106"/>
      <c r="UQ475" s="106"/>
      <c r="UR475" s="106"/>
      <c r="US475" s="106"/>
      <c r="UT475" s="106"/>
      <c r="UU475" s="106"/>
      <c r="UV475" s="106"/>
      <c r="UW475" s="106"/>
      <c r="UX475" s="106"/>
      <c r="UY475" s="106"/>
      <c r="UZ475" s="106"/>
      <c r="VA475" s="106"/>
      <c r="VB475" s="106"/>
      <c r="VC475" s="106"/>
      <c r="VD475" s="106"/>
      <c r="VE475" s="106"/>
      <c r="VF475" s="106"/>
      <c r="VG475" s="106"/>
      <c r="VH475" s="106"/>
      <c r="VI475" s="106"/>
      <c r="VJ475" s="106"/>
      <c r="VK475" s="106"/>
      <c r="VL475" s="106"/>
      <c r="VM475" s="106"/>
      <c r="VN475" s="106"/>
      <c r="VO475" s="106"/>
      <c r="VP475" s="106"/>
      <c r="VQ475" s="106"/>
      <c r="VR475" s="106"/>
      <c r="VS475" s="106"/>
      <c r="VT475" s="106"/>
      <c r="VU475" s="106"/>
      <c r="VV475" s="106"/>
      <c r="VW475" s="106"/>
      <c r="VX475" s="106"/>
      <c r="VY475" s="106"/>
      <c r="VZ475" s="106"/>
      <c r="WA475" s="106"/>
      <c r="WB475" s="106"/>
      <c r="WC475" s="106"/>
      <c r="WD475" s="106"/>
      <c r="WE475" s="106"/>
      <c r="WF475" s="106"/>
      <c r="WG475" s="106"/>
      <c r="WH475" s="106"/>
      <c r="WI475" s="106"/>
      <c r="WJ475" s="106"/>
      <c r="WK475" s="106"/>
      <c r="WL475" s="106"/>
      <c r="WM475" s="106"/>
      <c r="WN475" s="106"/>
      <c r="WO475" s="106"/>
      <c r="WP475" s="106"/>
      <c r="WQ475" s="106"/>
      <c r="WR475" s="106"/>
      <c r="WS475" s="106"/>
      <c r="WT475" s="106"/>
      <c r="WU475" s="106"/>
      <c r="WV475" s="106"/>
      <c r="WW475" s="106"/>
      <c r="WX475" s="106"/>
      <c r="WY475" s="106"/>
      <c r="WZ475" s="106"/>
      <c r="XA475" s="106"/>
      <c r="XB475" s="106"/>
      <c r="XC475" s="106"/>
      <c r="XD475" s="106"/>
      <c r="XE475" s="106"/>
      <c r="XF475" s="106"/>
      <c r="XG475" s="106"/>
      <c r="XH475" s="106"/>
      <c r="XI475" s="106"/>
      <c r="XJ475" s="106"/>
      <c r="XK475" s="106"/>
      <c r="XL475" s="106"/>
      <c r="XM475" s="106"/>
      <c r="XN475" s="106"/>
      <c r="XO475" s="106"/>
      <c r="XP475" s="106"/>
      <c r="XQ475" s="106"/>
      <c r="XR475" s="106"/>
      <c r="XS475" s="106"/>
      <c r="XT475" s="106"/>
      <c r="XU475" s="106"/>
      <c r="XV475" s="106"/>
      <c r="XW475" s="106"/>
      <c r="XX475" s="106"/>
      <c r="XY475" s="106"/>
      <c r="XZ475" s="106"/>
      <c r="YA475" s="106"/>
      <c r="YB475" s="106"/>
      <c r="YC475" s="106"/>
      <c r="YD475" s="106"/>
      <c r="YE475" s="106"/>
      <c r="YF475" s="106"/>
      <c r="YG475" s="106"/>
      <c r="YH475" s="106"/>
      <c r="YI475" s="106"/>
      <c r="YJ475" s="106"/>
      <c r="YK475" s="106"/>
      <c r="YL475" s="106"/>
      <c r="YM475" s="106"/>
      <c r="YN475" s="106"/>
      <c r="YO475" s="106"/>
      <c r="YP475" s="106"/>
      <c r="YQ475" s="106"/>
      <c r="YR475" s="106"/>
      <c r="YS475" s="106"/>
      <c r="YT475" s="106"/>
      <c r="YU475" s="106"/>
      <c r="YV475" s="106"/>
      <c r="YW475" s="106"/>
      <c r="YX475" s="106"/>
      <c r="YY475" s="106"/>
      <c r="YZ475" s="106"/>
      <c r="ZA475" s="106"/>
      <c r="ZB475" s="106"/>
      <c r="ZC475" s="106"/>
      <c r="ZD475" s="106"/>
      <c r="ZE475" s="106"/>
      <c r="ZF475" s="106"/>
      <c r="ZG475" s="106"/>
      <c r="ZH475" s="106"/>
      <c r="ZI475" s="106"/>
      <c r="ZJ475" s="106"/>
      <c r="ZK475" s="106"/>
      <c r="ZL475" s="106"/>
      <c r="ZM475" s="106"/>
      <c r="ZN475" s="106"/>
      <c r="ZO475" s="106"/>
      <c r="ZP475" s="106"/>
      <c r="ZQ475" s="106"/>
      <c r="ZR475" s="106"/>
      <c r="ZS475" s="106"/>
      <c r="ZT475" s="106"/>
      <c r="ZU475" s="106"/>
      <c r="ZV475" s="106"/>
      <c r="ZW475" s="106"/>
      <c r="ZX475" s="106"/>
      <c r="ZY475" s="106"/>
      <c r="ZZ475" s="106"/>
      <c r="AAA475" s="106"/>
      <c r="AAB475" s="106"/>
      <c r="AAC475" s="106"/>
      <c r="AAD475" s="106"/>
      <c r="AAE475" s="106"/>
      <c r="AAF475" s="106"/>
      <c r="AAG475" s="106"/>
      <c r="AAH475" s="106"/>
      <c r="AAI475" s="106"/>
      <c r="AAJ475" s="106"/>
      <c r="AAK475" s="106"/>
      <c r="AAL475" s="106"/>
      <c r="AAM475" s="106"/>
      <c r="AAN475" s="106"/>
      <c r="AAO475" s="106"/>
      <c r="AAP475" s="106"/>
      <c r="AAQ475" s="106"/>
    </row>
    <row r="476" spans="1:719" s="107" customFormat="1">
      <c r="A476" s="135">
        <v>44201</v>
      </c>
      <c r="B476" s="138">
        <v>3718</v>
      </c>
      <c r="C476" s="142">
        <f t="shared" si="88"/>
        <v>44202</v>
      </c>
      <c r="D476" s="140"/>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c r="AH476" s="105"/>
      <c r="AI476" s="105"/>
      <c r="AJ476" s="105"/>
      <c r="AK476" s="105"/>
      <c r="AL476" s="105"/>
      <c r="AM476" s="105"/>
      <c r="AN476" s="105"/>
      <c r="AO476" s="105"/>
      <c r="AP476" s="105"/>
      <c r="AQ476" s="105"/>
      <c r="AR476" s="105"/>
      <c r="AS476" s="105"/>
      <c r="AT476" s="105"/>
      <c r="AU476" s="105"/>
      <c r="AV476" s="105"/>
      <c r="AW476" s="105"/>
      <c r="AX476" s="105"/>
      <c r="AY476" s="105"/>
      <c r="AZ476" s="105"/>
      <c r="BA476" s="105"/>
      <c r="BB476" s="105"/>
      <c r="BC476" s="105"/>
      <c r="BD476" s="105"/>
      <c r="BE476" s="105"/>
      <c r="BF476" s="105"/>
      <c r="BG476" s="105"/>
      <c r="BH476" s="105"/>
      <c r="BI476" s="105"/>
      <c r="BJ476" s="105"/>
      <c r="BK476" s="105"/>
      <c r="BL476" s="105"/>
      <c r="BM476" s="105"/>
      <c r="BN476" s="105"/>
      <c r="BO476" s="105"/>
      <c r="BP476" s="105"/>
      <c r="BQ476" s="105"/>
      <c r="BR476" s="105"/>
      <c r="BS476" s="105"/>
      <c r="BT476" s="105"/>
      <c r="BU476" s="105"/>
      <c r="BV476" s="105"/>
      <c r="BW476" s="105"/>
      <c r="BX476" s="105"/>
      <c r="BY476" s="105"/>
      <c r="BZ476" s="105"/>
      <c r="CA476" s="105"/>
      <c r="CB476" s="105"/>
      <c r="CC476" s="105"/>
      <c r="CD476" s="105"/>
      <c r="CE476" s="105"/>
      <c r="CF476" s="105"/>
      <c r="CG476" s="105"/>
      <c r="CH476" s="105"/>
      <c r="CI476" s="105"/>
      <c r="CJ476" s="105"/>
      <c r="CK476" s="105"/>
      <c r="CL476" s="105"/>
      <c r="CM476" s="105"/>
      <c r="CN476" s="105"/>
      <c r="CO476" s="105"/>
      <c r="CP476" s="105"/>
      <c r="CQ476" s="105"/>
      <c r="CR476" s="105"/>
      <c r="CS476" s="105"/>
      <c r="CT476" s="105"/>
      <c r="CU476" s="105"/>
      <c r="CV476" s="105"/>
      <c r="CW476" s="105"/>
      <c r="CX476" s="105"/>
      <c r="CY476" s="105"/>
      <c r="CZ476" s="105"/>
      <c r="DA476" s="105"/>
      <c r="DB476" s="105"/>
      <c r="DC476" s="105"/>
      <c r="DD476" s="105"/>
      <c r="DE476" s="105"/>
      <c r="DF476" s="105"/>
      <c r="DG476" s="105"/>
      <c r="DH476" s="105"/>
      <c r="DI476" s="105"/>
      <c r="DJ476" s="105"/>
      <c r="DK476" s="105"/>
      <c r="DL476" s="105"/>
      <c r="DM476" s="105"/>
      <c r="DN476" s="105"/>
      <c r="DO476" s="105"/>
      <c r="DP476" s="105"/>
      <c r="DQ476" s="105"/>
      <c r="DR476" s="105"/>
      <c r="DS476" s="105"/>
      <c r="DT476" s="105"/>
      <c r="DU476" s="105"/>
      <c r="DV476" s="105"/>
      <c r="DW476" s="105"/>
      <c r="DX476" s="105"/>
      <c r="DY476" s="105"/>
      <c r="DZ476" s="105"/>
      <c r="EA476" s="105"/>
      <c r="EB476" s="105"/>
      <c r="EC476" s="105"/>
      <c r="ED476" s="105"/>
      <c r="EE476" s="105"/>
      <c r="EF476" s="105"/>
      <c r="EG476" s="105"/>
      <c r="EH476" s="105"/>
      <c r="EI476" s="105"/>
      <c r="EJ476" s="105"/>
      <c r="EK476" s="105"/>
      <c r="EL476" s="105"/>
      <c r="EM476" s="105"/>
      <c r="EN476" s="105"/>
      <c r="EO476" s="105"/>
      <c r="EP476" s="105"/>
      <c r="EQ476" s="105"/>
      <c r="ER476" s="105"/>
      <c r="ES476" s="105"/>
      <c r="ET476" s="105"/>
      <c r="EU476" s="105"/>
      <c r="EV476" s="105"/>
      <c r="EW476" s="105"/>
      <c r="EX476" s="105"/>
      <c r="EY476" s="105"/>
      <c r="EZ476" s="105"/>
      <c r="FA476" s="105"/>
      <c r="FB476" s="105"/>
      <c r="FC476" s="105"/>
      <c r="FD476" s="105"/>
      <c r="FE476" s="105"/>
      <c r="FF476" s="105"/>
      <c r="FG476" s="105"/>
      <c r="FH476" s="105"/>
      <c r="FI476" s="105"/>
      <c r="FJ476" s="105"/>
      <c r="FK476" s="105"/>
      <c r="FL476" s="105"/>
      <c r="FM476" s="105"/>
      <c r="FN476" s="105"/>
      <c r="FO476" s="105"/>
      <c r="FP476" s="105"/>
      <c r="FQ476" s="105"/>
      <c r="FR476" s="105"/>
      <c r="FS476" s="105"/>
      <c r="FT476" s="105"/>
      <c r="FU476" s="105"/>
      <c r="FV476" s="105"/>
      <c r="FW476" s="105"/>
      <c r="FX476" s="105"/>
      <c r="FY476" s="105"/>
      <c r="FZ476" s="105"/>
      <c r="GA476" s="105"/>
      <c r="GB476" s="105"/>
      <c r="GC476" s="105"/>
      <c r="GD476" s="105"/>
      <c r="GE476" s="105"/>
      <c r="GF476" s="105"/>
      <c r="GG476" s="105"/>
      <c r="GH476" s="105"/>
      <c r="GI476" s="105"/>
      <c r="GJ476" s="105"/>
      <c r="GK476" s="105"/>
      <c r="GL476" s="105"/>
      <c r="GM476" s="105"/>
      <c r="GN476" s="105"/>
      <c r="GO476" s="105"/>
      <c r="GP476" s="105"/>
      <c r="GQ476" s="105"/>
      <c r="GR476" s="105"/>
      <c r="GS476" s="105"/>
      <c r="GT476" s="105"/>
      <c r="GU476" s="105"/>
      <c r="GV476" s="105"/>
      <c r="GW476" s="105"/>
      <c r="GX476" s="105"/>
      <c r="GY476" s="105"/>
      <c r="GZ476" s="105"/>
      <c r="HA476" s="105"/>
      <c r="HB476" s="105"/>
      <c r="HC476" s="105"/>
      <c r="HD476" s="105"/>
      <c r="HE476" s="105"/>
      <c r="HF476" s="105"/>
      <c r="HG476" s="105"/>
      <c r="HH476" s="105"/>
      <c r="HI476" s="105"/>
      <c r="HJ476" s="105"/>
      <c r="HK476" s="105"/>
      <c r="HL476" s="105"/>
      <c r="HM476" s="105"/>
      <c r="HN476" s="105"/>
      <c r="HO476" s="105"/>
      <c r="HP476" s="105"/>
      <c r="HQ476" s="105"/>
      <c r="HR476" s="105"/>
      <c r="HS476" s="105"/>
      <c r="HT476" s="105"/>
      <c r="HU476" s="105"/>
      <c r="HV476" s="105"/>
      <c r="HW476" s="105"/>
      <c r="HX476" s="105"/>
      <c r="HY476" s="105"/>
      <c r="HZ476" s="105"/>
      <c r="IA476" s="105"/>
      <c r="IB476" s="105"/>
      <c r="IC476" s="105"/>
      <c r="ID476" s="105"/>
      <c r="IE476" s="105"/>
      <c r="IF476" s="105"/>
      <c r="IG476" s="105"/>
      <c r="IH476" s="105"/>
      <c r="II476" s="105"/>
      <c r="IJ476" s="105"/>
      <c r="IK476" s="105"/>
      <c r="IL476" s="105"/>
      <c r="IM476" s="105"/>
      <c r="IN476" s="105"/>
      <c r="IO476" s="105"/>
      <c r="IP476" s="105"/>
      <c r="IQ476" s="105"/>
      <c r="IR476" s="105"/>
      <c r="IS476" s="105"/>
      <c r="IT476" s="105"/>
      <c r="IU476" s="105"/>
      <c r="IV476" s="105"/>
      <c r="IW476" s="105"/>
      <c r="IX476" s="105"/>
      <c r="IY476" s="105"/>
      <c r="IZ476" s="105"/>
      <c r="JA476" s="105"/>
      <c r="JB476" s="105"/>
      <c r="JC476" s="105"/>
      <c r="JD476" s="105"/>
      <c r="JE476" s="105"/>
      <c r="JF476" s="105"/>
      <c r="JG476" s="105"/>
      <c r="JH476" s="105"/>
      <c r="JI476" s="105"/>
      <c r="JJ476" s="105"/>
      <c r="JK476" s="105"/>
      <c r="JL476" s="105"/>
      <c r="JM476" s="105"/>
      <c r="JN476" s="105"/>
      <c r="JO476" s="105"/>
      <c r="JP476" s="105"/>
      <c r="JQ476" s="105"/>
      <c r="JR476" s="105"/>
      <c r="JS476" s="105"/>
      <c r="JT476" s="105"/>
      <c r="JU476" s="105"/>
      <c r="JV476" s="105"/>
      <c r="JW476" s="105"/>
      <c r="JX476" s="105"/>
      <c r="JY476" s="105"/>
      <c r="JZ476" s="105"/>
      <c r="KA476" s="105"/>
      <c r="KB476" s="105"/>
      <c r="KC476" s="105"/>
      <c r="KD476" s="105"/>
      <c r="KE476" s="105"/>
      <c r="KF476" s="105"/>
      <c r="KG476" s="105"/>
      <c r="KH476" s="105"/>
      <c r="KI476" s="105"/>
      <c r="KJ476" s="105"/>
      <c r="KK476" s="105"/>
      <c r="KL476" s="105"/>
      <c r="KM476" s="105"/>
      <c r="KN476" s="105"/>
      <c r="KO476" s="105"/>
      <c r="KP476" s="105"/>
      <c r="KQ476" s="105"/>
      <c r="KR476" s="105"/>
      <c r="KS476" s="105"/>
      <c r="KT476" s="105"/>
      <c r="KU476" s="105"/>
      <c r="KV476" s="105"/>
      <c r="KW476" s="105"/>
      <c r="KX476" s="105"/>
      <c r="KY476" s="105"/>
      <c r="KZ476" s="105"/>
      <c r="LA476" s="105"/>
      <c r="LB476" s="105"/>
      <c r="LC476" s="105"/>
      <c r="LD476" s="105"/>
      <c r="LE476" s="105"/>
      <c r="LF476" s="105"/>
      <c r="LG476" s="105"/>
      <c r="LH476" s="105"/>
      <c r="LI476" s="105"/>
      <c r="LJ476" s="105"/>
      <c r="LK476" s="105"/>
      <c r="LL476" s="105"/>
      <c r="LM476" s="105"/>
      <c r="LN476" s="105"/>
      <c r="LO476" s="105"/>
      <c r="LP476" s="105"/>
      <c r="LQ476" s="105"/>
      <c r="LR476" s="105"/>
      <c r="LS476" s="105"/>
      <c r="LT476" s="105"/>
      <c r="LU476" s="105"/>
      <c r="LV476" s="105"/>
      <c r="LW476" s="105"/>
      <c r="LX476" s="105"/>
      <c r="LY476" s="105"/>
      <c r="LZ476" s="105"/>
      <c r="MA476" s="105"/>
      <c r="MB476" s="105"/>
      <c r="MC476" s="105"/>
      <c r="MD476" s="105"/>
      <c r="ME476" s="105"/>
      <c r="MF476" s="105"/>
      <c r="MG476" s="105"/>
      <c r="MH476" s="105"/>
      <c r="MI476" s="105"/>
      <c r="MJ476" s="105"/>
      <c r="MK476" s="105"/>
      <c r="ML476" s="105"/>
      <c r="MM476" s="105"/>
      <c r="MN476" s="105"/>
      <c r="MO476" s="105"/>
      <c r="MP476" s="105"/>
      <c r="MQ476" s="105"/>
      <c r="MR476" s="105"/>
      <c r="MS476" s="105"/>
      <c r="MT476" s="105"/>
      <c r="MU476" s="105"/>
      <c r="MV476" s="105"/>
      <c r="MW476" s="105"/>
      <c r="MX476" s="105"/>
      <c r="MY476" s="105"/>
      <c r="MZ476" s="105"/>
      <c r="NA476" s="105"/>
      <c r="NB476" s="105"/>
      <c r="NC476" s="105"/>
      <c r="ND476" s="105"/>
      <c r="NE476" s="105"/>
      <c r="NF476" s="105"/>
      <c r="NG476" s="105"/>
      <c r="NH476" s="105"/>
      <c r="NI476" s="105"/>
      <c r="NJ476" s="105"/>
      <c r="NK476" s="105"/>
      <c r="NL476" s="105"/>
      <c r="NM476" s="105"/>
      <c r="NN476" s="105"/>
      <c r="NO476" s="105"/>
      <c r="NP476" s="105"/>
      <c r="NQ476" s="105"/>
      <c r="NR476" s="105"/>
      <c r="NS476" s="105"/>
      <c r="NT476" s="105"/>
      <c r="NU476" s="105"/>
      <c r="NV476" s="105"/>
      <c r="NW476" s="105"/>
      <c r="NX476" s="105"/>
      <c r="NY476" s="105"/>
      <c r="NZ476" s="105"/>
      <c r="OA476" s="105"/>
      <c r="OB476" s="105"/>
      <c r="OC476" s="105"/>
      <c r="OD476" s="105"/>
      <c r="OE476" s="105"/>
      <c r="OF476" s="106"/>
      <c r="OG476" s="106"/>
      <c r="OH476" s="106"/>
      <c r="OI476" s="106"/>
      <c r="OJ476" s="106"/>
      <c r="OK476" s="106"/>
      <c r="OL476" s="106"/>
      <c r="OM476" s="106"/>
      <c r="ON476" s="106"/>
      <c r="OO476" s="106"/>
      <c r="OP476" s="106"/>
      <c r="OQ476" s="106"/>
      <c r="OR476" s="106"/>
      <c r="OS476" s="106"/>
      <c r="OT476" s="106"/>
      <c r="OU476" s="106"/>
      <c r="OV476" s="106"/>
      <c r="OW476" s="106"/>
      <c r="OX476" s="106"/>
      <c r="OY476" s="106"/>
      <c r="OZ476" s="106"/>
      <c r="PA476" s="106"/>
      <c r="PB476" s="106"/>
      <c r="PC476" s="106"/>
      <c r="PD476" s="106"/>
      <c r="PE476" s="106"/>
      <c r="PF476" s="106"/>
      <c r="PG476" s="106"/>
      <c r="PH476" s="106"/>
      <c r="PI476" s="106"/>
      <c r="PJ476" s="106"/>
      <c r="PK476" s="106"/>
      <c r="PL476" s="106"/>
      <c r="PM476" s="106"/>
      <c r="PN476" s="106"/>
      <c r="PO476" s="106"/>
      <c r="PP476" s="106"/>
      <c r="PQ476" s="106"/>
      <c r="PR476" s="106"/>
      <c r="PS476" s="106"/>
      <c r="PT476" s="106"/>
      <c r="PU476" s="106"/>
      <c r="PV476" s="106"/>
      <c r="PW476" s="106"/>
      <c r="PX476" s="106"/>
      <c r="PY476" s="106"/>
      <c r="PZ476" s="106"/>
      <c r="QA476" s="106"/>
      <c r="QB476" s="106"/>
      <c r="QC476" s="106"/>
      <c r="QD476" s="106"/>
      <c r="QE476" s="106"/>
      <c r="QF476" s="106"/>
      <c r="QG476" s="106"/>
      <c r="QH476" s="106"/>
      <c r="QI476" s="106"/>
      <c r="QJ476" s="106"/>
      <c r="QK476" s="106"/>
      <c r="QL476" s="106"/>
      <c r="QM476" s="106"/>
      <c r="QN476" s="106"/>
      <c r="QO476" s="106"/>
      <c r="QP476" s="106"/>
      <c r="QQ476" s="106"/>
      <c r="QR476" s="106"/>
      <c r="QS476" s="106"/>
      <c r="QT476" s="106"/>
      <c r="QU476" s="106"/>
      <c r="QV476" s="106"/>
      <c r="QW476" s="106"/>
      <c r="QX476" s="106"/>
      <c r="QY476" s="106"/>
      <c r="QZ476" s="106"/>
      <c r="RA476" s="106"/>
      <c r="RB476" s="106"/>
      <c r="RC476" s="106"/>
      <c r="RD476" s="106"/>
      <c r="RE476" s="106"/>
      <c r="RF476" s="106"/>
      <c r="RG476" s="106"/>
      <c r="RH476" s="106"/>
      <c r="RI476" s="106"/>
      <c r="RJ476" s="106"/>
      <c r="RK476" s="106"/>
      <c r="RL476" s="106"/>
      <c r="RM476" s="106"/>
      <c r="RN476" s="106"/>
      <c r="RO476" s="106"/>
      <c r="RP476" s="106"/>
      <c r="RQ476" s="106"/>
      <c r="RR476" s="106"/>
      <c r="RS476" s="106"/>
      <c r="RT476" s="106"/>
      <c r="RU476" s="106"/>
      <c r="RV476" s="106"/>
      <c r="RW476" s="106"/>
      <c r="RX476" s="106"/>
      <c r="RY476" s="106"/>
      <c r="RZ476" s="106"/>
      <c r="SA476" s="106"/>
      <c r="SB476" s="106"/>
      <c r="SC476" s="106"/>
      <c r="SD476" s="106"/>
      <c r="SE476" s="106"/>
      <c r="SF476" s="106"/>
      <c r="SG476" s="106"/>
      <c r="SH476" s="106"/>
      <c r="SI476" s="106"/>
      <c r="SJ476" s="106"/>
      <c r="SK476" s="106"/>
      <c r="SL476" s="106"/>
      <c r="SM476" s="106"/>
      <c r="SN476" s="106"/>
      <c r="SO476" s="106"/>
      <c r="SP476" s="106"/>
      <c r="SQ476" s="106"/>
      <c r="SR476" s="106"/>
      <c r="SS476" s="106"/>
      <c r="ST476" s="106"/>
      <c r="SU476" s="106"/>
      <c r="SV476" s="106"/>
      <c r="SW476" s="106"/>
      <c r="SX476" s="106"/>
      <c r="SY476" s="106"/>
      <c r="SZ476" s="106"/>
      <c r="TA476" s="106"/>
      <c r="TB476" s="106"/>
      <c r="TC476" s="106"/>
      <c r="TD476" s="106"/>
      <c r="TE476" s="106"/>
      <c r="TF476" s="106"/>
      <c r="TG476" s="106"/>
      <c r="TH476" s="106"/>
      <c r="TI476" s="106"/>
      <c r="TJ476" s="106"/>
      <c r="TK476" s="106"/>
      <c r="TL476" s="106"/>
      <c r="TM476" s="106"/>
      <c r="TN476" s="106"/>
      <c r="TO476" s="106"/>
      <c r="TP476" s="106"/>
      <c r="TQ476" s="106"/>
      <c r="TR476" s="106"/>
      <c r="TS476" s="106"/>
      <c r="TT476" s="106"/>
      <c r="TU476" s="106"/>
      <c r="TV476" s="106"/>
      <c r="TW476" s="106"/>
      <c r="TX476" s="106"/>
      <c r="TY476" s="106"/>
      <c r="TZ476" s="106"/>
      <c r="UA476" s="106"/>
      <c r="UB476" s="106"/>
      <c r="UC476" s="106"/>
      <c r="UD476" s="106"/>
      <c r="UE476" s="106"/>
      <c r="UF476" s="106"/>
      <c r="UG476" s="106"/>
      <c r="UH476" s="106"/>
      <c r="UI476" s="106"/>
      <c r="UJ476" s="106"/>
      <c r="UK476" s="106"/>
      <c r="UL476" s="106"/>
      <c r="UM476" s="106"/>
      <c r="UN476" s="106"/>
      <c r="UO476" s="106"/>
      <c r="UP476" s="106"/>
      <c r="UQ476" s="106"/>
      <c r="UR476" s="106"/>
      <c r="US476" s="106"/>
      <c r="UT476" s="106"/>
      <c r="UU476" s="106"/>
      <c r="UV476" s="106"/>
      <c r="UW476" s="106"/>
      <c r="UX476" s="106"/>
      <c r="UY476" s="106"/>
      <c r="UZ476" s="106"/>
      <c r="VA476" s="106"/>
      <c r="VB476" s="106"/>
      <c r="VC476" s="106"/>
      <c r="VD476" s="106"/>
      <c r="VE476" s="106"/>
      <c r="VF476" s="106"/>
      <c r="VG476" s="106"/>
      <c r="VH476" s="106"/>
      <c r="VI476" s="106"/>
      <c r="VJ476" s="106"/>
      <c r="VK476" s="106"/>
      <c r="VL476" s="106"/>
      <c r="VM476" s="106"/>
      <c r="VN476" s="106"/>
      <c r="VO476" s="106"/>
      <c r="VP476" s="106"/>
      <c r="VQ476" s="106"/>
      <c r="VR476" s="106"/>
      <c r="VS476" s="106"/>
      <c r="VT476" s="106"/>
      <c r="VU476" s="106"/>
      <c r="VV476" s="106"/>
      <c r="VW476" s="106"/>
      <c r="VX476" s="106"/>
      <c r="VY476" s="106"/>
      <c r="VZ476" s="106"/>
      <c r="WA476" s="106"/>
      <c r="WB476" s="106"/>
      <c r="WC476" s="106"/>
      <c r="WD476" s="106"/>
      <c r="WE476" s="106"/>
      <c r="WF476" s="106"/>
      <c r="WG476" s="106"/>
      <c r="WH476" s="106"/>
      <c r="WI476" s="106"/>
      <c r="WJ476" s="106"/>
      <c r="WK476" s="106"/>
      <c r="WL476" s="106"/>
      <c r="WM476" s="106"/>
      <c r="WN476" s="106"/>
      <c r="WO476" s="106"/>
      <c r="WP476" s="106"/>
      <c r="WQ476" s="106"/>
      <c r="WR476" s="106"/>
      <c r="WS476" s="106"/>
      <c r="WT476" s="106"/>
      <c r="WU476" s="106"/>
      <c r="WV476" s="106"/>
      <c r="WW476" s="106"/>
      <c r="WX476" s="106"/>
      <c r="WY476" s="106"/>
      <c r="WZ476" s="106"/>
      <c r="XA476" s="106"/>
      <c r="XB476" s="106"/>
      <c r="XC476" s="106"/>
      <c r="XD476" s="106"/>
      <c r="XE476" s="106"/>
      <c r="XF476" s="106"/>
      <c r="XG476" s="106"/>
      <c r="XH476" s="106"/>
      <c r="XI476" s="106"/>
      <c r="XJ476" s="106"/>
      <c r="XK476" s="106"/>
      <c r="XL476" s="106"/>
      <c r="XM476" s="106"/>
      <c r="XN476" s="106"/>
      <c r="XO476" s="106"/>
      <c r="XP476" s="106"/>
      <c r="XQ476" s="106"/>
      <c r="XR476" s="106"/>
      <c r="XS476" s="106"/>
      <c r="XT476" s="106"/>
      <c r="XU476" s="106"/>
      <c r="XV476" s="106"/>
      <c r="XW476" s="106"/>
      <c r="XX476" s="106"/>
      <c r="XY476" s="106"/>
      <c r="XZ476" s="106"/>
      <c r="YA476" s="106"/>
      <c r="YB476" s="106"/>
      <c r="YC476" s="106"/>
      <c r="YD476" s="106"/>
      <c r="YE476" s="106"/>
      <c r="YF476" s="106"/>
      <c r="YG476" s="106"/>
      <c r="YH476" s="106"/>
      <c r="YI476" s="106"/>
      <c r="YJ476" s="106"/>
      <c r="YK476" s="106"/>
      <c r="YL476" s="106"/>
      <c r="YM476" s="106"/>
      <c r="YN476" s="106"/>
      <c r="YO476" s="106"/>
      <c r="YP476" s="106"/>
      <c r="YQ476" s="106"/>
      <c r="YR476" s="106"/>
      <c r="YS476" s="106"/>
      <c r="YT476" s="106"/>
      <c r="YU476" s="106"/>
      <c r="YV476" s="106"/>
      <c r="YW476" s="106"/>
      <c r="YX476" s="106"/>
      <c r="YY476" s="106"/>
      <c r="YZ476" s="106"/>
      <c r="ZA476" s="106"/>
      <c r="ZB476" s="106"/>
      <c r="ZC476" s="106"/>
      <c r="ZD476" s="106"/>
      <c r="ZE476" s="106"/>
      <c r="ZF476" s="106"/>
      <c r="ZG476" s="106"/>
      <c r="ZH476" s="106"/>
      <c r="ZI476" s="106"/>
      <c r="ZJ476" s="106"/>
      <c r="ZK476" s="106"/>
      <c r="ZL476" s="106"/>
      <c r="ZM476" s="106"/>
      <c r="ZN476" s="106"/>
      <c r="ZO476" s="106"/>
      <c r="ZP476" s="106"/>
      <c r="ZQ476" s="106"/>
      <c r="ZR476" s="106"/>
      <c r="ZS476" s="106"/>
      <c r="ZT476" s="106"/>
      <c r="ZU476" s="106"/>
      <c r="ZV476" s="106"/>
      <c r="ZW476" s="106"/>
      <c r="ZX476" s="106"/>
      <c r="ZY476" s="106"/>
      <c r="ZZ476" s="106"/>
      <c r="AAA476" s="106"/>
      <c r="AAB476" s="106"/>
      <c r="AAC476" s="106"/>
      <c r="AAD476" s="106"/>
      <c r="AAE476" s="106"/>
      <c r="AAF476" s="106"/>
      <c r="AAG476" s="106"/>
      <c r="AAH476" s="106"/>
      <c r="AAI476" s="106"/>
      <c r="AAJ476" s="106"/>
      <c r="AAK476" s="106"/>
      <c r="AAL476" s="106"/>
      <c r="AAM476" s="106"/>
      <c r="AAN476" s="106"/>
      <c r="AAO476" s="106"/>
      <c r="AAP476" s="106"/>
      <c r="AAQ476" s="106"/>
    </row>
    <row r="477" spans="1:719" s="107" customFormat="1">
      <c r="A477" s="135">
        <v>44200</v>
      </c>
      <c r="B477" s="138">
        <v>3654</v>
      </c>
      <c r="C477" s="142">
        <f t="shared" si="88"/>
        <v>44201</v>
      </c>
      <c r="D477" s="140"/>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c r="AH477" s="105"/>
      <c r="AI477" s="105"/>
      <c r="AJ477" s="105"/>
      <c r="AK477" s="105"/>
      <c r="AL477" s="105"/>
      <c r="AM477" s="105"/>
      <c r="AN477" s="105"/>
      <c r="AO477" s="105"/>
      <c r="AP477" s="105"/>
      <c r="AQ477" s="105"/>
      <c r="AR477" s="105"/>
      <c r="AS477" s="105"/>
      <c r="AT477" s="105"/>
      <c r="AU477" s="105"/>
      <c r="AV477" s="105"/>
      <c r="AW477" s="105"/>
      <c r="AX477" s="105"/>
      <c r="AY477" s="105"/>
      <c r="AZ477" s="105"/>
      <c r="BA477" s="105"/>
      <c r="BB477" s="105"/>
      <c r="BC477" s="105"/>
      <c r="BD477" s="105"/>
      <c r="BE477" s="105"/>
      <c r="BF477" s="105"/>
      <c r="BG477" s="105"/>
      <c r="BH477" s="105"/>
      <c r="BI477" s="105"/>
      <c r="BJ477" s="105"/>
      <c r="BK477" s="105"/>
      <c r="BL477" s="105"/>
      <c r="BM477" s="105"/>
      <c r="BN477" s="105"/>
      <c r="BO477" s="105"/>
      <c r="BP477" s="105"/>
      <c r="BQ477" s="105"/>
      <c r="BR477" s="105"/>
      <c r="BS477" s="105"/>
      <c r="BT477" s="105"/>
      <c r="BU477" s="105"/>
      <c r="BV477" s="105"/>
      <c r="BW477" s="105"/>
      <c r="BX477" s="105"/>
      <c r="BY477" s="105"/>
      <c r="BZ477" s="105"/>
      <c r="CA477" s="105"/>
      <c r="CB477" s="105"/>
      <c r="CC477" s="105"/>
      <c r="CD477" s="105"/>
      <c r="CE477" s="105"/>
      <c r="CF477" s="105"/>
      <c r="CG477" s="105"/>
      <c r="CH477" s="105"/>
      <c r="CI477" s="105"/>
      <c r="CJ477" s="105"/>
      <c r="CK477" s="105"/>
      <c r="CL477" s="105"/>
      <c r="CM477" s="105"/>
      <c r="CN477" s="105"/>
      <c r="CO477" s="105"/>
      <c r="CP477" s="105"/>
      <c r="CQ477" s="105"/>
      <c r="CR477" s="105"/>
      <c r="CS477" s="105"/>
      <c r="CT477" s="105"/>
      <c r="CU477" s="105"/>
      <c r="CV477" s="105"/>
      <c r="CW477" s="105"/>
      <c r="CX477" s="105"/>
      <c r="CY477" s="105"/>
      <c r="CZ477" s="105"/>
      <c r="DA477" s="105"/>
      <c r="DB477" s="105"/>
      <c r="DC477" s="105"/>
      <c r="DD477" s="105"/>
      <c r="DE477" s="105"/>
      <c r="DF477" s="105"/>
      <c r="DG477" s="105"/>
      <c r="DH477" s="105"/>
      <c r="DI477" s="105"/>
      <c r="DJ477" s="105"/>
      <c r="DK477" s="105"/>
      <c r="DL477" s="105"/>
      <c r="DM477" s="105"/>
      <c r="DN477" s="105"/>
      <c r="DO477" s="105"/>
      <c r="DP477" s="105"/>
      <c r="DQ477" s="105"/>
      <c r="DR477" s="105"/>
      <c r="DS477" s="105"/>
      <c r="DT477" s="105"/>
      <c r="DU477" s="105"/>
      <c r="DV477" s="105"/>
      <c r="DW477" s="105"/>
      <c r="DX477" s="105"/>
      <c r="DY477" s="105"/>
      <c r="DZ477" s="105"/>
      <c r="EA477" s="105"/>
      <c r="EB477" s="105"/>
      <c r="EC477" s="105"/>
      <c r="ED477" s="105"/>
      <c r="EE477" s="105"/>
      <c r="EF477" s="105"/>
      <c r="EG477" s="105"/>
      <c r="EH477" s="105"/>
      <c r="EI477" s="105"/>
      <c r="EJ477" s="105"/>
      <c r="EK477" s="105"/>
      <c r="EL477" s="105"/>
      <c r="EM477" s="105"/>
      <c r="EN477" s="105"/>
      <c r="EO477" s="105"/>
      <c r="EP477" s="105"/>
      <c r="EQ477" s="105"/>
      <c r="ER477" s="105"/>
      <c r="ES477" s="105"/>
      <c r="ET477" s="105"/>
      <c r="EU477" s="105"/>
      <c r="EV477" s="105"/>
      <c r="EW477" s="105"/>
      <c r="EX477" s="105"/>
      <c r="EY477" s="105"/>
      <c r="EZ477" s="105"/>
      <c r="FA477" s="105"/>
      <c r="FB477" s="105"/>
      <c r="FC477" s="105"/>
      <c r="FD477" s="105"/>
      <c r="FE477" s="105"/>
      <c r="FF477" s="105"/>
      <c r="FG477" s="105"/>
      <c r="FH477" s="105"/>
      <c r="FI477" s="105"/>
      <c r="FJ477" s="105"/>
      <c r="FK477" s="105"/>
      <c r="FL477" s="105"/>
      <c r="FM477" s="105"/>
      <c r="FN477" s="105"/>
      <c r="FO477" s="105"/>
      <c r="FP477" s="105"/>
      <c r="FQ477" s="105"/>
      <c r="FR477" s="105"/>
      <c r="FS477" s="105"/>
      <c r="FT477" s="105"/>
      <c r="FU477" s="105"/>
      <c r="FV477" s="105"/>
      <c r="FW477" s="105"/>
      <c r="FX477" s="105"/>
      <c r="FY477" s="105"/>
      <c r="FZ477" s="105"/>
      <c r="GA477" s="105"/>
      <c r="GB477" s="105"/>
      <c r="GC477" s="105"/>
      <c r="GD477" s="105"/>
      <c r="GE477" s="105"/>
      <c r="GF477" s="105"/>
      <c r="GG477" s="105"/>
      <c r="GH477" s="105"/>
      <c r="GI477" s="105"/>
      <c r="GJ477" s="105"/>
      <c r="GK477" s="105"/>
      <c r="GL477" s="105"/>
      <c r="GM477" s="105"/>
      <c r="GN477" s="105"/>
      <c r="GO477" s="105"/>
      <c r="GP477" s="105"/>
      <c r="GQ477" s="105"/>
      <c r="GR477" s="105"/>
      <c r="GS477" s="105"/>
      <c r="GT477" s="105"/>
      <c r="GU477" s="105"/>
      <c r="GV477" s="105"/>
      <c r="GW477" s="105"/>
      <c r="GX477" s="105"/>
      <c r="GY477" s="105"/>
      <c r="GZ477" s="105"/>
      <c r="HA477" s="105"/>
      <c r="HB477" s="105"/>
      <c r="HC477" s="105"/>
      <c r="HD477" s="105"/>
      <c r="HE477" s="105"/>
      <c r="HF477" s="105"/>
      <c r="HG477" s="105"/>
      <c r="HH477" s="105"/>
      <c r="HI477" s="105"/>
      <c r="HJ477" s="105"/>
      <c r="HK477" s="105"/>
      <c r="HL477" s="105"/>
      <c r="HM477" s="105"/>
      <c r="HN477" s="105"/>
      <c r="HO477" s="105"/>
      <c r="HP477" s="105"/>
      <c r="HQ477" s="105"/>
      <c r="HR477" s="105"/>
      <c r="HS477" s="105"/>
      <c r="HT477" s="105"/>
      <c r="HU477" s="105"/>
      <c r="HV477" s="105"/>
      <c r="HW477" s="105"/>
      <c r="HX477" s="105"/>
      <c r="HY477" s="105"/>
      <c r="HZ477" s="105"/>
      <c r="IA477" s="105"/>
      <c r="IB477" s="105"/>
      <c r="IC477" s="105"/>
      <c r="ID477" s="105"/>
      <c r="IE477" s="105"/>
      <c r="IF477" s="105"/>
      <c r="IG477" s="105"/>
      <c r="IH477" s="105"/>
      <c r="II477" s="105"/>
      <c r="IJ477" s="105"/>
      <c r="IK477" s="105"/>
      <c r="IL477" s="105"/>
      <c r="IM477" s="105"/>
      <c r="IN477" s="105"/>
      <c r="IO477" s="105"/>
      <c r="IP477" s="105"/>
      <c r="IQ477" s="105"/>
      <c r="IR477" s="105"/>
      <c r="IS477" s="105"/>
      <c r="IT477" s="105"/>
      <c r="IU477" s="105"/>
      <c r="IV477" s="105"/>
      <c r="IW477" s="105"/>
      <c r="IX477" s="105"/>
      <c r="IY477" s="105"/>
      <c r="IZ477" s="105"/>
      <c r="JA477" s="105"/>
      <c r="JB477" s="105"/>
      <c r="JC477" s="105"/>
      <c r="JD477" s="105"/>
      <c r="JE477" s="105"/>
      <c r="JF477" s="105"/>
      <c r="JG477" s="105"/>
      <c r="JH477" s="105"/>
      <c r="JI477" s="105"/>
      <c r="JJ477" s="105"/>
      <c r="JK477" s="105"/>
      <c r="JL477" s="105"/>
      <c r="JM477" s="105"/>
      <c r="JN477" s="105"/>
      <c r="JO477" s="105"/>
      <c r="JP477" s="105"/>
      <c r="JQ477" s="105"/>
      <c r="JR477" s="105"/>
      <c r="JS477" s="105"/>
      <c r="JT477" s="105"/>
      <c r="JU477" s="105"/>
      <c r="JV477" s="105"/>
      <c r="JW477" s="105"/>
      <c r="JX477" s="105"/>
      <c r="JY477" s="105"/>
      <c r="JZ477" s="105"/>
      <c r="KA477" s="105"/>
      <c r="KB477" s="105"/>
      <c r="KC477" s="105"/>
      <c r="KD477" s="105"/>
      <c r="KE477" s="105"/>
      <c r="KF477" s="105"/>
      <c r="KG477" s="105"/>
      <c r="KH477" s="105"/>
      <c r="KI477" s="105"/>
      <c r="KJ477" s="105"/>
      <c r="KK477" s="105"/>
      <c r="KL477" s="105"/>
      <c r="KM477" s="105"/>
      <c r="KN477" s="105"/>
      <c r="KO477" s="105"/>
      <c r="KP477" s="105"/>
      <c r="KQ477" s="105"/>
      <c r="KR477" s="105"/>
      <c r="KS477" s="105"/>
      <c r="KT477" s="105"/>
      <c r="KU477" s="105"/>
      <c r="KV477" s="105"/>
      <c r="KW477" s="105"/>
      <c r="KX477" s="105"/>
      <c r="KY477" s="105"/>
      <c r="KZ477" s="105"/>
      <c r="LA477" s="105"/>
      <c r="LB477" s="105"/>
      <c r="LC477" s="105"/>
      <c r="LD477" s="105"/>
      <c r="LE477" s="105"/>
      <c r="LF477" s="105"/>
      <c r="LG477" s="105"/>
      <c r="LH477" s="105"/>
      <c r="LI477" s="105"/>
      <c r="LJ477" s="105"/>
      <c r="LK477" s="105"/>
      <c r="LL477" s="105"/>
      <c r="LM477" s="105"/>
      <c r="LN477" s="105"/>
      <c r="LO477" s="105"/>
      <c r="LP477" s="105"/>
      <c r="LQ477" s="105"/>
      <c r="LR477" s="105"/>
      <c r="LS477" s="105"/>
      <c r="LT477" s="105"/>
      <c r="LU477" s="105"/>
      <c r="LV477" s="105"/>
      <c r="LW477" s="105"/>
      <c r="LX477" s="105"/>
      <c r="LY477" s="105"/>
      <c r="LZ477" s="105"/>
      <c r="MA477" s="105"/>
      <c r="MB477" s="105"/>
      <c r="MC477" s="105"/>
      <c r="MD477" s="105"/>
      <c r="ME477" s="105"/>
      <c r="MF477" s="105"/>
      <c r="MG477" s="105"/>
      <c r="MH477" s="105"/>
      <c r="MI477" s="105"/>
      <c r="MJ477" s="105"/>
      <c r="MK477" s="105"/>
      <c r="ML477" s="105"/>
      <c r="MM477" s="105"/>
      <c r="MN477" s="105"/>
      <c r="MO477" s="105"/>
      <c r="MP477" s="105"/>
      <c r="MQ477" s="105"/>
      <c r="MR477" s="105"/>
      <c r="MS477" s="105"/>
      <c r="MT477" s="105"/>
      <c r="MU477" s="105"/>
      <c r="MV477" s="105"/>
      <c r="MW477" s="105"/>
      <c r="MX477" s="105"/>
      <c r="MY477" s="105"/>
      <c r="MZ477" s="105"/>
      <c r="NA477" s="105"/>
      <c r="NB477" s="105"/>
      <c r="NC477" s="105"/>
      <c r="ND477" s="105"/>
      <c r="NE477" s="105"/>
      <c r="NF477" s="105"/>
      <c r="NG477" s="105"/>
      <c r="NH477" s="105"/>
      <c r="NI477" s="105"/>
      <c r="NJ477" s="105"/>
      <c r="NK477" s="105"/>
      <c r="NL477" s="105"/>
      <c r="NM477" s="105"/>
      <c r="NN477" s="105"/>
      <c r="NO477" s="105"/>
      <c r="NP477" s="105"/>
      <c r="NQ477" s="105"/>
      <c r="NR477" s="105"/>
      <c r="NS477" s="105"/>
      <c r="NT477" s="105"/>
      <c r="NU477" s="105"/>
      <c r="NV477" s="105"/>
      <c r="NW477" s="105"/>
      <c r="NX477" s="105"/>
      <c r="NY477" s="105"/>
      <c r="NZ477" s="105"/>
      <c r="OA477" s="105"/>
      <c r="OB477" s="105"/>
      <c r="OC477" s="105"/>
      <c r="OD477" s="105"/>
      <c r="OE477" s="105"/>
      <c r="OF477" s="106"/>
      <c r="OG477" s="106"/>
      <c r="OH477" s="106"/>
      <c r="OI477" s="106"/>
      <c r="OJ477" s="106"/>
      <c r="OK477" s="106"/>
      <c r="OL477" s="106"/>
      <c r="OM477" s="106"/>
      <c r="ON477" s="106"/>
      <c r="OO477" s="106"/>
      <c r="OP477" s="106"/>
      <c r="OQ477" s="106"/>
      <c r="OR477" s="106"/>
      <c r="OS477" s="106"/>
      <c r="OT477" s="106"/>
      <c r="OU477" s="106"/>
      <c r="OV477" s="106"/>
      <c r="OW477" s="106"/>
      <c r="OX477" s="106"/>
      <c r="OY477" s="106"/>
      <c r="OZ477" s="106"/>
      <c r="PA477" s="106"/>
      <c r="PB477" s="106"/>
      <c r="PC477" s="106"/>
      <c r="PD477" s="106"/>
      <c r="PE477" s="106"/>
      <c r="PF477" s="106"/>
      <c r="PG477" s="106"/>
      <c r="PH477" s="106"/>
      <c r="PI477" s="106"/>
      <c r="PJ477" s="106"/>
      <c r="PK477" s="106"/>
      <c r="PL477" s="106"/>
      <c r="PM477" s="106"/>
      <c r="PN477" s="106"/>
      <c r="PO477" s="106"/>
      <c r="PP477" s="106"/>
      <c r="PQ477" s="106"/>
      <c r="PR477" s="106"/>
      <c r="PS477" s="106"/>
      <c r="PT477" s="106"/>
      <c r="PU477" s="106"/>
      <c r="PV477" s="106"/>
      <c r="PW477" s="106"/>
      <c r="PX477" s="106"/>
      <c r="PY477" s="106"/>
      <c r="PZ477" s="106"/>
      <c r="QA477" s="106"/>
      <c r="QB477" s="106"/>
      <c r="QC477" s="106"/>
      <c r="QD477" s="106"/>
      <c r="QE477" s="106"/>
      <c r="QF477" s="106"/>
      <c r="QG477" s="106"/>
      <c r="QH477" s="106"/>
      <c r="QI477" s="106"/>
      <c r="QJ477" s="106"/>
      <c r="QK477" s="106"/>
      <c r="QL477" s="106"/>
      <c r="QM477" s="106"/>
      <c r="QN477" s="106"/>
      <c r="QO477" s="106"/>
      <c r="QP477" s="106"/>
      <c r="QQ477" s="106"/>
      <c r="QR477" s="106"/>
      <c r="QS477" s="106"/>
      <c r="QT477" s="106"/>
      <c r="QU477" s="106"/>
      <c r="QV477" s="106"/>
      <c r="QW477" s="106"/>
      <c r="QX477" s="106"/>
      <c r="QY477" s="106"/>
      <c r="QZ477" s="106"/>
      <c r="RA477" s="106"/>
      <c r="RB477" s="106"/>
      <c r="RC477" s="106"/>
      <c r="RD477" s="106"/>
      <c r="RE477" s="106"/>
      <c r="RF477" s="106"/>
      <c r="RG477" s="106"/>
      <c r="RH477" s="106"/>
      <c r="RI477" s="106"/>
      <c r="RJ477" s="106"/>
      <c r="RK477" s="106"/>
      <c r="RL477" s="106"/>
      <c r="RM477" s="106"/>
      <c r="RN477" s="106"/>
      <c r="RO477" s="106"/>
      <c r="RP477" s="106"/>
      <c r="RQ477" s="106"/>
      <c r="RR477" s="106"/>
      <c r="RS477" s="106"/>
      <c r="RT477" s="106"/>
      <c r="RU477" s="106"/>
      <c r="RV477" s="106"/>
      <c r="RW477" s="106"/>
      <c r="RX477" s="106"/>
      <c r="RY477" s="106"/>
      <c r="RZ477" s="106"/>
      <c r="SA477" s="106"/>
      <c r="SB477" s="106"/>
      <c r="SC477" s="106"/>
      <c r="SD477" s="106"/>
      <c r="SE477" s="106"/>
      <c r="SF477" s="106"/>
      <c r="SG477" s="106"/>
      <c r="SH477" s="106"/>
      <c r="SI477" s="106"/>
      <c r="SJ477" s="106"/>
      <c r="SK477" s="106"/>
      <c r="SL477" s="106"/>
      <c r="SM477" s="106"/>
      <c r="SN477" s="106"/>
      <c r="SO477" s="106"/>
      <c r="SP477" s="106"/>
      <c r="SQ477" s="106"/>
      <c r="SR477" s="106"/>
      <c r="SS477" s="106"/>
      <c r="ST477" s="106"/>
      <c r="SU477" s="106"/>
      <c r="SV477" s="106"/>
      <c r="SW477" s="106"/>
      <c r="SX477" s="106"/>
      <c r="SY477" s="106"/>
      <c r="SZ477" s="106"/>
      <c r="TA477" s="106"/>
      <c r="TB477" s="106"/>
      <c r="TC477" s="106"/>
      <c r="TD477" s="106"/>
      <c r="TE477" s="106"/>
      <c r="TF477" s="106"/>
      <c r="TG477" s="106"/>
      <c r="TH477" s="106"/>
      <c r="TI477" s="106"/>
      <c r="TJ477" s="106"/>
      <c r="TK477" s="106"/>
      <c r="TL477" s="106"/>
      <c r="TM477" s="106"/>
      <c r="TN477" s="106"/>
      <c r="TO477" s="106"/>
      <c r="TP477" s="106"/>
      <c r="TQ477" s="106"/>
      <c r="TR477" s="106"/>
      <c r="TS477" s="106"/>
      <c r="TT477" s="106"/>
      <c r="TU477" s="106"/>
      <c r="TV477" s="106"/>
      <c r="TW477" s="106"/>
      <c r="TX477" s="106"/>
      <c r="TY477" s="106"/>
      <c r="TZ477" s="106"/>
      <c r="UA477" s="106"/>
      <c r="UB477" s="106"/>
      <c r="UC477" s="106"/>
      <c r="UD477" s="106"/>
      <c r="UE477" s="106"/>
      <c r="UF477" s="106"/>
      <c r="UG477" s="106"/>
      <c r="UH477" s="106"/>
      <c r="UI477" s="106"/>
      <c r="UJ477" s="106"/>
      <c r="UK477" s="106"/>
      <c r="UL477" s="106"/>
      <c r="UM477" s="106"/>
      <c r="UN477" s="106"/>
      <c r="UO477" s="106"/>
      <c r="UP477" s="106"/>
      <c r="UQ477" s="106"/>
      <c r="UR477" s="106"/>
      <c r="US477" s="106"/>
      <c r="UT477" s="106"/>
      <c r="UU477" s="106"/>
      <c r="UV477" s="106"/>
      <c r="UW477" s="106"/>
      <c r="UX477" s="106"/>
      <c r="UY477" s="106"/>
      <c r="UZ477" s="106"/>
      <c r="VA477" s="106"/>
      <c r="VB477" s="106"/>
      <c r="VC477" s="106"/>
      <c r="VD477" s="106"/>
      <c r="VE477" s="106"/>
      <c r="VF477" s="106"/>
      <c r="VG477" s="106"/>
      <c r="VH477" s="106"/>
      <c r="VI477" s="106"/>
      <c r="VJ477" s="106"/>
      <c r="VK477" s="106"/>
      <c r="VL477" s="106"/>
      <c r="VM477" s="106"/>
      <c r="VN477" s="106"/>
      <c r="VO477" s="106"/>
      <c r="VP477" s="106"/>
      <c r="VQ477" s="106"/>
      <c r="VR477" s="106"/>
      <c r="VS477" s="106"/>
      <c r="VT477" s="106"/>
      <c r="VU477" s="106"/>
      <c r="VV477" s="106"/>
      <c r="VW477" s="106"/>
      <c r="VX477" s="106"/>
      <c r="VY477" s="106"/>
      <c r="VZ477" s="106"/>
      <c r="WA477" s="106"/>
      <c r="WB477" s="106"/>
      <c r="WC477" s="106"/>
      <c r="WD477" s="106"/>
      <c r="WE477" s="106"/>
      <c r="WF477" s="106"/>
      <c r="WG477" s="106"/>
      <c r="WH477" s="106"/>
      <c r="WI477" s="106"/>
      <c r="WJ477" s="106"/>
      <c r="WK477" s="106"/>
      <c r="WL477" s="106"/>
      <c r="WM477" s="106"/>
      <c r="WN477" s="106"/>
      <c r="WO477" s="106"/>
      <c r="WP477" s="106"/>
      <c r="WQ477" s="106"/>
      <c r="WR477" s="106"/>
      <c r="WS477" s="106"/>
      <c r="WT477" s="106"/>
      <c r="WU477" s="106"/>
      <c r="WV477" s="106"/>
      <c r="WW477" s="106"/>
      <c r="WX477" s="106"/>
      <c r="WY477" s="106"/>
      <c r="WZ477" s="106"/>
      <c r="XA477" s="106"/>
      <c r="XB477" s="106"/>
      <c r="XC477" s="106"/>
      <c r="XD477" s="106"/>
      <c r="XE477" s="106"/>
      <c r="XF477" s="106"/>
      <c r="XG477" s="106"/>
      <c r="XH477" s="106"/>
      <c r="XI477" s="106"/>
      <c r="XJ477" s="106"/>
      <c r="XK477" s="106"/>
      <c r="XL477" s="106"/>
      <c r="XM477" s="106"/>
      <c r="XN477" s="106"/>
      <c r="XO477" s="106"/>
      <c r="XP477" s="106"/>
      <c r="XQ477" s="106"/>
      <c r="XR477" s="106"/>
      <c r="XS477" s="106"/>
      <c r="XT477" s="106"/>
      <c r="XU477" s="106"/>
      <c r="XV477" s="106"/>
      <c r="XW477" s="106"/>
      <c r="XX477" s="106"/>
      <c r="XY477" s="106"/>
      <c r="XZ477" s="106"/>
      <c r="YA477" s="106"/>
      <c r="YB477" s="106"/>
      <c r="YC477" s="106"/>
      <c r="YD477" s="106"/>
      <c r="YE477" s="106"/>
      <c r="YF477" s="106"/>
      <c r="YG477" s="106"/>
      <c r="YH477" s="106"/>
      <c r="YI477" s="106"/>
      <c r="YJ477" s="106"/>
      <c r="YK477" s="106"/>
      <c r="YL477" s="106"/>
      <c r="YM477" s="106"/>
      <c r="YN477" s="106"/>
      <c r="YO477" s="106"/>
      <c r="YP477" s="106"/>
      <c r="YQ477" s="106"/>
      <c r="YR477" s="106"/>
      <c r="YS477" s="106"/>
      <c r="YT477" s="106"/>
      <c r="YU477" s="106"/>
      <c r="YV477" s="106"/>
      <c r="YW477" s="106"/>
      <c r="YX477" s="106"/>
      <c r="YY477" s="106"/>
      <c r="YZ477" s="106"/>
      <c r="ZA477" s="106"/>
      <c r="ZB477" s="106"/>
      <c r="ZC477" s="106"/>
      <c r="ZD477" s="106"/>
      <c r="ZE477" s="106"/>
      <c r="ZF477" s="106"/>
      <c r="ZG477" s="106"/>
      <c r="ZH477" s="106"/>
      <c r="ZI477" s="106"/>
      <c r="ZJ477" s="106"/>
      <c r="ZK477" s="106"/>
      <c r="ZL477" s="106"/>
      <c r="ZM477" s="106"/>
      <c r="ZN477" s="106"/>
      <c r="ZO477" s="106"/>
      <c r="ZP477" s="106"/>
      <c r="ZQ477" s="106"/>
      <c r="ZR477" s="106"/>
      <c r="ZS477" s="106"/>
      <c r="ZT477" s="106"/>
      <c r="ZU477" s="106"/>
      <c r="ZV477" s="106"/>
      <c r="ZW477" s="106"/>
      <c r="ZX477" s="106"/>
      <c r="ZY477" s="106"/>
      <c r="ZZ477" s="106"/>
      <c r="AAA477" s="106"/>
      <c r="AAB477" s="106"/>
      <c r="AAC477" s="106"/>
      <c r="AAD477" s="106"/>
      <c r="AAE477" s="106"/>
      <c r="AAF477" s="106"/>
      <c r="AAG477" s="106"/>
      <c r="AAH477" s="106"/>
      <c r="AAI477" s="106"/>
      <c r="AAJ477" s="106"/>
      <c r="AAK477" s="106"/>
      <c r="AAL477" s="106"/>
      <c r="AAM477" s="106"/>
      <c r="AAN477" s="106"/>
      <c r="AAO477" s="106"/>
      <c r="AAP477" s="106"/>
      <c r="AAQ477" s="106"/>
    </row>
    <row r="478" spans="1:719" s="107" customFormat="1">
      <c r="A478" s="135">
        <v>44199</v>
      </c>
      <c r="B478" s="138">
        <v>3598</v>
      </c>
      <c r="C478" s="142">
        <f t="shared" si="88"/>
        <v>44200</v>
      </c>
      <c r="D478" s="140"/>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c r="AH478" s="105"/>
      <c r="AI478" s="105"/>
      <c r="AJ478" s="105"/>
      <c r="AK478" s="105"/>
      <c r="AL478" s="105"/>
      <c r="AM478" s="105"/>
      <c r="AN478" s="105"/>
      <c r="AO478" s="105"/>
      <c r="AP478" s="105"/>
      <c r="AQ478" s="105"/>
      <c r="AR478" s="105"/>
      <c r="AS478" s="105"/>
      <c r="AT478" s="105"/>
      <c r="AU478" s="105"/>
      <c r="AV478" s="105"/>
      <c r="AW478" s="105"/>
      <c r="AX478" s="105"/>
      <c r="AY478" s="105"/>
      <c r="AZ478" s="105"/>
      <c r="BA478" s="105"/>
      <c r="BB478" s="105"/>
      <c r="BC478" s="105"/>
      <c r="BD478" s="105"/>
      <c r="BE478" s="105"/>
      <c r="BF478" s="105"/>
      <c r="BG478" s="105"/>
      <c r="BH478" s="105"/>
      <c r="BI478" s="105"/>
      <c r="BJ478" s="105"/>
      <c r="BK478" s="105"/>
      <c r="BL478" s="105"/>
      <c r="BM478" s="105"/>
      <c r="BN478" s="105"/>
      <c r="BO478" s="105"/>
      <c r="BP478" s="105"/>
      <c r="BQ478" s="105"/>
      <c r="BR478" s="105"/>
      <c r="BS478" s="105"/>
      <c r="BT478" s="105"/>
      <c r="BU478" s="105"/>
      <c r="BV478" s="105"/>
      <c r="BW478" s="105"/>
      <c r="BX478" s="105"/>
      <c r="BY478" s="105"/>
      <c r="BZ478" s="105"/>
      <c r="CA478" s="105"/>
      <c r="CB478" s="105"/>
      <c r="CC478" s="105"/>
      <c r="CD478" s="105"/>
      <c r="CE478" s="105"/>
      <c r="CF478" s="105"/>
      <c r="CG478" s="105"/>
      <c r="CH478" s="105"/>
      <c r="CI478" s="105"/>
      <c r="CJ478" s="105"/>
      <c r="CK478" s="105"/>
      <c r="CL478" s="105"/>
      <c r="CM478" s="105"/>
      <c r="CN478" s="105"/>
      <c r="CO478" s="105"/>
      <c r="CP478" s="105"/>
      <c r="CQ478" s="105"/>
      <c r="CR478" s="105"/>
      <c r="CS478" s="105"/>
      <c r="CT478" s="105"/>
      <c r="CU478" s="105"/>
      <c r="CV478" s="105"/>
      <c r="CW478" s="105"/>
      <c r="CX478" s="105"/>
      <c r="CY478" s="105"/>
      <c r="CZ478" s="105"/>
      <c r="DA478" s="105"/>
      <c r="DB478" s="105"/>
      <c r="DC478" s="105"/>
      <c r="DD478" s="105"/>
      <c r="DE478" s="105"/>
      <c r="DF478" s="105"/>
      <c r="DG478" s="105"/>
      <c r="DH478" s="105"/>
      <c r="DI478" s="105"/>
      <c r="DJ478" s="105"/>
      <c r="DK478" s="105"/>
      <c r="DL478" s="105"/>
      <c r="DM478" s="105"/>
      <c r="DN478" s="105"/>
      <c r="DO478" s="105"/>
      <c r="DP478" s="105"/>
      <c r="DQ478" s="105"/>
      <c r="DR478" s="105"/>
      <c r="DS478" s="105"/>
      <c r="DT478" s="105"/>
      <c r="DU478" s="105"/>
      <c r="DV478" s="105"/>
      <c r="DW478" s="105"/>
      <c r="DX478" s="105"/>
      <c r="DY478" s="105"/>
      <c r="DZ478" s="105"/>
      <c r="EA478" s="105"/>
      <c r="EB478" s="105"/>
      <c r="EC478" s="105"/>
      <c r="ED478" s="105"/>
      <c r="EE478" s="105"/>
      <c r="EF478" s="105"/>
      <c r="EG478" s="105"/>
      <c r="EH478" s="105"/>
      <c r="EI478" s="105"/>
      <c r="EJ478" s="105"/>
      <c r="EK478" s="105"/>
      <c r="EL478" s="105"/>
      <c r="EM478" s="105"/>
      <c r="EN478" s="105"/>
      <c r="EO478" s="105"/>
      <c r="EP478" s="105"/>
      <c r="EQ478" s="105"/>
      <c r="ER478" s="105"/>
      <c r="ES478" s="105"/>
      <c r="ET478" s="105"/>
      <c r="EU478" s="105"/>
      <c r="EV478" s="105"/>
      <c r="EW478" s="105"/>
      <c r="EX478" s="105"/>
      <c r="EY478" s="105"/>
      <c r="EZ478" s="105"/>
      <c r="FA478" s="105"/>
      <c r="FB478" s="105"/>
      <c r="FC478" s="105"/>
      <c r="FD478" s="105"/>
      <c r="FE478" s="105"/>
      <c r="FF478" s="105"/>
      <c r="FG478" s="105"/>
      <c r="FH478" s="105"/>
      <c r="FI478" s="105"/>
      <c r="FJ478" s="105"/>
      <c r="FK478" s="105"/>
      <c r="FL478" s="105"/>
      <c r="FM478" s="105"/>
      <c r="FN478" s="105"/>
      <c r="FO478" s="105"/>
      <c r="FP478" s="105"/>
      <c r="FQ478" s="105"/>
      <c r="FR478" s="105"/>
      <c r="FS478" s="105"/>
      <c r="FT478" s="105"/>
      <c r="FU478" s="105"/>
      <c r="FV478" s="105"/>
      <c r="FW478" s="105"/>
      <c r="FX478" s="105"/>
      <c r="FY478" s="105"/>
      <c r="FZ478" s="105"/>
      <c r="GA478" s="105"/>
      <c r="GB478" s="105"/>
      <c r="GC478" s="105"/>
      <c r="GD478" s="105"/>
      <c r="GE478" s="105"/>
      <c r="GF478" s="105"/>
      <c r="GG478" s="105"/>
      <c r="GH478" s="105"/>
      <c r="GI478" s="105"/>
      <c r="GJ478" s="105"/>
      <c r="GK478" s="105"/>
      <c r="GL478" s="105"/>
      <c r="GM478" s="105"/>
      <c r="GN478" s="105"/>
      <c r="GO478" s="105"/>
      <c r="GP478" s="105"/>
      <c r="GQ478" s="105"/>
      <c r="GR478" s="105"/>
      <c r="GS478" s="105"/>
      <c r="GT478" s="105"/>
      <c r="GU478" s="105"/>
      <c r="GV478" s="105"/>
      <c r="GW478" s="105"/>
      <c r="GX478" s="105"/>
      <c r="GY478" s="105"/>
      <c r="GZ478" s="105"/>
      <c r="HA478" s="105"/>
      <c r="HB478" s="105"/>
      <c r="HC478" s="105"/>
      <c r="HD478" s="105"/>
      <c r="HE478" s="105"/>
      <c r="HF478" s="105"/>
      <c r="HG478" s="105"/>
      <c r="HH478" s="105"/>
      <c r="HI478" s="105"/>
      <c r="HJ478" s="105"/>
      <c r="HK478" s="105"/>
      <c r="HL478" s="105"/>
      <c r="HM478" s="105"/>
      <c r="HN478" s="105"/>
      <c r="HO478" s="105"/>
      <c r="HP478" s="105"/>
      <c r="HQ478" s="105"/>
      <c r="HR478" s="105"/>
      <c r="HS478" s="105"/>
      <c r="HT478" s="105"/>
      <c r="HU478" s="105"/>
      <c r="HV478" s="105"/>
      <c r="HW478" s="105"/>
      <c r="HX478" s="105"/>
      <c r="HY478" s="105"/>
      <c r="HZ478" s="105"/>
      <c r="IA478" s="105"/>
      <c r="IB478" s="105"/>
      <c r="IC478" s="105"/>
      <c r="ID478" s="105"/>
      <c r="IE478" s="105"/>
      <c r="IF478" s="105"/>
      <c r="IG478" s="105"/>
      <c r="IH478" s="105"/>
      <c r="II478" s="105"/>
      <c r="IJ478" s="105"/>
      <c r="IK478" s="105"/>
      <c r="IL478" s="105"/>
      <c r="IM478" s="105"/>
      <c r="IN478" s="105"/>
      <c r="IO478" s="105"/>
      <c r="IP478" s="105"/>
      <c r="IQ478" s="105"/>
      <c r="IR478" s="105"/>
      <c r="IS478" s="105"/>
      <c r="IT478" s="105"/>
      <c r="IU478" s="105"/>
      <c r="IV478" s="105"/>
      <c r="IW478" s="105"/>
      <c r="IX478" s="105"/>
      <c r="IY478" s="105"/>
      <c r="IZ478" s="105"/>
      <c r="JA478" s="105"/>
      <c r="JB478" s="105"/>
      <c r="JC478" s="105"/>
      <c r="JD478" s="105"/>
      <c r="JE478" s="105"/>
      <c r="JF478" s="105"/>
      <c r="JG478" s="105"/>
      <c r="JH478" s="105"/>
      <c r="JI478" s="105"/>
      <c r="JJ478" s="105"/>
      <c r="JK478" s="105"/>
      <c r="JL478" s="105"/>
      <c r="JM478" s="105"/>
      <c r="JN478" s="105"/>
      <c r="JO478" s="105"/>
      <c r="JP478" s="105"/>
      <c r="JQ478" s="105"/>
      <c r="JR478" s="105"/>
      <c r="JS478" s="105"/>
      <c r="JT478" s="105"/>
      <c r="JU478" s="105"/>
      <c r="JV478" s="105"/>
      <c r="JW478" s="105"/>
      <c r="JX478" s="105"/>
      <c r="JY478" s="105"/>
      <c r="JZ478" s="105"/>
      <c r="KA478" s="105"/>
      <c r="KB478" s="105"/>
      <c r="KC478" s="105"/>
      <c r="KD478" s="105"/>
      <c r="KE478" s="105"/>
      <c r="KF478" s="105"/>
      <c r="KG478" s="105"/>
      <c r="KH478" s="105"/>
      <c r="KI478" s="105"/>
      <c r="KJ478" s="105"/>
      <c r="KK478" s="105"/>
      <c r="KL478" s="105"/>
      <c r="KM478" s="105"/>
      <c r="KN478" s="105"/>
      <c r="KO478" s="105"/>
      <c r="KP478" s="105"/>
      <c r="KQ478" s="105"/>
      <c r="KR478" s="105"/>
      <c r="KS478" s="105"/>
      <c r="KT478" s="105"/>
      <c r="KU478" s="105"/>
      <c r="KV478" s="105"/>
      <c r="KW478" s="105"/>
      <c r="KX478" s="105"/>
      <c r="KY478" s="105"/>
      <c r="KZ478" s="105"/>
      <c r="LA478" s="105"/>
      <c r="LB478" s="105"/>
      <c r="LC478" s="105"/>
      <c r="LD478" s="105"/>
      <c r="LE478" s="105"/>
      <c r="LF478" s="105"/>
      <c r="LG478" s="105"/>
      <c r="LH478" s="105"/>
      <c r="LI478" s="105"/>
      <c r="LJ478" s="105"/>
      <c r="LK478" s="105"/>
      <c r="LL478" s="105"/>
      <c r="LM478" s="105"/>
      <c r="LN478" s="105"/>
      <c r="LO478" s="105"/>
      <c r="LP478" s="105"/>
      <c r="LQ478" s="105"/>
      <c r="LR478" s="105"/>
      <c r="LS478" s="105"/>
      <c r="LT478" s="105"/>
      <c r="LU478" s="105"/>
      <c r="LV478" s="105"/>
      <c r="LW478" s="105"/>
      <c r="LX478" s="105"/>
      <c r="LY478" s="105"/>
      <c r="LZ478" s="105"/>
      <c r="MA478" s="105"/>
      <c r="MB478" s="105"/>
      <c r="MC478" s="105"/>
      <c r="MD478" s="105"/>
      <c r="ME478" s="105"/>
      <c r="MF478" s="105"/>
      <c r="MG478" s="105"/>
      <c r="MH478" s="105"/>
      <c r="MI478" s="105"/>
      <c r="MJ478" s="105"/>
      <c r="MK478" s="105"/>
      <c r="ML478" s="105"/>
      <c r="MM478" s="105"/>
      <c r="MN478" s="105"/>
      <c r="MO478" s="105"/>
      <c r="MP478" s="105"/>
      <c r="MQ478" s="105"/>
      <c r="MR478" s="105"/>
      <c r="MS478" s="105"/>
      <c r="MT478" s="105"/>
      <c r="MU478" s="105"/>
      <c r="MV478" s="105"/>
      <c r="MW478" s="105"/>
      <c r="MX478" s="105"/>
      <c r="MY478" s="105"/>
      <c r="MZ478" s="105"/>
      <c r="NA478" s="105"/>
      <c r="NB478" s="105"/>
      <c r="NC478" s="105"/>
      <c r="ND478" s="105"/>
      <c r="NE478" s="105"/>
      <c r="NF478" s="105"/>
      <c r="NG478" s="105"/>
      <c r="NH478" s="105"/>
      <c r="NI478" s="105"/>
      <c r="NJ478" s="105"/>
      <c r="NK478" s="105"/>
      <c r="NL478" s="105"/>
      <c r="NM478" s="105"/>
      <c r="NN478" s="105"/>
      <c r="NO478" s="105"/>
      <c r="NP478" s="105"/>
      <c r="NQ478" s="105"/>
      <c r="NR478" s="105"/>
      <c r="NS478" s="105"/>
      <c r="NT478" s="105"/>
      <c r="NU478" s="105"/>
      <c r="NV478" s="105"/>
      <c r="NW478" s="105"/>
      <c r="NX478" s="105"/>
      <c r="NY478" s="105"/>
      <c r="NZ478" s="105"/>
      <c r="OA478" s="105"/>
      <c r="OB478" s="105"/>
      <c r="OC478" s="105"/>
      <c r="OD478" s="105"/>
      <c r="OE478" s="105"/>
      <c r="OF478" s="106"/>
      <c r="OG478" s="106"/>
      <c r="OH478" s="106"/>
      <c r="OI478" s="106"/>
      <c r="OJ478" s="106"/>
      <c r="OK478" s="106"/>
      <c r="OL478" s="106"/>
      <c r="OM478" s="106"/>
      <c r="ON478" s="106"/>
      <c r="OO478" s="106"/>
      <c r="OP478" s="106"/>
      <c r="OQ478" s="106"/>
      <c r="OR478" s="106"/>
      <c r="OS478" s="106"/>
      <c r="OT478" s="106"/>
      <c r="OU478" s="106"/>
      <c r="OV478" s="106"/>
      <c r="OW478" s="106"/>
      <c r="OX478" s="106"/>
      <c r="OY478" s="106"/>
      <c r="OZ478" s="106"/>
      <c r="PA478" s="106"/>
      <c r="PB478" s="106"/>
      <c r="PC478" s="106"/>
      <c r="PD478" s="106"/>
      <c r="PE478" s="106"/>
      <c r="PF478" s="106"/>
      <c r="PG478" s="106"/>
      <c r="PH478" s="106"/>
      <c r="PI478" s="106"/>
      <c r="PJ478" s="106"/>
      <c r="PK478" s="106"/>
      <c r="PL478" s="106"/>
      <c r="PM478" s="106"/>
      <c r="PN478" s="106"/>
      <c r="PO478" s="106"/>
      <c r="PP478" s="106"/>
      <c r="PQ478" s="106"/>
      <c r="PR478" s="106"/>
      <c r="PS478" s="106"/>
      <c r="PT478" s="106"/>
      <c r="PU478" s="106"/>
      <c r="PV478" s="106"/>
      <c r="PW478" s="106"/>
      <c r="PX478" s="106"/>
      <c r="PY478" s="106"/>
      <c r="PZ478" s="106"/>
      <c r="QA478" s="106"/>
      <c r="QB478" s="106"/>
      <c r="QC478" s="106"/>
      <c r="QD478" s="106"/>
      <c r="QE478" s="106"/>
      <c r="QF478" s="106"/>
      <c r="QG478" s="106"/>
      <c r="QH478" s="106"/>
      <c r="QI478" s="106"/>
      <c r="QJ478" s="106"/>
      <c r="QK478" s="106"/>
      <c r="QL478" s="106"/>
      <c r="QM478" s="106"/>
      <c r="QN478" s="106"/>
      <c r="QO478" s="106"/>
      <c r="QP478" s="106"/>
      <c r="QQ478" s="106"/>
      <c r="QR478" s="106"/>
      <c r="QS478" s="106"/>
      <c r="QT478" s="106"/>
      <c r="QU478" s="106"/>
      <c r="QV478" s="106"/>
      <c r="QW478" s="106"/>
      <c r="QX478" s="106"/>
      <c r="QY478" s="106"/>
      <c r="QZ478" s="106"/>
      <c r="RA478" s="106"/>
      <c r="RB478" s="106"/>
      <c r="RC478" s="106"/>
      <c r="RD478" s="106"/>
      <c r="RE478" s="106"/>
      <c r="RF478" s="106"/>
      <c r="RG478" s="106"/>
      <c r="RH478" s="106"/>
      <c r="RI478" s="106"/>
      <c r="RJ478" s="106"/>
      <c r="RK478" s="106"/>
      <c r="RL478" s="106"/>
      <c r="RM478" s="106"/>
      <c r="RN478" s="106"/>
      <c r="RO478" s="106"/>
      <c r="RP478" s="106"/>
      <c r="RQ478" s="106"/>
      <c r="RR478" s="106"/>
      <c r="RS478" s="106"/>
      <c r="RT478" s="106"/>
      <c r="RU478" s="106"/>
      <c r="RV478" s="106"/>
      <c r="RW478" s="106"/>
      <c r="RX478" s="106"/>
      <c r="RY478" s="106"/>
      <c r="RZ478" s="106"/>
      <c r="SA478" s="106"/>
      <c r="SB478" s="106"/>
      <c r="SC478" s="106"/>
      <c r="SD478" s="106"/>
      <c r="SE478" s="106"/>
      <c r="SF478" s="106"/>
      <c r="SG478" s="106"/>
      <c r="SH478" s="106"/>
      <c r="SI478" s="106"/>
      <c r="SJ478" s="106"/>
      <c r="SK478" s="106"/>
      <c r="SL478" s="106"/>
      <c r="SM478" s="106"/>
      <c r="SN478" s="106"/>
      <c r="SO478" s="106"/>
      <c r="SP478" s="106"/>
      <c r="SQ478" s="106"/>
      <c r="SR478" s="106"/>
      <c r="SS478" s="106"/>
      <c r="ST478" s="106"/>
      <c r="SU478" s="106"/>
      <c r="SV478" s="106"/>
      <c r="SW478" s="106"/>
      <c r="SX478" s="106"/>
      <c r="SY478" s="106"/>
      <c r="SZ478" s="106"/>
      <c r="TA478" s="106"/>
      <c r="TB478" s="106"/>
      <c r="TC478" s="106"/>
      <c r="TD478" s="106"/>
      <c r="TE478" s="106"/>
      <c r="TF478" s="106"/>
      <c r="TG478" s="106"/>
      <c r="TH478" s="106"/>
      <c r="TI478" s="106"/>
      <c r="TJ478" s="106"/>
      <c r="TK478" s="106"/>
      <c r="TL478" s="106"/>
      <c r="TM478" s="106"/>
      <c r="TN478" s="106"/>
      <c r="TO478" s="106"/>
      <c r="TP478" s="106"/>
      <c r="TQ478" s="106"/>
      <c r="TR478" s="106"/>
      <c r="TS478" s="106"/>
      <c r="TT478" s="106"/>
      <c r="TU478" s="106"/>
      <c r="TV478" s="106"/>
      <c r="TW478" s="106"/>
      <c r="TX478" s="106"/>
      <c r="TY478" s="106"/>
      <c r="TZ478" s="106"/>
      <c r="UA478" s="106"/>
      <c r="UB478" s="106"/>
      <c r="UC478" s="106"/>
      <c r="UD478" s="106"/>
      <c r="UE478" s="106"/>
      <c r="UF478" s="106"/>
      <c r="UG478" s="106"/>
      <c r="UH478" s="106"/>
      <c r="UI478" s="106"/>
      <c r="UJ478" s="106"/>
      <c r="UK478" s="106"/>
      <c r="UL478" s="106"/>
      <c r="UM478" s="106"/>
      <c r="UN478" s="106"/>
      <c r="UO478" s="106"/>
      <c r="UP478" s="106"/>
      <c r="UQ478" s="106"/>
      <c r="UR478" s="106"/>
      <c r="US478" s="106"/>
      <c r="UT478" s="106"/>
      <c r="UU478" s="106"/>
      <c r="UV478" s="106"/>
      <c r="UW478" s="106"/>
      <c r="UX478" s="106"/>
      <c r="UY478" s="106"/>
      <c r="UZ478" s="106"/>
      <c r="VA478" s="106"/>
      <c r="VB478" s="106"/>
      <c r="VC478" s="106"/>
      <c r="VD478" s="106"/>
      <c r="VE478" s="106"/>
      <c r="VF478" s="106"/>
      <c r="VG478" s="106"/>
      <c r="VH478" s="106"/>
      <c r="VI478" s="106"/>
      <c r="VJ478" s="106"/>
      <c r="VK478" s="106"/>
      <c r="VL478" s="106"/>
      <c r="VM478" s="106"/>
      <c r="VN478" s="106"/>
      <c r="VO478" s="106"/>
      <c r="VP478" s="106"/>
      <c r="VQ478" s="106"/>
      <c r="VR478" s="106"/>
      <c r="VS478" s="106"/>
      <c r="VT478" s="106"/>
      <c r="VU478" s="106"/>
      <c r="VV478" s="106"/>
      <c r="VW478" s="106"/>
      <c r="VX478" s="106"/>
      <c r="VY478" s="106"/>
      <c r="VZ478" s="106"/>
      <c r="WA478" s="106"/>
      <c r="WB478" s="106"/>
      <c r="WC478" s="106"/>
      <c r="WD478" s="106"/>
      <c r="WE478" s="106"/>
      <c r="WF478" s="106"/>
      <c r="WG478" s="106"/>
      <c r="WH478" s="106"/>
      <c r="WI478" s="106"/>
      <c r="WJ478" s="106"/>
      <c r="WK478" s="106"/>
      <c r="WL478" s="106"/>
      <c r="WM478" s="106"/>
      <c r="WN478" s="106"/>
      <c r="WO478" s="106"/>
      <c r="WP478" s="106"/>
      <c r="WQ478" s="106"/>
      <c r="WR478" s="106"/>
      <c r="WS478" s="106"/>
      <c r="WT478" s="106"/>
      <c r="WU478" s="106"/>
      <c r="WV478" s="106"/>
      <c r="WW478" s="106"/>
      <c r="WX478" s="106"/>
      <c r="WY478" s="106"/>
      <c r="WZ478" s="106"/>
      <c r="XA478" s="106"/>
      <c r="XB478" s="106"/>
      <c r="XC478" s="106"/>
      <c r="XD478" s="106"/>
      <c r="XE478" s="106"/>
      <c r="XF478" s="106"/>
      <c r="XG478" s="106"/>
      <c r="XH478" s="106"/>
      <c r="XI478" s="106"/>
      <c r="XJ478" s="106"/>
      <c r="XK478" s="106"/>
      <c r="XL478" s="106"/>
      <c r="XM478" s="106"/>
      <c r="XN478" s="106"/>
      <c r="XO478" s="106"/>
      <c r="XP478" s="106"/>
      <c r="XQ478" s="106"/>
      <c r="XR478" s="106"/>
      <c r="XS478" s="106"/>
      <c r="XT478" s="106"/>
      <c r="XU478" s="106"/>
      <c r="XV478" s="106"/>
      <c r="XW478" s="106"/>
      <c r="XX478" s="106"/>
      <c r="XY478" s="106"/>
      <c r="XZ478" s="106"/>
      <c r="YA478" s="106"/>
      <c r="YB478" s="106"/>
      <c r="YC478" s="106"/>
      <c r="YD478" s="106"/>
      <c r="YE478" s="106"/>
      <c r="YF478" s="106"/>
      <c r="YG478" s="106"/>
      <c r="YH478" s="106"/>
      <c r="YI478" s="106"/>
      <c r="YJ478" s="106"/>
      <c r="YK478" s="106"/>
      <c r="YL478" s="106"/>
      <c r="YM478" s="106"/>
      <c r="YN478" s="106"/>
      <c r="YO478" s="106"/>
      <c r="YP478" s="106"/>
      <c r="YQ478" s="106"/>
      <c r="YR478" s="106"/>
      <c r="YS478" s="106"/>
      <c r="YT478" s="106"/>
      <c r="YU478" s="106"/>
      <c r="YV478" s="106"/>
      <c r="YW478" s="106"/>
      <c r="YX478" s="106"/>
      <c r="YY478" s="106"/>
      <c r="YZ478" s="106"/>
      <c r="ZA478" s="106"/>
      <c r="ZB478" s="106"/>
      <c r="ZC478" s="106"/>
      <c r="ZD478" s="106"/>
      <c r="ZE478" s="106"/>
      <c r="ZF478" s="106"/>
      <c r="ZG478" s="106"/>
      <c r="ZH478" s="106"/>
      <c r="ZI478" s="106"/>
      <c r="ZJ478" s="106"/>
      <c r="ZK478" s="106"/>
      <c r="ZL478" s="106"/>
      <c r="ZM478" s="106"/>
      <c r="ZN478" s="106"/>
      <c r="ZO478" s="106"/>
      <c r="ZP478" s="106"/>
      <c r="ZQ478" s="106"/>
      <c r="ZR478" s="106"/>
      <c r="ZS478" s="106"/>
      <c r="ZT478" s="106"/>
      <c r="ZU478" s="106"/>
      <c r="ZV478" s="106"/>
      <c r="ZW478" s="106"/>
      <c r="ZX478" s="106"/>
      <c r="ZY478" s="106"/>
      <c r="ZZ478" s="106"/>
      <c r="AAA478" s="106"/>
      <c r="AAB478" s="106"/>
      <c r="AAC478" s="106"/>
      <c r="AAD478" s="106"/>
      <c r="AAE478" s="106"/>
      <c r="AAF478" s="106"/>
      <c r="AAG478" s="106"/>
      <c r="AAH478" s="106"/>
      <c r="AAI478" s="106"/>
      <c r="AAJ478" s="106"/>
      <c r="AAK478" s="106"/>
      <c r="AAL478" s="106"/>
      <c r="AAM478" s="106"/>
      <c r="AAN478" s="106"/>
      <c r="AAO478" s="106"/>
      <c r="AAP478" s="106"/>
      <c r="AAQ478" s="106"/>
    </row>
    <row r="479" spans="1:719" s="107" customFormat="1">
      <c r="A479" s="135">
        <v>44198</v>
      </c>
      <c r="B479" s="138">
        <v>3547</v>
      </c>
      <c r="C479" s="142">
        <f t="shared" si="88"/>
        <v>44199</v>
      </c>
      <c r="D479" s="140"/>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c r="AH479" s="105"/>
      <c r="AI479" s="105"/>
      <c r="AJ479" s="105"/>
      <c r="AK479" s="105"/>
      <c r="AL479" s="105"/>
      <c r="AM479" s="105"/>
      <c r="AN479" s="105"/>
      <c r="AO479" s="105"/>
      <c r="AP479" s="105"/>
      <c r="AQ479" s="105"/>
      <c r="AR479" s="105"/>
      <c r="AS479" s="105"/>
      <c r="AT479" s="105"/>
      <c r="AU479" s="105"/>
      <c r="AV479" s="105"/>
      <c r="AW479" s="105"/>
      <c r="AX479" s="105"/>
      <c r="AY479" s="105"/>
      <c r="AZ479" s="105"/>
      <c r="BA479" s="105"/>
      <c r="BB479" s="105"/>
      <c r="BC479" s="105"/>
      <c r="BD479" s="105"/>
      <c r="BE479" s="105"/>
      <c r="BF479" s="105"/>
      <c r="BG479" s="105"/>
      <c r="BH479" s="105"/>
      <c r="BI479" s="105"/>
      <c r="BJ479" s="105"/>
      <c r="BK479" s="105"/>
      <c r="BL479" s="105"/>
      <c r="BM479" s="105"/>
      <c r="BN479" s="105"/>
      <c r="BO479" s="105"/>
      <c r="BP479" s="105"/>
      <c r="BQ479" s="105"/>
      <c r="BR479" s="105"/>
      <c r="BS479" s="105"/>
      <c r="BT479" s="105"/>
      <c r="BU479" s="105"/>
      <c r="BV479" s="105"/>
      <c r="BW479" s="105"/>
      <c r="BX479" s="105"/>
      <c r="BY479" s="105"/>
      <c r="BZ479" s="105"/>
      <c r="CA479" s="105"/>
      <c r="CB479" s="105"/>
      <c r="CC479" s="105"/>
      <c r="CD479" s="105"/>
      <c r="CE479" s="105"/>
      <c r="CF479" s="105"/>
      <c r="CG479" s="105"/>
      <c r="CH479" s="105"/>
      <c r="CI479" s="105"/>
      <c r="CJ479" s="105"/>
      <c r="CK479" s="105"/>
      <c r="CL479" s="105"/>
      <c r="CM479" s="105"/>
      <c r="CN479" s="105"/>
      <c r="CO479" s="105"/>
      <c r="CP479" s="105"/>
      <c r="CQ479" s="105"/>
      <c r="CR479" s="105"/>
      <c r="CS479" s="105"/>
      <c r="CT479" s="105"/>
      <c r="CU479" s="105"/>
      <c r="CV479" s="105"/>
      <c r="CW479" s="105"/>
      <c r="CX479" s="105"/>
      <c r="CY479" s="105"/>
      <c r="CZ479" s="105"/>
      <c r="DA479" s="105"/>
      <c r="DB479" s="105"/>
      <c r="DC479" s="105"/>
      <c r="DD479" s="105"/>
      <c r="DE479" s="105"/>
      <c r="DF479" s="105"/>
      <c r="DG479" s="105"/>
      <c r="DH479" s="105"/>
      <c r="DI479" s="105"/>
      <c r="DJ479" s="105"/>
      <c r="DK479" s="105"/>
      <c r="DL479" s="105"/>
      <c r="DM479" s="105"/>
      <c r="DN479" s="105"/>
      <c r="DO479" s="105"/>
      <c r="DP479" s="105"/>
      <c r="DQ479" s="105"/>
      <c r="DR479" s="105"/>
      <c r="DS479" s="105"/>
      <c r="DT479" s="105"/>
      <c r="DU479" s="105"/>
      <c r="DV479" s="105"/>
      <c r="DW479" s="105"/>
      <c r="DX479" s="105"/>
      <c r="DY479" s="105"/>
      <c r="DZ479" s="105"/>
      <c r="EA479" s="105"/>
      <c r="EB479" s="105"/>
      <c r="EC479" s="105"/>
      <c r="ED479" s="105"/>
      <c r="EE479" s="105"/>
      <c r="EF479" s="105"/>
      <c r="EG479" s="105"/>
      <c r="EH479" s="105"/>
      <c r="EI479" s="105"/>
      <c r="EJ479" s="105"/>
      <c r="EK479" s="105"/>
      <c r="EL479" s="105"/>
      <c r="EM479" s="105"/>
      <c r="EN479" s="105"/>
      <c r="EO479" s="105"/>
      <c r="EP479" s="105"/>
      <c r="EQ479" s="105"/>
      <c r="ER479" s="105"/>
      <c r="ES479" s="105"/>
      <c r="ET479" s="105"/>
      <c r="EU479" s="105"/>
      <c r="EV479" s="105"/>
      <c r="EW479" s="105"/>
      <c r="EX479" s="105"/>
      <c r="EY479" s="105"/>
      <c r="EZ479" s="105"/>
      <c r="FA479" s="105"/>
      <c r="FB479" s="105"/>
      <c r="FC479" s="105"/>
      <c r="FD479" s="105"/>
      <c r="FE479" s="105"/>
      <c r="FF479" s="105"/>
      <c r="FG479" s="105"/>
      <c r="FH479" s="105"/>
      <c r="FI479" s="105"/>
      <c r="FJ479" s="105"/>
      <c r="FK479" s="105"/>
      <c r="FL479" s="105"/>
      <c r="FM479" s="105"/>
      <c r="FN479" s="105"/>
      <c r="FO479" s="105"/>
      <c r="FP479" s="105"/>
      <c r="FQ479" s="105"/>
      <c r="FR479" s="105"/>
      <c r="FS479" s="105"/>
      <c r="FT479" s="105"/>
      <c r="FU479" s="105"/>
      <c r="FV479" s="105"/>
      <c r="FW479" s="105"/>
      <c r="FX479" s="105"/>
      <c r="FY479" s="105"/>
      <c r="FZ479" s="105"/>
      <c r="GA479" s="105"/>
      <c r="GB479" s="105"/>
      <c r="GC479" s="105"/>
      <c r="GD479" s="105"/>
      <c r="GE479" s="105"/>
      <c r="GF479" s="105"/>
      <c r="GG479" s="105"/>
      <c r="GH479" s="105"/>
      <c r="GI479" s="105"/>
      <c r="GJ479" s="105"/>
      <c r="GK479" s="105"/>
      <c r="GL479" s="105"/>
      <c r="GM479" s="105"/>
      <c r="GN479" s="105"/>
      <c r="GO479" s="105"/>
      <c r="GP479" s="105"/>
      <c r="GQ479" s="105"/>
      <c r="GR479" s="105"/>
      <c r="GS479" s="105"/>
      <c r="GT479" s="105"/>
      <c r="GU479" s="105"/>
      <c r="GV479" s="105"/>
      <c r="GW479" s="105"/>
      <c r="GX479" s="105"/>
      <c r="GY479" s="105"/>
      <c r="GZ479" s="105"/>
      <c r="HA479" s="105"/>
      <c r="HB479" s="105"/>
      <c r="HC479" s="105"/>
      <c r="HD479" s="105"/>
      <c r="HE479" s="105"/>
      <c r="HF479" s="105"/>
      <c r="HG479" s="105"/>
      <c r="HH479" s="105"/>
      <c r="HI479" s="105"/>
      <c r="HJ479" s="105"/>
      <c r="HK479" s="105"/>
      <c r="HL479" s="105"/>
      <c r="HM479" s="105"/>
      <c r="HN479" s="105"/>
      <c r="HO479" s="105"/>
      <c r="HP479" s="105"/>
      <c r="HQ479" s="105"/>
      <c r="HR479" s="105"/>
      <c r="HS479" s="105"/>
      <c r="HT479" s="105"/>
      <c r="HU479" s="105"/>
      <c r="HV479" s="105"/>
      <c r="HW479" s="105"/>
      <c r="HX479" s="105"/>
      <c r="HY479" s="105"/>
      <c r="HZ479" s="105"/>
      <c r="IA479" s="105"/>
      <c r="IB479" s="105"/>
      <c r="IC479" s="105"/>
      <c r="ID479" s="105"/>
      <c r="IE479" s="105"/>
      <c r="IF479" s="105"/>
      <c r="IG479" s="105"/>
      <c r="IH479" s="105"/>
      <c r="II479" s="105"/>
      <c r="IJ479" s="105"/>
      <c r="IK479" s="105"/>
      <c r="IL479" s="105"/>
      <c r="IM479" s="105"/>
      <c r="IN479" s="105"/>
      <c r="IO479" s="105"/>
      <c r="IP479" s="105"/>
      <c r="IQ479" s="105"/>
      <c r="IR479" s="105"/>
      <c r="IS479" s="105"/>
      <c r="IT479" s="105"/>
      <c r="IU479" s="105"/>
      <c r="IV479" s="105"/>
      <c r="IW479" s="105"/>
      <c r="IX479" s="105"/>
      <c r="IY479" s="105"/>
      <c r="IZ479" s="105"/>
      <c r="JA479" s="105"/>
      <c r="JB479" s="105"/>
      <c r="JC479" s="105"/>
      <c r="JD479" s="105"/>
      <c r="JE479" s="105"/>
      <c r="JF479" s="105"/>
      <c r="JG479" s="105"/>
      <c r="JH479" s="105"/>
      <c r="JI479" s="105"/>
      <c r="JJ479" s="105"/>
      <c r="JK479" s="105"/>
      <c r="JL479" s="105"/>
      <c r="JM479" s="105"/>
      <c r="JN479" s="105"/>
      <c r="JO479" s="105"/>
      <c r="JP479" s="105"/>
      <c r="JQ479" s="105"/>
      <c r="JR479" s="105"/>
      <c r="JS479" s="105"/>
      <c r="JT479" s="105"/>
      <c r="JU479" s="105"/>
      <c r="JV479" s="105"/>
      <c r="JW479" s="105"/>
      <c r="JX479" s="105"/>
      <c r="JY479" s="105"/>
      <c r="JZ479" s="105"/>
      <c r="KA479" s="105"/>
      <c r="KB479" s="105"/>
      <c r="KC479" s="105"/>
      <c r="KD479" s="105"/>
      <c r="KE479" s="105"/>
      <c r="KF479" s="105"/>
      <c r="KG479" s="105"/>
      <c r="KH479" s="105"/>
      <c r="KI479" s="105"/>
      <c r="KJ479" s="105"/>
      <c r="KK479" s="105"/>
      <c r="KL479" s="105"/>
      <c r="KM479" s="105"/>
      <c r="KN479" s="105"/>
      <c r="KO479" s="105"/>
      <c r="KP479" s="105"/>
      <c r="KQ479" s="105"/>
      <c r="KR479" s="105"/>
      <c r="KS479" s="105"/>
      <c r="KT479" s="105"/>
      <c r="KU479" s="105"/>
      <c r="KV479" s="105"/>
      <c r="KW479" s="105"/>
      <c r="KX479" s="105"/>
      <c r="KY479" s="105"/>
      <c r="KZ479" s="105"/>
      <c r="LA479" s="105"/>
      <c r="LB479" s="105"/>
      <c r="LC479" s="105"/>
      <c r="LD479" s="105"/>
      <c r="LE479" s="105"/>
      <c r="LF479" s="105"/>
      <c r="LG479" s="105"/>
      <c r="LH479" s="105"/>
      <c r="LI479" s="105"/>
      <c r="LJ479" s="105"/>
      <c r="LK479" s="105"/>
      <c r="LL479" s="105"/>
      <c r="LM479" s="105"/>
      <c r="LN479" s="105"/>
      <c r="LO479" s="105"/>
      <c r="LP479" s="105"/>
      <c r="LQ479" s="105"/>
      <c r="LR479" s="105"/>
      <c r="LS479" s="105"/>
      <c r="LT479" s="105"/>
      <c r="LU479" s="105"/>
      <c r="LV479" s="105"/>
      <c r="LW479" s="105"/>
      <c r="LX479" s="105"/>
      <c r="LY479" s="105"/>
      <c r="LZ479" s="105"/>
      <c r="MA479" s="105"/>
      <c r="MB479" s="105"/>
      <c r="MC479" s="105"/>
      <c r="MD479" s="105"/>
      <c r="ME479" s="105"/>
      <c r="MF479" s="105"/>
      <c r="MG479" s="105"/>
      <c r="MH479" s="105"/>
      <c r="MI479" s="105"/>
      <c r="MJ479" s="105"/>
      <c r="MK479" s="105"/>
      <c r="ML479" s="105"/>
      <c r="MM479" s="105"/>
      <c r="MN479" s="105"/>
      <c r="MO479" s="105"/>
      <c r="MP479" s="105"/>
      <c r="MQ479" s="105"/>
      <c r="MR479" s="105"/>
      <c r="MS479" s="105"/>
      <c r="MT479" s="105"/>
      <c r="MU479" s="105"/>
      <c r="MV479" s="105"/>
      <c r="MW479" s="105"/>
      <c r="MX479" s="105"/>
      <c r="MY479" s="105"/>
      <c r="MZ479" s="105"/>
      <c r="NA479" s="105"/>
      <c r="NB479" s="105"/>
      <c r="NC479" s="105"/>
      <c r="ND479" s="105"/>
      <c r="NE479" s="105"/>
      <c r="NF479" s="105"/>
      <c r="NG479" s="105"/>
      <c r="NH479" s="105"/>
      <c r="NI479" s="105"/>
      <c r="NJ479" s="105"/>
      <c r="NK479" s="105"/>
      <c r="NL479" s="105"/>
      <c r="NM479" s="105"/>
      <c r="NN479" s="105"/>
      <c r="NO479" s="105"/>
      <c r="NP479" s="105"/>
      <c r="NQ479" s="105"/>
      <c r="NR479" s="105"/>
      <c r="NS479" s="105"/>
      <c r="NT479" s="105"/>
      <c r="NU479" s="105"/>
      <c r="NV479" s="105"/>
      <c r="NW479" s="105"/>
      <c r="NX479" s="105"/>
      <c r="NY479" s="105"/>
      <c r="NZ479" s="105"/>
      <c r="OA479" s="105"/>
      <c r="OB479" s="105"/>
      <c r="OC479" s="105"/>
      <c r="OD479" s="105"/>
      <c r="OE479" s="105"/>
      <c r="OF479" s="106"/>
      <c r="OG479" s="106"/>
      <c r="OH479" s="106"/>
      <c r="OI479" s="106"/>
      <c r="OJ479" s="106"/>
      <c r="OK479" s="106"/>
      <c r="OL479" s="106"/>
      <c r="OM479" s="106"/>
      <c r="ON479" s="106"/>
      <c r="OO479" s="106"/>
      <c r="OP479" s="106"/>
      <c r="OQ479" s="106"/>
      <c r="OR479" s="106"/>
      <c r="OS479" s="106"/>
      <c r="OT479" s="106"/>
      <c r="OU479" s="106"/>
      <c r="OV479" s="106"/>
      <c r="OW479" s="106"/>
      <c r="OX479" s="106"/>
      <c r="OY479" s="106"/>
      <c r="OZ479" s="106"/>
      <c r="PA479" s="106"/>
      <c r="PB479" s="106"/>
      <c r="PC479" s="106"/>
      <c r="PD479" s="106"/>
      <c r="PE479" s="106"/>
      <c r="PF479" s="106"/>
      <c r="PG479" s="106"/>
      <c r="PH479" s="106"/>
      <c r="PI479" s="106"/>
      <c r="PJ479" s="106"/>
      <c r="PK479" s="106"/>
      <c r="PL479" s="106"/>
      <c r="PM479" s="106"/>
      <c r="PN479" s="106"/>
      <c r="PO479" s="106"/>
      <c r="PP479" s="106"/>
      <c r="PQ479" s="106"/>
      <c r="PR479" s="106"/>
      <c r="PS479" s="106"/>
      <c r="PT479" s="106"/>
      <c r="PU479" s="106"/>
      <c r="PV479" s="106"/>
      <c r="PW479" s="106"/>
      <c r="PX479" s="106"/>
      <c r="PY479" s="106"/>
      <c r="PZ479" s="106"/>
      <c r="QA479" s="106"/>
      <c r="QB479" s="106"/>
      <c r="QC479" s="106"/>
      <c r="QD479" s="106"/>
      <c r="QE479" s="106"/>
      <c r="QF479" s="106"/>
      <c r="QG479" s="106"/>
      <c r="QH479" s="106"/>
      <c r="QI479" s="106"/>
      <c r="QJ479" s="106"/>
      <c r="QK479" s="106"/>
      <c r="QL479" s="106"/>
      <c r="QM479" s="106"/>
      <c r="QN479" s="106"/>
      <c r="QO479" s="106"/>
      <c r="QP479" s="106"/>
      <c r="QQ479" s="106"/>
      <c r="QR479" s="106"/>
      <c r="QS479" s="106"/>
      <c r="QT479" s="106"/>
      <c r="QU479" s="106"/>
      <c r="QV479" s="106"/>
      <c r="QW479" s="106"/>
      <c r="QX479" s="106"/>
      <c r="QY479" s="106"/>
      <c r="QZ479" s="106"/>
      <c r="RA479" s="106"/>
      <c r="RB479" s="106"/>
      <c r="RC479" s="106"/>
      <c r="RD479" s="106"/>
      <c r="RE479" s="106"/>
      <c r="RF479" s="106"/>
      <c r="RG479" s="106"/>
      <c r="RH479" s="106"/>
      <c r="RI479" s="106"/>
      <c r="RJ479" s="106"/>
      <c r="RK479" s="106"/>
      <c r="RL479" s="106"/>
      <c r="RM479" s="106"/>
      <c r="RN479" s="106"/>
      <c r="RO479" s="106"/>
      <c r="RP479" s="106"/>
      <c r="RQ479" s="106"/>
      <c r="RR479" s="106"/>
      <c r="RS479" s="106"/>
      <c r="RT479" s="106"/>
      <c r="RU479" s="106"/>
      <c r="RV479" s="106"/>
      <c r="RW479" s="106"/>
      <c r="RX479" s="106"/>
      <c r="RY479" s="106"/>
      <c r="RZ479" s="106"/>
      <c r="SA479" s="106"/>
      <c r="SB479" s="106"/>
      <c r="SC479" s="106"/>
      <c r="SD479" s="106"/>
      <c r="SE479" s="106"/>
      <c r="SF479" s="106"/>
      <c r="SG479" s="106"/>
      <c r="SH479" s="106"/>
      <c r="SI479" s="106"/>
      <c r="SJ479" s="106"/>
      <c r="SK479" s="106"/>
      <c r="SL479" s="106"/>
      <c r="SM479" s="106"/>
      <c r="SN479" s="106"/>
      <c r="SO479" s="106"/>
      <c r="SP479" s="106"/>
      <c r="SQ479" s="106"/>
      <c r="SR479" s="106"/>
      <c r="SS479" s="106"/>
      <c r="ST479" s="106"/>
      <c r="SU479" s="106"/>
      <c r="SV479" s="106"/>
      <c r="SW479" s="106"/>
      <c r="SX479" s="106"/>
      <c r="SY479" s="106"/>
      <c r="SZ479" s="106"/>
      <c r="TA479" s="106"/>
      <c r="TB479" s="106"/>
      <c r="TC479" s="106"/>
      <c r="TD479" s="106"/>
      <c r="TE479" s="106"/>
      <c r="TF479" s="106"/>
      <c r="TG479" s="106"/>
      <c r="TH479" s="106"/>
      <c r="TI479" s="106"/>
      <c r="TJ479" s="106"/>
      <c r="TK479" s="106"/>
      <c r="TL479" s="106"/>
      <c r="TM479" s="106"/>
      <c r="TN479" s="106"/>
      <c r="TO479" s="106"/>
      <c r="TP479" s="106"/>
      <c r="TQ479" s="106"/>
      <c r="TR479" s="106"/>
      <c r="TS479" s="106"/>
      <c r="TT479" s="106"/>
      <c r="TU479" s="106"/>
      <c r="TV479" s="106"/>
      <c r="TW479" s="106"/>
      <c r="TX479" s="106"/>
      <c r="TY479" s="106"/>
      <c r="TZ479" s="106"/>
      <c r="UA479" s="106"/>
      <c r="UB479" s="106"/>
      <c r="UC479" s="106"/>
      <c r="UD479" s="106"/>
      <c r="UE479" s="106"/>
      <c r="UF479" s="106"/>
      <c r="UG479" s="106"/>
      <c r="UH479" s="106"/>
      <c r="UI479" s="106"/>
      <c r="UJ479" s="106"/>
      <c r="UK479" s="106"/>
      <c r="UL479" s="106"/>
      <c r="UM479" s="106"/>
      <c r="UN479" s="106"/>
      <c r="UO479" s="106"/>
      <c r="UP479" s="106"/>
      <c r="UQ479" s="106"/>
      <c r="UR479" s="106"/>
      <c r="US479" s="106"/>
      <c r="UT479" s="106"/>
      <c r="UU479" s="106"/>
      <c r="UV479" s="106"/>
      <c r="UW479" s="106"/>
      <c r="UX479" s="106"/>
      <c r="UY479" s="106"/>
      <c r="UZ479" s="106"/>
      <c r="VA479" s="106"/>
      <c r="VB479" s="106"/>
      <c r="VC479" s="106"/>
      <c r="VD479" s="106"/>
      <c r="VE479" s="106"/>
      <c r="VF479" s="106"/>
      <c r="VG479" s="106"/>
      <c r="VH479" s="106"/>
      <c r="VI479" s="106"/>
      <c r="VJ479" s="106"/>
      <c r="VK479" s="106"/>
      <c r="VL479" s="106"/>
      <c r="VM479" s="106"/>
      <c r="VN479" s="106"/>
      <c r="VO479" s="106"/>
      <c r="VP479" s="106"/>
      <c r="VQ479" s="106"/>
      <c r="VR479" s="106"/>
      <c r="VS479" s="106"/>
      <c r="VT479" s="106"/>
      <c r="VU479" s="106"/>
      <c r="VV479" s="106"/>
      <c r="VW479" s="106"/>
      <c r="VX479" s="106"/>
      <c r="VY479" s="106"/>
      <c r="VZ479" s="106"/>
      <c r="WA479" s="106"/>
      <c r="WB479" s="106"/>
      <c r="WC479" s="106"/>
      <c r="WD479" s="106"/>
      <c r="WE479" s="106"/>
      <c r="WF479" s="106"/>
      <c r="WG479" s="106"/>
      <c r="WH479" s="106"/>
      <c r="WI479" s="106"/>
      <c r="WJ479" s="106"/>
      <c r="WK479" s="106"/>
      <c r="WL479" s="106"/>
      <c r="WM479" s="106"/>
      <c r="WN479" s="106"/>
      <c r="WO479" s="106"/>
      <c r="WP479" s="106"/>
      <c r="WQ479" s="106"/>
      <c r="WR479" s="106"/>
      <c r="WS479" s="106"/>
      <c r="WT479" s="106"/>
      <c r="WU479" s="106"/>
      <c r="WV479" s="106"/>
      <c r="WW479" s="106"/>
      <c r="WX479" s="106"/>
      <c r="WY479" s="106"/>
      <c r="WZ479" s="106"/>
      <c r="XA479" s="106"/>
      <c r="XB479" s="106"/>
      <c r="XC479" s="106"/>
      <c r="XD479" s="106"/>
      <c r="XE479" s="106"/>
      <c r="XF479" s="106"/>
      <c r="XG479" s="106"/>
      <c r="XH479" s="106"/>
      <c r="XI479" s="106"/>
      <c r="XJ479" s="106"/>
      <c r="XK479" s="106"/>
      <c r="XL479" s="106"/>
      <c r="XM479" s="106"/>
      <c r="XN479" s="106"/>
      <c r="XO479" s="106"/>
      <c r="XP479" s="106"/>
      <c r="XQ479" s="106"/>
      <c r="XR479" s="106"/>
      <c r="XS479" s="106"/>
      <c r="XT479" s="106"/>
      <c r="XU479" s="106"/>
      <c r="XV479" s="106"/>
      <c r="XW479" s="106"/>
      <c r="XX479" s="106"/>
      <c r="XY479" s="106"/>
      <c r="XZ479" s="106"/>
      <c r="YA479" s="106"/>
      <c r="YB479" s="106"/>
      <c r="YC479" s="106"/>
      <c r="YD479" s="106"/>
      <c r="YE479" s="106"/>
      <c r="YF479" s="106"/>
      <c r="YG479" s="106"/>
      <c r="YH479" s="106"/>
      <c r="YI479" s="106"/>
      <c r="YJ479" s="106"/>
      <c r="YK479" s="106"/>
      <c r="YL479" s="106"/>
      <c r="YM479" s="106"/>
      <c r="YN479" s="106"/>
      <c r="YO479" s="106"/>
      <c r="YP479" s="106"/>
      <c r="YQ479" s="106"/>
      <c r="YR479" s="106"/>
      <c r="YS479" s="106"/>
      <c r="YT479" s="106"/>
      <c r="YU479" s="106"/>
      <c r="YV479" s="106"/>
      <c r="YW479" s="106"/>
      <c r="YX479" s="106"/>
      <c r="YY479" s="106"/>
      <c r="YZ479" s="106"/>
      <c r="ZA479" s="106"/>
      <c r="ZB479" s="106"/>
      <c r="ZC479" s="106"/>
      <c r="ZD479" s="106"/>
      <c r="ZE479" s="106"/>
      <c r="ZF479" s="106"/>
      <c r="ZG479" s="106"/>
      <c r="ZH479" s="106"/>
      <c r="ZI479" s="106"/>
      <c r="ZJ479" s="106"/>
      <c r="ZK479" s="106"/>
      <c r="ZL479" s="106"/>
      <c r="ZM479" s="106"/>
      <c r="ZN479" s="106"/>
      <c r="ZO479" s="106"/>
      <c r="ZP479" s="106"/>
      <c r="ZQ479" s="106"/>
      <c r="ZR479" s="106"/>
      <c r="ZS479" s="106"/>
      <c r="ZT479" s="106"/>
      <c r="ZU479" s="106"/>
      <c r="ZV479" s="106"/>
      <c r="ZW479" s="106"/>
      <c r="ZX479" s="106"/>
      <c r="ZY479" s="106"/>
      <c r="ZZ479" s="106"/>
      <c r="AAA479" s="106"/>
      <c r="AAB479" s="106"/>
      <c r="AAC479" s="106"/>
      <c r="AAD479" s="106"/>
      <c r="AAE479" s="106"/>
      <c r="AAF479" s="106"/>
      <c r="AAG479" s="106"/>
      <c r="AAH479" s="106"/>
      <c r="AAI479" s="106"/>
      <c r="AAJ479" s="106"/>
      <c r="AAK479" s="106"/>
      <c r="AAL479" s="106"/>
      <c r="AAM479" s="106"/>
      <c r="AAN479" s="106"/>
      <c r="AAO479" s="106"/>
      <c r="AAP479" s="106"/>
      <c r="AAQ479" s="106"/>
    </row>
    <row r="480" spans="1:719" s="107" customFormat="1">
      <c r="A480" s="135">
        <v>44197</v>
      </c>
      <c r="B480" s="138">
        <v>3513</v>
      </c>
      <c r="C480" s="142">
        <f t="shared" si="88"/>
        <v>44198</v>
      </c>
      <c r="D480" s="140"/>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c r="AH480" s="105"/>
      <c r="AI480" s="105"/>
      <c r="AJ480" s="105"/>
      <c r="AK480" s="105"/>
      <c r="AL480" s="105"/>
      <c r="AM480" s="105"/>
      <c r="AN480" s="105"/>
      <c r="AO480" s="105"/>
      <c r="AP480" s="105"/>
      <c r="AQ480" s="105"/>
      <c r="AR480" s="105"/>
      <c r="AS480" s="105"/>
      <c r="AT480" s="105"/>
      <c r="AU480" s="105"/>
      <c r="AV480" s="105"/>
      <c r="AW480" s="105"/>
      <c r="AX480" s="105"/>
      <c r="AY480" s="105"/>
      <c r="AZ480" s="105"/>
      <c r="BA480" s="105"/>
      <c r="BB480" s="105"/>
      <c r="BC480" s="105"/>
      <c r="BD480" s="105"/>
      <c r="BE480" s="105"/>
      <c r="BF480" s="105"/>
      <c r="BG480" s="105"/>
      <c r="BH480" s="105"/>
      <c r="BI480" s="105"/>
      <c r="BJ480" s="105"/>
      <c r="BK480" s="105"/>
      <c r="BL480" s="105"/>
      <c r="BM480" s="105"/>
      <c r="BN480" s="105"/>
      <c r="BO480" s="105"/>
      <c r="BP480" s="105"/>
      <c r="BQ480" s="105"/>
      <c r="BR480" s="105"/>
      <c r="BS480" s="105"/>
      <c r="BT480" s="105"/>
      <c r="BU480" s="105"/>
      <c r="BV480" s="105"/>
      <c r="BW480" s="105"/>
      <c r="BX480" s="105"/>
      <c r="BY480" s="105"/>
      <c r="BZ480" s="105"/>
      <c r="CA480" s="105"/>
      <c r="CB480" s="105"/>
      <c r="CC480" s="105"/>
      <c r="CD480" s="105"/>
      <c r="CE480" s="105"/>
      <c r="CF480" s="105"/>
      <c r="CG480" s="105"/>
      <c r="CH480" s="105"/>
      <c r="CI480" s="105"/>
      <c r="CJ480" s="105"/>
      <c r="CK480" s="105"/>
      <c r="CL480" s="105"/>
      <c r="CM480" s="105"/>
      <c r="CN480" s="105"/>
      <c r="CO480" s="105"/>
      <c r="CP480" s="105"/>
      <c r="CQ480" s="105"/>
      <c r="CR480" s="105"/>
      <c r="CS480" s="105"/>
      <c r="CT480" s="105"/>
      <c r="CU480" s="105"/>
      <c r="CV480" s="105"/>
      <c r="CW480" s="105"/>
      <c r="CX480" s="105"/>
      <c r="CY480" s="105"/>
      <c r="CZ480" s="105"/>
      <c r="DA480" s="105"/>
      <c r="DB480" s="105"/>
      <c r="DC480" s="105"/>
      <c r="DD480" s="105"/>
      <c r="DE480" s="105"/>
      <c r="DF480" s="105"/>
      <c r="DG480" s="105"/>
      <c r="DH480" s="105"/>
      <c r="DI480" s="105"/>
      <c r="DJ480" s="105"/>
      <c r="DK480" s="105"/>
      <c r="DL480" s="105"/>
      <c r="DM480" s="105"/>
      <c r="DN480" s="105"/>
      <c r="DO480" s="105"/>
      <c r="DP480" s="105"/>
      <c r="DQ480" s="105"/>
      <c r="DR480" s="105"/>
      <c r="DS480" s="105"/>
      <c r="DT480" s="105"/>
      <c r="DU480" s="105"/>
      <c r="DV480" s="105"/>
      <c r="DW480" s="105"/>
      <c r="DX480" s="105"/>
      <c r="DY480" s="105"/>
      <c r="DZ480" s="105"/>
      <c r="EA480" s="105"/>
      <c r="EB480" s="105"/>
      <c r="EC480" s="105"/>
      <c r="ED480" s="105"/>
      <c r="EE480" s="105"/>
      <c r="EF480" s="105"/>
      <c r="EG480" s="105"/>
      <c r="EH480" s="105"/>
      <c r="EI480" s="105"/>
      <c r="EJ480" s="105"/>
      <c r="EK480" s="105"/>
      <c r="EL480" s="105"/>
      <c r="EM480" s="105"/>
      <c r="EN480" s="105"/>
      <c r="EO480" s="105"/>
      <c r="EP480" s="105"/>
      <c r="EQ480" s="105"/>
      <c r="ER480" s="105"/>
      <c r="ES480" s="105"/>
      <c r="ET480" s="105"/>
      <c r="EU480" s="105"/>
      <c r="EV480" s="105"/>
      <c r="EW480" s="105"/>
      <c r="EX480" s="105"/>
      <c r="EY480" s="105"/>
      <c r="EZ480" s="105"/>
      <c r="FA480" s="105"/>
      <c r="FB480" s="105"/>
      <c r="FC480" s="105"/>
      <c r="FD480" s="105"/>
      <c r="FE480" s="105"/>
      <c r="FF480" s="105"/>
      <c r="FG480" s="105"/>
      <c r="FH480" s="105"/>
      <c r="FI480" s="105"/>
      <c r="FJ480" s="105"/>
      <c r="FK480" s="105"/>
      <c r="FL480" s="105"/>
      <c r="FM480" s="105"/>
      <c r="FN480" s="105"/>
      <c r="FO480" s="105"/>
      <c r="FP480" s="105"/>
      <c r="FQ480" s="105"/>
      <c r="FR480" s="105"/>
      <c r="FS480" s="105"/>
      <c r="FT480" s="105"/>
      <c r="FU480" s="105"/>
      <c r="FV480" s="105"/>
      <c r="FW480" s="105"/>
      <c r="FX480" s="105"/>
      <c r="FY480" s="105"/>
      <c r="FZ480" s="105"/>
      <c r="GA480" s="105"/>
      <c r="GB480" s="105"/>
      <c r="GC480" s="105"/>
      <c r="GD480" s="105"/>
      <c r="GE480" s="105"/>
      <c r="GF480" s="105"/>
      <c r="GG480" s="105"/>
      <c r="GH480" s="105"/>
      <c r="GI480" s="105"/>
      <c r="GJ480" s="105"/>
      <c r="GK480" s="105"/>
      <c r="GL480" s="105"/>
      <c r="GM480" s="105"/>
      <c r="GN480" s="105"/>
      <c r="GO480" s="105"/>
      <c r="GP480" s="105"/>
      <c r="GQ480" s="105"/>
      <c r="GR480" s="105"/>
      <c r="GS480" s="105"/>
      <c r="GT480" s="105"/>
      <c r="GU480" s="105"/>
      <c r="GV480" s="105"/>
      <c r="GW480" s="105"/>
      <c r="GX480" s="105"/>
      <c r="GY480" s="105"/>
      <c r="GZ480" s="105"/>
      <c r="HA480" s="105"/>
      <c r="HB480" s="105"/>
      <c r="HC480" s="105"/>
      <c r="HD480" s="105"/>
      <c r="HE480" s="105"/>
      <c r="HF480" s="105"/>
      <c r="HG480" s="105"/>
      <c r="HH480" s="105"/>
      <c r="HI480" s="105"/>
      <c r="HJ480" s="105"/>
      <c r="HK480" s="105"/>
      <c r="HL480" s="105"/>
      <c r="HM480" s="105"/>
      <c r="HN480" s="105"/>
      <c r="HO480" s="105"/>
      <c r="HP480" s="105"/>
      <c r="HQ480" s="105"/>
      <c r="HR480" s="105"/>
      <c r="HS480" s="105"/>
      <c r="HT480" s="105"/>
      <c r="HU480" s="105"/>
      <c r="HV480" s="105"/>
      <c r="HW480" s="105"/>
      <c r="HX480" s="105"/>
      <c r="HY480" s="105"/>
      <c r="HZ480" s="105"/>
      <c r="IA480" s="105"/>
      <c r="IB480" s="105"/>
      <c r="IC480" s="105"/>
      <c r="ID480" s="105"/>
      <c r="IE480" s="105"/>
      <c r="IF480" s="105"/>
      <c r="IG480" s="105"/>
      <c r="IH480" s="105"/>
      <c r="II480" s="105"/>
      <c r="IJ480" s="105"/>
      <c r="IK480" s="105"/>
      <c r="IL480" s="105"/>
      <c r="IM480" s="105"/>
      <c r="IN480" s="105"/>
      <c r="IO480" s="105"/>
      <c r="IP480" s="105"/>
      <c r="IQ480" s="105"/>
      <c r="IR480" s="105"/>
      <c r="IS480" s="105"/>
      <c r="IT480" s="105"/>
      <c r="IU480" s="105"/>
      <c r="IV480" s="105"/>
      <c r="IW480" s="105"/>
      <c r="IX480" s="105"/>
      <c r="IY480" s="105"/>
      <c r="IZ480" s="105"/>
      <c r="JA480" s="105"/>
      <c r="JB480" s="105"/>
      <c r="JC480" s="105"/>
      <c r="JD480" s="105"/>
      <c r="JE480" s="105"/>
      <c r="JF480" s="105"/>
      <c r="JG480" s="105"/>
      <c r="JH480" s="105"/>
      <c r="JI480" s="105"/>
      <c r="JJ480" s="105"/>
      <c r="JK480" s="105"/>
      <c r="JL480" s="105"/>
      <c r="JM480" s="105"/>
      <c r="JN480" s="105"/>
      <c r="JO480" s="105"/>
      <c r="JP480" s="105"/>
      <c r="JQ480" s="105"/>
      <c r="JR480" s="105"/>
      <c r="JS480" s="105"/>
      <c r="JT480" s="105"/>
      <c r="JU480" s="105"/>
      <c r="JV480" s="105"/>
      <c r="JW480" s="105"/>
      <c r="JX480" s="105"/>
      <c r="JY480" s="105"/>
      <c r="JZ480" s="105"/>
      <c r="KA480" s="105"/>
      <c r="KB480" s="105"/>
      <c r="KC480" s="105"/>
      <c r="KD480" s="105"/>
      <c r="KE480" s="105"/>
      <c r="KF480" s="105"/>
      <c r="KG480" s="105"/>
      <c r="KH480" s="105"/>
      <c r="KI480" s="105"/>
      <c r="KJ480" s="105"/>
      <c r="KK480" s="105"/>
      <c r="KL480" s="105"/>
      <c r="KM480" s="105"/>
      <c r="KN480" s="105"/>
      <c r="KO480" s="105"/>
      <c r="KP480" s="105"/>
      <c r="KQ480" s="105"/>
      <c r="KR480" s="105"/>
      <c r="KS480" s="105"/>
      <c r="KT480" s="105"/>
      <c r="KU480" s="105"/>
      <c r="KV480" s="105"/>
      <c r="KW480" s="105"/>
      <c r="KX480" s="105"/>
      <c r="KY480" s="105"/>
      <c r="KZ480" s="105"/>
      <c r="LA480" s="105"/>
      <c r="LB480" s="105"/>
      <c r="LC480" s="105"/>
      <c r="LD480" s="105"/>
      <c r="LE480" s="105"/>
      <c r="LF480" s="105"/>
      <c r="LG480" s="105"/>
      <c r="LH480" s="105"/>
      <c r="LI480" s="105"/>
      <c r="LJ480" s="105"/>
      <c r="LK480" s="105"/>
      <c r="LL480" s="105"/>
      <c r="LM480" s="105"/>
      <c r="LN480" s="105"/>
      <c r="LO480" s="105"/>
      <c r="LP480" s="105"/>
      <c r="LQ480" s="105"/>
      <c r="LR480" s="105"/>
      <c r="LS480" s="105"/>
      <c r="LT480" s="105"/>
      <c r="LU480" s="105"/>
      <c r="LV480" s="105"/>
      <c r="LW480" s="105"/>
      <c r="LX480" s="105"/>
      <c r="LY480" s="105"/>
      <c r="LZ480" s="105"/>
      <c r="MA480" s="105"/>
      <c r="MB480" s="105"/>
      <c r="MC480" s="105"/>
      <c r="MD480" s="105"/>
      <c r="ME480" s="105"/>
      <c r="MF480" s="105"/>
      <c r="MG480" s="105"/>
      <c r="MH480" s="105"/>
      <c r="MI480" s="105"/>
      <c r="MJ480" s="105"/>
      <c r="MK480" s="105"/>
      <c r="ML480" s="105"/>
      <c r="MM480" s="105"/>
      <c r="MN480" s="105"/>
      <c r="MO480" s="105"/>
      <c r="MP480" s="105"/>
      <c r="MQ480" s="105"/>
      <c r="MR480" s="105"/>
      <c r="MS480" s="105"/>
      <c r="MT480" s="105"/>
      <c r="MU480" s="105"/>
      <c r="MV480" s="105"/>
      <c r="MW480" s="105"/>
      <c r="MX480" s="105"/>
      <c r="MY480" s="105"/>
      <c r="MZ480" s="105"/>
      <c r="NA480" s="105"/>
      <c r="NB480" s="105"/>
      <c r="NC480" s="105"/>
      <c r="ND480" s="105"/>
      <c r="NE480" s="105"/>
      <c r="NF480" s="105"/>
      <c r="NG480" s="105"/>
      <c r="NH480" s="105"/>
      <c r="NI480" s="105"/>
      <c r="NJ480" s="105"/>
      <c r="NK480" s="105"/>
      <c r="NL480" s="105"/>
      <c r="NM480" s="105"/>
      <c r="NN480" s="105"/>
      <c r="NO480" s="105"/>
      <c r="NP480" s="105"/>
      <c r="NQ480" s="105"/>
      <c r="NR480" s="105"/>
      <c r="NS480" s="105"/>
      <c r="NT480" s="105"/>
      <c r="NU480" s="105"/>
      <c r="NV480" s="105"/>
      <c r="NW480" s="105"/>
      <c r="NX480" s="105"/>
      <c r="NY480" s="105"/>
      <c r="NZ480" s="105"/>
      <c r="OA480" s="105"/>
      <c r="OB480" s="105"/>
      <c r="OC480" s="105"/>
      <c r="OD480" s="105"/>
      <c r="OE480" s="105"/>
      <c r="OF480" s="106"/>
      <c r="OG480" s="106"/>
      <c r="OH480" s="106"/>
      <c r="OI480" s="106"/>
      <c r="OJ480" s="106"/>
      <c r="OK480" s="106"/>
      <c r="OL480" s="106"/>
      <c r="OM480" s="106"/>
      <c r="ON480" s="106"/>
      <c r="OO480" s="106"/>
      <c r="OP480" s="106"/>
      <c r="OQ480" s="106"/>
      <c r="OR480" s="106"/>
      <c r="OS480" s="106"/>
      <c r="OT480" s="106"/>
      <c r="OU480" s="106"/>
      <c r="OV480" s="106"/>
      <c r="OW480" s="106"/>
      <c r="OX480" s="106"/>
      <c r="OY480" s="106"/>
      <c r="OZ480" s="106"/>
      <c r="PA480" s="106"/>
      <c r="PB480" s="106"/>
      <c r="PC480" s="106"/>
      <c r="PD480" s="106"/>
      <c r="PE480" s="106"/>
      <c r="PF480" s="106"/>
      <c r="PG480" s="106"/>
      <c r="PH480" s="106"/>
      <c r="PI480" s="106"/>
      <c r="PJ480" s="106"/>
      <c r="PK480" s="106"/>
      <c r="PL480" s="106"/>
      <c r="PM480" s="106"/>
      <c r="PN480" s="106"/>
      <c r="PO480" s="106"/>
      <c r="PP480" s="106"/>
      <c r="PQ480" s="106"/>
      <c r="PR480" s="106"/>
      <c r="PS480" s="106"/>
      <c r="PT480" s="106"/>
      <c r="PU480" s="106"/>
      <c r="PV480" s="106"/>
      <c r="PW480" s="106"/>
      <c r="PX480" s="106"/>
      <c r="PY480" s="106"/>
      <c r="PZ480" s="106"/>
      <c r="QA480" s="106"/>
      <c r="QB480" s="106"/>
      <c r="QC480" s="106"/>
      <c r="QD480" s="106"/>
      <c r="QE480" s="106"/>
      <c r="QF480" s="106"/>
      <c r="QG480" s="106"/>
      <c r="QH480" s="106"/>
      <c r="QI480" s="106"/>
      <c r="QJ480" s="106"/>
      <c r="QK480" s="106"/>
      <c r="QL480" s="106"/>
      <c r="QM480" s="106"/>
      <c r="QN480" s="106"/>
      <c r="QO480" s="106"/>
      <c r="QP480" s="106"/>
      <c r="QQ480" s="106"/>
      <c r="QR480" s="106"/>
      <c r="QS480" s="106"/>
      <c r="QT480" s="106"/>
      <c r="QU480" s="106"/>
      <c r="QV480" s="106"/>
      <c r="QW480" s="106"/>
      <c r="QX480" s="106"/>
      <c r="QY480" s="106"/>
      <c r="QZ480" s="106"/>
      <c r="RA480" s="106"/>
      <c r="RB480" s="106"/>
      <c r="RC480" s="106"/>
      <c r="RD480" s="106"/>
      <c r="RE480" s="106"/>
      <c r="RF480" s="106"/>
      <c r="RG480" s="106"/>
      <c r="RH480" s="106"/>
      <c r="RI480" s="106"/>
      <c r="RJ480" s="106"/>
      <c r="RK480" s="106"/>
      <c r="RL480" s="106"/>
      <c r="RM480" s="106"/>
      <c r="RN480" s="106"/>
      <c r="RO480" s="106"/>
      <c r="RP480" s="106"/>
      <c r="RQ480" s="106"/>
      <c r="RR480" s="106"/>
      <c r="RS480" s="106"/>
      <c r="RT480" s="106"/>
      <c r="RU480" s="106"/>
      <c r="RV480" s="106"/>
      <c r="RW480" s="106"/>
      <c r="RX480" s="106"/>
      <c r="RY480" s="106"/>
      <c r="RZ480" s="106"/>
      <c r="SA480" s="106"/>
      <c r="SB480" s="106"/>
      <c r="SC480" s="106"/>
      <c r="SD480" s="106"/>
      <c r="SE480" s="106"/>
      <c r="SF480" s="106"/>
      <c r="SG480" s="106"/>
      <c r="SH480" s="106"/>
      <c r="SI480" s="106"/>
      <c r="SJ480" s="106"/>
      <c r="SK480" s="106"/>
      <c r="SL480" s="106"/>
      <c r="SM480" s="106"/>
      <c r="SN480" s="106"/>
      <c r="SO480" s="106"/>
      <c r="SP480" s="106"/>
      <c r="SQ480" s="106"/>
      <c r="SR480" s="106"/>
      <c r="SS480" s="106"/>
      <c r="ST480" s="106"/>
      <c r="SU480" s="106"/>
      <c r="SV480" s="106"/>
      <c r="SW480" s="106"/>
      <c r="SX480" s="106"/>
      <c r="SY480" s="106"/>
      <c r="SZ480" s="106"/>
      <c r="TA480" s="106"/>
      <c r="TB480" s="106"/>
      <c r="TC480" s="106"/>
      <c r="TD480" s="106"/>
      <c r="TE480" s="106"/>
      <c r="TF480" s="106"/>
      <c r="TG480" s="106"/>
      <c r="TH480" s="106"/>
      <c r="TI480" s="106"/>
      <c r="TJ480" s="106"/>
      <c r="TK480" s="106"/>
      <c r="TL480" s="106"/>
      <c r="TM480" s="106"/>
      <c r="TN480" s="106"/>
      <c r="TO480" s="106"/>
      <c r="TP480" s="106"/>
      <c r="TQ480" s="106"/>
      <c r="TR480" s="106"/>
      <c r="TS480" s="106"/>
      <c r="TT480" s="106"/>
      <c r="TU480" s="106"/>
      <c r="TV480" s="106"/>
      <c r="TW480" s="106"/>
      <c r="TX480" s="106"/>
      <c r="TY480" s="106"/>
      <c r="TZ480" s="106"/>
      <c r="UA480" s="106"/>
      <c r="UB480" s="106"/>
      <c r="UC480" s="106"/>
      <c r="UD480" s="106"/>
      <c r="UE480" s="106"/>
      <c r="UF480" s="106"/>
      <c r="UG480" s="106"/>
      <c r="UH480" s="106"/>
      <c r="UI480" s="106"/>
      <c r="UJ480" s="106"/>
      <c r="UK480" s="106"/>
      <c r="UL480" s="106"/>
      <c r="UM480" s="106"/>
      <c r="UN480" s="106"/>
      <c r="UO480" s="106"/>
      <c r="UP480" s="106"/>
      <c r="UQ480" s="106"/>
      <c r="UR480" s="106"/>
      <c r="US480" s="106"/>
      <c r="UT480" s="106"/>
      <c r="UU480" s="106"/>
      <c r="UV480" s="106"/>
      <c r="UW480" s="106"/>
      <c r="UX480" s="106"/>
      <c r="UY480" s="106"/>
      <c r="UZ480" s="106"/>
      <c r="VA480" s="106"/>
      <c r="VB480" s="106"/>
      <c r="VC480" s="106"/>
      <c r="VD480" s="106"/>
      <c r="VE480" s="106"/>
      <c r="VF480" s="106"/>
      <c r="VG480" s="106"/>
      <c r="VH480" s="106"/>
      <c r="VI480" s="106"/>
      <c r="VJ480" s="106"/>
      <c r="VK480" s="106"/>
      <c r="VL480" s="106"/>
      <c r="VM480" s="106"/>
      <c r="VN480" s="106"/>
      <c r="VO480" s="106"/>
      <c r="VP480" s="106"/>
      <c r="VQ480" s="106"/>
      <c r="VR480" s="106"/>
      <c r="VS480" s="106"/>
      <c r="VT480" s="106"/>
      <c r="VU480" s="106"/>
      <c r="VV480" s="106"/>
      <c r="VW480" s="106"/>
      <c r="VX480" s="106"/>
      <c r="VY480" s="106"/>
      <c r="VZ480" s="106"/>
      <c r="WA480" s="106"/>
      <c r="WB480" s="106"/>
      <c r="WC480" s="106"/>
      <c r="WD480" s="106"/>
      <c r="WE480" s="106"/>
      <c r="WF480" s="106"/>
      <c r="WG480" s="106"/>
      <c r="WH480" s="106"/>
      <c r="WI480" s="106"/>
      <c r="WJ480" s="106"/>
      <c r="WK480" s="106"/>
      <c r="WL480" s="106"/>
      <c r="WM480" s="106"/>
      <c r="WN480" s="106"/>
      <c r="WO480" s="106"/>
      <c r="WP480" s="106"/>
      <c r="WQ480" s="106"/>
      <c r="WR480" s="106"/>
      <c r="WS480" s="106"/>
      <c r="WT480" s="106"/>
      <c r="WU480" s="106"/>
      <c r="WV480" s="106"/>
      <c r="WW480" s="106"/>
      <c r="WX480" s="106"/>
      <c r="WY480" s="106"/>
      <c r="WZ480" s="106"/>
      <c r="XA480" s="106"/>
      <c r="XB480" s="106"/>
      <c r="XC480" s="106"/>
      <c r="XD480" s="106"/>
      <c r="XE480" s="106"/>
      <c r="XF480" s="106"/>
      <c r="XG480" s="106"/>
      <c r="XH480" s="106"/>
      <c r="XI480" s="106"/>
      <c r="XJ480" s="106"/>
      <c r="XK480" s="106"/>
      <c r="XL480" s="106"/>
      <c r="XM480" s="106"/>
      <c r="XN480" s="106"/>
      <c r="XO480" s="106"/>
      <c r="XP480" s="106"/>
      <c r="XQ480" s="106"/>
      <c r="XR480" s="106"/>
      <c r="XS480" s="106"/>
      <c r="XT480" s="106"/>
      <c r="XU480" s="106"/>
      <c r="XV480" s="106"/>
      <c r="XW480" s="106"/>
      <c r="XX480" s="106"/>
      <c r="XY480" s="106"/>
      <c r="XZ480" s="106"/>
      <c r="YA480" s="106"/>
      <c r="YB480" s="106"/>
      <c r="YC480" s="106"/>
      <c r="YD480" s="106"/>
      <c r="YE480" s="106"/>
      <c r="YF480" s="106"/>
      <c r="YG480" s="106"/>
      <c r="YH480" s="106"/>
      <c r="YI480" s="106"/>
      <c r="YJ480" s="106"/>
      <c r="YK480" s="106"/>
      <c r="YL480" s="106"/>
      <c r="YM480" s="106"/>
      <c r="YN480" s="106"/>
      <c r="YO480" s="106"/>
      <c r="YP480" s="106"/>
      <c r="YQ480" s="106"/>
      <c r="YR480" s="106"/>
      <c r="YS480" s="106"/>
      <c r="YT480" s="106"/>
      <c r="YU480" s="106"/>
      <c r="YV480" s="106"/>
      <c r="YW480" s="106"/>
      <c r="YX480" s="106"/>
      <c r="YY480" s="106"/>
      <c r="YZ480" s="106"/>
      <c r="ZA480" s="106"/>
      <c r="ZB480" s="106"/>
      <c r="ZC480" s="106"/>
      <c r="ZD480" s="106"/>
      <c r="ZE480" s="106"/>
      <c r="ZF480" s="106"/>
      <c r="ZG480" s="106"/>
      <c r="ZH480" s="106"/>
      <c r="ZI480" s="106"/>
      <c r="ZJ480" s="106"/>
      <c r="ZK480" s="106"/>
      <c r="ZL480" s="106"/>
      <c r="ZM480" s="106"/>
      <c r="ZN480" s="106"/>
      <c r="ZO480" s="106"/>
      <c r="ZP480" s="106"/>
      <c r="ZQ480" s="106"/>
      <c r="ZR480" s="106"/>
      <c r="ZS480" s="106"/>
      <c r="ZT480" s="106"/>
      <c r="ZU480" s="106"/>
      <c r="ZV480" s="106"/>
      <c r="ZW480" s="106"/>
      <c r="ZX480" s="106"/>
      <c r="ZY480" s="106"/>
      <c r="ZZ480" s="106"/>
      <c r="AAA480" s="106"/>
      <c r="AAB480" s="106"/>
      <c r="AAC480" s="106"/>
      <c r="AAD480" s="106"/>
      <c r="AAE480" s="106"/>
      <c r="AAF480" s="106"/>
      <c r="AAG480" s="106"/>
      <c r="AAH480" s="106"/>
      <c r="AAI480" s="106"/>
      <c r="AAJ480" s="106"/>
      <c r="AAK480" s="106"/>
      <c r="AAL480" s="106"/>
      <c r="AAM480" s="106"/>
      <c r="AAN480" s="106"/>
      <c r="AAO480" s="106"/>
      <c r="AAP480" s="106"/>
      <c r="AAQ480" s="106"/>
    </row>
    <row r="481" spans="1:719" s="107" customFormat="1">
      <c r="A481" s="135">
        <v>44196</v>
      </c>
      <c r="B481" s="138">
        <v>3459</v>
      </c>
      <c r="C481" s="142">
        <f t="shared" si="88"/>
        <v>44197</v>
      </c>
      <c r="D481" s="140"/>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c r="AH481" s="105"/>
      <c r="AI481" s="105"/>
      <c r="AJ481" s="105"/>
      <c r="AK481" s="105"/>
      <c r="AL481" s="105"/>
      <c r="AM481" s="105"/>
      <c r="AN481" s="105"/>
      <c r="AO481" s="105"/>
      <c r="AP481" s="105"/>
      <c r="AQ481" s="105"/>
      <c r="AR481" s="105"/>
      <c r="AS481" s="105"/>
      <c r="AT481" s="105"/>
      <c r="AU481" s="105"/>
      <c r="AV481" s="105"/>
      <c r="AW481" s="105"/>
      <c r="AX481" s="105"/>
      <c r="AY481" s="105"/>
      <c r="AZ481" s="105"/>
      <c r="BA481" s="105"/>
      <c r="BB481" s="105"/>
      <c r="BC481" s="105"/>
      <c r="BD481" s="105"/>
      <c r="BE481" s="105"/>
      <c r="BF481" s="105"/>
      <c r="BG481" s="105"/>
      <c r="BH481" s="105"/>
      <c r="BI481" s="105"/>
      <c r="BJ481" s="105"/>
      <c r="BK481" s="105"/>
      <c r="BL481" s="105"/>
      <c r="BM481" s="105"/>
      <c r="BN481" s="105"/>
      <c r="BO481" s="105"/>
      <c r="BP481" s="105"/>
      <c r="BQ481" s="105"/>
      <c r="BR481" s="105"/>
      <c r="BS481" s="105"/>
      <c r="BT481" s="105"/>
      <c r="BU481" s="105"/>
      <c r="BV481" s="105"/>
      <c r="BW481" s="105"/>
      <c r="BX481" s="105"/>
      <c r="BY481" s="105"/>
      <c r="BZ481" s="105"/>
      <c r="CA481" s="105"/>
      <c r="CB481" s="105"/>
      <c r="CC481" s="105"/>
      <c r="CD481" s="105"/>
      <c r="CE481" s="105"/>
      <c r="CF481" s="105"/>
      <c r="CG481" s="105"/>
      <c r="CH481" s="105"/>
      <c r="CI481" s="105"/>
      <c r="CJ481" s="105"/>
      <c r="CK481" s="105"/>
      <c r="CL481" s="105"/>
      <c r="CM481" s="105"/>
      <c r="CN481" s="105"/>
      <c r="CO481" s="105"/>
      <c r="CP481" s="105"/>
      <c r="CQ481" s="105"/>
      <c r="CR481" s="105"/>
      <c r="CS481" s="105"/>
      <c r="CT481" s="105"/>
      <c r="CU481" s="105"/>
      <c r="CV481" s="105"/>
      <c r="CW481" s="105"/>
      <c r="CX481" s="105"/>
      <c r="CY481" s="105"/>
      <c r="CZ481" s="105"/>
      <c r="DA481" s="105"/>
      <c r="DB481" s="105"/>
      <c r="DC481" s="105"/>
      <c r="DD481" s="105"/>
      <c r="DE481" s="105"/>
      <c r="DF481" s="105"/>
      <c r="DG481" s="105"/>
      <c r="DH481" s="105"/>
      <c r="DI481" s="105"/>
      <c r="DJ481" s="105"/>
      <c r="DK481" s="105"/>
      <c r="DL481" s="105"/>
      <c r="DM481" s="105"/>
      <c r="DN481" s="105"/>
      <c r="DO481" s="105"/>
      <c r="DP481" s="105"/>
      <c r="DQ481" s="105"/>
      <c r="DR481" s="105"/>
      <c r="DS481" s="105"/>
      <c r="DT481" s="105"/>
      <c r="DU481" s="105"/>
      <c r="DV481" s="105"/>
      <c r="DW481" s="105"/>
      <c r="DX481" s="105"/>
      <c r="DY481" s="105"/>
      <c r="DZ481" s="105"/>
      <c r="EA481" s="105"/>
      <c r="EB481" s="105"/>
      <c r="EC481" s="105"/>
      <c r="ED481" s="105"/>
      <c r="EE481" s="105"/>
      <c r="EF481" s="105"/>
      <c r="EG481" s="105"/>
      <c r="EH481" s="105"/>
      <c r="EI481" s="105"/>
      <c r="EJ481" s="105"/>
      <c r="EK481" s="105"/>
      <c r="EL481" s="105"/>
      <c r="EM481" s="105"/>
      <c r="EN481" s="105"/>
      <c r="EO481" s="105"/>
      <c r="EP481" s="105"/>
      <c r="EQ481" s="105"/>
      <c r="ER481" s="105"/>
      <c r="ES481" s="105"/>
      <c r="ET481" s="105"/>
      <c r="EU481" s="105"/>
      <c r="EV481" s="105"/>
      <c r="EW481" s="105"/>
      <c r="EX481" s="105"/>
      <c r="EY481" s="105"/>
      <c r="EZ481" s="105"/>
      <c r="FA481" s="105"/>
      <c r="FB481" s="105"/>
      <c r="FC481" s="105"/>
      <c r="FD481" s="105"/>
      <c r="FE481" s="105"/>
      <c r="FF481" s="105"/>
      <c r="FG481" s="105"/>
      <c r="FH481" s="105"/>
      <c r="FI481" s="105"/>
      <c r="FJ481" s="105"/>
      <c r="FK481" s="105"/>
      <c r="FL481" s="105"/>
      <c r="FM481" s="105"/>
      <c r="FN481" s="105"/>
      <c r="FO481" s="105"/>
      <c r="FP481" s="105"/>
      <c r="FQ481" s="105"/>
      <c r="FR481" s="105"/>
      <c r="FS481" s="105"/>
      <c r="FT481" s="105"/>
      <c r="FU481" s="105"/>
      <c r="FV481" s="105"/>
      <c r="FW481" s="105"/>
      <c r="FX481" s="105"/>
      <c r="FY481" s="105"/>
      <c r="FZ481" s="105"/>
      <c r="GA481" s="105"/>
      <c r="GB481" s="105"/>
      <c r="GC481" s="105"/>
      <c r="GD481" s="105"/>
      <c r="GE481" s="105"/>
      <c r="GF481" s="105"/>
      <c r="GG481" s="105"/>
      <c r="GH481" s="105"/>
      <c r="GI481" s="105"/>
      <c r="GJ481" s="105"/>
      <c r="GK481" s="105"/>
      <c r="GL481" s="105"/>
      <c r="GM481" s="105"/>
      <c r="GN481" s="105"/>
      <c r="GO481" s="105"/>
      <c r="GP481" s="105"/>
      <c r="GQ481" s="105"/>
      <c r="GR481" s="105"/>
      <c r="GS481" s="105"/>
      <c r="GT481" s="105"/>
      <c r="GU481" s="105"/>
      <c r="GV481" s="105"/>
      <c r="GW481" s="105"/>
      <c r="GX481" s="105"/>
      <c r="GY481" s="105"/>
      <c r="GZ481" s="105"/>
      <c r="HA481" s="105"/>
      <c r="HB481" s="105"/>
      <c r="HC481" s="105"/>
      <c r="HD481" s="105"/>
      <c r="HE481" s="105"/>
      <c r="HF481" s="105"/>
      <c r="HG481" s="105"/>
      <c r="HH481" s="105"/>
      <c r="HI481" s="105"/>
      <c r="HJ481" s="105"/>
      <c r="HK481" s="105"/>
      <c r="HL481" s="105"/>
      <c r="HM481" s="105"/>
      <c r="HN481" s="105"/>
      <c r="HO481" s="105"/>
      <c r="HP481" s="105"/>
      <c r="HQ481" s="105"/>
      <c r="HR481" s="105"/>
      <c r="HS481" s="105"/>
      <c r="HT481" s="105"/>
      <c r="HU481" s="105"/>
      <c r="HV481" s="105"/>
      <c r="HW481" s="105"/>
      <c r="HX481" s="105"/>
      <c r="HY481" s="105"/>
      <c r="HZ481" s="105"/>
      <c r="IA481" s="105"/>
      <c r="IB481" s="105"/>
      <c r="IC481" s="105"/>
      <c r="ID481" s="105"/>
      <c r="IE481" s="105"/>
      <c r="IF481" s="105"/>
      <c r="IG481" s="105"/>
      <c r="IH481" s="105"/>
      <c r="II481" s="105"/>
      <c r="IJ481" s="105"/>
      <c r="IK481" s="105"/>
      <c r="IL481" s="105"/>
      <c r="IM481" s="105"/>
      <c r="IN481" s="105"/>
      <c r="IO481" s="105"/>
      <c r="IP481" s="105"/>
      <c r="IQ481" s="105"/>
      <c r="IR481" s="105"/>
      <c r="IS481" s="105"/>
      <c r="IT481" s="105"/>
      <c r="IU481" s="105"/>
      <c r="IV481" s="105"/>
      <c r="IW481" s="105"/>
      <c r="IX481" s="105"/>
      <c r="IY481" s="105"/>
      <c r="IZ481" s="105"/>
      <c r="JA481" s="105"/>
      <c r="JB481" s="105"/>
      <c r="JC481" s="105"/>
      <c r="JD481" s="105"/>
      <c r="JE481" s="105"/>
      <c r="JF481" s="105"/>
      <c r="JG481" s="105"/>
      <c r="JH481" s="105"/>
      <c r="JI481" s="105"/>
      <c r="JJ481" s="105"/>
      <c r="JK481" s="105"/>
      <c r="JL481" s="105"/>
      <c r="JM481" s="105"/>
      <c r="JN481" s="105"/>
      <c r="JO481" s="105"/>
      <c r="JP481" s="105"/>
      <c r="JQ481" s="105"/>
      <c r="JR481" s="105"/>
      <c r="JS481" s="105"/>
      <c r="JT481" s="105"/>
      <c r="JU481" s="105"/>
      <c r="JV481" s="105"/>
      <c r="JW481" s="105"/>
      <c r="JX481" s="105"/>
      <c r="JY481" s="105"/>
      <c r="JZ481" s="105"/>
      <c r="KA481" s="105"/>
      <c r="KB481" s="105"/>
      <c r="KC481" s="105"/>
      <c r="KD481" s="105"/>
      <c r="KE481" s="105"/>
      <c r="KF481" s="105"/>
      <c r="KG481" s="105"/>
      <c r="KH481" s="105"/>
      <c r="KI481" s="105"/>
      <c r="KJ481" s="105"/>
      <c r="KK481" s="105"/>
      <c r="KL481" s="105"/>
      <c r="KM481" s="105"/>
      <c r="KN481" s="105"/>
      <c r="KO481" s="105"/>
      <c r="KP481" s="105"/>
      <c r="KQ481" s="105"/>
      <c r="KR481" s="105"/>
      <c r="KS481" s="105"/>
      <c r="KT481" s="105"/>
      <c r="KU481" s="105"/>
      <c r="KV481" s="105"/>
      <c r="KW481" s="105"/>
      <c r="KX481" s="105"/>
      <c r="KY481" s="105"/>
      <c r="KZ481" s="105"/>
      <c r="LA481" s="105"/>
      <c r="LB481" s="105"/>
      <c r="LC481" s="105"/>
      <c r="LD481" s="105"/>
      <c r="LE481" s="105"/>
      <c r="LF481" s="105"/>
      <c r="LG481" s="105"/>
      <c r="LH481" s="105"/>
      <c r="LI481" s="105"/>
      <c r="LJ481" s="105"/>
      <c r="LK481" s="105"/>
      <c r="LL481" s="105"/>
      <c r="LM481" s="105"/>
      <c r="LN481" s="105"/>
      <c r="LO481" s="105"/>
      <c r="LP481" s="105"/>
      <c r="LQ481" s="105"/>
      <c r="LR481" s="105"/>
      <c r="LS481" s="105"/>
      <c r="LT481" s="105"/>
      <c r="LU481" s="105"/>
      <c r="LV481" s="105"/>
      <c r="LW481" s="105"/>
      <c r="LX481" s="105"/>
      <c r="LY481" s="105"/>
      <c r="LZ481" s="105"/>
      <c r="MA481" s="105"/>
      <c r="MB481" s="105"/>
      <c r="MC481" s="105"/>
      <c r="MD481" s="105"/>
      <c r="ME481" s="105"/>
      <c r="MF481" s="105"/>
      <c r="MG481" s="105"/>
      <c r="MH481" s="105"/>
      <c r="MI481" s="105"/>
      <c r="MJ481" s="105"/>
      <c r="MK481" s="105"/>
      <c r="ML481" s="105"/>
      <c r="MM481" s="105"/>
      <c r="MN481" s="105"/>
      <c r="MO481" s="105"/>
      <c r="MP481" s="105"/>
      <c r="MQ481" s="105"/>
      <c r="MR481" s="105"/>
      <c r="MS481" s="105"/>
      <c r="MT481" s="105"/>
      <c r="MU481" s="105"/>
      <c r="MV481" s="105"/>
      <c r="MW481" s="105"/>
      <c r="MX481" s="105"/>
      <c r="MY481" s="105"/>
      <c r="MZ481" s="105"/>
      <c r="NA481" s="105"/>
      <c r="NB481" s="105"/>
      <c r="NC481" s="105"/>
      <c r="ND481" s="105"/>
      <c r="NE481" s="105"/>
      <c r="NF481" s="105"/>
      <c r="NG481" s="105"/>
      <c r="NH481" s="105"/>
      <c r="NI481" s="105"/>
      <c r="NJ481" s="105"/>
      <c r="NK481" s="105"/>
      <c r="NL481" s="105"/>
      <c r="NM481" s="105"/>
      <c r="NN481" s="105"/>
      <c r="NO481" s="105"/>
      <c r="NP481" s="105"/>
      <c r="NQ481" s="105"/>
      <c r="NR481" s="105"/>
      <c r="NS481" s="105"/>
      <c r="NT481" s="105"/>
      <c r="NU481" s="105"/>
      <c r="NV481" s="105"/>
      <c r="NW481" s="105"/>
      <c r="NX481" s="105"/>
      <c r="NY481" s="105"/>
      <c r="NZ481" s="105"/>
      <c r="OA481" s="105"/>
      <c r="OB481" s="105"/>
      <c r="OC481" s="105"/>
      <c r="OD481" s="105"/>
      <c r="OE481" s="105"/>
      <c r="OF481" s="106"/>
      <c r="OG481" s="106"/>
      <c r="OH481" s="106"/>
      <c r="OI481" s="106"/>
      <c r="OJ481" s="106"/>
      <c r="OK481" s="106"/>
      <c r="OL481" s="106"/>
      <c r="OM481" s="106"/>
      <c r="ON481" s="106"/>
      <c r="OO481" s="106"/>
      <c r="OP481" s="106"/>
      <c r="OQ481" s="106"/>
      <c r="OR481" s="106"/>
      <c r="OS481" s="106"/>
      <c r="OT481" s="106"/>
      <c r="OU481" s="106"/>
      <c r="OV481" s="106"/>
      <c r="OW481" s="106"/>
      <c r="OX481" s="106"/>
      <c r="OY481" s="106"/>
      <c r="OZ481" s="106"/>
      <c r="PA481" s="106"/>
      <c r="PB481" s="106"/>
      <c r="PC481" s="106"/>
      <c r="PD481" s="106"/>
      <c r="PE481" s="106"/>
      <c r="PF481" s="106"/>
      <c r="PG481" s="106"/>
      <c r="PH481" s="106"/>
      <c r="PI481" s="106"/>
      <c r="PJ481" s="106"/>
      <c r="PK481" s="106"/>
      <c r="PL481" s="106"/>
      <c r="PM481" s="106"/>
      <c r="PN481" s="106"/>
      <c r="PO481" s="106"/>
      <c r="PP481" s="106"/>
      <c r="PQ481" s="106"/>
      <c r="PR481" s="106"/>
      <c r="PS481" s="106"/>
      <c r="PT481" s="106"/>
      <c r="PU481" s="106"/>
      <c r="PV481" s="106"/>
      <c r="PW481" s="106"/>
      <c r="PX481" s="106"/>
      <c r="PY481" s="106"/>
      <c r="PZ481" s="106"/>
      <c r="QA481" s="106"/>
      <c r="QB481" s="106"/>
      <c r="QC481" s="106"/>
      <c r="QD481" s="106"/>
      <c r="QE481" s="106"/>
      <c r="QF481" s="106"/>
      <c r="QG481" s="106"/>
      <c r="QH481" s="106"/>
      <c r="QI481" s="106"/>
      <c r="QJ481" s="106"/>
      <c r="QK481" s="106"/>
      <c r="QL481" s="106"/>
      <c r="QM481" s="106"/>
      <c r="QN481" s="106"/>
      <c r="QO481" s="106"/>
      <c r="QP481" s="106"/>
      <c r="QQ481" s="106"/>
      <c r="QR481" s="106"/>
      <c r="QS481" s="106"/>
      <c r="QT481" s="106"/>
      <c r="QU481" s="106"/>
      <c r="QV481" s="106"/>
      <c r="QW481" s="106"/>
      <c r="QX481" s="106"/>
      <c r="QY481" s="106"/>
      <c r="QZ481" s="106"/>
      <c r="RA481" s="106"/>
      <c r="RB481" s="106"/>
      <c r="RC481" s="106"/>
      <c r="RD481" s="106"/>
      <c r="RE481" s="106"/>
      <c r="RF481" s="106"/>
      <c r="RG481" s="106"/>
      <c r="RH481" s="106"/>
      <c r="RI481" s="106"/>
      <c r="RJ481" s="106"/>
      <c r="RK481" s="106"/>
      <c r="RL481" s="106"/>
      <c r="RM481" s="106"/>
      <c r="RN481" s="106"/>
      <c r="RO481" s="106"/>
      <c r="RP481" s="106"/>
      <c r="RQ481" s="106"/>
      <c r="RR481" s="106"/>
      <c r="RS481" s="106"/>
      <c r="RT481" s="106"/>
      <c r="RU481" s="106"/>
      <c r="RV481" s="106"/>
      <c r="RW481" s="106"/>
      <c r="RX481" s="106"/>
      <c r="RY481" s="106"/>
      <c r="RZ481" s="106"/>
      <c r="SA481" s="106"/>
      <c r="SB481" s="106"/>
      <c r="SC481" s="106"/>
      <c r="SD481" s="106"/>
      <c r="SE481" s="106"/>
      <c r="SF481" s="106"/>
      <c r="SG481" s="106"/>
      <c r="SH481" s="106"/>
      <c r="SI481" s="106"/>
      <c r="SJ481" s="106"/>
      <c r="SK481" s="106"/>
      <c r="SL481" s="106"/>
      <c r="SM481" s="106"/>
      <c r="SN481" s="106"/>
      <c r="SO481" s="106"/>
      <c r="SP481" s="106"/>
      <c r="SQ481" s="106"/>
      <c r="SR481" s="106"/>
      <c r="SS481" s="106"/>
      <c r="ST481" s="106"/>
      <c r="SU481" s="106"/>
      <c r="SV481" s="106"/>
      <c r="SW481" s="106"/>
      <c r="SX481" s="106"/>
      <c r="SY481" s="106"/>
      <c r="SZ481" s="106"/>
      <c r="TA481" s="106"/>
      <c r="TB481" s="106"/>
      <c r="TC481" s="106"/>
      <c r="TD481" s="106"/>
      <c r="TE481" s="106"/>
      <c r="TF481" s="106"/>
      <c r="TG481" s="106"/>
      <c r="TH481" s="106"/>
      <c r="TI481" s="106"/>
      <c r="TJ481" s="106"/>
      <c r="TK481" s="106"/>
      <c r="TL481" s="106"/>
      <c r="TM481" s="106"/>
      <c r="TN481" s="106"/>
      <c r="TO481" s="106"/>
      <c r="TP481" s="106"/>
      <c r="TQ481" s="106"/>
      <c r="TR481" s="106"/>
      <c r="TS481" s="106"/>
      <c r="TT481" s="106"/>
      <c r="TU481" s="106"/>
      <c r="TV481" s="106"/>
      <c r="TW481" s="106"/>
      <c r="TX481" s="106"/>
      <c r="TY481" s="106"/>
      <c r="TZ481" s="106"/>
      <c r="UA481" s="106"/>
      <c r="UB481" s="106"/>
      <c r="UC481" s="106"/>
      <c r="UD481" s="106"/>
      <c r="UE481" s="106"/>
      <c r="UF481" s="106"/>
      <c r="UG481" s="106"/>
      <c r="UH481" s="106"/>
      <c r="UI481" s="106"/>
      <c r="UJ481" s="106"/>
      <c r="UK481" s="106"/>
      <c r="UL481" s="106"/>
      <c r="UM481" s="106"/>
      <c r="UN481" s="106"/>
      <c r="UO481" s="106"/>
      <c r="UP481" s="106"/>
      <c r="UQ481" s="106"/>
      <c r="UR481" s="106"/>
      <c r="US481" s="106"/>
      <c r="UT481" s="106"/>
      <c r="UU481" s="106"/>
      <c r="UV481" s="106"/>
      <c r="UW481" s="106"/>
      <c r="UX481" s="106"/>
      <c r="UY481" s="106"/>
      <c r="UZ481" s="106"/>
      <c r="VA481" s="106"/>
      <c r="VB481" s="106"/>
      <c r="VC481" s="106"/>
      <c r="VD481" s="106"/>
      <c r="VE481" s="106"/>
      <c r="VF481" s="106"/>
      <c r="VG481" s="106"/>
      <c r="VH481" s="106"/>
      <c r="VI481" s="106"/>
      <c r="VJ481" s="106"/>
      <c r="VK481" s="106"/>
      <c r="VL481" s="106"/>
      <c r="VM481" s="106"/>
      <c r="VN481" s="106"/>
      <c r="VO481" s="106"/>
      <c r="VP481" s="106"/>
      <c r="VQ481" s="106"/>
      <c r="VR481" s="106"/>
      <c r="VS481" s="106"/>
      <c r="VT481" s="106"/>
      <c r="VU481" s="106"/>
      <c r="VV481" s="106"/>
      <c r="VW481" s="106"/>
      <c r="VX481" s="106"/>
      <c r="VY481" s="106"/>
      <c r="VZ481" s="106"/>
      <c r="WA481" s="106"/>
      <c r="WB481" s="106"/>
      <c r="WC481" s="106"/>
      <c r="WD481" s="106"/>
      <c r="WE481" s="106"/>
      <c r="WF481" s="106"/>
      <c r="WG481" s="106"/>
      <c r="WH481" s="106"/>
      <c r="WI481" s="106"/>
      <c r="WJ481" s="106"/>
      <c r="WK481" s="106"/>
      <c r="WL481" s="106"/>
      <c r="WM481" s="106"/>
      <c r="WN481" s="106"/>
      <c r="WO481" s="106"/>
      <c r="WP481" s="106"/>
      <c r="WQ481" s="106"/>
      <c r="WR481" s="106"/>
      <c r="WS481" s="106"/>
      <c r="WT481" s="106"/>
      <c r="WU481" s="106"/>
      <c r="WV481" s="106"/>
      <c r="WW481" s="106"/>
      <c r="WX481" s="106"/>
      <c r="WY481" s="106"/>
      <c r="WZ481" s="106"/>
      <c r="XA481" s="106"/>
      <c r="XB481" s="106"/>
      <c r="XC481" s="106"/>
      <c r="XD481" s="106"/>
      <c r="XE481" s="106"/>
      <c r="XF481" s="106"/>
      <c r="XG481" s="106"/>
      <c r="XH481" s="106"/>
      <c r="XI481" s="106"/>
      <c r="XJ481" s="106"/>
      <c r="XK481" s="106"/>
      <c r="XL481" s="106"/>
      <c r="XM481" s="106"/>
      <c r="XN481" s="106"/>
      <c r="XO481" s="106"/>
      <c r="XP481" s="106"/>
      <c r="XQ481" s="106"/>
      <c r="XR481" s="106"/>
      <c r="XS481" s="106"/>
      <c r="XT481" s="106"/>
      <c r="XU481" s="106"/>
      <c r="XV481" s="106"/>
      <c r="XW481" s="106"/>
      <c r="XX481" s="106"/>
      <c r="XY481" s="106"/>
      <c r="XZ481" s="106"/>
      <c r="YA481" s="106"/>
      <c r="YB481" s="106"/>
      <c r="YC481" s="106"/>
      <c r="YD481" s="106"/>
      <c r="YE481" s="106"/>
      <c r="YF481" s="106"/>
      <c r="YG481" s="106"/>
      <c r="YH481" s="106"/>
      <c r="YI481" s="106"/>
      <c r="YJ481" s="106"/>
      <c r="YK481" s="106"/>
      <c r="YL481" s="106"/>
      <c r="YM481" s="106"/>
      <c r="YN481" s="106"/>
      <c r="YO481" s="106"/>
      <c r="YP481" s="106"/>
      <c r="YQ481" s="106"/>
      <c r="YR481" s="106"/>
      <c r="YS481" s="106"/>
      <c r="YT481" s="106"/>
      <c r="YU481" s="106"/>
      <c r="YV481" s="106"/>
      <c r="YW481" s="106"/>
      <c r="YX481" s="106"/>
      <c r="YY481" s="106"/>
      <c r="YZ481" s="106"/>
      <c r="ZA481" s="106"/>
      <c r="ZB481" s="106"/>
      <c r="ZC481" s="106"/>
      <c r="ZD481" s="106"/>
      <c r="ZE481" s="106"/>
      <c r="ZF481" s="106"/>
      <c r="ZG481" s="106"/>
      <c r="ZH481" s="106"/>
      <c r="ZI481" s="106"/>
      <c r="ZJ481" s="106"/>
      <c r="ZK481" s="106"/>
      <c r="ZL481" s="106"/>
      <c r="ZM481" s="106"/>
      <c r="ZN481" s="106"/>
      <c r="ZO481" s="106"/>
      <c r="ZP481" s="106"/>
      <c r="ZQ481" s="106"/>
      <c r="ZR481" s="106"/>
      <c r="ZS481" s="106"/>
      <c r="ZT481" s="106"/>
      <c r="ZU481" s="106"/>
      <c r="ZV481" s="106"/>
      <c r="ZW481" s="106"/>
      <c r="ZX481" s="106"/>
      <c r="ZY481" s="106"/>
      <c r="ZZ481" s="106"/>
      <c r="AAA481" s="106"/>
      <c r="AAB481" s="106"/>
      <c r="AAC481" s="106"/>
      <c r="AAD481" s="106"/>
      <c r="AAE481" s="106"/>
      <c r="AAF481" s="106"/>
      <c r="AAG481" s="106"/>
      <c r="AAH481" s="106"/>
      <c r="AAI481" s="106"/>
      <c r="AAJ481" s="106"/>
      <c r="AAK481" s="106"/>
      <c r="AAL481" s="106"/>
      <c r="AAM481" s="106"/>
      <c r="AAN481" s="106"/>
      <c r="AAO481" s="106"/>
      <c r="AAP481" s="106"/>
      <c r="AAQ481" s="106"/>
    </row>
    <row r="482" spans="1:719" s="107" customFormat="1">
      <c r="A482" s="135">
        <v>44195</v>
      </c>
      <c r="B482" s="138">
        <v>3413</v>
      </c>
      <c r="C482" s="142">
        <f t="shared" si="88"/>
        <v>44196</v>
      </c>
      <c r="D482" s="140"/>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c r="AH482" s="105"/>
      <c r="AI482" s="105"/>
      <c r="AJ482" s="105"/>
      <c r="AK482" s="105"/>
      <c r="AL482" s="105"/>
      <c r="AM482" s="105"/>
      <c r="AN482" s="105"/>
      <c r="AO482" s="105"/>
      <c r="AP482" s="105"/>
      <c r="AQ482" s="105"/>
      <c r="AR482" s="105"/>
      <c r="AS482" s="105"/>
      <c r="AT482" s="105"/>
      <c r="AU482" s="105"/>
      <c r="AV482" s="105"/>
      <c r="AW482" s="105"/>
      <c r="AX482" s="105"/>
      <c r="AY482" s="105"/>
      <c r="AZ482" s="105"/>
      <c r="BA482" s="105"/>
      <c r="BB482" s="105"/>
      <c r="BC482" s="105"/>
      <c r="BD482" s="105"/>
      <c r="BE482" s="105"/>
      <c r="BF482" s="105"/>
      <c r="BG482" s="105"/>
      <c r="BH482" s="105"/>
      <c r="BI482" s="105"/>
      <c r="BJ482" s="105"/>
      <c r="BK482" s="105"/>
      <c r="BL482" s="105"/>
      <c r="BM482" s="105"/>
      <c r="BN482" s="105"/>
      <c r="BO482" s="105"/>
      <c r="BP482" s="105"/>
      <c r="BQ482" s="105"/>
      <c r="BR482" s="105"/>
      <c r="BS482" s="105"/>
      <c r="BT482" s="105"/>
      <c r="BU482" s="105"/>
      <c r="BV482" s="105"/>
      <c r="BW482" s="105"/>
      <c r="BX482" s="105"/>
      <c r="BY482" s="105"/>
      <c r="BZ482" s="105"/>
      <c r="CA482" s="105"/>
      <c r="CB482" s="105"/>
      <c r="CC482" s="105"/>
      <c r="CD482" s="105"/>
      <c r="CE482" s="105"/>
      <c r="CF482" s="105"/>
      <c r="CG482" s="105"/>
      <c r="CH482" s="105"/>
      <c r="CI482" s="105"/>
      <c r="CJ482" s="105"/>
      <c r="CK482" s="105"/>
      <c r="CL482" s="105"/>
      <c r="CM482" s="105"/>
      <c r="CN482" s="105"/>
      <c r="CO482" s="105"/>
      <c r="CP482" s="105"/>
      <c r="CQ482" s="105"/>
      <c r="CR482" s="105"/>
      <c r="CS482" s="105"/>
      <c r="CT482" s="105"/>
      <c r="CU482" s="105"/>
      <c r="CV482" s="105"/>
      <c r="CW482" s="105"/>
      <c r="CX482" s="105"/>
      <c r="CY482" s="105"/>
      <c r="CZ482" s="105"/>
      <c r="DA482" s="105"/>
      <c r="DB482" s="105"/>
      <c r="DC482" s="105"/>
      <c r="DD482" s="105"/>
      <c r="DE482" s="105"/>
      <c r="DF482" s="105"/>
      <c r="DG482" s="105"/>
      <c r="DH482" s="105"/>
      <c r="DI482" s="105"/>
      <c r="DJ482" s="105"/>
      <c r="DK482" s="105"/>
      <c r="DL482" s="105"/>
      <c r="DM482" s="105"/>
      <c r="DN482" s="105"/>
      <c r="DO482" s="105"/>
      <c r="DP482" s="105"/>
      <c r="DQ482" s="105"/>
      <c r="DR482" s="105"/>
      <c r="DS482" s="105"/>
      <c r="DT482" s="105"/>
      <c r="DU482" s="105"/>
      <c r="DV482" s="105"/>
      <c r="DW482" s="105"/>
      <c r="DX482" s="105"/>
      <c r="DY482" s="105"/>
      <c r="DZ482" s="105"/>
      <c r="EA482" s="105"/>
      <c r="EB482" s="105"/>
      <c r="EC482" s="105"/>
      <c r="ED482" s="105"/>
      <c r="EE482" s="105"/>
      <c r="EF482" s="105"/>
      <c r="EG482" s="105"/>
      <c r="EH482" s="105"/>
      <c r="EI482" s="105"/>
      <c r="EJ482" s="105"/>
      <c r="EK482" s="105"/>
      <c r="EL482" s="105"/>
      <c r="EM482" s="105"/>
      <c r="EN482" s="105"/>
      <c r="EO482" s="105"/>
      <c r="EP482" s="105"/>
      <c r="EQ482" s="105"/>
      <c r="ER482" s="105"/>
      <c r="ES482" s="105"/>
      <c r="ET482" s="105"/>
      <c r="EU482" s="105"/>
      <c r="EV482" s="105"/>
      <c r="EW482" s="105"/>
      <c r="EX482" s="105"/>
      <c r="EY482" s="105"/>
      <c r="EZ482" s="105"/>
      <c r="FA482" s="105"/>
      <c r="FB482" s="105"/>
      <c r="FC482" s="105"/>
      <c r="FD482" s="105"/>
      <c r="FE482" s="105"/>
      <c r="FF482" s="105"/>
      <c r="FG482" s="105"/>
      <c r="FH482" s="105"/>
      <c r="FI482" s="105"/>
      <c r="FJ482" s="105"/>
      <c r="FK482" s="105"/>
      <c r="FL482" s="105"/>
      <c r="FM482" s="105"/>
      <c r="FN482" s="105"/>
      <c r="FO482" s="105"/>
      <c r="FP482" s="105"/>
      <c r="FQ482" s="105"/>
      <c r="FR482" s="105"/>
      <c r="FS482" s="105"/>
      <c r="FT482" s="105"/>
      <c r="FU482" s="105"/>
      <c r="FV482" s="105"/>
      <c r="FW482" s="105"/>
      <c r="FX482" s="105"/>
      <c r="FY482" s="105"/>
      <c r="FZ482" s="105"/>
      <c r="GA482" s="105"/>
      <c r="GB482" s="105"/>
      <c r="GC482" s="105"/>
      <c r="GD482" s="105"/>
      <c r="GE482" s="105"/>
      <c r="GF482" s="105"/>
      <c r="GG482" s="105"/>
      <c r="GH482" s="105"/>
      <c r="GI482" s="105"/>
      <c r="GJ482" s="105"/>
      <c r="GK482" s="105"/>
      <c r="GL482" s="105"/>
      <c r="GM482" s="105"/>
      <c r="GN482" s="105"/>
      <c r="GO482" s="105"/>
      <c r="GP482" s="105"/>
      <c r="GQ482" s="105"/>
      <c r="GR482" s="105"/>
      <c r="GS482" s="105"/>
      <c r="GT482" s="105"/>
      <c r="GU482" s="105"/>
      <c r="GV482" s="105"/>
      <c r="GW482" s="105"/>
      <c r="GX482" s="105"/>
      <c r="GY482" s="105"/>
      <c r="GZ482" s="105"/>
      <c r="HA482" s="105"/>
      <c r="HB482" s="105"/>
      <c r="HC482" s="105"/>
      <c r="HD482" s="105"/>
      <c r="HE482" s="105"/>
      <c r="HF482" s="105"/>
      <c r="HG482" s="105"/>
      <c r="HH482" s="105"/>
      <c r="HI482" s="105"/>
      <c r="HJ482" s="105"/>
      <c r="HK482" s="105"/>
      <c r="HL482" s="105"/>
      <c r="HM482" s="105"/>
      <c r="HN482" s="105"/>
      <c r="HO482" s="105"/>
      <c r="HP482" s="105"/>
      <c r="HQ482" s="105"/>
      <c r="HR482" s="105"/>
      <c r="HS482" s="105"/>
      <c r="HT482" s="105"/>
      <c r="HU482" s="105"/>
      <c r="HV482" s="105"/>
      <c r="HW482" s="105"/>
      <c r="HX482" s="105"/>
      <c r="HY482" s="105"/>
      <c r="HZ482" s="105"/>
      <c r="IA482" s="105"/>
      <c r="IB482" s="105"/>
      <c r="IC482" s="105"/>
      <c r="ID482" s="105"/>
      <c r="IE482" s="105"/>
      <c r="IF482" s="105"/>
      <c r="IG482" s="105"/>
      <c r="IH482" s="105"/>
      <c r="II482" s="105"/>
      <c r="IJ482" s="105"/>
      <c r="IK482" s="105"/>
      <c r="IL482" s="105"/>
      <c r="IM482" s="105"/>
      <c r="IN482" s="105"/>
      <c r="IO482" s="105"/>
      <c r="IP482" s="105"/>
      <c r="IQ482" s="105"/>
      <c r="IR482" s="105"/>
      <c r="IS482" s="105"/>
      <c r="IT482" s="105"/>
      <c r="IU482" s="105"/>
      <c r="IV482" s="105"/>
      <c r="IW482" s="105"/>
      <c r="IX482" s="105"/>
      <c r="IY482" s="105"/>
      <c r="IZ482" s="105"/>
      <c r="JA482" s="105"/>
      <c r="JB482" s="105"/>
      <c r="JC482" s="105"/>
      <c r="JD482" s="105"/>
      <c r="JE482" s="105"/>
      <c r="JF482" s="105"/>
      <c r="JG482" s="105"/>
      <c r="JH482" s="105"/>
      <c r="JI482" s="105"/>
      <c r="JJ482" s="105"/>
      <c r="JK482" s="105"/>
      <c r="JL482" s="105"/>
      <c r="JM482" s="105"/>
      <c r="JN482" s="105"/>
      <c r="JO482" s="105"/>
      <c r="JP482" s="105"/>
      <c r="JQ482" s="105"/>
      <c r="JR482" s="105"/>
      <c r="JS482" s="105"/>
      <c r="JT482" s="105"/>
      <c r="JU482" s="105"/>
      <c r="JV482" s="105"/>
      <c r="JW482" s="105"/>
      <c r="JX482" s="105"/>
      <c r="JY482" s="105"/>
      <c r="JZ482" s="105"/>
      <c r="KA482" s="105"/>
      <c r="KB482" s="105"/>
      <c r="KC482" s="105"/>
      <c r="KD482" s="105"/>
      <c r="KE482" s="105"/>
      <c r="KF482" s="105"/>
      <c r="KG482" s="105"/>
      <c r="KH482" s="105"/>
      <c r="KI482" s="105"/>
      <c r="KJ482" s="105"/>
      <c r="KK482" s="105"/>
      <c r="KL482" s="105"/>
      <c r="KM482" s="105"/>
      <c r="KN482" s="105"/>
      <c r="KO482" s="105"/>
      <c r="KP482" s="105"/>
      <c r="KQ482" s="105"/>
      <c r="KR482" s="105"/>
      <c r="KS482" s="105"/>
      <c r="KT482" s="105"/>
      <c r="KU482" s="105"/>
      <c r="KV482" s="105"/>
      <c r="KW482" s="105"/>
      <c r="KX482" s="105"/>
      <c r="KY482" s="105"/>
      <c r="KZ482" s="105"/>
      <c r="LA482" s="105"/>
      <c r="LB482" s="105"/>
      <c r="LC482" s="105"/>
      <c r="LD482" s="105"/>
      <c r="LE482" s="105"/>
      <c r="LF482" s="105"/>
      <c r="LG482" s="105"/>
      <c r="LH482" s="105"/>
      <c r="LI482" s="105"/>
      <c r="LJ482" s="105"/>
      <c r="LK482" s="105"/>
      <c r="LL482" s="105"/>
      <c r="LM482" s="105"/>
      <c r="LN482" s="105"/>
      <c r="LO482" s="105"/>
      <c r="LP482" s="105"/>
      <c r="LQ482" s="105"/>
      <c r="LR482" s="105"/>
      <c r="LS482" s="105"/>
      <c r="LT482" s="105"/>
      <c r="LU482" s="105"/>
      <c r="LV482" s="105"/>
      <c r="LW482" s="105"/>
      <c r="LX482" s="105"/>
      <c r="LY482" s="105"/>
      <c r="LZ482" s="105"/>
      <c r="MA482" s="105"/>
      <c r="MB482" s="105"/>
      <c r="MC482" s="105"/>
      <c r="MD482" s="105"/>
      <c r="ME482" s="105"/>
      <c r="MF482" s="105"/>
      <c r="MG482" s="105"/>
      <c r="MH482" s="105"/>
      <c r="MI482" s="105"/>
      <c r="MJ482" s="105"/>
      <c r="MK482" s="105"/>
      <c r="ML482" s="105"/>
      <c r="MM482" s="105"/>
      <c r="MN482" s="105"/>
      <c r="MO482" s="105"/>
      <c r="MP482" s="105"/>
      <c r="MQ482" s="105"/>
      <c r="MR482" s="105"/>
      <c r="MS482" s="105"/>
      <c r="MT482" s="105"/>
      <c r="MU482" s="105"/>
      <c r="MV482" s="105"/>
      <c r="MW482" s="105"/>
      <c r="MX482" s="105"/>
      <c r="MY482" s="105"/>
      <c r="MZ482" s="105"/>
      <c r="NA482" s="105"/>
      <c r="NB482" s="105"/>
      <c r="NC482" s="105"/>
      <c r="ND482" s="105"/>
      <c r="NE482" s="105"/>
      <c r="NF482" s="105"/>
      <c r="NG482" s="105"/>
      <c r="NH482" s="105"/>
      <c r="NI482" s="105"/>
      <c r="NJ482" s="105"/>
      <c r="NK482" s="105"/>
      <c r="NL482" s="105"/>
      <c r="NM482" s="105"/>
      <c r="NN482" s="105"/>
      <c r="NO482" s="105"/>
      <c r="NP482" s="105"/>
      <c r="NQ482" s="105"/>
      <c r="NR482" s="105"/>
      <c r="NS482" s="105"/>
      <c r="NT482" s="105"/>
      <c r="NU482" s="105"/>
      <c r="NV482" s="105"/>
      <c r="NW482" s="105"/>
      <c r="NX482" s="105"/>
      <c r="NY482" s="105"/>
      <c r="NZ482" s="105"/>
      <c r="OA482" s="105"/>
      <c r="OB482" s="105"/>
      <c r="OC482" s="105"/>
      <c r="OD482" s="105"/>
      <c r="OE482" s="105"/>
      <c r="OF482" s="106"/>
      <c r="OG482" s="106"/>
      <c r="OH482" s="106"/>
      <c r="OI482" s="106"/>
      <c r="OJ482" s="106"/>
      <c r="OK482" s="106"/>
      <c r="OL482" s="106"/>
      <c r="OM482" s="106"/>
      <c r="ON482" s="106"/>
      <c r="OO482" s="106"/>
      <c r="OP482" s="106"/>
      <c r="OQ482" s="106"/>
      <c r="OR482" s="106"/>
      <c r="OS482" s="106"/>
      <c r="OT482" s="106"/>
      <c r="OU482" s="106"/>
      <c r="OV482" s="106"/>
      <c r="OW482" s="106"/>
      <c r="OX482" s="106"/>
      <c r="OY482" s="106"/>
      <c r="OZ482" s="106"/>
      <c r="PA482" s="106"/>
      <c r="PB482" s="106"/>
      <c r="PC482" s="106"/>
      <c r="PD482" s="106"/>
      <c r="PE482" s="106"/>
      <c r="PF482" s="106"/>
      <c r="PG482" s="106"/>
      <c r="PH482" s="106"/>
      <c r="PI482" s="106"/>
      <c r="PJ482" s="106"/>
      <c r="PK482" s="106"/>
      <c r="PL482" s="106"/>
      <c r="PM482" s="106"/>
      <c r="PN482" s="106"/>
      <c r="PO482" s="106"/>
      <c r="PP482" s="106"/>
      <c r="PQ482" s="106"/>
      <c r="PR482" s="106"/>
      <c r="PS482" s="106"/>
      <c r="PT482" s="106"/>
      <c r="PU482" s="106"/>
      <c r="PV482" s="106"/>
      <c r="PW482" s="106"/>
      <c r="PX482" s="106"/>
      <c r="PY482" s="106"/>
      <c r="PZ482" s="106"/>
      <c r="QA482" s="106"/>
      <c r="QB482" s="106"/>
      <c r="QC482" s="106"/>
      <c r="QD482" s="106"/>
      <c r="QE482" s="106"/>
      <c r="QF482" s="106"/>
      <c r="QG482" s="106"/>
      <c r="QH482" s="106"/>
      <c r="QI482" s="106"/>
      <c r="QJ482" s="106"/>
      <c r="QK482" s="106"/>
      <c r="QL482" s="106"/>
      <c r="QM482" s="106"/>
      <c r="QN482" s="106"/>
      <c r="QO482" s="106"/>
      <c r="QP482" s="106"/>
      <c r="QQ482" s="106"/>
      <c r="QR482" s="106"/>
      <c r="QS482" s="106"/>
      <c r="QT482" s="106"/>
      <c r="QU482" s="106"/>
      <c r="QV482" s="106"/>
      <c r="QW482" s="106"/>
      <c r="QX482" s="106"/>
      <c r="QY482" s="106"/>
      <c r="QZ482" s="106"/>
      <c r="RA482" s="106"/>
      <c r="RB482" s="106"/>
      <c r="RC482" s="106"/>
      <c r="RD482" s="106"/>
      <c r="RE482" s="106"/>
      <c r="RF482" s="106"/>
      <c r="RG482" s="106"/>
      <c r="RH482" s="106"/>
      <c r="RI482" s="106"/>
      <c r="RJ482" s="106"/>
      <c r="RK482" s="106"/>
      <c r="RL482" s="106"/>
      <c r="RM482" s="106"/>
      <c r="RN482" s="106"/>
      <c r="RO482" s="106"/>
      <c r="RP482" s="106"/>
      <c r="RQ482" s="106"/>
      <c r="RR482" s="106"/>
      <c r="RS482" s="106"/>
      <c r="RT482" s="106"/>
      <c r="RU482" s="106"/>
      <c r="RV482" s="106"/>
      <c r="RW482" s="106"/>
      <c r="RX482" s="106"/>
      <c r="RY482" s="106"/>
      <c r="RZ482" s="106"/>
      <c r="SA482" s="106"/>
      <c r="SB482" s="106"/>
      <c r="SC482" s="106"/>
      <c r="SD482" s="106"/>
      <c r="SE482" s="106"/>
      <c r="SF482" s="106"/>
      <c r="SG482" s="106"/>
      <c r="SH482" s="106"/>
      <c r="SI482" s="106"/>
      <c r="SJ482" s="106"/>
      <c r="SK482" s="106"/>
      <c r="SL482" s="106"/>
      <c r="SM482" s="106"/>
      <c r="SN482" s="106"/>
      <c r="SO482" s="106"/>
      <c r="SP482" s="106"/>
      <c r="SQ482" s="106"/>
      <c r="SR482" s="106"/>
      <c r="SS482" s="106"/>
      <c r="ST482" s="106"/>
      <c r="SU482" s="106"/>
      <c r="SV482" s="106"/>
      <c r="SW482" s="106"/>
      <c r="SX482" s="106"/>
      <c r="SY482" s="106"/>
      <c r="SZ482" s="106"/>
      <c r="TA482" s="106"/>
      <c r="TB482" s="106"/>
      <c r="TC482" s="106"/>
      <c r="TD482" s="106"/>
      <c r="TE482" s="106"/>
      <c r="TF482" s="106"/>
      <c r="TG482" s="106"/>
      <c r="TH482" s="106"/>
      <c r="TI482" s="106"/>
      <c r="TJ482" s="106"/>
      <c r="TK482" s="106"/>
      <c r="TL482" s="106"/>
      <c r="TM482" s="106"/>
      <c r="TN482" s="106"/>
      <c r="TO482" s="106"/>
      <c r="TP482" s="106"/>
      <c r="TQ482" s="106"/>
      <c r="TR482" s="106"/>
      <c r="TS482" s="106"/>
      <c r="TT482" s="106"/>
      <c r="TU482" s="106"/>
      <c r="TV482" s="106"/>
      <c r="TW482" s="106"/>
      <c r="TX482" s="106"/>
      <c r="TY482" s="106"/>
      <c r="TZ482" s="106"/>
      <c r="UA482" s="106"/>
      <c r="UB482" s="106"/>
      <c r="UC482" s="106"/>
      <c r="UD482" s="106"/>
      <c r="UE482" s="106"/>
      <c r="UF482" s="106"/>
      <c r="UG482" s="106"/>
      <c r="UH482" s="106"/>
      <c r="UI482" s="106"/>
      <c r="UJ482" s="106"/>
      <c r="UK482" s="106"/>
      <c r="UL482" s="106"/>
      <c r="UM482" s="106"/>
      <c r="UN482" s="106"/>
      <c r="UO482" s="106"/>
      <c r="UP482" s="106"/>
      <c r="UQ482" s="106"/>
      <c r="UR482" s="106"/>
      <c r="US482" s="106"/>
      <c r="UT482" s="106"/>
      <c r="UU482" s="106"/>
      <c r="UV482" s="106"/>
      <c r="UW482" s="106"/>
      <c r="UX482" s="106"/>
      <c r="UY482" s="106"/>
      <c r="UZ482" s="106"/>
      <c r="VA482" s="106"/>
      <c r="VB482" s="106"/>
      <c r="VC482" s="106"/>
      <c r="VD482" s="106"/>
      <c r="VE482" s="106"/>
      <c r="VF482" s="106"/>
      <c r="VG482" s="106"/>
      <c r="VH482" s="106"/>
      <c r="VI482" s="106"/>
      <c r="VJ482" s="106"/>
      <c r="VK482" s="106"/>
      <c r="VL482" s="106"/>
      <c r="VM482" s="106"/>
      <c r="VN482" s="106"/>
      <c r="VO482" s="106"/>
      <c r="VP482" s="106"/>
      <c r="VQ482" s="106"/>
      <c r="VR482" s="106"/>
      <c r="VS482" s="106"/>
      <c r="VT482" s="106"/>
      <c r="VU482" s="106"/>
      <c r="VV482" s="106"/>
      <c r="VW482" s="106"/>
      <c r="VX482" s="106"/>
      <c r="VY482" s="106"/>
      <c r="VZ482" s="106"/>
      <c r="WA482" s="106"/>
      <c r="WB482" s="106"/>
      <c r="WC482" s="106"/>
      <c r="WD482" s="106"/>
      <c r="WE482" s="106"/>
      <c r="WF482" s="106"/>
      <c r="WG482" s="106"/>
      <c r="WH482" s="106"/>
      <c r="WI482" s="106"/>
      <c r="WJ482" s="106"/>
      <c r="WK482" s="106"/>
      <c r="WL482" s="106"/>
      <c r="WM482" s="106"/>
      <c r="WN482" s="106"/>
      <c r="WO482" s="106"/>
      <c r="WP482" s="106"/>
      <c r="WQ482" s="106"/>
      <c r="WR482" s="106"/>
      <c r="WS482" s="106"/>
      <c r="WT482" s="106"/>
      <c r="WU482" s="106"/>
      <c r="WV482" s="106"/>
      <c r="WW482" s="106"/>
      <c r="WX482" s="106"/>
      <c r="WY482" s="106"/>
      <c r="WZ482" s="106"/>
      <c r="XA482" s="106"/>
      <c r="XB482" s="106"/>
      <c r="XC482" s="106"/>
      <c r="XD482" s="106"/>
      <c r="XE482" s="106"/>
      <c r="XF482" s="106"/>
      <c r="XG482" s="106"/>
      <c r="XH482" s="106"/>
      <c r="XI482" s="106"/>
      <c r="XJ482" s="106"/>
      <c r="XK482" s="106"/>
      <c r="XL482" s="106"/>
      <c r="XM482" s="106"/>
      <c r="XN482" s="106"/>
      <c r="XO482" s="106"/>
      <c r="XP482" s="106"/>
      <c r="XQ482" s="106"/>
      <c r="XR482" s="106"/>
      <c r="XS482" s="106"/>
      <c r="XT482" s="106"/>
      <c r="XU482" s="106"/>
      <c r="XV482" s="106"/>
      <c r="XW482" s="106"/>
      <c r="XX482" s="106"/>
      <c r="XY482" s="106"/>
      <c r="XZ482" s="106"/>
      <c r="YA482" s="106"/>
      <c r="YB482" s="106"/>
      <c r="YC482" s="106"/>
      <c r="YD482" s="106"/>
      <c r="YE482" s="106"/>
      <c r="YF482" s="106"/>
      <c r="YG482" s="106"/>
      <c r="YH482" s="106"/>
      <c r="YI482" s="106"/>
      <c r="YJ482" s="106"/>
      <c r="YK482" s="106"/>
      <c r="YL482" s="106"/>
      <c r="YM482" s="106"/>
      <c r="YN482" s="106"/>
      <c r="YO482" s="106"/>
      <c r="YP482" s="106"/>
      <c r="YQ482" s="106"/>
      <c r="YR482" s="106"/>
      <c r="YS482" s="106"/>
      <c r="YT482" s="106"/>
      <c r="YU482" s="106"/>
      <c r="YV482" s="106"/>
      <c r="YW482" s="106"/>
      <c r="YX482" s="106"/>
      <c r="YY482" s="106"/>
      <c r="YZ482" s="106"/>
      <c r="ZA482" s="106"/>
      <c r="ZB482" s="106"/>
      <c r="ZC482" s="106"/>
      <c r="ZD482" s="106"/>
      <c r="ZE482" s="106"/>
      <c r="ZF482" s="106"/>
      <c r="ZG482" s="106"/>
      <c r="ZH482" s="106"/>
      <c r="ZI482" s="106"/>
      <c r="ZJ482" s="106"/>
      <c r="ZK482" s="106"/>
      <c r="ZL482" s="106"/>
      <c r="ZM482" s="106"/>
      <c r="ZN482" s="106"/>
      <c r="ZO482" s="106"/>
      <c r="ZP482" s="106"/>
      <c r="ZQ482" s="106"/>
      <c r="ZR482" s="106"/>
      <c r="ZS482" s="106"/>
      <c r="ZT482" s="106"/>
      <c r="ZU482" s="106"/>
      <c r="ZV482" s="106"/>
      <c r="ZW482" s="106"/>
      <c r="ZX482" s="106"/>
      <c r="ZY482" s="106"/>
      <c r="ZZ482" s="106"/>
      <c r="AAA482" s="106"/>
      <c r="AAB482" s="106"/>
      <c r="AAC482" s="106"/>
      <c r="AAD482" s="106"/>
      <c r="AAE482" s="106"/>
      <c r="AAF482" s="106"/>
      <c r="AAG482" s="106"/>
      <c r="AAH482" s="106"/>
      <c r="AAI482" s="106"/>
      <c r="AAJ482" s="106"/>
      <c r="AAK482" s="106"/>
      <c r="AAL482" s="106"/>
      <c r="AAM482" s="106"/>
      <c r="AAN482" s="106"/>
      <c r="AAO482" s="106"/>
      <c r="AAP482" s="106"/>
      <c r="AAQ482" s="106"/>
    </row>
    <row r="483" spans="1:719" s="107" customFormat="1">
      <c r="A483" s="135">
        <v>44194</v>
      </c>
      <c r="B483" s="138">
        <v>3348</v>
      </c>
      <c r="C483" s="142">
        <f t="shared" si="88"/>
        <v>44195</v>
      </c>
      <c r="D483" s="140"/>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c r="AH483" s="105"/>
      <c r="AI483" s="105"/>
      <c r="AJ483" s="105"/>
      <c r="AK483" s="105"/>
      <c r="AL483" s="105"/>
      <c r="AM483" s="105"/>
      <c r="AN483" s="105"/>
      <c r="AO483" s="105"/>
      <c r="AP483" s="105"/>
      <c r="AQ483" s="105"/>
      <c r="AR483" s="105"/>
      <c r="AS483" s="105"/>
      <c r="AT483" s="105"/>
      <c r="AU483" s="105"/>
      <c r="AV483" s="105"/>
      <c r="AW483" s="105"/>
      <c r="AX483" s="105"/>
      <c r="AY483" s="105"/>
      <c r="AZ483" s="105"/>
      <c r="BA483" s="105"/>
      <c r="BB483" s="105"/>
      <c r="BC483" s="105"/>
      <c r="BD483" s="105"/>
      <c r="BE483" s="105"/>
      <c r="BF483" s="105"/>
      <c r="BG483" s="105"/>
      <c r="BH483" s="105"/>
      <c r="BI483" s="105"/>
      <c r="BJ483" s="105"/>
      <c r="BK483" s="105"/>
      <c r="BL483" s="105"/>
      <c r="BM483" s="105"/>
      <c r="BN483" s="105"/>
      <c r="BO483" s="105"/>
      <c r="BP483" s="105"/>
      <c r="BQ483" s="105"/>
      <c r="BR483" s="105"/>
      <c r="BS483" s="105"/>
      <c r="BT483" s="105"/>
      <c r="BU483" s="105"/>
      <c r="BV483" s="105"/>
      <c r="BW483" s="105"/>
      <c r="BX483" s="105"/>
      <c r="BY483" s="105"/>
      <c r="BZ483" s="105"/>
      <c r="CA483" s="105"/>
      <c r="CB483" s="105"/>
      <c r="CC483" s="105"/>
      <c r="CD483" s="105"/>
      <c r="CE483" s="105"/>
      <c r="CF483" s="105"/>
      <c r="CG483" s="105"/>
      <c r="CH483" s="105"/>
      <c r="CI483" s="105"/>
      <c r="CJ483" s="105"/>
      <c r="CK483" s="105"/>
      <c r="CL483" s="105"/>
      <c r="CM483" s="105"/>
      <c r="CN483" s="105"/>
      <c r="CO483" s="105"/>
      <c r="CP483" s="105"/>
      <c r="CQ483" s="105"/>
      <c r="CR483" s="105"/>
      <c r="CS483" s="105"/>
      <c r="CT483" s="105"/>
      <c r="CU483" s="105"/>
      <c r="CV483" s="105"/>
      <c r="CW483" s="105"/>
      <c r="CX483" s="105"/>
      <c r="CY483" s="105"/>
      <c r="CZ483" s="105"/>
      <c r="DA483" s="105"/>
      <c r="DB483" s="105"/>
      <c r="DC483" s="105"/>
      <c r="DD483" s="105"/>
      <c r="DE483" s="105"/>
      <c r="DF483" s="105"/>
      <c r="DG483" s="105"/>
      <c r="DH483" s="105"/>
      <c r="DI483" s="105"/>
      <c r="DJ483" s="105"/>
      <c r="DK483" s="105"/>
      <c r="DL483" s="105"/>
      <c r="DM483" s="105"/>
      <c r="DN483" s="105"/>
      <c r="DO483" s="105"/>
      <c r="DP483" s="105"/>
      <c r="DQ483" s="105"/>
      <c r="DR483" s="105"/>
      <c r="DS483" s="105"/>
      <c r="DT483" s="105"/>
      <c r="DU483" s="105"/>
      <c r="DV483" s="105"/>
      <c r="DW483" s="105"/>
      <c r="DX483" s="105"/>
      <c r="DY483" s="105"/>
      <c r="DZ483" s="105"/>
      <c r="EA483" s="105"/>
      <c r="EB483" s="105"/>
      <c r="EC483" s="105"/>
      <c r="ED483" s="105"/>
      <c r="EE483" s="105"/>
      <c r="EF483" s="105"/>
      <c r="EG483" s="105"/>
      <c r="EH483" s="105"/>
      <c r="EI483" s="105"/>
      <c r="EJ483" s="105"/>
      <c r="EK483" s="105"/>
      <c r="EL483" s="105"/>
      <c r="EM483" s="105"/>
      <c r="EN483" s="105"/>
      <c r="EO483" s="105"/>
      <c r="EP483" s="105"/>
      <c r="EQ483" s="105"/>
      <c r="ER483" s="105"/>
      <c r="ES483" s="105"/>
      <c r="ET483" s="105"/>
      <c r="EU483" s="105"/>
      <c r="EV483" s="105"/>
      <c r="EW483" s="105"/>
      <c r="EX483" s="105"/>
      <c r="EY483" s="105"/>
      <c r="EZ483" s="105"/>
      <c r="FA483" s="105"/>
      <c r="FB483" s="105"/>
      <c r="FC483" s="105"/>
      <c r="FD483" s="105"/>
      <c r="FE483" s="105"/>
      <c r="FF483" s="105"/>
      <c r="FG483" s="105"/>
      <c r="FH483" s="105"/>
      <c r="FI483" s="105"/>
      <c r="FJ483" s="105"/>
      <c r="FK483" s="105"/>
      <c r="FL483" s="105"/>
      <c r="FM483" s="105"/>
      <c r="FN483" s="105"/>
      <c r="FO483" s="105"/>
      <c r="FP483" s="105"/>
      <c r="FQ483" s="105"/>
      <c r="FR483" s="105"/>
      <c r="FS483" s="105"/>
      <c r="FT483" s="105"/>
      <c r="FU483" s="105"/>
      <c r="FV483" s="105"/>
      <c r="FW483" s="105"/>
      <c r="FX483" s="105"/>
      <c r="FY483" s="105"/>
      <c r="FZ483" s="105"/>
      <c r="GA483" s="105"/>
      <c r="GB483" s="105"/>
      <c r="GC483" s="105"/>
      <c r="GD483" s="105"/>
      <c r="GE483" s="105"/>
      <c r="GF483" s="105"/>
      <c r="GG483" s="105"/>
      <c r="GH483" s="105"/>
      <c r="GI483" s="105"/>
      <c r="GJ483" s="105"/>
      <c r="GK483" s="105"/>
      <c r="GL483" s="105"/>
      <c r="GM483" s="105"/>
      <c r="GN483" s="105"/>
      <c r="GO483" s="105"/>
      <c r="GP483" s="105"/>
      <c r="GQ483" s="105"/>
      <c r="GR483" s="105"/>
      <c r="GS483" s="105"/>
      <c r="GT483" s="105"/>
      <c r="GU483" s="105"/>
      <c r="GV483" s="105"/>
      <c r="GW483" s="105"/>
      <c r="GX483" s="105"/>
      <c r="GY483" s="105"/>
      <c r="GZ483" s="105"/>
      <c r="HA483" s="105"/>
      <c r="HB483" s="105"/>
      <c r="HC483" s="105"/>
      <c r="HD483" s="105"/>
      <c r="HE483" s="105"/>
      <c r="HF483" s="105"/>
      <c r="HG483" s="105"/>
      <c r="HH483" s="105"/>
      <c r="HI483" s="105"/>
      <c r="HJ483" s="105"/>
      <c r="HK483" s="105"/>
      <c r="HL483" s="105"/>
      <c r="HM483" s="105"/>
      <c r="HN483" s="105"/>
      <c r="HO483" s="105"/>
      <c r="HP483" s="105"/>
      <c r="HQ483" s="105"/>
      <c r="HR483" s="105"/>
      <c r="HS483" s="105"/>
      <c r="HT483" s="105"/>
      <c r="HU483" s="105"/>
      <c r="HV483" s="105"/>
      <c r="HW483" s="105"/>
      <c r="HX483" s="105"/>
      <c r="HY483" s="105"/>
      <c r="HZ483" s="105"/>
      <c r="IA483" s="105"/>
      <c r="IB483" s="105"/>
      <c r="IC483" s="105"/>
      <c r="ID483" s="105"/>
      <c r="IE483" s="105"/>
      <c r="IF483" s="105"/>
      <c r="IG483" s="105"/>
      <c r="IH483" s="105"/>
      <c r="II483" s="105"/>
      <c r="IJ483" s="105"/>
      <c r="IK483" s="105"/>
      <c r="IL483" s="105"/>
      <c r="IM483" s="105"/>
      <c r="IN483" s="105"/>
      <c r="IO483" s="105"/>
      <c r="IP483" s="105"/>
      <c r="IQ483" s="105"/>
      <c r="IR483" s="105"/>
      <c r="IS483" s="105"/>
      <c r="IT483" s="105"/>
      <c r="IU483" s="105"/>
      <c r="IV483" s="105"/>
      <c r="IW483" s="105"/>
      <c r="IX483" s="105"/>
      <c r="IY483" s="105"/>
      <c r="IZ483" s="105"/>
      <c r="JA483" s="105"/>
      <c r="JB483" s="105"/>
      <c r="JC483" s="105"/>
      <c r="JD483" s="105"/>
      <c r="JE483" s="105"/>
      <c r="JF483" s="105"/>
      <c r="JG483" s="105"/>
      <c r="JH483" s="105"/>
      <c r="JI483" s="105"/>
      <c r="JJ483" s="105"/>
      <c r="JK483" s="105"/>
      <c r="JL483" s="105"/>
      <c r="JM483" s="105"/>
      <c r="JN483" s="105"/>
      <c r="JO483" s="105"/>
      <c r="JP483" s="105"/>
      <c r="JQ483" s="105"/>
      <c r="JR483" s="105"/>
      <c r="JS483" s="105"/>
      <c r="JT483" s="105"/>
      <c r="JU483" s="105"/>
      <c r="JV483" s="105"/>
      <c r="JW483" s="105"/>
      <c r="JX483" s="105"/>
      <c r="JY483" s="105"/>
      <c r="JZ483" s="105"/>
      <c r="KA483" s="105"/>
      <c r="KB483" s="105"/>
      <c r="KC483" s="105"/>
      <c r="KD483" s="105"/>
      <c r="KE483" s="105"/>
      <c r="KF483" s="105"/>
      <c r="KG483" s="105"/>
      <c r="KH483" s="105"/>
      <c r="KI483" s="105"/>
      <c r="KJ483" s="105"/>
      <c r="KK483" s="105"/>
      <c r="KL483" s="105"/>
      <c r="KM483" s="105"/>
      <c r="KN483" s="105"/>
      <c r="KO483" s="105"/>
      <c r="KP483" s="105"/>
      <c r="KQ483" s="105"/>
      <c r="KR483" s="105"/>
      <c r="KS483" s="105"/>
      <c r="KT483" s="105"/>
      <c r="KU483" s="105"/>
      <c r="KV483" s="105"/>
      <c r="KW483" s="105"/>
      <c r="KX483" s="105"/>
      <c r="KY483" s="105"/>
      <c r="KZ483" s="105"/>
      <c r="LA483" s="105"/>
      <c r="LB483" s="105"/>
      <c r="LC483" s="105"/>
      <c r="LD483" s="105"/>
      <c r="LE483" s="105"/>
      <c r="LF483" s="105"/>
      <c r="LG483" s="105"/>
      <c r="LH483" s="105"/>
      <c r="LI483" s="105"/>
      <c r="LJ483" s="105"/>
      <c r="LK483" s="105"/>
      <c r="LL483" s="105"/>
      <c r="LM483" s="105"/>
      <c r="LN483" s="105"/>
      <c r="LO483" s="105"/>
      <c r="LP483" s="105"/>
      <c r="LQ483" s="105"/>
      <c r="LR483" s="105"/>
      <c r="LS483" s="105"/>
      <c r="LT483" s="105"/>
      <c r="LU483" s="105"/>
      <c r="LV483" s="105"/>
      <c r="LW483" s="105"/>
      <c r="LX483" s="105"/>
      <c r="LY483" s="105"/>
      <c r="LZ483" s="105"/>
      <c r="MA483" s="105"/>
      <c r="MB483" s="105"/>
      <c r="MC483" s="105"/>
      <c r="MD483" s="105"/>
      <c r="ME483" s="105"/>
      <c r="MF483" s="105"/>
      <c r="MG483" s="105"/>
      <c r="MH483" s="105"/>
      <c r="MI483" s="105"/>
      <c r="MJ483" s="105"/>
      <c r="MK483" s="105"/>
      <c r="ML483" s="105"/>
      <c r="MM483" s="105"/>
      <c r="MN483" s="105"/>
      <c r="MO483" s="105"/>
      <c r="MP483" s="105"/>
      <c r="MQ483" s="105"/>
      <c r="MR483" s="105"/>
      <c r="MS483" s="105"/>
      <c r="MT483" s="105"/>
      <c r="MU483" s="105"/>
      <c r="MV483" s="105"/>
      <c r="MW483" s="105"/>
      <c r="MX483" s="105"/>
      <c r="MY483" s="105"/>
      <c r="MZ483" s="105"/>
      <c r="NA483" s="105"/>
      <c r="NB483" s="105"/>
      <c r="NC483" s="105"/>
      <c r="ND483" s="105"/>
      <c r="NE483" s="105"/>
      <c r="NF483" s="105"/>
      <c r="NG483" s="105"/>
      <c r="NH483" s="105"/>
      <c r="NI483" s="105"/>
      <c r="NJ483" s="105"/>
      <c r="NK483" s="105"/>
      <c r="NL483" s="105"/>
      <c r="NM483" s="105"/>
      <c r="NN483" s="105"/>
      <c r="NO483" s="105"/>
      <c r="NP483" s="105"/>
      <c r="NQ483" s="105"/>
      <c r="NR483" s="105"/>
      <c r="NS483" s="105"/>
      <c r="NT483" s="105"/>
      <c r="NU483" s="105"/>
      <c r="NV483" s="105"/>
      <c r="NW483" s="105"/>
      <c r="NX483" s="105"/>
      <c r="NY483" s="105"/>
      <c r="NZ483" s="105"/>
      <c r="OA483" s="105"/>
      <c r="OB483" s="105"/>
      <c r="OC483" s="105"/>
      <c r="OD483" s="105"/>
      <c r="OE483" s="105"/>
      <c r="OF483" s="106"/>
      <c r="OG483" s="106"/>
      <c r="OH483" s="106"/>
      <c r="OI483" s="106"/>
      <c r="OJ483" s="106"/>
      <c r="OK483" s="106"/>
      <c r="OL483" s="106"/>
      <c r="OM483" s="106"/>
      <c r="ON483" s="106"/>
      <c r="OO483" s="106"/>
      <c r="OP483" s="106"/>
      <c r="OQ483" s="106"/>
      <c r="OR483" s="106"/>
      <c r="OS483" s="106"/>
      <c r="OT483" s="106"/>
      <c r="OU483" s="106"/>
      <c r="OV483" s="106"/>
      <c r="OW483" s="106"/>
      <c r="OX483" s="106"/>
      <c r="OY483" s="106"/>
      <c r="OZ483" s="106"/>
      <c r="PA483" s="106"/>
      <c r="PB483" s="106"/>
      <c r="PC483" s="106"/>
      <c r="PD483" s="106"/>
      <c r="PE483" s="106"/>
      <c r="PF483" s="106"/>
      <c r="PG483" s="106"/>
      <c r="PH483" s="106"/>
      <c r="PI483" s="106"/>
      <c r="PJ483" s="106"/>
      <c r="PK483" s="106"/>
      <c r="PL483" s="106"/>
      <c r="PM483" s="106"/>
      <c r="PN483" s="106"/>
      <c r="PO483" s="106"/>
      <c r="PP483" s="106"/>
      <c r="PQ483" s="106"/>
      <c r="PR483" s="106"/>
      <c r="PS483" s="106"/>
      <c r="PT483" s="106"/>
      <c r="PU483" s="106"/>
      <c r="PV483" s="106"/>
      <c r="PW483" s="106"/>
      <c r="PX483" s="106"/>
      <c r="PY483" s="106"/>
      <c r="PZ483" s="106"/>
      <c r="QA483" s="106"/>
      <c r="QB483" s="106"/>
      <c r="QC483" s="106"/>
      <c r="QD483" s="106"/>
      <c r="QE483" s="106"/>
      <c r="QF483" s="106"/>
      <c r="QG483" s="106"/>
      <c r="QH483" s="106"/>
      <c r="QI483" s="106"/>
      <c r="QJ483" s="106"/>
      <c r="QK483" s="106"/>
      <c r="QL483" s="106"/>
      <c r="QM483" s="106"/>
      <c r="QN483" s="106"/>
      <c r="QO483" s="106"/>
      <c r="QP483" s="106"/>
      <c r="QQ483" s="106"/>
      <c r="QR483" s="106"/>
      <c r="QS483" s="106"/>
      <c r="QT483" s="106"/>
      <c r="QU483" s="106"/>
      <c r="QV483" s="106"/>
      <c r="QW483" s="106"/>
      <c r="QX483" s="106"/>
      <c r="QY483" s="106"/>
      <c r="QZ483" s="106"/>
      <c r="RA483" s="106"/>
      <c r="RB483" s="106"/>
      <c r="RC483" s="106"/>
      <c r="RD483" s="106"/>
      <c r="RE483" s="106"/>
      <c r="RF483" s="106"/>
      <c r="RG483" s="106"/>
      <c r="RH483" s="106"/>
      <c r="RI483" s="106"/>
      <c r="RJ483" s="106"/>
      <c r="RK483" s="106"/>
      <c r="RL483" s="106"/>
      <c r="RM483" s="106"/>
      <c r="RN483" s="106"/>
      <c r="RO483" s="106"/>
      <c r="RP483" s="106"/>
      <c r="RQ483" s="106"/>
      <c r="RR483" s="106"/>
      <c r="RS483" s="106"/>
      <c r="RT483" s="106"/>
      <c r="RU483" s="106"/>
      <c r="RV483" s="106"/>
      <c r="RW483" s="106"/>
      <c r="RX483" s="106"/>
      <c r="RY483" s="106"/>
      <c r="RZ483" s="106"/>
      <c r="SA483" s="106"/>
      <c r="SB483" s="106"/>
      <c r="SC483" s="106"/>
      <c r="SD483" s="106"/>
      <c r="SE483" s="106"/>
      <c r="SF483" s="106"/>
      <c r="SG483" s="106"/>
      <c r="SH483" s="106"/>
      <c r="SI483" s="106"/>
      <c r="SJ483" s="106"/>
      <c r="SK483" s="106"/>
      <c r="SL483" s="106"/>
      <c r="SM483" s="106"/>
      <c r="SN483" s="106"/>
      <c r="SO483" s="106"/>
      <c r="SP483" s="106"/>
      <c r="SQ483" s="106"/>
      <c r="SR483" s="106"/>
      <c r="SS483" s="106"/>
      <c r="ST483" s="106"/>
      <c r="SU483" s="106"/>
      <c r="SV483" s="106"/>
      <c r="SW483" s="106"/>
      <c r="SX483" s="106"/>
      <c r="SY483" s="106"/>
      <c r="SZ483" s="106"/>
      <c r="TA483" s="106"/>
      <c r="TB483" s="106"/>
      <c r="TC483" s="106"/>
      <c r="TD483" s="106"/>
      <c r="TE483" s="106"/>
      <c r="TF483" s="106"/>
      <c r="TG483" s="106"/>
      <c r="TH483" s="106"/>
      <c r="TI483" s="106"/>
      <c r="TJ483" s="106"/>
      <c r="TK483" s="106"/>
      <c r="TL483" s="106"/>
      <c r="TM483" s="106"/>
      <c r="TN483" s="106"/>
      <c r="TO483" s="106"/>
      <c r="TP483" s="106"/>
      <c r="TQ483" s="106"/>
      <c r="TR483" s="106"/>
      <c r="TS483" s="106"/>
      <c r="TT483" s="106"/>
      <c r="TU483" s="106"/>
      <c r="TV483" s="106"/>
      <c r="TW483" s="106"/>
      <c r="TX483" s="106"/>
      <c r="TY483" s="106"/>
      <c r="TZ483" s="106"/>
      <c r="UA483" s="106"/>
      <c r="UB483" s="106"/>
      <c r="UC483" s="106"/>
      <c r="UD483" s="106"/>
      <c r="UE483" s="106"/>
      <c r="UF483" s="106"/>
      <c r="UG483" s="106"/>
      <c r="UH483" s="106"/>
      <c r="UI483" s="106"/>
      <c r="UJ483" s="106"/>
      <c r="UK483" s="106"/>
      <c r="UL483" s="106"/>
      <c r="UM483" s="106"/>
      <c r="UN483" s="106"/>
      <c r="UO483" s="106"/>
      <c r="UP483" s="106"/>
      <c r="UQ483" s="106"/>
      <c r="UR483" s="106"/>
      <c r="US483" s="106"/>
      <c r="UT483" s="106"/>
      <c r="UU483" s="106"/>
      <c r="UV483" s="106"/>
      <c r="UW483" s="106"/>
      <c r="UX483" s="106"/>
      <c r="UY483" s="106"/>
      <c r="UZ483" s="106"/>
      <c r="VA483" s="106"/>
      <c r="VB483" s="106"/>
      <c r="VC483" s="106"/>
      <c r="VD483" s="106"/>
      <c r="VE483" s="106"/>
      <c r="VF483" s="106"/>
      <c r="VG483" s="106"/>
      <c r="VH483" s="106"/>
      <c r="VI483" s="106"/>
      <c r="VJ483" s="106"/>
      <c r="VK483" s="106"/>
      <c r="VL483" s="106"/>
      <c r="VM483" s="106"/>
      <c r="VN483" s="106"/>
      <c r="VO483" s="106"/>
      <c r="VP483" s="106"/>
      <c r="VQ483" s="106"/>
      <c r="VR483" s="106"/>
      <c r="VS483" s="106"/>
      <c r="VT483" s="106"/>
      <c r="VU483" s="106"/>
      <c r="VV483" s="106"/>
      <c r="VW483" s="106"/>
      <c r="VX483" s="106"/>
      <c r="VY483" s="106"/>
      <c r="VZ483" s="106"/>
      <c r="WA483" s="106"/>
      <c r="WB483" s="106"/>
      <c r="WC483" s="106"/>
      <c r="WD483" s="106"/>
      <c r="WE483" s="106"/>
      <c r="WF483" s="106"/>
      <c r="WG483" s="106"/>
      <c r="WH483" s="106"/>
      <c r="WI483" s="106"/>
      <c r="WJ483" s="106"/>
      <c r="WK483" s="106"/>
      <c r="WL483" s="106"/>
      <c r="WM483" s="106"/>
      <c r="WN483" s="106"/>
      <c r="WO483" s="106"/>
      <c r="WP483" s="106"/>
      <c r="WQ483" s="106"/>
      <c r="WR483" s="106"/>
      <c r="WS483" s="106"/>
      <c r="WT483" s="106"/>
      <c r="WU483" s="106"/>
      <c r="WV483" s="106"/>
      <c r="WW483" s="106"/>
      <c r="WX483" s="106"/>
      <c r="WY483" s="106"/>
      <c r="WZ483" s="106"/>
      <c r="XA483" s="106"/>
      <c r="XB483" s="106"/>
      <c r="XC483" s="106"/>
      <c r="XD483" s="106"/>
      <c r="XE483" s="106"/>
      <c r="XF483" s="106"/>
      <c r="XG483" s="106"/>
      <c r="XH483" s="106"/>
      <c r="XI483" s="106"/>
      <c r="XJ483" s="106"/>
      <c r="XK483" s="106"/>
      <c r="XL483" s="106"/>
      <c r="XM483" s="106"/>
      <c r="XN483" s="106"/>
      <c r="XO483" s="106"/>
      <c r="XP483" s="106"/>
      <c r="XQ483" s="106"/>
      <c r="XR483" s="106"/>
      <c r="XS483" s="106"/>
      <c r="XT483" s="106"/>
      <c r="XU483" s="106"/>
      <c r="XV483" s="106"/>
      <c r="XW483" s="106"/>
      <c r="XX483" s="106"/>
      <c r="XY483" s="106"/>
      <c r="XZ483" s="106"/>
      <c r="YA483" s="106"/>
      <c r="YB483" s="106"/>
      <c r="YC483" s="106"/>
      <c r="YD483" s="106"/>
      <c r="YE483" s="106"/>
      <c r="YF483" s="106"/>
      <c r="YG483" s="106"/>
      <c r="YH483" s="106"/>
      <c r="YI483" s="106"/>
      <c r="YJ483" s="106"/>
      <c r="YK483" s="106"/>
      <c r="YL483" s="106"/>
      <c r="YM483" s="106"/>
      <c r="YN483" s="106"/>
      <c r="YO483" s="106"/>
      <c r="YP483" s="106"/>
      <c r="YQ483" s="106"/>
      <c r="YR483" s="106"/>
      <c r="YS483" s="106"/>
      <c r="YT483" s="106"/>
      <c r="YU483" s="106"/>
      <c r="YV483" s="106"/>
      <c r="YW483" s="106"/>
      <c r="YX483" s="106"/>
      <c r="YY483" s="106"/>
      <c r="YZ483" s="106"/>
      <c r="ZA483" s="106"/>
      <c r="ZB483" s="106"/>
      <c r="ZC483" s="106"/>
      <c r="ZD483" s="106"/>
      <c r="ZE483" s="106"/>
      <c r="ZF483" s="106"/>
      <c r="ZG483" s="106"/>
      <c r="ZH483" s="106"/>
      <c r="ZI483" s="106"/>
      <c r="ZJ483" s="106"/>
      <c r="ZK483" s="106"/>
      <c r="ZL483" s="106"/>
      <c r="ZM483" s="106"/>
      <c r="ZN483" s="106"/>
      <c r="ZO483" s="106"/>
      <c r="ZP483" s="106"/>
      <c r="ZQ483" s="106"/>
      <c r="ZR483" s="106"/>
      <c r="ZS483" s="106"/>
      <c r="ZT483" s="106"/>
      <c r="ZU483" s="106"/>
      <c r="ZV483" s="106"/>
      <c r="ZW483" s="106"/>
      <c r="ZX483" s="106"/>
      <c r="ZY483" s="106"/>
      <c r="ZZ483" s="106"/>
      <c r="AAA483" s="106"/>
      <c r="AAB483" s="106"/>
      <c r="AAC483" s="106"/>
      <c r="AAD483" s="106"/>
      <c r="AAE483" s="106"/>
      <c r="AAF483" s="106"/>
      <c r="AAG483" s="106"/>
      <c r="AAH483" s="106"/>
      <c r="AAI483" s="106"/>
      <c r="AAJ483" s="106"/>
      <c r="AAK483" s="106"/>
      <c r="AAL483" s="106"/>
      <c r="AAM483" s="106"/>
      <c r="AAN483" s="106"/>
      <c r="AAO483" s="106"/>
      <c r="AAP483" s="106"/>
      <c r="AAQ483" s="106"/>
    </row>
    <row r="484" spans="1:719" s="107" customFormat="1">
      <c r="A484" s="135">
        <v>44193</v>
      </c>
      <c r="B484" s="138">
        <v>3305</v>
      </c>
      <c r="C484" s="142">
        <f t="shared" si="88"/>
        <v>44194</v>
      </c>
      <c r="D484" s="140"/>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c r="AH484" s="105"/>
      <c r="AI484" s="105"/>
      <c r="AJ484" s="105"/>
      <c r="AK484" s="105"/>
      <c r="AL484" s="105"/>
      <c r="AM484" s="105"/>
      <c r="AN484" s="105"/>
      <c r="AO484" s="105"/>
      <c r="AP484" s="105"/>
      <c r="AQ484" s="105"/>
      <c r="AR484" s="105"/>
      <c r="AS484" s="105"/>
      <c r="AT484" s="105"/>
      <c r="AU484" s="105"/>
      <c r="AV484" s="105"/>
      <c r="AW484" s="105"/>
      <c r="AX484" s="105"/>
      <c r="AY484" s="105"/>
      <c r="AZ484" s="105"/>
      <c r="BA484" s="105"/>
      <c r="BB484" s="105"/>
      <c r="BC484" s="105"/>
      <c r="BD484" s="105"/>
      <c r="BE484" s="105"/>
      <c r="BF484" s="105"/>
      <c r="BG484" s="105"/>
      <c r="BH484" s="105"/>
      <c r="BI484" s="105"/>
      <c r="BJ484" s="105"/>
      <c r="BK484" s="105"/>
      <c r="BL484" s="105"/>
      <c r="BM484" s="105"/>
      <c r="BN484" s="105"/>
      <c r="BO484" s="105"/>
      <c r="BP484" s="105"/>
      <c r="BQ484" s="105"/>
      <c r="BR484" s="105"/>
      <c r="BS484" s="105"/>
      <c r="BT484" s="105"/>
      <c r="BU484" s="105"/>
      <c r="BV484" s="105"/>
      <c r="BW484" s="105"/>
      <c r="BX484" s="105"/>
      <c r="BY484" s="105"/>
      <c r="BZ484" s="105"/>
      <c r="CA484" s="105"/>
      <c r="CB484" s="105"/>
      <c r="CC484" s="105"/>
      <c r="CD484" s="105"/>
      <c r="CE484" s="105"/>
      <c r="CF484" s="105"/>
      <c r="CG484" s="105"/>
      <c r="CH484" s="105"/>
      <c r="CI484" s="105"/>
      <c r="CJ484" s="105"/>
      <c r="CK484" s="105"/>
      <c r="CL484" s="105"/>
      <c r="CM484" s="105"/>
      <c r="CN484" s="105"/>
      <c r="CO484" s="105"/>
      <c r="CP484" s="105"/>
      <c r="CQ484" s="105"/>
      <c r="CR484" s="105"/>
      <c r="CS484" s="105"/>
      <c r="CT484" s="105"/>
      <c r="CU484" s="105"/>
      <c r="CV484" s="105"/>
      <c r="CW484" s="105"/>
      <c r="CX484" s="105"/>
      <c r="CY484" s="105"/>
      <c r="CZ484" s="105"/>
      <c r="DA484" s="105"/>
      <c r="DB484" s="105"/>
      <c r="DC484" s="105"/>
      <c r="DD484" s="105"/>
      <c r="DE484" s="105"/>
      <c r="DF484" s="105"/>
      <c r="DG484" s="105"/>
      <c r="DH484" s="105"/>
      <c r="DI484" s="105"/>
      <c r="DJ484" s="105"/>
      <c r="DK484" s="105"/>
      <c r="DL484" s="105"/>
      <c r="DM484" s="105"/>
      <c r="DN484" s="105"/>
      <c r="DO484" s="105"/>
      <c r="DP484" s="105"/>
      <c r="DQ484" s="105"/>
      <c r="DR484" s="105"/>
      <c r="DS484" s="105"/>
      <c r="DT484" s="105"/>
      <c r="DU484" s="105"/>
      <c r="DV484" s="105"/>
      <c r="DW484" s="105"/>
      <c r="DX484" s="105"/>
      <c r="DY484" s="105"/>
      <c r="DZ484" s="105"/>
      <c r="EA484" s="105"/>
      <c r="EB484" s="105"/>
      <c r="EC484" s="105"/>
      <c r="ED484" s="105"/>
      <c r="EE484" s="105"/>
      <c r="EF484" s="105"/>
      <c r="EG484" s="105"/>
      <c r="EH484" s="105"/>
      <c r="EI484" s="105"/>
      <c r="EJ484" s="105"/>
      <c r="EK484" s="105"/>
      <c r="EL484" s="105"/>
      <c r="EM484" s="105"/>
      <c r="EN484" s="105"/>
      <c r="EO484" s="105"/>
      <c r="EP484" s="105"/>
      <c r="EQ484" s="105"/>
      <c r="ER484" s="105"/>
      <c r="ES484" s="105"/>
      <c r="ET484" s="105"/>
      <c r="EU484" s="105"/>
      <c r="EV484" s="105"/>
      <c r="EW484" s="105"/>
      <c r="EX484" s="105"/>
      <c r="EY484" s="105"/>
      <c r="EZ484" s="105"/>
      <c r="FA484" s="105"/>
      <c r="FB484" s="105"/>
      <c r="FC484" s="105"/>
      <c r="FD484" s="105"/>
      <c r="FE484" s="105"/>
      <c r="FF484" s="105"/>
      <c r="FG484" s="105"/>
      <c r="FH484" s="105"/>
      <c r="FI484" s="105"/>
      <c r="FJ484" s="105"/>
      <c r="FK484" s="105"/>
      <c r="FL484" s="105"/>
      <c r="FM484" s="105"/>
      <c r="FN484" s="105"/>
      <c r="FO484" s="105"/>
      <c r="FP484" s="105"/>
      <c r="FQ484" s="105"/>
      <c r="FR484" s="105"/>
      <c r="FS484" s="105"/>
      <c r="FT484" s="105"/>
      <c r="FU484" s="105"/>
      <c r="FV484" s="105"/>
      <c r="FW484" s="105"/>
      <c r="FX484" s="105"/>
      <c r="FY484" s="105"/>
      <c r="FZ484" s="105"/>
      <c r="GA484" s="105"/>
      <c r="GB484" s="105"/>
      <c r="GC484" s="105"/>
      <c r="GD484" s="105"/>
      <c r="GE484" s="105"/>
      <c r="GF484" s="105"/>
      <c r="GG484" s="105"/>
      <c r="GH484" s="105"/>
      <c r="GI484" s="105"/>
      <c r="GJ484" s="105"/>
      <c r="GK484" s="105"/>
      <c r="GL484" s="105"/>
      <c r="GM484" s="105"/>
      <c r="GN484" s="105"/>
      <c r="GO484" s="105"/>
      <c r="GP484" s="105"/>
      <c r="GQ484" s="105"/>
      <c r="GR484" s="105"/>
      <c r="GS484" s="105"/>
      <c r="GT484" s="105"/>
      <c r="GU484" s="105"/>
      <c r="GV484" s="105"/>
      <c r="GW484" s="105"/>
      <c r="GX484" s="105"/>
      <c r="GY484" s="105"/>
      <c r="GZ484" s="105"/>
      <c r="HA484" s="105"/>
      <c r="HB484" s="105"/>
      <c r="HC484" s="105"/>
      <c r="HD484" s="105"/>
      <c r="HE484" s="105"/>
      <c r="HF484" s="105"/>
      <c r="HG484" s="105"/>
      <c r="HH484" s="105"/>
      <c r="HI484" s="105"/>
      <c r="HJ484" s="105"/>
      <c r="HK484" s="105"/>
      <c r="HL484" s="105"/>
      <c r="HM484" s="105"/>
      <c r="HN484" s="105"/>
      <c r="HO484" s="105"/>
      <c r="HP484" s="105"/>
      <c r="HQ484" s="105"/>
      <c r="HR484" s="105"/>
      <c r="HS484" s="105"/>
      <c r="HT484" s="105"/>
      <c r="HU484" s="105"/>
      <c r="HV484" s="105"/>
      <c r="HW484" s="105"/>
      <c r="HX484" s="105"/>
      <c r="HY484" s="105"/>
      <c r="HZ484" s="105"/>
      <c r="IA484" s="105"/>
      <c r="IB484" s="105"/>
      <c r="IC484" s="105"/>
      <c r="ID484" s="105"/>
      <c r="IE484" s="105"/>
      <c r="IF484" s="105"/>
      <c r="IG484" s="105"/>
      <c r="IH484" s="105"/>
      <c r="II484" s="105"/>
      <c r="IJ484" s="105"/>
      <c r="IK484" s="105"/>
      <c r="IL484" s="105"/>
      <c r="IM484" s="105"/>
      <c r="IN484" s="105"/>
      <c r="IO484" s="105"/>
      <c r="IP484" s="105"/>
      <c r="IQ484" s="105"/>
      <c r="IR484" s="105"/>
      <c r="IS484" s="105"/>
      <c r="IT484" s="105"/>
      <c r="IU484" s="105"/>
      <c r="IV484" s="105"/>
      <c r="IW484" s="105"/>
      <c r="IX484" s="105"/>
      <c r="IY484" s="105"/>
      <c r="IZ484" s="105"/>
      <c r="JA484" s="105"/>
      <c r="JB484" s="105"/>
      <c r="JC484" s="105"/>
      <c r="JD484" s="105"/>
      <c r="JE484" s="105"/>
      <c r="JF484" s="105"/>
      <c r="JG484" s="105"/>
      <c r="JH484" s="105"/>
      <c r="JI484" s="105"/>
      <c r="JJ484" s="105"/>
      <c r="JK484" s="105"/>
      <c r="JL484" s="105"/>
      <c r="JM484" s="105"/>
      <c r="JN484" s="105"/>
      <c r="JO484" s="105"/>
      <c r="JP484" s="105"/>
      <c r="JQ484" s="105"/>
      <c r="JR484" s="105"/>
      <c r="JS484" s="105"/>
      <c r="JT484" s="105"/>
      <c r="JU484" s="105"/>
      <c r="JV484" s="105"/>
      <c r="JW484" s="105"/>
      <c r="JX484" s="105"/>
      <c r="JY484" s="105"/>
      <c r="JZ484" s="105"/>
      <c r="KA484" s="105"/>
      <c r="KB484" s="105"/>
      <c r="KC484" s="105"/>
      <c r="KD484" s="105"/>
      <c r="KE484" s="105"/>
      <c r="KF484" s="105"/>
      <c r="KG484" s="105"/>
      <c r="KH484" s="105"/>
      <c r="KI484" s="105"/>
      <c r="KJ484" s="105"/>
      <c r="KK484" s="105"/>
      <c r="KL484" s="105"/>
      <c r="KM484" s="105"/>
      <c r="KN484" s="105"/>
      <c r="KO484" s="105"/>
      <c r="KP484" s="105"/>
      <c r="KQ484" s="105"/>
      <c r="KR484" s="105"/>
      <c r="KS484" s="105"/>
      <c r="KT484" s="105"/>
      <c r="KU484" s="105"/>
      <c r="KV484" s="105"/>
      <c r="KW484" s="105"/>
      <c r="KX484" s="105"/>
      <c r="KY484" s="105"/>
      <c r="KZ484" s="105"/>
      <c r="LA484" s="105"/>
      <c r="LB484" s="105"/>
      <c r="LC484" s="105"/>
      <c r="LD484" s="105"/>
      <c r="LE484" s="105"/>
      <c r="LF484" s="105"/>
      <c r="LG484" s="105"/>
      <c r="LH484" s="105"/>
      <c r="LI484" s="105"/>
      <c r="LJ484" s="105"/>
      <c r="LK484" s="105"/>
      <c r="LL484" s="105"/>
      <c r="LM484" s="105"/>
      <c r="LN484" s="105"/>
      <c r="LO484" s="105"/>
      <c r="LP484" s="105"/>
      <c r="LQ484" s="105"/>
      <c r="LR484" s="105"/>
      <c r="LS484" s="105"/>
      <c r="LT484" s="105"/>
      <c r="LU484" s="105"/>
      <c r="LV484" s="105"/>
      <c r="LW484" s="105"/>
      <c r="LX484" s="105"/>
      <c r="LY484" s="105"/>
      <c r="LZ484" s="105"/>
      <c r="MA484" s="105"/>
      <c r="MB484" s="105"/>
      <c r="MC484" s="105"/>
      <c r="MD484" s="105"/>
      <c r="ME484" s="105"/>
      <c r="MF484" s="105"/>
      <c r="MG484" s="105"/>
      <c r="MH484" s="105"/>
      <c r="MI484" s="105"/>
      <c r="MJ484" s="105"/>
      <c r="MK484" s="105"/>
      <c r="ML484" s="105"/>
      <c r="MM484" s="105"/>
      <c r="MN484" s="105"/>
      <c r="MO484" s="105"/>
      <c r="MP484" s="105"/>
      <c r="MQ484" s="105"/>
      <c r="MR484" s="105"/>
      <c r="MS484" s="105"/>
      <c r="MT484" s="105"/>
      <c r="MU484" s="105"/>
      <c r="MV484" s="105"/>
      <c r="MW484" s="105"/>
      <c r="MX484" s="105"/>
      <c r="MY484" s="105"/>
      <c r="MZ484" s="105"/>
      <c r="NA484" s="105"/>
      <c r="NB484" s="105"/>
      <c r="NC484" s="105"/>
      <c r="ND484" s="105"/>
      <c r="NE484" s="105"/>
      <c r="NF484" s="105"/>
      <c r="NG484" s="105"/>
      <c r="NH484" s="105"/>
      <c r="NI484" s="105"/>
      <c r="NJ484" s="105"/>
      <c r="NK484" s="105"/>
      <c r="NL484" s="105"/>
      <c r="NM484" s="105"/>
      <c r="NN484" s="105"/>
      <c r="NO484" s="105"/>
      <c r="NP484" s="105"/>
      <c r="NQ484" s="105"/>
      <c r="NR484" s="105"/>
      <c r="NS484" s="105"/>
      <c r="NT484" s="105"/>
      <c r="NU484" s="105"/>
      <c r="NV484" s="105"/>
      <c r="NW484" s="105"/>
      <c r="NX484" s="105"/>
      <c r="NY484" s="105"/>
      <c r="NZ484" s="105"/>
      <c r="OA484" s="105"/>
      <c r="OB484" s="105"/>
      <c r="OC484" s="105"/>
      <c r="OD484" s="105"/>
      <c r="OE484" s="105"/>
      <c r="OF484" s="106"/>
      <c r="OG484" s="106"/>
      <c r="OH484" s="106"/>
      <c r="OI484" s="106"/>
      <c r="OJ484" s="106"/>
      <c r="OK484" s="106"/>
      <c r="OL484" s="106"/>
      <c r="OM484" s="106"/>
      <c r="ON484" s="106"/>
      <c r="OO484" s="106"/>
      <c r="OP484" s="106"/>
      <c r="OQ484" s="106"/>
      <c r="OR484" s="106"/>
      <c r="OS484" s="106"/>
      <c r="OT484" s="106"/>
      <c r="OU484" s="106"/>
      <c r="OV484" s="106"/>
      <c r="OW484" s="106"/>
      <c r="OX484" s="106"/>
      <c r="OY484" s="106"/>
      <c r="OZ484" s="106"/>
      <c r="PA484" s="106"/>
      <c r="PB484" s="106"/>
      <c r="PC484" s="106"/>
      <c r="PD484" s="106"/>
      <c r="PE484" s="106"/>
      <c r="PF484" s="106"/>
      <c r="PG484" s="106"/>
      <c r="PH484" s="106"/>
      <c r="PI484" s="106"/>
      <c r="PJ484" s="106"/>
      <c r="PK484" s="106"/>
      <c r="PL484" s="106"/>
      <c r="PM484" s="106"/>
      <c r="PN484" s="106"/>
      <c r="PO484" s="106"/>
      <c r="PP484" s="106"/>
      <c r="PQ484" s="106"/>
      <c r="PR484" s="106"/>
      <c r="PS484" s="106"/>
      <c r="PT484" s="106"/>
      <c r="PU484" s="106"/>
      <c r="PV484" s="106"/>
      <c r="PW484" s="106"/>
      <c r="PX484" s="106"/>
      <c r="PY484" s="106"/>
      <c r="PZ484" s="106"/>
      <c r="QA484" s="106"/>
      <c r="QB484" s="106"/>
      <c r="QC484" s="106"/>
      <c r="QD484" s="106"/>
      <c r="QE484" s="106"/>
      <c r="QF484" s="106"/>
      <c r="QG484" s="106"/>
      <c r="QH484" s="106"/>
      <c r="QI484" s="106"/>
      <c r="QJ484" s="106"/>
      <c r="QK484" s="106"/>
      <c r="QL484" s="106"/>
      <c r="QM484" s="106"/>
      <c r="QN484" s="106"/>
      <c r="QO484" s="106"/>
      <c r="QP484" s="106"/>
      <c r="QQ484" s="106"/>
      <c r="QR484" s="106"/>
      <c r="QS484" s="106"/>
      <c r="QT484" s="106"/>
      <c r="QU484" s="106"/>
      <c r="QV484" s="106"/>
      <c r="QW484" s="106"/>
      <c r="QX484" s="106"/>
      <c r="QY484" s="106"/>
      <c r="QZ484" s="106"/>
      <c r="RA484" s="106"/>
      <c r="RB484" s="106"/>
      <c r="RC484" s="106"/>
      <c r="RD484" s="106"/>
      <c r="RE484" s="106"/>
      <c r="RF484" s="106"/>
      <c r="RG484" s="106"/>
      <c r="RH484" s="106"/>
      <c r="RI484" s="106"/>
      <c r="RJ484" s="106"/>
      <c r="RK484" s="106"/>
      <c r="RL484" s="106"/>
      <c r="RM484" s="106"/>
      <c r="RN484" s="106"/>
      <c r="RO484" s="106"/>
      <c r="RP484" s="106"/>
      <c r="RQ484" s="106"/>
      <c r="RR484" s="106"/>
      <c r="RS484" s="106"/>
      <c r="RT484" s="106"/>
      <c r="RU484" s="106"/>
      <c r="RV484" s="106"/>
      <c r="RW484" s="106"/>
      <c r="RX484" s="106"/>
      <c r="RY484" s="106"/>
      <c r="RZ484" s="106"/>
      <c r="SA484" s="106"/>
      <c r="SB484" s="106"/>
      <c r="SC484" s="106"/>
      <c r="SD484" s="106"/>
      <c r="SE484" s="106"/>
      <c r="SF484" s="106"/>
      <c r="SG484" s="106"/>
      <c r="SH484" s="106"/>
      <c r="SI484" s="106"/>
      <c r="SJ484" s="106"/>
      <c r="SK484" s="106"/>
      <c r="SL484" s="106"/>
      <c r="SM484" s="106"/>
      <c r="SN484" s="106"/>
      <c r="SO484" s="106"/>
      <c r="SP484" s="106"/>
      <c r="SQ484" s="106"/>
      <c r="SR484" s="106"/>
      <c r="SS484" s="106"/>
      <c r="ST484" s="106"/>
      <c r="SU484" s="106"/>
      <c r="SV484" s="106"/>
      <c r="SW484" s="106"/>
      <c r="SX484" s="106"/>
      <c r="SY484" s="106"/>
      <c r="SZ484" s="106"/>
      <c r="TA484" s="106"/>
      <c r="TB484" s="106"/>
      <c r="TC484" s="106"/>
      <c r="TD484" s="106"/>
      <c r="TE484" s="106"/>
      <c r="TF484" s="106"/>
      <c r="TG484" s="106"/>
      <c r="TH484" s="106"/>
      <c r="TI484" s="106"/>
      <c r="TJ484" s="106"/>
      <c r="TK484" s="106"/>
      <c r="TL484" s="106"/>
      <c r="TM484" s="106"/>
      <c r="TN484" s="106"/>
      <c r="TO484" s="106"/>
      <c r="TP484" s="106"/>
      <c r="TQ484" s="106"/>
      <c r="TR484" s="106"/>
      <c r="TS484" s="106"/>
      <c r="TT484" s="106"/>
      <c r="TU484" s="106"/>
      <c r="TV484" s="106"/>
      <c r="TW484" s="106"/>
      <c r="TX484" s="106"/>
      <c r="TY484" s="106"/>
      <c r="TZ484" s="106"/>
      <c r="UA484" s="106"/>
      <c r="UB484" s="106"/>
      <c r="UC484" s="106"/>
      <c r="UD484" s="106"/>
      <c r="UE484" s="106"/>
      <c r="UF484" s="106"/>
      <c r="UG484" s="106"/>
      <c r="UH484" s="106"/>
      <c r="UI484" s="106"/>
      <c r="UJ484" s="106"/>
      <c r="UK484" s="106"/>
      <c r="UL484" s="106"/>
      <c r="UM484" s="106"/>
      <c r="UN484" s="106"/>
      <c r="UO484" s="106"/>
      <c r="UP484" s="106"/>
      <c r="UQ484" s="106"/>
      <c r="UR484" s="106"/>
      <c r="US484" s="106"/>
      <c r="UT484" s="106"/>
      <c r="UU484" s="106"/>
      <c r="UV484" s="106"/>
      <c r="UW484" s="106"/>
      <c r="UX484" s="106"/>
      <c r="UY484" s="106"/>
      <c r="UZ484" s="106"/>
      <c r="VA484" s="106"/>
      <c r="VB484" s="106"/>
      <c r="VC484" s="106"/>
      <c r="VD484" s="106"/>
      <c r="VE484" s="106"/>
      <c r="VF484" s="106"/>
      <c r="VG484" s="106"/>
      <c r="VH484" s="106"/>
      <c r="VI484" s="106"/>
      <c r="VJ484" s="106"/>
      <c r="VK484" s="106"/>
      <c r="VL484" s="106"/>
      <c r="VM484" s="106"/>
      <c r="VN484" s="106"/>
      <c r="VO484" s="106"/>
      <c r="VP484" s="106"/>
      <c r="VQ484" s="106"/>
      <c r="VR484" s="106"/>
      <c r="VS484" s="106"/>
      <c r="VT484" s="106"/>
      <c r="VU484" s="106"/>
      <c r="VV484" s="106"/>
      <c r="VW484" s="106"/>
      <c r="VX484" s="106"/>
      <c r="VY484" s="106"/>
      <c r="VZ484" s="106"/>
      <c r="WA484" s="106"/>
      <c r="WB484" s="106"/>
      <c r="WC484" s="106"/>
      <c r="WD484" s="106"/>
      <c r="WE484" s="106"/>
      <c r="WF484" s="106"/>
      <c r="WG484" s="106"/>
      <c r="WH484" s="106"/>
      <c r="WI484" s="106"/>
      <c r="WJ484" s="106"/>
      <c r="WK484" s="106"/>
      <c r="WL484" s="106"/>
      <c r="WM484" s="106"/>
      <c r="WN484" s="106"/>
      <c r="WO484" s="106"/>
      <c r="WP484" s="106"/>
      <c r="WQ484" s="106"/>
      <c r="WR484" s="106"/>
      <c r="WS484" s="106"/>
      <c r="WT484" s="106"/>
      <c r="WU484" s="106"/>
      <c r="WV484" s="106"/>
      <c r="WW484" s="106"/>
      <c r="WX484" s="106"/>
      <c r="WY484" s="106"/>
      <c r="WZ484" s="106"/>
      <c r="XA484" s="106"/>
      <c r="XB484" s="106"/>
      <c r="XC484" s="106"/>
      <c r="XD484" s="106"/>
      <c r="XE484" s="106"/>
      <c r="XF484" s="106"/>
      <c r="XG484" s="106"/>
      <c r="XH484" s="106"/>
      <c r="XI484" s="106"/>
      <c r="XJ484" s="106"/>
      <c r="XK484" s="106"/>
      <c r="XL484" s="106"/>
      <c r="XM484" s="106"/>
      <c r="XN484" s="106"/>
      <c r="XO484" s="106"/>
      <c r="XP484" s="106"/>
      <c r="XQ484" s="106"/>
      <c r="XR484" s="106"/>
      <c r="XS484" s="106"/>
      <c r="XT484" s="106"/>
      <c r="XU484" s="106"/>
      <c r="XV484" s="106"/>
      <c r="XW484" s="106"/>
      <c r="XX484" s="106"/>
      <c r="XY484" s="106"/>
      <c r="XZ484" s="106"/>
      <c r="YA484" s="106"/>
      <c r="YB484" s="106"/>
      <c r="YC484" s="106"/>
      <c r="YD484" s="106"/>
      <c r="YE484" s="106"/>
      <c r="YF484" s="106"/>
      <c r="YG484" s="106"/>
      <c r="YH484" s="106"/>
      <c r="YI484" s="106"/>
      <c r="YJ484" s="106"/>
      <c r="YK484" s="106"/>
      <c r="YL484" s="106"/>
      <c r="YM484" s="106"/>
      <c r="YN484" s="106"/>
      <c r="YO484" s="106"/>
      <c r="YP484" s="106"/>
      <c r="YQ484" s="106"/>
      <c r="YR484" s="106"/>
      <c r="YS484" s="106"/>
      <c r="YT484" s="106"/>
      <c r="YU484" s="106"/>
      <c r="YV484" s="106"/>
      <c r="YW484" s="106"/>
      <c r="YX484" s="106"/>
      <c r="YY484" s="106"/>
      <c r="YZ484" s="106"/>
      <c r="ZA484" s="106"/>
      <c r="ZB484" s="106"/>
      <c r="ZC484" s="106"/>
      <c r="ZD484" s="106"/>
      <c r="ZE484" s="106"/>
      <c r="ZF484" s="106"/>
      <c r="ZG484" s="106"/>
      <c r="ZH484" s="106"/>
      <c r="ZI484" s="106"/>
      <c r="ZJ484" s="106"/>
      <c r="ZK484" s="106"/>
      <c r="ZL484" s="106"/>
      <c r="ZM484" s="106"/>
      <c r="ZN484" s="106"/>
      <c r="ZO484" s="106"/>
      <c r="ZP484" s="106"/>
      <c r="ZQ484" s="106"/>
      <c r="ZR484" s="106"/>
      <c r="ZS484" s="106"/>
      <c r="ZT484" s="106"/>
      <c r="ZU484" s="106"/>
      <c r="ZV484" s="106"/>
      <c r="ZW484" s="106"/>
      <c r="ZX484" s="106"/>
      <c r="ZY484" s="106"/>
      <c r="ZZ484" s="106"/>
      <c r="AAA484" s="106"/>
      <c r="AAB484" s="106"/>
      <c r="AAC484" s="106"/>
      <c r="AAD484" s="106"/>
      <c r="AAE484" s="106"/>
      <c r="AAF484" s="106"/>
      <c r="AAG484" s="106"/>
      <c r="AAH484" s="106"/>
      <c r="AAI484" s="106"/>
      <c r="AAJ484" s="106"/>
      <c r="AAK484" s="106"/>
      <c r="AAL484" s="106"/>
      <c r="AAM484" s="106"/>
      <c r="AAN484" s="106"/>
      <c r="AAO484" s="106"/>
      <c r="AAP484" s="106"/>
      <c r="AAQ484" s="106"/>
    </row>
    <row r="485" spans="1:719" s="107" customFormat="1">
      <c r="A485" s="135">
        <v>44192</v>
      </c>
      <c r="B485" s="138">
        <v>3251</v>
      </c>
      <c r="C485" s="142">
        <f t="shared" si="88"/>
        <v>44193</v>
      </c>
      <c r="D485" s="140"/>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c r="AH485" s="105"/>
      <c r="AI485" s="105"/>
      <c r="AJ485" s="105"/>
      <c r="AK485" s="105"/>
      <c r="AL485" s="105"/>
      <c r="AM485" s="105"/>
      <c r="AN485" s="105"/>
      <c r="AO485" s="105"/>
      <c r="AP485" s="105"/>
      <c r="AQ485" s="105"/>
      <c r="AR485" s="105"/>
      <c r="AS485" s="105"/>
      <c r="AT485" s="105"/>
      <c r="AU485" s="105"/>
      <c r="AV485" s="105"/>
      <c r="AW485" s="105"/>
      <c r="AX485" s="105"/>
      <c r="AY485" s="105"/>
      <c r="AZ485" s="105"/>
      <c r="BA485" s="105"/>
      <c r="BB485" s="105"/>
      <c r="BC485" s="105"/>
      <c r="BD485" s="105"/>
      <c r="BE485" s="105"/>
      <c r="BF485" s="105"/>
      <c r="BG485" s="105"/>
      <c r="BH485" s="105"/>
      <c r="BI485" s="105"/>
      <c r="BJ485" s="105"/>
      <c r="BK485" s="105"/>
      <c r="BL485" s="105"/>
      <c r="BM485" s="105"/>
      <c r="BN485" s="105"/>
      <c r="BO485" s="105"/>
      <c r="BP485" s="105"/>
      <c r="BQ485" s="105"/>
      <c r="BR485" s="105"/>
      <c r="BS485" s="105"/>
      <c r="BT485" s="105"/>
      <c r="BU485" s="105"/>
      <c r="BV485" s="105"/>
      <c r="BW485" s="105"/>
      <c r="BX485" s="105"/>
      <c r="BY485" s="105"/>
      <c r="BZ485" s="105"/>
      <c r="CA485" s="105"/>
      <c r="CB485" s="105"/>
      <c r="CC485" s="105"/>
      <c r="CD485" s="105"/>
      <c r="CE485" s="105"/>
      <c r="CF485" s="105"/>
      <c r="CG485" s="105"/>
      <c r="CH485" s="105"/>
      <c r="CI485" s="105"/>
      <c r="CJ485" s="105"/>
      <c r="CK485" s="105"/>
      <c r="CL485" s="105"/>
      <c r="CM485" s="105"/>
      <c r="CN485" s="105"/>
      <c r="CO485" s="105"/>
      <c r="CP485" s="105"/>
      <c r="CQ485" s="105"/>
      <c r="CR485" s="105"/>
      <c r="CS485" s="105"/>
      <c r="CT485" s="105"/>
      <c r="CU485" s="105"/>
      <c r="CV485" s="105"/>
      <c r="CW485" s="105"/>
      <c r="CX485" s="105"/>
      <c r="CY485" s="105"/>
      <c r="CZ485" s="105"/>
      <c r="DA485" s="105"/>
      <c r="DB485" s="105"/>
      <c r="DC485" s="105"/>
      <c r="DD485" s="105"/>
      <c r="DE485" s="105"/>
      <c r="DF485" s="105"/>
      <c r="DG485" s="105"/>
      <c r="DH485" s="105"/>
      <c r="DI485" s="105"/>
      <c r="DJ485" s="105"/>
      <c r="DK485" s="105"/>
      <c r="DL485" s="105"/>
      <c r="DM485" s="105"/>
      <c r="DN485" s="105"/>
      <c r="DO485" s="105"/>
      <c r="DP485" s="105"/>
      <c r="DQ485" s="105"/>
      <c r="DR485" s="105"/>
      <c r="DS485" s="105"/>
      <c r="DT485" s="105"/>
      <c r="DU485" s="105"/>
      <c r="DV485" s="105"/>
      <c r="DW485" s="105"/>
      <c r="DX485" s="105"/>
      <c r="DY485" s="105"/>
      <c r="DZ485" s="105"/>
      <c r="EA485" s="105"/>
      <c r="EB485" s="105"/>
      <c r="EC485" s="105"/>
      <c r="ED485" s="105"/>
      <c r="EE485" s="105"/>
      <c r="EF485" s="105"/>
      <c r="EG485" s="105"/>
      <c r="EH485" s="105"/>
      <c r="EI485" s="105"/>
      <c r="EJ485" s="105"/>
      <c r="EK485" s="105"/>
      <c r="EL485" s="105"/>
      <c r="EM485" s="105"/>
      <c r="EN485" s="105"/>
      <c r="EO485" s="105"/>
      <c r="EP485" s="105"/>
      <c r="EQ485" s="105"/>
      <c r="ER485" s="105"/>
      <c r="ES485" s="105"/>
      <c r="ET485" s="105"/>
      <c r="EU485" s="105"/>
      <c r="EV485" s="105"/>
      <c r="EW485" s="105"/>
      <c r="EX485" s="105"/>
      <c r="EY485" s="105"/>
      <c r="EZ485" s="105"/>
      <c r="FA485" s="105"/>
      <c r="FB485" s="105"/>
      <c r="FC485" s="105"/>
      <c r="FD485" s="105"/>
      <c r="FE485" s="105"/>
      <c r="FF485" s="105"/>
      <c r="FG485" s="105"/>
      <c r="FH485" s="105"/>
      <c r="FI485" s="105"/>
      <c r="FJ485" s="105"/>
      <c r="FK485" s="105"/>
      <c r="FL485" s="105"/>
      <c r="FM485" s="105"/>
      <c r="FN485" s="105"/>
      <c r="FO485" s="105"/>
      <c r="FP485" s="105"/>
      <c r="FQ485" s="105"/>
      <c r="FR485" s="105"/>
      <c r="FS485" s="105"/>
      <c r="FT485" s="105"/>
      <c r="FU485" s="105"/>
      <c r="FV485" s="105"/>
      <c r="FW485" s="105"/>
      <c r="FX485" s="105"/>
      <c r="FY485" s="105"/>
      <c r="FZ485" s="105"/>
      <c r="GA485" s="105"/>
      <c r="GB485" s="105"/>
      <c r="GC485" s="105"/>
      <c r="GD485" s="105"/>
      <c r="GE485" s="105"/>
      <c r="GF485" s="105"/>
      <c r="GG485" s="105"/>
      <c r="GH485" s="105"/>
      <c r="GI485" s="105"/>
      <c r="GJ485" s="105"/>
      <c r="GK485" s="105"/>
      <c r="GL485" s="105"/>
      <c r="GM485" s="105"/>
      <c r="GN485" s="105"/>
      <c r="GO485" s="105"/>
      <c r="GP485" s="105"/>
      <c r="GQ485" s="105"/>
      <c r="GR485" s="105"/>
      <c r="GS485" s="105"/>
      <c r="GT485" s="105"/>
      <c r="GU485" s="105"/>
      <c r="GV485" s="105"/>
      <c r="GW485" s="105"/>
      <c r="GX485" s="105"/>
      <c r="GY485" s="105"/>
      <c r="GZ485" s="105"/>
      <c r="HA485" s="105"/>
      <c r="HB485" s="105"/>
      <c r="HC485" s="105"/>
      <c r="HD485" s="105"/>
      <c r="HE485" s="105"/>
      <c r="HF485" s="105"/>
      <c r="HG485" s="105"/>
      <c r="HH485" s="105"/>
      <c r="HI485" s="105"/>
      <c r="HJ485" s="105"/>
      <c r="HK485" s="105"/>
      <c r="HL485" s="105"/>
      <c r="HM485" s="105"/>
      <c r="HN485" s="105"/>
      <c r="HO485" s="105"/>
      <c r="HP485" s="105"/>
      <c r="HQ485" s="105"/>
      <c r="HR485" s="105"/>
      <c r="HS485" s="105"/>
      <c r="HT485" s="105"/>
      <c r="HU485" s="105"/>
      <c r="HV485" s="105"/>
      <c r="HW485" s="105"/>
      <c r="HX485" s="105"/>
      <c r="HY485" s="105"/>
      <c r="HZ485" s="105"/>
      <c r="IA485" s="105"/>
      <c r="IB485" s="105"/>
      <c r="IC485" s="105"/>
      <c r="ID485" s="105"/>
      <c r="IE485" s="105"/>
      <c r="IF485" s="105"/>
      <c r="IG485" s="105"/>
      <c r="IH485" s="105"/>
      <c r="II485" s="105"/>
      <c r="IJ485" s="105"/>
      <c r="IK485" s="105"/>
      <c r="IL485" s="105"/>
      <c r="IM485" s="105"/>
      <c r="IN485" s="105"/>
      <c r="IO485" s="105"/>
      <c r="IP485" s="105"/>
      <c r="IQ485" s="105"/>
      <c r="IR485" s="105"/>
      <c r="IS485" s="105"/>
      <c r="IT485" s="105"/>
      <c r="IU485" s="105"/>
      <c r="IV485" s="105"/>
      <c r="IW485" s="105"/>
      <c r="IX485" s="105"/>
      <c r="IY485" s="105"/>
      <c r="IZ485" s="105"/>
      <c r="JA485" s="105"/>
      <c r="JB485" s="105"/>
      <c r="JC485" s="105"/>
      <c r="JD485" s="105"/>
      <c r="JE485" s="105"/>
      <c r="JF485" s="105"/>
      <c r="JG485" s="105"/>
      <c r="JH485" s="105"/>
      <c r="JI485" s="105"/>
      <c r="JJ485" s="105"/>
      <c r="JK485" s="105"/>
      <c r="JL485" s="105"/>
      <c r="JM485" s="105"/>
      <c r="JN485" s="105"/>
      <c r="JO485" s="105"/>
      <c r="JP485" s="105"/>
      <c r="JQ485" s="105"/>
      <c r="JR485" s="105"/>
      <c r="JS485" s="105"/>
      <c r="JT485" s="105"/>
      <c r="JU485" s="105"/>
      <c r="JV485" s="105"/>
      <c r="JW485" s="105"/>
      <c r="JX485" s="105"/>
      <c r="JY485" s="105"/>
      <c r="JZ485" s="105"/>
      <c r="KA485" s="105"/>
      <c r="KB485" s="105"/>
      <c r="KC485" s="105"/>
      <c r="KD485" s="105"/>
      <c r="KE485" s="105"/>
      <c r="KF485" s="105"/>
      <c r="KG485" s="105"/>
      <c r="KH485" s="105"/>
      <c r="KI485" s="105"/>
      <c r="KJ485" s="105"/>
      <c r="KK485" s="105"/>
      <c r="KL485" s="105"/>
      <c r="KM485" s="105"/>
      <c r="KN485" s="105"/>
      <c r="KO485" s="105"/>
      <c r="KP485" s="105"/>
      <c r="KQ485" s="105"/>
      <c r="KR485" s="105"/>
      <c r="KS485" s="105"/>
      <c r="KT485" s="105"/>
      <c r="KU485" s="105"/>
      <c r="KV485" s="105"/>
      <c r="KW485" s="105"/>
      <c r="KX485" s="105"/>
      <c r="KY485" s="105"/>
      <c r="KZ485" s="105"/>
      <c r="LA485" s="105"/>
      <c r="LB485" s="105"/>
      <c r="LC485" s="105"/>
      <c r="LD485" s="105"/>
      <c r="LE485" s="105"/>
      <c r="LF485" s="105"/>
      <c r="LG485" s="105"/>
      <c r="LH485" s="105"/>
      <c r="LI485" s="105"/>
      <c r="LJ485" s="105"/>
      <c r="LK485" s="105"/>
      <c r="LL485" s="105"/>
      <c r="LM485" s="105"/>
      <c r="LN485" s="105"/>
      <c r="LO485" s="105"/>
      <c r="LP485" s="105"/>
      <c r="LQ485" s="105"/>
      <c r="LR485" s="105"/>
      <c r="LS485" s="105"/>
      <c r="LT485" s="105"/>
      <c r="LU485" s="105"/>
      <c r="LV485" s="105"/>
      <c r="LW485" s="105"/>
      <c r="LX485" s="105"/>
      <c r="LY485" s="105"/>
      <c r="LZ485" s="105"/>
      <c r="MA485" s="105"/>
      <c r="MB485" s="105"/>
      <c r="MC485" s="105"/>
      <c r="MD485" s="105"/>
      <c r="ME485" s="105"/>
      <c r="MF485" s="105"/>
      <c r="MG485" s="105"/>
      <c r="MH485" s="105"/>
      <c r="MI485" s="105"/>
      <c r="MJ485" s="105"/>
      <c r="MK485" s="105"/>
      <c r="ML485" s="105"/>
      <c r="MM485" s="105"/>
      <c r="MN485" s="105"/>
      <c r="MO485" s="105"/>
      <c r="MP485" s="105"/>
      <c r="MQ485" s="105"/>
      <c r="MR485" s="105"/>
      <c r="MS485" s="105"/>
      <c r="MT485" s="105"/>
      <c r="MU485" s="105"/>
      <c r="MV485" s="105"/>
      <c r="MW485" s="105"/>
      <c r="MX485" s="105"/>
      <c r="MY485" s="105"/>
      <c r="MZ485" s="105"/>
      <c r="NA485" s="105"/>
      <c r="NB485" s="105"/>
      <c r="NC485" s="105"/>
      <c r="ND485" s="105"/>
      <c r="NE485" s="105"/>
      <c r="NF485" s="105"/>
      <c r="NG485" s="105"/>
      <c r="NH485" s="105"/>
      <c r="NI485" s="105"/>
      <c r="NJ485" s="105"/>
      <c r="NK485" s="105"/>
      <c r="NL485" s="105"/>
      <c r="NM485" s="105"/>
      <c r="NN485" s="105"/>
      <c r="NO485" s="105"/>
      <c r="NP485" s="105"/>
      <c r="NQ485" s="105"/>
      <c r="NR485" s="105"/>
      <c r="NS485" s="105"/>
      <c r="NT485" s="105"/>
      <c r="NU485" s="105"/>
      <c r="NV485" s="105"/>
      <c r="NW485" s="105"/>
      <c r="NX485" s="105"/>
      <c r="NY485" s="105"/>
      <c r="NZ485" s="105"/>
      <c r="OA485" s="105"/>
      <c r="OB485" s="105"/>
      <c r="OC485" s="105"/>
      <c r="OD485" s="105"/>
      <c r="OE485" s="105"/>
      <c r="OF485" s="106"/>
      <c r="OG485" s="106"/>
      <c r="OH485" s="106"/>
      <c r="OI485" s="106"/>
      <c r="OJ485" s="106"/>
      <c r="OK485" s="106"/>
      <c r="OL485" s="106"/>
      <c r="OM485" s="106"/>
      <c r="ON485" s="106"/>
      <c r="OO485" s="106"/>
      <c r="OP485" s="106"/>
      <c r="OQ485" s="106"/>
      <c r="OR485" s="106"/>
      <c r="OS485" s="106"/>
      <c r="OT485" s="106"/>
      <c r="OU485" s="106"/>
      <c r="OV485" s="106"/>
      <c r="OW485" s="106"/>
      <c r="OX485" s="106"/>
      <c r="OY485" s="106"/>
      <c r="OZ485" s="106"/>
      <c r="PA485" s="106"/>
      <c r="PB485" s="106"/>
      <c r="PC485" s="106"/>
      <c r="PD485" s="106"/>
      <c r="PE485" s="106"/>
      <c r="PF485" s="106"/>
      <c r="PG485" s="106"/>
      <c r="PH485" s="106"/>
      <c r="PI485" s="106"/>
      <c r="PJ485" s="106"/>
      <c r="PK485" s="106"/>
      <c r="PL485" s="106"/>
      <c r="PM485" s="106"/>
      <c r="PN485" s="106"/>
      <c r="PO485" s="106"/>
      <c r="PP485" s="106"/>
      <c r="PQ485" s="106"/>
      <c r="PR485" s="106"/>
      <c r="PS485" s="106"/>
      <c r="PT485" s="106"/>
      <c r="PU485" s="106"/>
      <c r="PV485" s="106"/>
      <c r="PW485" s="106"/>
      <c r="PX485" s="106"/>
      <c r="PY485" s="106"/>
      <c r="PZ485" s="106"/>
      <c r="QA485" s="106"/>
      <c r="QB485" s="106"/>
      <c r="QC485" s="106"/>
      <c r="QD485" s="106"/>
      <c r="QE485" s="106"/>
      <c r="QF485" s="106"/>
      <c r="QG485" s="106"/>
      <c r="QH485" s="106"/>
      <c r="QI485" s="106"/>
      <c r="QJ485" s="106"/>
      <c r="QK485" s="106"/>
      <c r="QL485" s="106"/>
      <c r="QM485" s="106"/>
      <c r="QN485" s="106"/>
      <c r="QO485" s="106"/>
      <c r="QP485" s="106"/>
      <c r="QQ485" s="106"/>
      <c r="QR485" s="106"/>
      <c r="QS485" s="106"/>
      <c r="QT485" s="106"/>
      <c r="QU485" s="106"/>
      <c r="QV485" s="106"/>
      <c r="QW485" s="106"/>
      <c r="QX485" s="106"/>
      <c r="QY485" s="106"/>
      <c r="QZ485" s="106"/>
      <c r="RA485" s="106"/>
      <c r="RB485" s="106"/>
      <c r="RC485" s="106"/>
      <c r="RD485" s="106"/>
      <c r="RE485" s="106"/>
      <c r="RF485" s="106"/>
      <c r="RG485" s="106"/>
      <c r="RH485" s="106"/>
      <c r="RI485" s="106"/>
      <c r="RJ485" s="106"/>
      <c r="RK485" s="106"/>
      <c r="RL485" s="106"/>
      <c r="RM485" s="106"/>
      <c r="RN485" s="106"/>
      <c r="RO485" s="106"/>
      <c r="RP485" s="106"/>
      <c r="RQ485" s="106"/>
      <c r="RR485" s="106"/>
      <c r="RS485" s="106"/>
      <c r="RT485" s="106"/>
      <c r="RU485" s="106"/>
      <c r="RV485" s="106"/>
      <c r="RW485" s="106"/>
      <c r="RX485" s="106"/>
      <c r="RY485" s="106"/>
      <c r="RZ485" s="106"/>
      <c r="SA485" s="106"/>
      <c r="SB485" s="106"/>
      <c r="SC485" s="106"/>
      <c r="SD485" s="106"/>
      <c r="SE485" s="106"/>
      <c r="SF485" s="106"/>
      <c r="SG485" s="106"/>
      <c r="SH485" s="106"/>
      <c r="SI485" s="106"/>
      <c r="SJ485" s="106"/>
      <c r="SK485" s="106"/>
      <c r="SL485" s="106"/>
      <c r="SM485" s="106"/>
      <c r="SN485" s="106"/>
      <c r="SO485" s="106"/>
      <c r="SP485" s="106"/>
      <c r="SQ485" s="106"/>
      <c r="SR485" s="106"/>
      <c r="SS485" s="106"/>
      <c r="ST485" s="106"/>
      <c r="SU485" s="106"/>
      <c r="SV485" s="106"/>
      <c r="SW485" s="106"/>
      <c r="SX485" s="106"/>
      <c r="SY485" s="106"/>
      <c r="SZ485" s="106"/>
      <c r="TA485" s="106"/>
      <c r="TB485" s="106"/>
      <c r="TC485" s="106"/>
      <c r="TD485" s="106"/>
      <c r="TE485" s="106"/>
      <c r="TF485" s="106"/>
      <c r="TG485" s="106"/>
      <c r="TH485" s="106"/>
      <c r="TI485" s="106"/>
      <c r="TJ485" s="106"/>
      <c r="TK485" s="106"/>
      <c r="TL485" s="106"/>
      <c r="TM485" s="106"/>
      <c r="TN485" s="106"/>
      <c r="TO485" s="106"/>
      <c r="TP485" s="106"/>
      <c r="TQ485" s="106"/>
      <c r="TR485" s="106"/>
      <c r="TS485" s="106"/>
      <c r="TT485" s="106"/>
      <c r="TU485" s="106"/>
      <c r="TV485" s="106"/>
      <c r="TW485" s="106"/>
      <c r="TX485" s="106"/>
      <c r="TY485" s="106"/>
      <c r="TZ485" s="106"/>
      <c r="UA485" s="106"/>
      <c r="UB485" s="106"/>
      <c r="UC485" s="106"/>
      <c r="UD485" s="106"/>
      <c r="UE485" s="106"/>
      <c r="UF485" s="106"/>
      <c r="UG485" s="106"/>
      <c r="UH485" s="106"/>
      <c r="UI485" s="106"/>
      <c r="UJ485" s="106"/>
      <c r="UK485" s="106"/>
      <c r="UL485" s="106"/>
      <c r="UM485" s="106"/>
      <c r="UN485" s="106"/>
      <c r="UO485" s="106"/>
      <c r="UP485" s="106"/>
      <c r="UQ485" s="106"/>
      <c r="UR485" s="106"/>
      <c r="US485" s="106"/>
      <c r="UT485" s="106"/>
      <c r="UU485" s="106"/>
      <c r="UV485" s="106"/>
      <c r="UW485" s="106"/>
      <c r="UX485" s="106"/>
      <c r="UY485" s="106"/>
      <c r="UZ485" s="106"/>
      <c r="VA485" s="106"/>
      <c r="VB485" s="106"/>
      <c r="VC485" s="106"/>
      <c r="VD485" s="106"/>
      <c r="VE485" s="106"/>
      <c r="VF485" s="106"/>
      <c r="VG485" s="106"/>
      <c r="VH485" s="106"/>
      <c r="VI485" s="106"/>
      <c r="VJ485" s="106"/>
      <c r="VK485" s="106"/>
      <c r="VL485" s="106"/>
      <c r="VM485" s="106"/>
      <c r="VN485" s="106"/>
      <c r="VO485" s="106"/>
      <c r="VP485" s="106"/>
      <c r="VQ485" s="106"/>
      <c r="VR485" s="106"/>
      <c r="VS485" s="106"/>
      <c r="VT485" s="106"/>
      <c r="VU485" s="106"/>
      <c r="VV485" s="106"/>
      <c r="VW485" s="106"/>
      <c r="VX485" s="106"/>
      <c r="VY485" s="106"/>
      <c r="VZ485" s="106"/>
      <c r="WA485" s="106"/>
      <c r="WB485" s="106"/>
      <c r="WC485" s="106"/>
      <c r="WD485" s="106"/>
      <c r="WE485" s="106"/>
      <c r="WF485" s="106"/>
      <c r="WG485" s="106"/>
      <c r="WH485" s="106"/>
      <c r="WI485" s="106"/>
      <c r="WJ485" s="106"/>
      <c r="WK485" s="106"/>
      <c r="WL485" s="106"/>
      <c r="WM485" s="106"/>
      <c r="WN485" s="106"/>
      <c r="WO485" s="106"/>
      <c r="WP485" s="106"/>
      <c r="WQ485" s="106"/>
      <c r="WR485" s="106"/>
      <c r="WS485" s="106"/>
      <c r="WT485" s="106"/>
      <c r="WU485" s="106"/>
      <c r="WV485" s="106"/>
      <c r="WW485" s="106"/>
      <c r="WX485" s="106"/>
      <c r="WY485" s="106"/>
      <c r="WZ485" s="106"/>
      <c r="XA485" s="106"/>
      <c r="XB485" s="106"/>
      <c r="XC485" s="106"/>
      <c r="XD485" s="106"/>
      <c r="XE485" s="106"/>
      <c r="XF485" s="106"/>
      <c r="XG485" s="106"/>
      <c r="XH485" s="106"/>
      <c r="XI485" s="106"/>
      <c r="XJ485" s="106"/>
      <c r="XK485" s="106"/>
      <c r="XL485" s="106"/>
      <c r="XM485" s="106"/>
      <c r="XN485" s="106"/>
      <c r="XO485" s="106"/>
      <c r="XP485" s="106"/>
      <c r="XQ485" s="106"/>
      <c r="XR485" s="106"/>
      <c r="XS485" s="106"/>
      <c r="XT485" s="106"/>
      <c r="XU485" s="106"/>
      <c r="XV485" s="106"/>
      <c r="XW485" s="106"/>
      <c r="XX485" s="106"/>
      <c r="XY485" s="106"/>
      <c r="XZ485" s="106"/>
      <c r="YA485" s="106"/>
      <c r="YB485" s="106"/>
      <c r="YC485" s="106"/>
      <c r="YD485" s="106"/>
      <c r="YE485" s="106"/>
      <c r="YF485" s="106"/>
      <c r="YG485" s="106"/>
      <c r="YH485" s="106"/>
      <c r="YI485" s="106"/>
      <c r="YJ485" s="106"/>
      <c r="YK485" s="106"/>
      <c r="YL485" s="106"/>
      <c r="YM485" s="106"/>
      <c r="YN485" s="106"/>
      <c r="YO485" s="106"/>
      <c r="YP485" s="106"/>
      <c r="YQ485" s="106"/>
      <c r="YR485" s="106"/>
      <c r="YS485" s="106"/>
      <c r="YT485" s="106"/>
      <c r="YU485" s="106"/>
      <c r="YV485" s="106"/>
      <c r="YW485" s="106"/>
      <c r="YX485" s="106"/>
      <c r="YY485" s="106"/>
      <c r="YZ485" s="106"/>
      <c r="ZA485" s="106"/>
      <c r="ZB485" s="106"/>
      <c r="ZC485" s="106"/>
      <c r="ZD485" s="106"/>
      <c r="ZE485" s="106"/>
      <c r="ZF485" s="106"/>
      <c r="ZG485" s="106"/>
      <c r="ZH485" s="106"/>
      <c r="ZI485" s="106"/>
      <c r="ZJ485" s="106"/>
      <c r="ZK485" s="106"/>
      <c r="ZL485" s="106"/>
      <c r="ZM485" s="106"/>
      <c r="ZN485" s="106"/>
      <c r="ZO485" s="106"/>
      <c r="ZP485" s="106"/>
      <c r="ZQ485" s="106"/>
      <c r="ZR485" s="106"/>
      <c r="ZS485" s="106"/>
      <c r="ZT485" s="106"/>
      <c r="ZU485" s="106"/>
      <c r="ZV485" s="106"/>
      <c r="ZW485" s="106"/>
      <c r="ZX485" s="106"/>
      <c r="ZY485" s="106"/>
      <c r="ZZ485" s="106"/>
      <c r="AAA485" s="106"/>
      <c r="AAB485" s="106"/>
      <c r="AAC485" s="106"/>
      <c r="AAD485" s="106"/>
      <c r="AAE485" s="106"/>
      <c r="AAF485" s="106"/>
      <c r="AAG485" s="106"/>
      <c r="AAH485" s="106"/>
      <c r="AAI485" s="106"/>
      <c r="AAJ485" s="106"/>
      <c r="AAK485" s="106"/>
      <c r="AAL485" s="106"/>
      <c r="AAM485" s="106"/>
      <c r="AAN485" s="106"/>
      <c r="AAO485" s="106"/>
      <c r="AAP485" s="106"/>
      <c r="AAQ485" s="106"/>
    </row>
    <row r="486" spans="1:719" s="107" customFormat="1">
      <c r="A486" s="135">
        <v>44191</v>
      </c>
      <c r="B486" s="138">
        <v>3212</v>
      </c>
      <c r="C486" s="142">
        <f t="shared" si="88"/>
        <v>44192</v>
      </c>
      <c r="D486" s="140"/>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c r="AH486" s="105"/>
      <c r="AI486" s="105"/>
      <c r="AJ486" s="105"/>
      <c r="AK486" s="105"/>
      <c r="AL486" s="105"/>
      <c r="AM486" s="105"/>
      <c r="AN486" s="105"/>
      <c r="AO486" s="105"/>
      <c r="AP486" s="105"/>
      <c r="AQ486" s="105"/>
      <c r="AR486" s="105"/>
      <c r="AS486" s="105"/>
      <c r="AT486" s="105"/>
      <c r="AU486" s="105"/>
      <c r="AV486" s="105"/>
      <c r="AW486" s="105"/>
      <c r="AX486" s="105"/>
      <c r="AY486" s="105"/>
      <c r="AZ486" s="105"/>
      <c r="BA486" s="105"/>
      <c r="BB486" s="105"/>
      <c r="BC486" s="105"/>
      <c r="BD486" s="105"/>
      <c r="BE486" s="105"/>
      <c r="BF486" s="105"/>
      <c r="BG486" s="105"/>
      <c r="BH486" s="105"/>
      <c r="BI486" s="105"/>
      <c r="BJ486" s="105"/>
      <c r="BK486" s="105"/>
      <c r="BL486" s="105"/>
      <c r="BM486" s="105"/>
      <c r="BN486" s="105"/>
      <c r="BO486" s="105"/>
      <c r="BP486" s="105"/>
      <c r="BQ486" s="105"/>
      <c r="BR486" s="105"/>
      <c r="BS486" s="105"/>
      <c r="BT486" s="105"/>
      <c r="BU486" s="105"/>
      <c r="BV486" s="105"/>
      <c r="BW486" s="105"/>
      <c r="BX486" s="105"/>
      <c r="BY486" s="105"/>
      <c r="BZ486" s="105"/>
      <c r="CA486" s="105"/>
      <c r="CB486" s="105"/>
      <c r="CC486" s="105"/>
      <c r="CD486" s="105"/>
      <c r="CE486" s="105"/>
      <c r="CF486" s="105"/>
      <c r="CG486" s="105"/>
      <c r="CH486" s="105"/>
      <c r="CI486" s="105"/>
      <c r="CJ486" s="105"/>
      <c r="CK486" s="105"/>
      <c r="CL486" s="105"/>
      <c r="CM486" s="105"/>
      <c r="CN486" s="105"/>
      <c r="CO486" s="105"/>
      <c r="CP486" s="105"/>
      <c r="CQ486" s="105"/>
      <c r="CR486" s="105"/>
      <c r="CS486" s="105"/>
      <c r="CT486" s="105"/>
      <c r="CU486" s="105"/>
      <c r="CV486" s="105"/>
      <c r="CW486" s="105"/>
      <c r="CX486" s="105"/>
      <c r="CY486" s="105"/>
      <c r="CZ486" s="105"/>
      <c r="DA486" s="105"/>
      <c r="DB486" s="105"/>
      <c r="DC486" s="105"/>
      <c r="DD486" s="105"/>
      <c r="DE486" s="105"/>
      <c r="DF486" s="105"/>
      <c r="DG486" s="105"/>
      <c r="DH486" s="105"/>
      <c r="DI486" s="105"/>
      <c r="DJ486" s="105"/>
      <c r="DK486" s="105"/>
      <c r="DL486" s="105"/>
      <c r="DM486" s="105"/>
      <c r="DN486" s="105"/>
      <c r="DO486" s="105"/>
      <c r="DP486" s="105"/>
      <c r="DQ486" s="105"/>
      <c r="DR486" s="105"/>
      <c r="DS486" s="105"/>
      <c r="DT486" s="105"/>
      <c r="DU486" s="105"/>
      <c r="DV486" s="105"/>
      <c r="DW486" s="105"/>
      <c r="DX486" s="105"/>
      <c r="DY486" s="105"/>
      <c r="DZ486" s="105"/>
      <c r="EA486" s="105"/>
      <c r="EB486" s="105"/>
      <c r="EC486" s="105"/>
      <c r="ED486" s="105"/>
      <c r="EE486" s="105"/>
      <c r="EF486" s="105"/>
      <c r="EG486" s="105"/>
      <c r="EH486" s="105"/>
      <c r="EI486" s="105"/>
      <c r="EJ486" s="105"/>
      <c r="EK486" s="105"/>
      <c r="EL486" s="105"/>
      <c r="EM486" s="105"/>
      <c r="EN486" s="105"/>
      <c r="EO486" s="105"/>
      <c r="EP486" s="105"/>
      <c r="EQ486" s="105"/>
      <c r="ER486" s="105"/>
      <c r="ES486" s="105"/>
      <c r="ET486" s="105"/>
      <c r="EU486" s="105"/>
      <c r="EV486" s="105"/>
      <c r="EW486" s="105"/>
      <c r="EX486" s="105"/>
      <c r="EY486" s="105"/>
      <c r="EZ486" s="105"/>
      <c r="FA486" s="105"/>
      <c r="FB486" s="105"/>
      <c r="FC486" s="105"/>
      <c r="FD486" s="105"/>
      <c r="FE486" s="105"/>
      <c r="FF486" s="105"/>
      <c r="FG486" s="105"/>
      <c r="FH486" s="105"/>
      <c r="FI486" s="105"/>
      <c r="FJ486" s="105"/>
      <c r="FK486" s="105"/>
      <c r="FL486" s="105"/>
      <c r="FM486" s="105"/>
      <c r="FN486" s="105"/>
      <c r="FO486" s="105"/>
      <c r="FP486" s="105"/>
      <c r="FQ486" s="105"/>
      <c r="FR486" s="105"/>
      <c r="FS486" s="105"/>
      <c r="FT486" s="105"/>
      <c r="FU486" s="105"/>
      <c r="FV486" s="105"/>
      <c r="FW486" s="105"/>
      <c r="FX486" s="105"/>
      <c r="FY486" s="105"/>
      <c r="FZ486" s="105"/>
      <c r="GA486" s="105"/>
      <c r="GB486" s="105"/>
      <c r="GC486" s="105"/>
      <c r="GD486" s="105"/>
      <c r="GE486" s="105"/>
      <c r="GF486" s="105"/>
      <c r="GG486" s="105"/>
      <c r="GH486" s="105"/>
      <c r="GI486" s="105"/>
      <c r="GJ486" s="105"/>
      <c r="GK486" s="105"/>
      <c r="GL486" s="105"/>
      <c r="GM486" s="105"/>
      <c r="GN486" s="105"/>
      <c r="GO486" s="105"/>
      <c r="GP486" s="105"/>
      <c r="GQ486" s="105"/>
      <c r="GR486" s="105"/>
      <c r="GS486" s="105"/>
      <c r="GT486" s="105"/>
      <c r="GU486" s="105"/>
      <c r="GV486" s="105"/>
      <c r="GW486" s="105"/>
      <c r="GX486" s="105"/>
      <c r="GY486" s="105"/>
      <c r="GZ486" s="105"/>
      <c r="HA486" s="105"/>
      <c r="HB486" s="105"/>
      <c r="HC486" s="105"/>
      <c r="HD486" s="105"/>
      <c r="HE486" s="105"/>
      <c r="HF486" s="105"/>
      <c r="HG486" s="105"/>
      <c r="HH486" s="105"/>
      <c r="HI486" s="105"/>
      <c r="HJ486" s="105"/>
      <c r="HK486" s="105"/>
      <c r="HL486" s="105"/>
      <c r="HM486" s="105"/>
      <c r="HN486" s="105"/>
      <c r="HO486" s="105"/>
      <c r="HP486" s="105"/>
      <c r="HQ486" s="105"/>
      <c r="HR486" s="105"/>
      <c r="HS486" s="105"/>
      <c r="HT486" s="105"/>
      <c r="HU486" s="105"/>
      <c r="HV486" s="105"/>
      <c r="HW486" s="105"/>
      <c r="HX486" s="105"/>
      <c r="HY486" s="105"/>
      <c r="HZ486" s="105"/>
      <c r="IA486" s="105"/>
      <c r="IB486" s="105"/>
      <c r="IC486" s="105"/>
      <c r="ID486" s="105"/>
      <c r="IE486" s="105"/>
      <c r="IF486" s="105"/>
      <c r="IG486" s="105"/>
      <c r="IH486" s="105"/>
      <c r="II486" s="105"/>
      <c r="IJ486" s="105"/>
      <c r="IK486" s="105"/>
      <c r="IL486" s="105"/>
      <c r="IM486" s="105"/>
      <c r="IN486" s="105"/>
      <c r="IO486" s="105"/>
      <c r="IP486" s="105"/>
      <c r="IQ486" s="105"/>
      <c r="IR486" s="105"/>
      <c r="IS486" s="105"/>
      <c r="IT486" s="105"/>
      <c r="IU486" s="105"/>
      <c r="IV486" s="105"/>
      <c r="IW486" s="105"/>
      <c r="IX486" s="105"/>
      <c r="IY486" s="105"/>
      <c r="IZ486" s="105"/>
      <c r="JA486" s="105"/>
      <c r="JB486" s="105"/>
      <c r="JC486" s="105"/>
      <c r="JD486" s="105"/>
      <c r="JE486" s="105"/>
      <c r="JF486" s="105"/>
      <c r="JG486" s="105"/>
      <c r="JH486" s="105"/>
      <c r="JI486" s="105"/>
      <c r="JJ486" s="105"/>
      <c r="JK486" s="105"/>
      <c r="JL486" s="105"/>
      <c r="JM486" s="105"/>
      <c r="JN486" s="105"/>
      <c r="JO486" s="105"/>
      <c r="JP486" s="105"/>
      <c r="JQ486" s="105"/>
      <c r="JR486" s="105"/>
      <c r="JS486" s="105"/>
      <c r="JT486" s="105"/>
      <c r="JU486" s="105"/>
      <c r="JV486" s="105"/>
      <c r="JW486" s="105"/>
      <c r="JX486" s="105"/>
      <c r="JY486" s="105"/>
      <c r="JZ486" s="105"/>
      <c r="KA486" s="105"/>
      <c r="KB486" s="105"/>
      <c r="KC486" s="105"/>
      <c r="KD486" s="105"/>
      <c r="KE486" s="105"/>
      <c r="KF486" s="105"/>
      <c r="KG486" s="105"/>
      <c r="KH486" s="105"/>
      <c r="KI486" s="105"/>
      <c r="KJ486" s="105"/>
      <c r="KK486" s="105"/>
      <c r="KL486" s="105"/>
      <c r="KM486" s="105"/>
      <c r="KN486" s="105"/>
      <c r="KO486" s="105"/>
      <c r="KP486" s="105"/>
      <c r="KQ486" s="105"/>
      <c r="KR486" s="105"/>
      <c r="KS486" s="105"/>
      <c r="KT486" s="105"/>
      <c r="KU486" s="105"/>
      <c r="KV486" s="105"/>
      <c r="KW486" s="105"/>
      <c r="KX486" s="105"/>
      <c r="KY486" s="105"/>
      <c r="KZ486" s="105"/>
      <c r="LA486" s="105"/>
      <c r="LB486" s="105"/>
      <c r="LC486" s="105"/>
      <c r="LD486" s="105"/>
      <c r="LE486" s="105"/>
      <c r="LF486" s="105"/>
      <c r="LG486" s="105"/>
      <c r="LH486" s="105"/>
      <c r="LI486" s="105"/>
      <c r="LJ486" s="105"/>
      <c r="LK486" s="105"/>
      <c r="LL486" s="105"/>
      <c r="LM486" s="105"/>
      <c r="LN486" s="105"/>
      <c r="LO486" s="105"/>
      <c r="LP486" s="105"/>
      <c r="LQ486" s="105"/>
      <c r="LR486" s="105"/>
      <c r="LS486" s="105"/>
      <c r="LT486" s="105"/>
      <c r="LU486" s="105"/>
      <c r="LV486" s="105"/>
      <c r="LW486" s="105"/>
      <c r="LX486" s="105"/>
      <c r="LY486" s="105"/>
      <c r="LZ486" s="105"/>
      <c r="MA486" s="105"/>
      <c r="MB486" s="105"/>
      <c r="MC486" s="105"/>
      <c r="MD486" s="105"/>
      <c r="ME486" s="105"/>
      <c r="MF486" s="105"/>
      <c r="MG486" s="105"/>
      <c r="MH486" s="105"/>
      <c r="MI486" s="105"/>
      <c r="MJ486" s="105"/>
      <c r="MK486" s="105"/>
      <c r="ML486" s="105"/>
      <c r="MM486" s="105"/>
      <c r="MN486" s="105"/>
      <c r="MO486" s="105"/>
      <c r="MP486" s="105"/>
      <c r="MQ486" s="105"/>
      <c r="MR486" s="105"/>
      <c r="MS486" s="105"/>
      <c r="MT486" s="105"/>
      <c r="MU486" s="105"/>
      <c r="MV486" s="105"/>
      <c r="MW486" s="105"/>
      <c r="MX486" s="105"/>
      <c r="MY486" s="105"/>
      <c r="MZ486" s="105"/>
      <c r="NA486" s="105"/>
      <c r="NB486" s="105"/>
      <c r="NC486" s="105"/>
      <c r="ND486" s="105"/>
      <c r="NE486" s="105"/>
      <c r="NF486" s="105"/>
      <c r="NG486" s="105"/>
      <c r="NH486" s="105"/>
      <c r="NI486" s="105"/>
      <c r="NJ486" s="105"/>
      <c r="NK486" s="105"/>
      <c r="NL486" s="105"/>
      <c r="NM486" s="105"/>
      <c r="NN486" s="105"/>
      <c r="NO486" s="105"/>
      <c r="NP486" s="105"/>
      <c r="NQ486" s="105"/>
      <c r="NR486" s="105"/>
      <c r="NS486" s="105"/>
      <c r="NT486" s="105"/>
      <c r="NU486" s="105"/>
      <c r="NV486" s="105"/>
      <c r="NW486" s="105"/>
      <c r="NX486" s="105"/>
      <c r="NY486" s="105"/>
      <c r="NZ486" s="105"/>
      <c r="OA486" s="105"/>
      <c r="OB486" s="105"/>
      <c r="OC486" s="105"/>
      <c r="OD486" s="105"/>
      <c r="OE486" s="105"/>
      <c r="OF486" s="106"/>
      <c r="OG486" s="106"/>
      <c r="OH486" s="106"/>
      <c r="OI486" s="106"/>
      <c r="OJ486" s="106"/>
      <c r="OK486" s="106"/>
      <c r="OL486" s="106"/>
      <c r="OM486" s="106"/>
      <c r="ON486" s="106"/>
      <c r="OO486" s="106"/>
      <c r="OP486" s="106"/>
      <c r="OQ486" s="106"/>
      <c r="OR486" s="106"/>
      <c r="OS486" s="106"/>
      <c r="OT486" s="106"/>
      <c r="OU486" s="106"/>
      <c r="OV486" s="106"/>
      <c r="OW486" s="106"/>
      <c r="OX486" s="106"/>
      <c r="OY486" s="106"/>
      <c r="OZ486" s="106"/>
      <c r="PA486" s="106"/>
      <c r="PB486" s="106"/>
      <c r="PC486" s="106"/>
      <c r="PD486" s="106"/>
      <c r="PE486" s="106"/>
      <c r="PF486" s="106"/>
      <c r="PG486" s="106"/>
      <c r="PH486" s="106"/>
      <c r="PI486" s="106"/>
      <c r="PJ486" s="106"/>
      <c r="PK486" s="106"/>
      <c r="PL486" s="106"/>
      <c r="PM486" s="106"/>
      <c r="PN486" s="106"/>
      <c r="PO486" s="106"/>
      <c r="PP486" s="106"/>
      <c r="PQ486" s="106"/>
      <c r="PR486" s="106"/>
      <c r="PS486" s="106"/>
      <c r="PT486" s="106"/>
      <c r="PU486" s="106"/>
      <c r="PV486" s="106"/>
      <c r="PW486" s="106"/>
      <c r="PX486" s="106"/>
      <c r="PY486" s="106"/>
      <c r="PZ486" s="106"/>
      <c r="QA486" s="106"/>
      <c r="QB486" s="106"/>
      <c r="QC486" s="106"/>
      <c r="QD486" s="106"/>
      <c r="QE486" s="106"/>
      <c r="QF486" s="106"/>
      <c r="QG486" s="106"/>
      <c r="QH486" s="106"/>
      <c r="QI486" s="106"/>
      <c r="QJ486" s="106"/>
      <c r="QK486" s="106"/>
      <c r="QL486" s="106"/>
      <c r="QM486" s="106"/>
      <c r="QN486" s="106"/>
      <c r="QO486" s="106"/>
      <c r="QP486" s="106"/>
      <c r="QQ486" s="106"/>
      <c r="QR486" s="106"/>
      <c r="QS486" s="106"/>
      <c r="QT486" s="106"/>
      <c r="QU486" s="106"/>
      <c r="QV486" s="106"/>
      <c r="QW486" s="106"/>
      <c r="QX486" s="106"/>
      <c r="QY486" s="106"/>
      <c r="QZ486" s="106"/>
      <c r="RA486" s="106"/>
      <c r="RB486" s="106"/>
      <c r="RC486" s="106"/>
      <c r="RD486" s="106"/>
      <c r="RE486" s="106"/>
      <c r="RF486" s="106"/>
      <c r="RG486" s="106"/>
      <c r="RH486" s="106"/>
      <c r="RI486" s="106"/>
      <c r="RJ486" s="106"/>
      <c r="RK486" s="106"/>
      <c r="RL486" s="106"/>
      <c r="RM486" s="106"/>
      <c r="RN486" s="106"/>
      <c r="RO486" s="106"/>
      <c r="RP486" s="106"/>
      <c r="RQ486" s="106"/>
      <c r="RR486" s="106"/>
      <c r="RS486" s="106"/>
      <c r="RT486" s="106"/>
      <c r="RU486" s="106"/>
      <c r="RV486" s="106"/>
      <c r="RW486" s="106"/>
      <c r="RX486" s="106"/>
      <c r="RY486" s="106"/>
      <c r="RZ486" s="106"/>
      <c r="SA486" s="106"/>
      <c r="SB486" s="106"/>
      <c r="SC486" s="106"/>
      <c r="SD486" s="106"/>
      <c r="SE486" s="106"/>
      <c r="SF486" s="106"/>
      <c r="SG486" s="106"/>
      <c r="SH486" s="106"/>
      <c r="SI486" s="106"/>
      <c r="SJ486" s="106"/>
      <c r="SK486" s="106"/>
      <c r="SL486" s="106"/>
      <c r="SM486" s="106"/>
      <c r="SN486" s="106"/>
      <c r="SO486" s="106"/>
      <c r="SP486" s="106"/>
      <c r="SQ486" s="106"/>
      <c r="SR486" s="106"/>
      <c r="SS486" s="106"/>
      <c r="ST486" s="106"/>
      <c r="SU486" s="106"/>
      <c r="SV486" s="106"/>
      <c r="SW486" s="106"/>
      <c r="SX486" s="106"/>
      <c r="SY486" s="106"/>
      <c r="SZ486" s="106"/>
      <c r="TA486" s="106"/>
      <c r="TB486" s="106"/>
      <c r="TC486" s="106"/>
      <c r="TD486" s="106"/>
      <c r="TE486" s="106"/>
      <c r="TF486" s="106"/>
      <c r="TG486" s="106"/>
      <c r="TH486" s="106"/>
      <c r="TI486" s="106"/>
      <c r="TJ486" s="106"/>
      <c r="TK486" s="106"/>
      <c r="TL486" s="106"/>
      <c r="TM486" s="106"/>
      <c r="TN486" s="106"/>
      <c r="TO486" s="106"/>
      <c r="TP486" s="106"/>
      <c r="TQ486" s="106"/>
      <c r="TR486" s="106"/>
      <c r="TS486" s="106"/>
      <c r="TT486" s="106"/>
      <c r="TU486" s="106"/>
      <c r="TV486" s="106"/>
      <c r="TW486" s="106"/>
      <c r="TX486" s="106"/>
      <c r="TY486" s="106"/>
      <c r="TZ486" s="106"/>
      <c r="UA486" s="106"/>
      <c r="UB486" s="106"/>
      <c r="UC486" s="106"/>
      <c r="UD486" s="106"/>
      <c r="UE486" s="106"/>
      <c r="UF486" s="106"/>
      <c r="UG486" s="106"/>
      <c r="UH486" s="106"/>
      <c r="UI486" s="106"/>
      <c r="UJ486" s="106"/>
      <c r="UK486" s="106"/>
      <c r="UL486" s="106"/>
      <c r="UM486" s="106"/>
      <c r="UN486" s="106"/>
      <c r="UO486" s="106"/>
      <c r="UP486" s="106"/>
      <c r="UQ486" s="106"/>
      <c r="UR486" s="106"/>
      <c r="US486" s="106"/>
      <c r="UT486" s="106"/>
      <c r="UU486" s="106"/>
      <c r="UV486" s="106"/>
      <c r="UW486" s="106"/>
      <c r="UX486" s="106"/>
      <c r="UY486" s="106"/>
      <c r="UZ486" s="106"/>
      <c r="VA486" s="106"/>
      <c r="VB486" s="106"/>
      <c r="VC486" s="106"/>
      <c r="VD486" s="106"/>
      <c r="VE486" s="106"/>
      <c r="VF486" s="106"/>
      <c r="VG486" s="106"/>
      <c r="VH486" s="106"/>
      <c r="VI486" s="106"/>
      <c r="VJ486" s="106"/>
      <c r="VK486" s="106"/>
      <c r="VL486" s="106"/>
      <c r="VM486" s="106"/>
      <c r="VN486" s="106"/>
      <c r="VO486" s="106"/>
      <c r="VP486" s="106"/>
      <c r="VQ486" s="106"/>
      <c r="VR486" s="106"/>
      <c r="VS486" s="106"/>
      <c r="VT486" s="106"/>
      <c r="VU486" s="106"/>
      <c r="VV486" s="106"/>
      <c r="VW486" s="106"/>
      <c r="VX486" s="106"/>
      <c r="VY486" s="106"/>
      <c r="VZ486" s="106"/>
      <c r="WA486" s="106"/>
      <c r="WB486" s="106"/>
      <c r="WC486" s="106"/>
      <c r="WD486" s="106"/>
      <c r="WE486" s="106"/>
      <c r="WF486" s="106"/>
      <c r="WG486" s="106"/>
      <c r="WH486" s="106"/>
      <c r="WI486" s="106"/>
      <c r="WJ486" s="106"/>
      <c r="WK486" s="106"/>
      <c r="WL486" s="106"/>
      <c r="WM486" s="106"/>
      <c r="WN486" s="106"/>
      <c r="WO486" s="106"/>
      <c r="WP486" s="106"/>
      <c r="WQ486" s="106"/>
      <c r="WR486" s="106"/>
      <c r="WS486" s="106"/>
      <c r="WT486" s="106"/>
      <c r="WU486" s="106"/>
      <c r="WV486" s="106"/>
      <c r="WW486" s="106"/>
      <c r="WX486" s="106"/>
      <c r="WY486" s="106"/>
      <c r="WZ486" s="106"/>
      <c r="XA486" s="106"/>
      <c r="XB486" s="106"/>
      <c r="XC486" s="106"/>
      <c r="XD486" s="106"/>
      <c r="XE486" s="106"/>
      <c r="XF486" s="106"/>
      <c r="XG486" s="106"/>
      <c r="XH486" s="106"/>
      <c r="XI486" s="106"/>
      <c r="XJ486" s="106"/>
      <c r="XK486" s="106"/>
      <c r="XL486" s="106"/>
      <c r="XM486" s="106"/>
      <c r="XN486" s="106"/>
      <c r="XO486" s="106"/>
      <c r="XP486" s="106"/>
      <c r="XQ486" s="106"/>
      <c r="XR486" s="106"/>
      <c r="XS486" s="106"/>
      <c r="XT486" s="106"/>
      <c r="XU486" s="106"/>
      <c r="XV486" s="106"/>
      <c r="XW486" s="106"/>
      <c r="XX486" s="106"/>
      <c r="XY486" s="106"/>
      <c r="XZ486" s="106"/>
      <c r="YA486" s="106"/>
      <c r="YB486" s="106"/>
      <c r="YC486" s="106"/>
      <c r="YD486" s="106"/>
      <c r="YE486" s="106"/>
      <c r="YF486" s="106"/>
      <c r="YG486" s="106"/>
      <c r="YH486" s="106"/>
      <c r="YI486" s="106"/>
      <c r="YJ486" s="106"/>
      <c r="YK486" s="106"/>
      <c r="YL486" s="106"/>
      <c r="YM486" s="106"/>
      <c r="YN486" s="106"/>
      <c r="YO486" s="106"/>
      <c r="YP486" s="106"/>
      <c r="YQ486" s="106"/>
      <c r="YR486" s="106"/>
      <c r="YS486" s="106"/>
      <c r="YT486" s="106"/>
      <c r="YU486" s="106"/>
      <c r="YV486" s="106"/>
      <c r="YW486" s="106"/>
      <c r="YX486" s="106"/>
      <c r="YY486" s="106"/>
      <c r="YZ486" s="106"/>
      <c r="ZA486" s="106"/>
      <c r="ZB486" s="106"/>
      <c r="ZC486" s="106"/>
      <c r="ZD486" s="106"/>
      <c r="ZE486" s="106"/>
      <c r="ZF486" s="106"/>
      <c r="ZG486" s="106"/>
      <c r="ZH486" s="106"/>
      <c r="ZI486" s="106"/>
      <c r="ZJ486" s="106"/>
      <c r="ZK486" s="106"/>
      <c r="ZL486" s="106"/>
      <c r="ZM486" s="106"/>
      <c r="ZN486" s="106"/>
      <c r="ZO486" s="106"/>
      <c r="ZP486" s="106"/>
      <c r="ZQ486" s="106"/>
      <c r="ZR486" s="106"/>
      <c r="ZS486" s="106"/>
      <c r="ZT486" s="106"/>
      <c r="ZU486" s="106"/>
      <c r="ZV486" s="106"/>
      <c r="ZW486" s="106"/>
      <c r="ZX486" s="106"/>
      <c r="ZY486" s="106"/>
      <c r="ZZ486" s="106"/>
      <c r="AAA486" s="106"/>
      <c r="AAB486" s="106"/>
      <c r="AAC486" s="106"/>
      <c r="AAD486" s="106"/>
      <c r="AAE486" s="106"/>
      <c r="AAF486" s="106"/>
      <c r="AAG486" s="106"/>
      <c r="AAH486" s="106"/>
      <c r="AAI486" s="106"/>
      <c r="AAJ486" s="106"/>
      <c r="AAK486" s="106"/>
      <c r="AAL486" s="106"/>
      <c r="AAM486" s="106"/>
      <c r="AAN486" s="106"/>
      <c r="AAO486" s="106"/>
      <c r="AAP486" s="106"/>
      <c r="AAQ486" s="106"/>
    </row>
    <row r="487" spans="1:719" s="107" customFormat="1">
      <c r="A487" s="135">
        <v>44190</v>
      </c>
      <c r="B487" s="138">
        <v>3154</v>
      </c>
      <c r="C487" s="142">
        <f t="shared" si="88"/>
        <v>44191</v>
      </c>
      <c r="D487" s="140"/>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c r="AH487" s="105"/>
      <c r="AI487" s="105"/>
      <c r="AJ487" s="105"/>
      <c r="AK487" s="105"/>
      <c r="AL487" s="105"/>
      <c r="AM487" s="105"/>
      <c r="AN487" s="105"/>
      <c r="AO487" s="105"/>
      <c r="AP487" s="105"/>
      <c r="AQ487" s="105"/>
      <c r="AR487" s="105"/>
      <c r="AS487" s="105"/>
      <c r="AT487" s="105"/>
      <c r="AU487" s="105"/>
      <c r="AV487" s="105"/>
      <c r="AW487" s="105"/>
      <c r="AX487" s="105"/>
      <c r="AY487" s="105"/>
      <c r="AZ487" s="105"/>
      <c r="BA487" s="105"/>
      <c r="BB487" s="105"/>
      <c r="BC487" s="105"/>
      <c r="BD487" s="105"/>
      <c r="BE487" s="105"/>
      <c r="BF487" s="105"/>
      <c r="BG487" s="105"/>
      <c r="BH487" s="105"/>
      <c r="BI487" s="105"/>
      <c r="BJ487" s="105"/>
      <c r="BK487" s="105"/>
      <c r="BL487" s="105"/>
      <c r="BM487" s="105"/>
      <c r="BN487" s="105"/>
      <c r="BO487" s="105"/>
      <c r="BP487" s="105"/>
      <c r="BQ487" s="105"/>
      <c r="BR487" s="105"/>
      <c r="BS487" s="105"/>
      <c r="BT487" s="105"/>
      <c r="BU487" s="105"/>
      <c r="BV487" s="105"/>
      <c r="BW487" s="105"/>
      <c r="BX487" s="105"/>
      <c r="BY487" s="105"/>
      <c r="BZ487" s="105"/>
      <c r="CA487" s="105"/>
      <c r="CB487" s="105"/>
      <c r="CC487" s="105"/>
      <c r="CD487" s="105"/>
      <c r="CE487" s="105"/>
      <c r="CF487" s="105"/>
      <c r="CG487" s="105"/>
      <c r="CH487" s="105"/>
      <c r="CI487" s="105"/>
      <c r="CJ487" s="105"/>
      <c r="CK487" s="105"/>
      <c r="CL487" s="105"/>
      <c r="CM487" s="105"/>
      <c r="CN487" s="105"/>
      <c r="CO487" s="105"/>
      <c r="CP487" s="105"/>
      <c r="CQ487" s="105"/>
      <c r="CR487" s="105"/>
      <c r="CS487" s="105"/>
      <c r="CT487" s="105"/>
      <c r="CU487" s="105"/>
      <c r="CV487" s="105"/>
      <c r="CW487" s="105"/>
      <c r="CX487" s="105"/>
      <c r="CY487" s="105"/>
      <c r="CZ487" s="105"/>
      <c r="DA487" s="105"/>
      <c r="DB487" s="105"/>
      <c r="DC487" s="105"/>
      <c r="DD487" s="105"/>
      <c r="DE487" s="105"/>
      <c r="DF487" s="105"/>
      <c r="DG487" s="105"/>
      <c r="DH487" s="105"/>
      <c r="DI487" s="105"/>
      <c r="DJ487" s="105"/>
      <c r="DK487" s="105"/>
      <c r="DL487" s="105"/>
      <c r="DM487" s="105"/>
      <c r="DN487" s="105"/>
      <c r="DO487" s="105"/>
      <c r="DP487" s="105"/>
      <c r="DQ487" s="105"/>
      <c r="DR487" s="105"/>
      <c r="DS487" s="105"/>
      <c r="DT487" s="105"/>
      <c r="DU487" s="105"/>
      <c r="DV487" s="105"/>
      <c r="DW487" s="105"/>
      <c r="DX487" s="105"/>
      <c r="DY487" s="105"/>
      <c r="DZ487" s="105"/>
      <c r="EA487" s="105"/>
      <c r="EB487" s="105"/>
      <c r="EC487" s="105"/>
      <c r="ED487" s="105"/>
      <c r="EE487" s="105"/>
      <c r="EF487" s="105"/>
      <c r="EG487" s="105"/>
      <c r="EH487" s="105"/>
      <c r="EI487" s="105"/>
      <c r="EJ487" s="105"/>
      <c r="EK487" s="105"/>
      <c r="EL487" s="105"/>
      <c r="EM487" s="105"/>
      <c r="EN487" s="105"/>
      <c r="EO487" s="105"/>
      <c r="EP487" s="105"/>
      <c r="EQ487" s="105"/>
      <c r="ER487" s="105"/>
      <c r="ES487" s="105"/>
      <c r="ET487" s="105"/>
      <c r="EU487" s="105"/>
      <c r="EV487" s="105"/>
      <c r="EW487" s="105"/>
      <c r="EX487" s="105"/>
      <c r="EY487" s="105"/>
      <c r="EZ487" s="105"/>
      <c r="FA487" s="105"/>
      <c r="FB487" s="105"/>
      <c r="FC487" s="105"/>
      <c r="FD487" s="105"/>
      <c r="FE487" s="105"/>
      <c r="FF487" s="105"/>
      <c r="FG487" s="105"/>
      <c r="FH487" s="105"/>
      <c r="FI487" s="105"/>
      <c r="FJ487" s="105"/>
      <c r="FK487" s="105"/>
      <c r="FL487" s="105"/>
      <c r="FM487" s="105"/>
      <c r="FN487" s="105"/>
      <c r="FO487" s="105"/>
      <c r="FP487" s="105"/>
      <c r="FQ487" s="105"/>
      <c r="FR487" s="105"/>
      <c r="FS487" s="105"/>
      <c r="FT487" s="105"/>
      <c r="FU487" s="105"/>
      <c r="FV487" s="105"/>
      <c r="FW487" s="105"/>
      <c r="FX487" s="105"/>
      <c r="FY487" s="105"/>
      <c r="FZ487" s="105"/>
      <c r="GA487" s="105"/>
      <c r="GB487" s="105"/>
      <c r="GC487" s="105"/>
      <c r="GD487" s="105"/>
      <c r="GE487" s="105"/>
      <c r="GF487" s="105"/>
      <c r="GG487" s="105"/>
      <c r="GH487" s="105"/>
      <c r="GI487" s="105"/>
      <c r="GJ487" s="105"/>
      <c r="GK487" s="105"/>
      <c r="GL487" s="105"/>
      <c r="GM487" s="105"/>
      <c r="GN487" s="105"/>
      <c r="GO487" s="105"/>
      <c r="GP487" s="105"/>
      <c r="GQ487" s="105"/>
      <c r="GR487" s="105"/>
      <c r="GS487" s="105"/>
      <c r="GT487" s="105"/>
      <c r="GU487" s="105"/>
      <c r="GV487" s="105"/>
      <c r="GW487" s="105"/>
      <c r="GX487" s="105"/>
      <c r="GY487" s="105"/>
      <c r="GZ487" s="105"/>
      <c r="HA487" s="105"/>
      <c r="HB487" s="105"/>
      <c r="HC487" s="105"/>
      <c r="HD487" s="105"/>
      <c r="HE487" s="105"/>
      <c r="HF487" s="105"/>
      <c r="HG487" s="105"/>
      <c r="HH487" s="105"/>
      <c r="HI487" s="105"/>
      <c r="HJ487" s="105"/>
      <c r="HK487" s="105"/>
      <c r="HL487" s="105"/>
      <c r="HM487" s="105"/>
      <c r="HN487" s="105"/>
      <c r="HO487" s="105"/>
      <c r="HP487" s="105"/>
      <c r="HQ487" s="105"/>
      <c r="HR487" s="105"/>
      <c r="HS487" s="105"/>
      <c r="HT487" s="105"/>
      <c r="HU487" s="105"/>
      <c r="HV487" s="105"/>
      <c r="HW487" s="105"/>
      <c r="HX487" s="105"/>
      <c r="HY487" s="105"/>
      <c r="HZ487" s="105"/>
      <c r="IA487" s="105"/>
      <c r="IB487" s="105"/>
      <c r="IC487" s="105"/>
      <c r="ID487" s="105"/>
      <c r="IE487" s="105"/>
      <c r="IF487" s="105"/>
      <c r="IG487" s="105"/>
      <c r="IH487" s="105"/>
      <c r="II487" s="105"/>
      <c r="IJ487" s="105"/>
      <c r="IK487" s="105"/>
      <c r="IL487" s="105"/>
      <c r="IM487" s="105"/>
      <c r="IN487" s="105"/>
      <c r="IO487" s="105"/>
      <c r="IP487" s="105"/>
      <c r="IQ487" s="105"/>
      <c r="IR487" s="105"/>
      <c r="IS487" s="105"/>
      <c r="IT487" s="105"/>
      <c r="IU487" s="105"/>
      <c r="IV487" s="105"/>
      <c r="IW487" s="105"/>
      <c r="IX487" s="105"/>
      <c r="IY487" s="105"/>
      <c r="IZ487" s="105"/>
      <c r="JA487" s="105"/>
      <c r="JB487" s="105"/>
      <c r="JC487" s="105"/>
      <c r="JD487" s="105"/>
      <c r="JE487" s="105"/>
      <c r="JF487" s="105"/>
      <c r="JG487" s="105"/>
      <c r="JH487" s="105"/>
      <c r="JI487" s="105"/>
      <c r="JJ487" s="105"/>
      <c r="JK487" s="105"/>
      <c r="JL487" s="105"/>
      <c r="JM487" s="105"/>
      <c r="JN487" s="105"/>
      <c r="JO487" s="105"/>
      <c r="JP487" s="105"/>
      <c r="JQ487" s="105"/>
      <c r="JR487" s="105"/>
      <c r="JS487" s="105"/>
      <c r="JT487" s="105"/>
      <c r="JU487" s="105"/>
      <c r="JV487" s="105"/>
      <c r="JW487" s="105"/>
      <c r="JX487" s="105"/>
      <c r="JY487" s="105"/>
      <c r="JZ487" s="105"/>
      <c r="KA487" s="105"/>
      <c r="KB487" s="105"/>
      <c r="KC487" s="105"/>
      <c r="KD487" s="105"/>
      <c r="KE487" s="105"/>
      <c r="KF487" s="105"/>
      <c r="KG487" s="105"/>
      <c r="KH487" s="105"/>
      <c r="KI487" s="105"/>
      <c r="KJ487" s="105"/>
      <c r="KK487" s="105"/>
      <c r="KL487" s="105"/>
      <c r="KM487" s="105"/>
      <c r="KN487" s="105"/>
      <c r="KO487" s="105"/>
      <c r="KP487" s="105"/>
      <c r="KQ487" s="105"/>
      <c r="KR487" s="105"/>
      <c r="KS487" s="105"/>
      <c r="KT487" s="105"/>
      <c r="KU487" s="105"/>
      <c r="KV487" s="105"/>
      <c r="KW487" s="105"/>
      <c r="KX487" s="105"/>
      <c r="KY487" s="105"/>
      <c r="KZ487" s="105"/>
      <c r="LA487" s="105"/>
      <c r="LB487" s="105"/>
      <c r="LC487" s="105"/>
      <c r="LD487" s="105"/>
      <c r="LE487" s="105"/>
      <c r="LF487" s="105"/>
      <c r="LG487" s="105"/>
      <c r="LH487" s="105"/>
      <c r="LI487" s="105"/>
      <c r="LJ487" s="105"/>
      <c r="LK487" s="105"/>
      <c r="LL487" s="105"/>
      <c r="LM487" s="105"/>
      <c r="LN487" s="105"/>
      <c r="LO487" s="105"/>
      <c r="LP487" s="105"/>
      <c r="LQ487" s="105"/>
      <c r="LR487" s="105"/>
      <c r="LS487" s="105"/>
      <c r="LT487" s="105"/>
      <c r="LU487" s="105"/>
      <c r="LV487" s="105"/>
      <c r="LW487" s="105"/>
      <c r="LX487" s="105"/>
      <c r="LY487" s="105"/>
      <c r="LZ487" s="105"/>
      <c r="MA487" s="105"/>
      <c r="MB487" s="105"/>
      <c r="MC487" s="105"/>
      <c r="MD487" s="105"/>
      <c r="ME487" s="105"/>
      <c r="MF487" s="105"/>
      <c r="MG487" s="105"/>
      <c r="MH487" s="105"/>
      <c r="MI487" s="105"/>
      <c r="MJ487" s="105"/>
      <c r="MK487" s="105"/>
      <c r="ML487" s="105"/>
      <c r="MM487" s="105"/>
      <c r="MN487" s="105"/>
      <c r="MO487" s="105"/>
      <c r="MP487" s="105"/>
      <c r="MQ487" s="105"/>
      <c r="MR487" s="105"/>
      <c r="MS487" s="105"/>
      <c r="MT487" s="105"/>
      <c r="MU487" s="105"/>
      <c r="MV487" s="105"/>
      <c r="MW487" s="105"/>
      <c r="MX487" s="105"/>
      <c r="MY487" s="105"/>
      <c r="MZ487" s="105"/>
      <c r="NA487" s="105"/>
      <c r="NB487" s="105"/>
      <c r="NC487" s="105"/>
      <c r="ND487" s="105"/>
      <c r="NE487" s="105"/>
      <c r="NF487" s="105"/>
      <c r="NG487" s="105"/>
      <c r="NH487" s="105"/>
      <c r="NI487" s="105"/>
      <c r="NJ487" s="105"/>
      <c r="NK487" s="105"/>
      <c r="NL487" s="105"/>
      <c r="NM487" s="105"/>
      <c r="NN487" s="105"/>
      <c r="NO487" s="105"/>
      <c r="NP487" s="105"/>
      <c r="NQ487" s="105"/>
      <c r="NR487" s="105"/>
      <c r="NS487" s="105"/>
      <c r="NT487" s="105"/>
      <c r="NU487" s="105"/>
      <c r="NV487" s="105"/>
      <c r="NW487" s="105"/>
      <c r="NX487" s="105"/>
      <c r="NY487" s="105"/>
      <c r="NZ487" s="105"/>
      <c r="OA487" s="105"/>
      <c r="OB487" s="105"/>
      <c r="OC487" s="105"/>
      <c r="OD487" s="105"/>
      <c r="OE487" s="105"/>
      <c r="OF487" s="106"/>
      <c r="OG487" s="106"/>
      <c r="OH487" s="106"/>
      <c r="OI487" s="106"/>
      <c r="OJ487" s="106"/>
      <c r="OK487" s="106"/>
      <c r="OL487" s="106"/>
      <c r="OM487" s="106"/>
      <c r="ON487" s="106"/>
      <c r="OO487" s="106"/>
      <c r="OP487" s="106"/>
      <c r="OQ487" s="106"/>
      <c r="OR487" s="106"/>
      <c r="OS487" s="106"/>
      <c r="OT487" s="106"/>
      <c r="OU487" s="106"/>
      <c r="OV487" s="106"/>
      <c r="OW487" s="106"/>
      <c r="OX487" s="106"/>
      <c r="OY487" s="106"/>
      <c r="OZ487" s="106"/>
      <c r="PA487" s="106"/>
      <c r="PB487" s="106"/>
      <c r="PC487" s="106"/>
      <c r="PD487" s="106"/>
      <c r="PE487" s="106"/>
      <c r="PF487" s="106"/>
      <c r="PG487" s="106"/>
      <c r="PH487" s="106"/>
      <c r="PI487" s="106"/>
      <c r="PJ487" s="106"/>
      <c r="PK487" s="106"/>
      <c r="PL487" s="106"/>
      <c r="PM487" s="106"/>
      <c r="PN487" s="106"/>
      <c r="PO487" s="106"/>
      <c r="PP487" s="106"/>
      <c r="PQ487" s="106"/>
      <c r="PR487" s="106"/>
      <c r="PS487" s="106"/>
      <c r="PT487" s="106"/>
      <c r="PU487" s="106"/>
      <c r="PV487" s="106"/>
      <c r="PW487" s="106"/>
      <c r="PX487" s="106"/>
      <c r="PY487" s="106"/>
      <c r="PZ487" s="106"/>
      <c r="QA487" s="106"/>
      <c r="QB487" s="106"/>
      <c r="QC487" s="106"/>
      <c r="QD487" s="106"/>
      <c r="QE487" s="106"/>
      <c r="QF487" s="106"/>
      <c r="QG487" s="106"/>
      <c r="QH487" s="106"/>
      <c r="QI487" s="106"/>
      <c r="QJ487" s="106"/>
      <c r="QK487" s="106"/>
      <c r="QL487" s="106"/>
      <c r="QM487" s="106"/>
      <c r="QN487" s="106"/>
      <c r="QO487" s="106"/>
      <c r="QP487" s="106"/>
      <c r="QQ487" s="106"/>
      <c r="QR487" s="106"/>
      <c r="QS487" s="106"/>
      <c r="QT487" s="106"/>
      <c r="QU487" s="106"/>
      <c r="QV487" s="106"/>
      <c r="QW487" s="106"/>
      <c r="QX487" s="106"/>
      <c r="QY487" s="106"/>
      <c r="QZ487" s="106"/>
      <c r="RA487" s="106"/>
      <c r="RB487" s="106"/>
      <c r="RC487" s="106"/>
      <c r="RD487" s="106"/>
      <c r="RE487" s="106"/>
      <c r="RF487" s="106"/>
      <c r="RG487" s="106"/>
      <c r="RH487" s="106"/>
      <c r="RI487" s="106"/>
      <c r="RJ487" s="106"/>
      <c r="RK487" s="106"/>
      <c r="RL487" s="106"/>
      <c r="RM487" s="106"/>
      <c r="RN487" s="106"/>
      <c r="RO487" s="106"/>
      <c r="RP487" s="106"/>
      <c r="RQ487" s="106"/>
      <c r="RR487" s="106"/>
      <c r="RS487" s="106"/>
      <c r="RT487" s="106"/>
      <c r="RU487" s="106"/>
      <c r="RV487" s="106"/>
      <c r="RW487" s="106"/>
      <c r="RX487" s="106"/>
      <c r="RY487" s="106"/>
      <c r="RZ487" s="106"/>
      <c r="SA487" s="106"/>
      <c r="SB487" s="106"/>
      <c r="SC487" s="106"/>
      <c r="SD487" s="106"/>
      <c r="SE487" s="106"/>
      <c r="SF487" s="106"/>
      <c r="SG487" s="106"/>
      <c r="SH487" s="106"/>
      <c r="SI487" s="106"/>
      <c r="SJ487" s="106"/>
      <c r="SK487" s="106"/>
      <c r="SL487" s="106"/>
      <c r="SM487" s="106"/>
      <c r="SN487" s="106"/>
      <c r="SO487" s="106"/>
      <c r="SP487" s="106"/>
      <c r="SQ487" s="106"/>
      <c r="SR487" s="106"/>
      <c r="SS487" s="106"/>
      <c r="ST487" s="106"/>
      <c r="SU487" s="106"/>
      <c r="SV487" s="106"/>
      <c r="SW487" s="106"/>
      <c r="SX487" s="106"/>
      <c r="SY487" s="106"/>
      <c r="SZ487" s="106"/>
      <c r="TA487" s="106"/>
      <c r="TB487" s="106"/>
      <c r="TC487" s="106"/>
      <c r="TD487" s="106"/>
      <c r="TE487" s="106"/>
      <c r="TF487" s="106"/>
      <c r="TG487" s="106"/>
      <c r="TH487" s="106"/>
      <c r="TI487" s="106"/>
      <c r="TJ487" s="106"/>
      <c r="TK487" s="106"/>
      <c r="TL487" s="106"/>
      <c r="TM487" s="106"/>
      <c r="TN487" s="106"/>
      <c r="TO487" s="106"/>
      <c r="TP487" s="106"/>
      <c r="TQ487" s="106"/>
      <c r="TR487" s="106"/>
      <c r="TS487" s="106"/>
      <c r="TT487" s="106"/>
      <c r="TU487" s="106"/>
      <c r="TV487" s="106"/>
      <c r="TW487" s="106"/>
      <c r="TX487" s="106"/>
      <c r="TY487" s="106"/>
      <c r="TZ487" s="106"/>
      <c r="UA487" s="106"/>
      <c r="UB487" s="106"/>
      <c r="UC487" s="106"/>
      <c r="UD487" s="106"/>
      <c r="UE487" s="106"/>
      <c r="UF487" s="106"/>
      <c r="UG487" s="106"/>
      <c r="UH487" s="106"/>
      <c r="UI487" s="106"/>
      <c r="UJ487" s="106"/>
      <c r="UK487" s="106"/>
      <c r="UL487" s="106"/>
      <c r="UM487" s="106"/>
      <c r="UN487" s="106"/>
      <c r="UO487" s="106"/>
      <c r="UP487" s="106"/>
      <c r="UQ487" s="106"/>
      <c r="UR487" s="106"/>
      <c r="US487" s="106"/>
      <c r="UT487" s="106"/>
      <c r="UU487" s="106"/>
      <c r="UV487" s="106"/>
      <c r="UW487" s="106"/>
      <c r="UX487" s="106"/>
      <c r="UY487" s="106"/>
      <c r="UZ487" s="106"/>
      <c r="VA487" s="106"/>
      <c r="VB487" s="106"/>
      <c r="VC487" s="106"/>
      <c r="VD487" s="106"/>
      <c r="VE487" s="106"/>
      <c r="VF487" s="106"/>
      <c r="VG487" s="106"/>
      <c r="VH487" s="106"/>
      <c r="VI487" s="106"/>
      <c r="VJ487" s="106"/>
      <c r="VK487" s="106"/>
      <c r="VL487" s="106"/>
      <c r="VM487" s="106"/>
      <c r="VN487" s="106"/>
      <c r="VO487" s="106"/>
      <c r="VP487" s="106"/>
      <c r="VQ487" s="106"/>
      <c r="VR487" s="106"/>
      <c r="VS487" s="106"/>
      <c r="VT487" s="106"/>
      <c r="VU487" s="106"/>
      <c r="VV487" s="106"/>
      <c r="VW487" s="106"/>
      <c r="VX487" s="106"/>
      <c r="VY487" s="106"/>
      <c r="VZ487" s="106"/>
      <c r="WA487" s="106"/>
      <c r="WB487" s="106"/>
      <c r="WC487" s="106"/>
      <c r="WD487" s="106"/>
      <c r="WE487" s="106"/>
      <c r="WF487" s="106"/>
      <c r="WG487" s="106"/>
      <c r="WH487" s="106"/>
      <c r="WI487" s="106"/>
      <c r="WJ487" s="106"/>
      <c r="WK487" s="106"/>
      <c r="WL487" s="106"/>
      <c r="WM487" s="106"/>
      <c r="WN487" s="106"/>
      <c r="WO487" s="106"/>
      <c r="WP487" s="106"/>
      <c r="WQ487" s="106"/>
      <c r="WR487" s="106"/>
      <c r="WS487" s="106"/>
      <c r="WT487" s="106"/>
      <c r="WU487" s="106"/>
      <c r="WV487" s="106"/>
      <c r="WW487" s="106"/>
      <c r="WX487" s="106"/>
      <c r="WY487" s="106"/>
      <c r="WZ487" s="106"/>
      <c r="XA487" s="106"/>
      <c r="XB487" s="106"/>
      <c r="XC487" s="106"/>
      <c r="XD487" s="106"/>
      <c r="XE487" s="106"/>
      <c r="XF487" s="106"/>
      <c r="XG487" s="106"/>
      <c r="XH487" s="106"/>
      <c r="XI487" s="106"/>
      <c r="XJ487" s="106"/>
      <c r="XK487" s="106"/>
      <c r="XL487" s="106"/>
      <c r="XM487" s="106"/>
      <c r="XN487" s="106"/>
      <c r="XO487" s="106"/>
      <c r="XP487" s="106"/>
      <c r="XQ487" s="106"/>
      <c r="XR487" s="106"/>
      <c r="XS487" s="106"/>
      <c r="XT487" s="106"/>
      <c r="XU487" s="106"/>
      <c r="XV487" s="106"/>
      <c r="XW487" s="106"/>
      <c r="XX487" s="106"/>
      <c r="XY487" s="106"/>
      <c r="XZ487" s="106"/>
      <c r="YA487" s="106"/>
      <c r="YB487" s="106"/>
      <c r="YC487" s="106"/>
      <c r="YD487" s="106"/>
      <c r="YE487" s="106"/>
      <c r="YF487" s="106"/>
      <c r="YG487" s="106"/>
      <c r="YH487" s="106"/>
      <c r="YI487" s="106"/>
      <c r="YJ487" s="106"/>
      <c r="YK487" s="106"/>
      <c r="YL487" s="106"/>
      <c r="YM487" s="106"/>
      <c r="YN487" s="106"/>
      <c r="YO487" s="106"/>
      <c r="YP487" s="106"/>
      <c r="YQ487" s="106"/>
      <c r="YR487" s="106"/>
      <c r="YS487" s="106"/>
      <c r="YT487" s="106"/>
      <c r="YU487" s="106"/>
      <c r="YV487" s="106"/>
      <c r="YW487" s="106"/>
      <c r="YX487" s="106"/>
      <c r="YY487" s="106"/>
      <c r="YZ487" s="106"/>
      <c r="ZA487" s="106"/>
      <c r="ZB487" s="106"/>
      <c r="ZC487" s="106"/>
      <c r="ZD487" s="106"/>
      <c r="ZE487" s="106"/>
      <c r="ZF487" s="106"/>
      <c r="ZG487" s="106"/>
      <c r="ZH487" s="106"/>
      <c r="ZI487" s="106"/>
      <c r="ZJ487" s="106"/>
      <c r="ZK487" s="106"/>
      <c r="ZL487" s="106"/>
      <c r="ZM487" s="106"/>
      <c r="ZN487" s="106"/>
      <c r="ZO487" s="106"/>
      <c r="ZP487" s="106"/>
      <c r="ZQ487" s="106"/>
      <c r="ZR487" s="106"/>
      <c r="ZS487" s="106"/>
      <c r="ZT487" s="106"/>
      <c r="ZU487" s="106"/>
      <c r="ZV487" s="106"/>
      <c r="ZW487" s="106"/>
      <c r="ZX487" s="106"/>
      <c r="ZY487" s="106"/>
      <c r="ZZ487" s="106"/>
      <c r="AAA487" s="106"/>
      <c r="AAB487" s="106"/>
      <c r="AAC487" s="106"/>
      <c r="AAD487" s="106"/>
      <c r="AAE487" s="106"/>
      <c r="AAF487" s="106"/>
      <c r="AAG487" s="106"/>
      <c r="AAH487" s="106"/>
      <c r="AAI487" s="106"/>
      <c r="AAJ487" s="106"/>
      <c r="AAK487" s="106"/>
      <c r="AAL487" s="106"/>
      <c r="AAM487" s="106"/>
      <c r="AAN487" s="106"/>
      <c r="AAO487" s="106"/>
      <c r="AAP487" s="106"/>
      <c r="AAQ487" s="106"/>
    </row>
    <row r="488" spans="1:719" s="107" customFormat="1">
      <c r="A488" s="135">
        <v>44189</v>
      </c>
      <c r="B488" s="138">
        <v>3104</v>
      </c>
      <c r="C488" s="142">
        <f t="shared" si="88"/>
        <v>44190</v>
      </c>
      <c r="D488" s="140"/>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c r="AH488" s="105"/>
      <c r="AI488" s="105"/>
      <c r="AJ488" s="105"/>
      <c r="AK488" s="105"/>
      <c r="AL488" s="105"/>
      <c r="AM488" s="105"/>
      <c r="AN488" s="105"/>
      <c r="AO488" s="105"/>
      <c r="AP488" s="105"/>
      <c r="AQ488" s="105"/>
      <c r="AR488" s="105"/>
      <c r="AS488" s="105"/>
      <c r="AT488" s="105"/>
      <c r="AU488" s="105"/>
      <c r="AV488" s="105"/>
      <c r="AW488" s="105"/>
      <c r="AX488" s="105"/>
      <c r="AY488" s="105"/>
      <c r="AZ488" s="105"/>
      <c r="BA488" s="105"/>
      <c r="BB488" s="105"/>
      <c r="BC488" s="105"/>
      <c r="BD488" s="105"/>
      <c r="BE488" s="105"/>
      <c r="BF488" s="105"/>
      <c r="BG488" s="105"/>
      <c r="BH488" s="105"/>
      <c r="BI488" s="105"/>
      <c r="BJ488" s="105"/>
      <c r="BK488" s="105"/>
      <c r="BL488" s="105"/>
      <c r="BM488" s="105"/>
      <c r="BN488" s="105"/>
      <c r="BO488" s="105"/>
      <c r="BP488" s="105"/>
      <c r="BQ488" s="105"/>
      <c r="BR488" s="105"/>
      <c r="BS488" s="105"/>
      <c r="BT488" s="105"/>
      <c r="BU488" s="105"/>
      <c r="BV488" s="105"/>
      <c r="BW488" s="105"/>
      <c r="BX488" s="105"/>
      <c r="BY488" s="105"/>
      <c r="BZ488" s="105"/>
      <c r="CA488" s="105"/>
      <c r="CB488" s="105"/>
      <c r="CC488" s="105"/>
      <c r="CD488" s="105"/>
      <c r="CE488" s="105"/>
      <c r="CF488" s="105"/>
      <c r="CG488" s="105"/>
      <c r="CH488" s="105"/>
      <c r="CI488" s="105"/>
      <c r="CJ488" s="105"/>
      <c r="CK488" s="105"/>
      <c r="CL488" s="105"/>
      <c r="CM488" s="105"/>
      <c r="CN488" s="105"/>
      <c r="CO488" s="105"/>
      <c r="CP488" s="105"/>
      <c r="CQ488" s="105"/>
      <c r="CR488" s="105"/>
      <c r="CS488" s="105"/>
      <c r="CT488" s="105"/>
      <c r="CU488" s="105"/>
      <c r="CV488" s="105"/>
      <c r="CW488" s="105"/>
      <c r="CX488" s="105"/>
      <c r="CY488" s="105"/>
      <c r="CZ488" s="105"/>
      <c r="DA488" s="105"/>
      <c r="DB488" s="105"/>
      <c r="DC488" s="105"/>
      <c r="DD488" s="105"/>
      <c r="DE488" s="105"/>
      <c r="DF488" s="105"/>
      <c r="DG488" s="105"/>
      <c r="DH488" s="105"/>
      <c r="DI488" s="105"/>
      <c r="DJ488" s="105"/>
      <c r="DK488" s="105"/>
      <c r="DL488" s="105"/>
      <c r="DM488" s="105"/>
      <c r="DN488" s="105"/>
      <c r="DO488" s="105"/>
      <c r="DP488" s="105"/>
      <c r="DQ488" s="105"/>
      <c r="DR488" s="105"/>
      <c r="DS488" s="105"/>
      <c r="DT488" s="105"/>
      <c r="DU488" s="105"/>
      <c r="DV488" s="105"/>
      <c r="DW488" s="105"/>
      <c r="DX488" s="105"/>
      <c r="DY488" s="105"/>
      <c r="DZ488" s="105"/>
      <c r="EA488" s="105"/>
      <c r="EB488" s="105"/>
      <c r="EC488" s="105"/>
      <c r="ED488" s="105"/>
      <c r="EE488" s="105"/>
      <c r="EF488" s="105"/>
      <c r="EG488" s="105"/>
      <c r="EH488" s="105"/>
      <c r="EI488" s="105"/>
      <c r="EJ488" s="105"/>
      <c r="EK488" s="105"/>
      <c r="EL488" s="105"/>
      <c r="EM488" s="105"/>
      <c r="EN488" s="105"/>
      <c r="EO488" s="105"/>
      <c r="EP488" s="105"/>
      <c r="EQ488" s="105"/>
      <c r="ER488" s="105"/>
      <c r="ES488" s="105"/>
      <c r="ET488" s="105"/>
      <c r="EU488" s="105"/>
      <c r="EV488" s="105"/>
      <c r="EW488" s="105"/>
      <c r="EX488" s="105"/>
      <c r="EY488" s="105"/>
      <c r="EZ488" s="105"/>
      <c r="FA488" s="105"/>
      <c r="FB488" s="105"/>
      <c r="FC488" s="105"/>
      <c r="FD488" s="105"/>
      <c r="FE488" s="105"/>
      <c r="FF488" s="105"/>
      <c r="FG488" s="105"/>
      <c r="FH488" s="105"/>
      <c r="FI488" s="105"/>
      <c r="FJ488" s="105"/>
      <c r="FK488" s="105"/>
      <c r="FL488" s="105"/>
      <c r="FM488" s="105"/>
      <c r="FN488" s="105"/>
      <c r="FO488" s="105"/>
      <c r="FP488" s="105"/>
      <c r="FQ488" s="105"/>
      <c r="FR488" s="105"/>
      <c r="FS488" s="105"/>
      <c r="FT488" s="105"/>
      <c r="FU488" s="105"/>
      <c r="FV488" s="105"/>
      <c r="FW488" s="105"/>
      <c r="FX488" s="105"/>
      <c r="FY488" s="105"/>
      <c r="FZ488" s="105"/>
      <c r="GA488" s="105"/>
      <c r="GB488" s="105"/>
      <c r="GC488" s="105"/>
      <c r="GD488" s="105"/>
      <c r="GE488" s="105"/>
      <c r="GF488" s="105"/>
      <c r="GG488" s="105"/>
      <c r="GH488" s="105"/>
      <c r="GI488" s="105"/>
      <c r="GJ488" s="105"/>
      <c r="GK488" s="105"/>
      <c r="GL488" s="105"/>
      <c r="GM488" s="105"/>
      <c r="GN488" s="105"/>
      <c r="GO488" s="105"/>
      <c r="GP488" s="105"/>
      <c r="GQ488" s="105"/>
      <c r="GR488" s="105"/>
      <c r="GS488" s="105"/>
      <c r="GT488" s="105"/>
      <c r="GU488" s="105"/>
      <c r="GV488" s="105"/>
      <c r="GW488" s="105"/>
      <c r="GX488" s="105"/>
      <c r="GY488" s="105"/>
      <c r="GZ488" s="105"/>
      <c r="HA488" s="105"/>
      <c r="HB488" s="105"/>
      <c r="HC488" s="105"/>
      <c r="HD488" s="105"/>
      <c r="HE488" s="105"/>
      <c r="HF488" s="105"/>
      <c r="HG488" s="105"/>
      <c r="HH488" s="105"/>
      <c r="HI488" s="105"/>
      <c r="HJ488" s="105"/>
      <c r="HK488" s="105"/>
      <c r="HL488" s="105"/>
      <c r="HM488" s="105"/>
      <c r="HN488" s="105"/>
      <c r="HO488" s="105"/>
      <c r="HP488" s="105"/>
      <c r="HQ488" s="105"/>
      <c r="HR488" s="105"/>
      <c r="HS488" s="105"/>
      <c r="HT488" s="105"/>
      <c r="HU488" s="105"/>
      <c r="HV488" s="105"/>
      <c r="HW488" s="105"/>
      <c r="HX488" s="105"/>
      <c r="HY488" s="105"/>
      <c r="HZ488" s="105"/>
      <c r="IA488" s="105"/>
      <c r="IB488" s="105"/>
      <c r="IC488" s="105"/>
      <c r="ID488" s="105"/>
      <c r="IE488" s="105"/>
      <c r="IF488" s="105"/>
      <c r="IG488" s="105"/>
      <c r="IH488" s="105"/>
      <c r="II488" s="105"/>
      <c r="IJ488" s="105"/>
      <c r="IK488" s="105"/>
      <c r="IL488" s="105"/>
      <c r="IM488" s="105"/>
      <c r="IN488" s="105"/>
      <c r="IO488" s="105"/>
      <c r="IP488" s="105"/>
      <c r="IQ488" s="105"/>
      <c r="IR488" s="105"/>
      <c r="IS488" s="105"/>
      <c r="IT488" s="105"/>
      <c r="IU488" s="105"/>
      <c r="IV488" s="105"/>
      <c r="IW488" s="105"/>
      <c r="IX488" s="105"/>
      <c r="IY488" s="105"/>
      <c r="IZ488" s="105"/>
      <c r="JA488" s="105"/>
      <c r="JB488" s="105"/>
      <c r="JC488" s="105"/>
      <c r="JD488" s="105"/>
      <c r="JE488" s="105"/>
      <c r="JF488" s="105"/>
      <c r="JG488" s="105"/>
      <c r="JH488" s="105"/>
      <c r="JI488" s="105"/>
      <c r="JJ488" s="105"/>
      <c r="JK488" s="105"/>
      <c r="JL488" s="105"/>
      <c r="JM488" s="105"/>
      <c r="JN488" s="105"/>
      <c r="JO488" s="105"/>
      <c r="JP488" s="105"/>
      <c r="JQ488" s="105"/>
      <c r="JR488" s="105"/>
      <c r="JS488" s="105"/>
      <c r="JT488" s="105"/>
      <c r="JU488" s="105"/>
      <c r="JV488" s="105"/>
      <c r="JW488" s="105"/>
      <c r="JX488" s="105"/>
      <c r="JY488" s="105"/>
      <c r="JZ488" s="105"/>
      <c r="KA488" s="105"/>
      <c r="KB488" s="105"/>
      <c r="KC488" s="105"/>
      <c r="KD488" s="105"/>
      <c r="KE488" s="105"/>
      <c r="KF488" s="105"/>
      <c r="KG488" s="105"/>
      <c r="KH488" s="105"/>
      <c r="KI488" s="105"/>
      <c r="KJ488" s="105"/>
      <c r="KK488" s="105"/>
      <c r="KL488" s="105"/>
      <c r="KM488" s="105"/>
      <c r="KN488" s="105"/>
      <c r="KO488" s="105"/>
      <c r="KP488" s="105"/>
      <c r="KQ488" s="105"/>
      <c r="KR488" s="105"/>
      <c r="KS488" s="105"/>
      <c r="KT488" s="105"/>
      <c r="KU488" s="105"/>
      <c r="KV488" s="105"/>
      <c r="KW488" s="105"/>
      <c r="KX488" s="105"/>
      <c r="KY488" s="105"/>
      <c r="KZ488" s="105"/>
      <c r="LA488" s="105"/>
      <c r="LB488" s="105"/>
      <c r="LC488" s="105"/>
      <c r="LD488" s="105"/>
      <c r="LE488" s="105"/>
      <c r="LF488" s="105"/>
      <c r="LG488" s="105"/>
      <c r="LH488" s="105"/>
      <c r="LI488" s="105"/>
      <c r="LJ488" s="105"/>
      <c r="LK488" s="105"/>
      <c r="LL488" s="105"/>
      <c r="LM488" s="105"/>
      <c r="LN488" s="105"/>
      <c r="LO488" s="105"/>
      <c r="LP488" s="105"/>
      <c r="LQ488" s="105"/>
      <c r="LR488" s="105"/>
      <c r="LS488" s="105"/>
      <c r="LT488" s="105"/>
      <c r="LU488" s="105"/>
      <c r="LV488" s="105"/>
      <c r="LW488" s="105"/>
      <c r="LX488" s="105"/>
      <c r="LY488" s="105"/>
      <c r="LZ488" s="105"/>
      <c r="MA488" s="105"/>
      <c r="MB488" s="105"/>
      <c r="MC488" s="105"/>
      <c r="MD488" s="105"/>
      <c r="ME488" s="105"/>
      <c r="MF488" s="105"/>
      <c r="MG488" s="105"/>
      <c r="MH488" s="105"/>
      <c r="MI488" s="105"/>
      <c r="MJ488" s="105"/>
      <c r="MK488" s="105"/>
      <c r="ML488" s="105"/>
      <c r="MM488" s="105"/>
      <c r="MN488" s="105"/>
      <c r="MO488" s="105"/>
      <c r="MP488" s="105"/>
      <c r="MQ488" s="105"/>
      <c r="MR488" s="105"/>
      <c r="MS488" s="105"/>
      <c r="MT488" s="105"/>
      <c r="MU488" s="105"/>
      <c r="MV488" s="105"/>
      <c r="MW488" s="105"/>
      <c r="MX488" s="105"/>
      <c r="MY488" s="105"/>
      <c r="MZ488" s="105"/>
      <c r="NA488" s="105"/>
      <c r="NB488" s="105"/>
      <c r="NC488" s="105"/>
      <c r="ND488" s="105"/>
      <c r="NE488" s="105"/>
      <c r="NF488" s="105"/>
      <c r="NG488" s="105"/>
      <c r="NH488" s="105"/>
      <c r="NI488" s="105"/>
      <c r="NJ488" s="105"/>
      <c r="NK488" s="105"/>
      <c r="NL488" s="105"/>
      <c r="NM488" s="105"/>
      <c r="NN488" s="105"/>
      <c r="NO488" s="105"/>
      <c r="NP488" s="105"/>
      <c r="NQ488" s="105"/>
      <c r="NR488" s="105"/>
      <c r="NS488" s="105"/>
      <c r="NT488" s="105"/>
      <c r="NU488" s="105"/>
      <c r="NV488" s="105"/>
      <c r="NW488" s="105"/>
      <c r="NX488" s="105"/>
      <c r="NY488" s="105"/>
      <c r="NZ488" s="105"/>
      <c r="OA488" s="105"/>
      <c r="OB488" s="105"/>
      <c r="OC488" s="105"/>
      <c r="OD488" s="105"/>
      <c r="OE488" s="105"/>
      <c r="OF488" s="106"/>
      <c r="OG488" s="106"/>
      <c r="OH488" s="106"/>
      <c r="OI488" s="106"/>
      <c r="OJ488" s="106"/>
      <c r="OK488" s="106"/>
      <c r="OL488" s="106"/>
      <c r="OM488" s="106"/>
      <c r="ON488" s="106"/>
      <c r="OO488" s="106"/>
      <c r="OP488" s="106"/>
      <c r="OQ488" s="106"/>
      <c r="OR488" s="106"/>
      <c r="OS488" s="106"/>
      <c r="OT488" s="106"/>
      <c r="OU488" s="106"/>
      <c r="OV488" s="106"/>
      <c r="OW488" s="106"/>
      <c r="OX488" s="106"/>
      <c r="OY488" s="106"/>
      <c r="OZ488" s="106"/>
      <c r="PA488" s="106"/>
      <c r="PB488" s="106"/>
      <c r="PC488" s="106"/>
      <c r="PD488" s="106"/>
      <c r="PE488" s="106"/>
      <c r="PF488" s="106"/>
      <c r="PG488" s="106"/>
      <c r="PH488" s="106"/>
      <c r="PI488" s="106"/>
      <c r="PJ488" s="106"/>
      <c r="PK488" s="106"/>
      <c r="PL488" s="106"/>
      <c r="PM488" s="106"/>
      <c r="PN488" s="106"/>
      <c r="PO488" s="106"/>
      <c r="PP488" s="106"/>
      <c r="PQ488" s="106"/>
      <c r="PR488" s="106"/>
      <c r="PS488" s="106"/>
      <c r="PT488" s="106"/>
      <c r="PU488" s="106"/>
      <c r="PV488" s="106"/>
      <c r="PW488" s="106"/>
      <c r="PX488" s="106"/>
      <c r="PY488" s="106"/>
      <c r="PZ488" s="106"/>
      <c r="QA488" s="106"/>
      <c r="QB488" s="106"/>
      <c r="QC488" s="106"/>
      <c r="QD488" s="106"/>
      <c r="QE488" s="106"/>
      <c r="QF488" s="106"/>
      <c r="QG488" s="106"/>
      <c r="QH488" s="106"/>
      <c r="QI488" s="106"/>
      <c r="QJ488" s="106"/>
      <c r="QK488" s="106"/>
      <c r="QL488" s="106"/>
      <c r="QM488" s="106"/>
      <c r="QN488" s="106"/>
      <c r="QO488" s="106"/>
      <c r="QP488" s="106"/>
      <c r="QQ488" s="106"/>
      <c r="QR488" s="106"/>
      <c r="QS488" s="106"/>
      <c r="QT488" s="106"/>
      <c r="QU488" s="106"/>
      <c r="QV488" s="106"/>
      <c r="QW488" s="106"/>
      <c r="QX488" s="106"/>
      <c r="QY488" s="106"/>
      <c r="QZ488" s="106"/>
      <c r="RA488" s="106"/>
      <c r="RB488" s="106"/>
      <c r="RC488" s="106"/>
      <c r="RD488" s="106"/>
      <c r="RE488" s="106"/>
      <c r="RF488" s="106"/>
      <c r="RG488" s="106"/>
      <c r="RH488" s="106"/>
      <c r="RI488" s="106"/>
      <c r="RJ488" s="106"/>
      <c r="RK488" s="106"/>
      <c r="RL488" s="106"/>
      <c r="RM488" s="106"/>
      <c r="RN488" s="106"/>
      <c r="RO488" s="106"/>
      <c r="RP488" s="106"/>
      <c r="RQ488" s="106"/>
      <c r="RR488" s="106"/>
      <c r="RS488" s="106"/>
      <c r="RT488" s="106"/>
      <c r="RU488" s="106"/>
      <c r="RV488" s="106"/>
      <c r="RW488" s="106"/>
      <c r="RX488" s="106"/>
      <c r="RY488" s="106"/>
      <c r="RZ488" s="106"/>
      <c r="SA488" s="106"/>
      <c r="SB488" s="106"/>
      <c r="SC488" s="106"/>
      <c r="SD488" s="106"/>
      <c r="SE488" s="106"/>
      <c r="SF488" s="106"/>
      <c r="SG488" s="106"/>
      <c r="SH488" s="106"/>
      <c r="SI488" s="106"/>
      <c r="SJ488" s="106"/>
      <c r="SK488" s="106"/>
      <c r="SL488" s="106"/>
      <c r="SM488" s="106"/>
      <c r="SN488" s="106"/>
      <c r="SO488" s="106"/>
      <c r="SP488" s="106"/>
      <c r="SQ488" s="106"/>
      <c r="SR488" s="106"/>
      <c r="SS488" s="106"/>
      <c r="ST488" s="106"/>
      <c r="SU488" s="106"/>
      <c r="SV488" s="106"/>
      <c r="SW488" s="106"/>
      <c r="SX488" s="106"/>
      <c r="SY488" s="106"/>
      <c r="SZ488" s="106"/>
      <c r="TA488" s="106"/>
      <c r="TB488" s="106"/>
      <c r="TC488" s="106"/>
      <c r="TD488" s="106"/>
      <c r="TE488" s="106"/>
      <c r="TF488" s="106"/>
      <c r="TG488" s="106"/>
      <c r="TH488" s="106"/>
      <c r="TI488" s="106"/>
      <c r="TJ488" s="106"/>
      <c r="TK488" s="106"/>
      <c r="TL488" s="106"/>
      <c r="TM488" s="106"/>
      <c r="TN488" s="106"/>
      <c r="TO488" s="106"/>
      <c r="TP488" s="106"/>
      <c r="TQ488" s="106"/>
      <c r="TR488" s="106"/>
      <c r="TS488" s="106"/>
      <c r="TT488" s="106"/>
      <c r="TU488" s="106"/>
      <c r="TV488" s="106"/>
      <c r="TW488" s="106"/>
      <c r="TX488" s="106"/>
      <c r="TY488" s="106"/>
      <c r="TZ488" s="106"/>
      <c r="UA488" s="106"/>
      <c r="UB488" s="106"/>
      <c r="UC488" s="106"/>
      <c r="UD488" s="106"/>
      <c r="UE488" s="106"/>
      <c r="UF488" s="106"/>
      <c r="UG488" s="106"/>
      <c r="UH488" s="106"/>
      <c r="UI488" s="106"/>
      <c r="UJ488" s="106"/>
      <c r="UK488" s="106"/>
      <c r="UL488" s="106"/>
      <c r="UM488" s="106"/>
      <c r="UN488" s="106"/>
      <c r="UO488" s="106"/>
      <c r="UP488" s="106"/>
      <c r="UQ488" s="106"/>
      <c r="UR488" s="106"/>
      <c r="US488" s="106"/>
      <c r="UT488" s="106"/>
      <c r="UU488" s="106"/>
      <c r="UV488" s="106"/>
      <c r="UW488" s="106"/>
      <c r="UX488" s="106"/>
      <c r="UY488" s="106"/>
      <c r="UZ488" s="106"/>
      <c r="VA488" s="106"/>
      <c r="VB488" s="106"/>
      <c r="VC488" s="106"/>
      <c r="VD488" s="106"/>
      <c r="VE488" s="106"/>
      <c r="VF488" s="106"/>
      <c r="VG488" s="106"/>
      <c r="VH488" s="106"/>
      <c r="VI488" s="106"/>
      <c r="VJ488" s="106"/>
      <c r="VK488" s="106"/>
      <c r="VL488" s="106"/>
      <c r="VM488" s="106"/>
      <c r="VN488" s="106"/>
      <c r="VO488" s="106"/>
      <c r="VP488" s="106"/>
      <c r="VQ488" s="106"/>
      <c r="VR488" s="106"/>
      <c r="VS488" s="106"/>
      <c r="VT488" s="106"/>
      <c r="VU488" s="106"/>
      <c r="VV488" s="106"/>
      <c r="VW488" s="106"/>
      <c r="VX488" s="106"/>
      <c r="VY488" s="106"/>
      <c r="VZ488" s="106"/>
      <c r="WA488" s="106"/>
      <c r="WB488" s="106"/>
      <c r="WC488" s="106"/>
      <c r="WD488" s="106"/>
      <c r="WE488" s="106"/>
      <c r="WF488" s="106"/>
      <c r="WG488" s="106"/>
      <c r="WH488" s="106"/>
      <c r="WI488" s="106"/>
      <c r="WJ488" s="106"/>
      <c r="WK488" s="106"/>
      <c r="WL488" s="106"/>
      <c r="WM488" s="106"/>
      <c r="WN488" s="106"/>
      <c r="WO488" s="106"/>
      <c r="WP488" s="106"/>
      <c r="WQ488" s="106"/>
      <c r="WR488" s="106"/>
      <c r="WS488" s="106"/>
      <c r="WT488" s="106"/>
      <c r="WU488" s="106"/>
      <c r="WV488" s="106"/>
      <c r="WW488" s="106"/>
      <c r="WX488" s="106"/>
      <c r="WY488" s="106"/>
      <c r="WZ488" s="106"/>
      <c r="XA488" s="106"/>
      <c r="XB488" s="106"/>
      <c r="XC488" s="106"/>
      <c r="XD488" s="106"/>
      <c r="XE488" s="106"/>
      <c r="XF488" s="106"/>
      <c r="XG488" s="106"/>
      <c r="XH488" s="106"/>
      <c r="XI488" s="106"/>
      <c r="XJ488" s="106"/>
      <c r="XK488" s="106"/>
      <c r="XL488" s="106"/>
      <c r="XM488" s="106"/>
      <c r="XN488" s="106"/>
      <c r="XO488" s="106"/>
      <c r="XP488" s="106"/>
      <c r="XQ488" s="106"/>
      <c r="XR488" s="106"/>
      <c r="XS488" s="106"/>
      <c r="XT488" s="106"/>
      <c r="XU488" s="106"/>
      <c r="XV488" s="106"/>
      <c r="XW488" s="106"/>
      <c r="XX488" s="106"/>
      <c r="XY488" s="106"/>
      <c r="XZ488" s="106"/>
      <c r="YA488" s="106"/>
      <c r="YB488" s="106"/>
      <c r="YC488" s="106"/>
      <c r="YD488" s="106"/>
      <c r="YE488" s="106"/>
      <c r="YF488" s="106"/>
      <c r="YG488" s="106"/>
      <c r="YH488" s="106"/>
      <c r="YI488" s="106"/>
      <c r="YJ488" s="106"/>
      <c r="YK488" s="106"/>
      <c r="YL488" s="106"/>
      <c r="YM488" s="106"/>
      <c r="YN488" s="106"/>
      <c r="YO488" s="106"/>
      <c r="YP488" s="106"/>
      <c r="YQ488" s="106"/>
      <c r="YR488" s="106"/>
      <c r="YS488" s="106"/>
      <c r="YT488" s="106"/>
      <c r="YU488" s="106"/>
      <c r="YV488" s="106"/>
      <c r="YW488" s="106"/>
      <c r="YX488" s="106"/>
      <c r="YY488" s="106"/>
      <c r="YZ488" s="106"/>
      <c r="ZA488" s="106"/>
      <c r="ZB488" s="106"/>
      <c r="ZC488" s="106"/>
      <c r="ZD488" s="106"/>
      <c r="ZE488" s="106"/>
      <c r="ZF488" s="106"/>
      <c r="ZG488" s="106"/>
      <c r="ZH488" s="106"/>
      <c r="ZI488" s="106"/>
      <c r="ZJ488" s="106"/>
      <c r="ZK488" s="106"/>
      <c r="ZL488" s="106"/>
      <c r="ZM488" s="106"/>
      <c r="ZN488" s="106"/>
      <c r="ZO488" s="106"/>
      <c r="ZP488" s="106"/>
      <c r="ZQ488" s="106"/>
      <c r="ZR488" s="106"/>
      <c r="ZS488" s="106"/>
      <c r="ZT488" s="106"/>
      <c r="ZU488" s="106"/>
      <c r="ZV488" s="106"/>
      <c r="ZW488" s="106"/>
      <c r="ZX488" s="106"/>
      <c r="ZY488" s="106"/>
      <c r="ZZ488" s="106"/>
      <c r="AAA488" s="106"/>
      <c r="AAB488" s="106"/>
      <c r="AAC488" s="106"/>
      <c r="AAD488" s="106"/>
      <c r="AAE488" s="106"/>
      <c r="AAF488" s="106"/>
      <c r="AAG488" s="106"/>
      <c r="AAH488" s="106"/>
      <c r="AAI488" s="106"/>
      <c r="AAJ488" s="106"/>
      <c r="AAK488" s="106"/>
      <c r="AAL488" s="106"/>
      <c r="AAM488" s="106"/>
      <c r="AAN488" s="106"/>
      <c r="AAO488" s="106"/>
      <c r="AAP488" s="106"/>
      <c r="AAQ488" s="106"/>
    </row>
    <row r="489" spans="1:719" s="107" customFormat="1">
      <c r="A489" s="135">
        <v>44188</v>
      </c>
      <c r="B489" s="138">
        <v>3049</v>
      </c>
      <c r="C489" s="142">
        <f t="shared" si="88"/>
        <v>44189</v>
      </c>
      <c r="D489" s="140"/>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c r="AH489" s="105"/>
      <c r="AI489" s="105"/>
      <c r="AJ489" s="105"/>
      <c r="AK489" s="105"/>
      <c r="AL489" s="105"/>
      <c r="AM489" s="105"/>
      <c r="AN489" s="105"/>
      <c r="AO489" s="105"/>
      <c r="AP489" s="105"/>
      <c r="AQ489" s="105"/>
      <c r="AR489" s="105"/>
      <c r="AS489" s="105"/>
      <c r="AT489" s="105"/>
      <c r="AU489" s="105"/>
      <c r="AV489" s="105"/>
      <c r="AW489" s="105"/>
      <c r="AX489" s="105"/>
      <c r="AY489" s="105"/>
      <c r="AZ489" s="105"/>
      <c r="BA489" s="105"/>
      <c r="BB489" s="105"/>
      <c r="BC489" s="105"/>
      <c r="BD489" s="105"/>
      <c r="BE489" s="105"/>
      <c r="BF489" s="105"/>
      <c r="BG489" s="105"/>
      <c r="BH489" s="105"/>
      <c r="BI489" s="105"/>
      <c r="BJ489" s="105"/>
      <c r="BK489" s="105"/>
      <c r="BL489" s="105"/>
      <c r="BM489" s="105"/>
      <c r="BN489" s="105"/>
      <c r="BO489" s="105"/>
      <c r="BP489" s="105"/>
      <c r="BQ489" s="105"/>
      <c r="BR489" s="105"/>
      <c r="BS489" s="105"/>
      <c r="BT489" s="105"/>
      <c r="BU489" s="105"/>
      <c r="BV489" s="105"/>
      <c r="BW489" s="105"/>
      <c r="BX489" s="105"/>
      <c r="BY489" s="105"/>
      <c r="BZ489" s="105"/>
      <c r="CA489" s="105"/>
      <c r="CB489" s="105"/>
      <c r="CC489" s="105"/>
      <c r="CD489" s="105"/>
      <c r="CE489" s="105"/>
      <c r="CF489" s="105"/>
      <c r="CG489" s="105"/>
      <c r="CH489" s="105"/>
      <c r="CI489" s="105"/>
      <c r="CJ489" s="105"/>
      <c r="CK489" s="105"/>
      <c r="CL489" s="105"/>
      <c r="CM489" s="105"/>
      <c r="CN489" s="105"/>
      <c r="CO489" s="105"/>
      <c r="CP489" s="105"/>
      <c r="CQ489" s="105"/>
      <c r="CR489" s="105"/>
      <c r="CS489" s="105"/>
      <c r="CT489" s="105"/>
      <c r="CU489" s="105"/>
      <c r="CV489" s="105"/>
      <c r="CW489" s="105"/>
      <c r="CX489" s="105"/>
      <c r="CY489" s="105"/>
      <c r="CZ489" s="105"/>
      <c r="DA489" s="105"/>
      <c r="DB489" s="105"/>
      <c r="DC489" s="105"/>
      <c r="DD489" s="105"/>
      <c r="DE489" s="105"/>
      <c r="DF489" s="105"/>
      <c r="DG489" s="105"/>
      <c r="DH489" s="105"/>
      <c r="DI489" s="105"/>
      <c r="DJ489" s="105"/>
      <c r="DK489" s="105"/>
      <c r="DL489" s="105"/>
      <c r="DM489" s="105"/>
      <c r="DN489" s="105"/>
      <c r="DO489" s="105"/>
      <c r="DP489" s="105"/>
      <c r="DQ489" s="105"/>
      <c r="DR489" s="105"/>
      <c r="DS489" s="105"/>
      <c r="DT489" s="105"/>
      <c r="DU489" s="105"/>
      <c r="DV489" s="105"/>
      <c r="DW489" s="105"/>
      <c r="DX489" s="105"/>
      <c r="DY489" s="105"/>
      <c r="DZ489" s="105"/>
      <c r="EA489" s="105"/>
      <c r="EB489" s="105"/>
      <c r="EC489" s="105"/>
      <c r="ED489" s="105"/>
      <c r="EE489" s="105"/>
      <c r="EF489" s="105"/>
      <c r="EG489" s="105"/>
      <c r="EH489" s="105"/>
      <c r="EI489" s="105"/>
      <c r="EJ489" s="105"/>
      <c r="EK489" s="105"/>
      <c r="EL489" s="105"/>
      <c r="EM489" s="105"/>
      <c r="EN489" s="105"/>
      <c r="EO489" s="105"/>
      <c r="EP489" s="105"/>
      <c r="EQ489" s="105"/>
      <c r="ER489" s="105"/>
      <c r="ES489" s="105"/>
      <c r="ET489" s="105"/>
      <c r="EU489" s="105"/>
      <c r="EV489" s="105"/>
      <c r="EW489" s="105"/>
      <c r="EX489" s="105"/>
      <c r="EY489" s="105"/>
      <c r="EZ489" s="105"/>
      <c r="FA489" s="105"/>
      <c r="FB489" s="105"/>
      <c r="FC489" s="105"/>
      <c r="FD489" s="105"/>
      <c r="FE489" s="105"/>
      <c r="FF489" s="105"/>
      <c r="FG489" s="105"/>
      <c r="FH489" s="105"/>
      <c r="FI489" s="105"/>
      <c r="FJ489" s="105"/>
      <c r="FK489" s="105"/>
      <c r="FL489" s="105"/>
      <c r="FM489" s="105"/>
      <c r="FN489" s="105"/>
      <c r="FO489" s="105"/>
      <c r="FP489" s="105"/>
      <c r="FQ489" s="105"/>
      <c r="FR489" s="105"/>
      <c r="FS489" s="105"/>
      <c r="FT489" s="105"/>
      <c r="FU489" s="105"/>
      <c r="FV489" s="105"/>
      <c r="FW489" s="105"/>
      <c r="FX489" s="105"/>
      <c r="FY489" s="105"/>
      <c r="FZ489" s="105"/>
      <c r="GA489" s="105"/>
      <c r="GB489" s="105"/>
      <c r="GC489" s="105"/>
      <c r="GD489" s="105"/>
      <c r="GE489" s="105"/>
      <c r="GF489" s="105"/>
      <c r="GG489" s="105"/>
      <c r="GH489" s="105"/>
      <c r="GI489" s="105"/>
      <c r="GJ489" s="105"/>
      <c r="GK489" s="105"/>
      <c r="GL489" s="105"/>
      <c r="GM489" s="105"/>
      <c r="GN489" s="105"/>
      <c r="GO489" s="105"/>
      <c r="GP489" s="105"/>
      <c r="GQ489" s="105"/>
      <c r="GR489" s="105"/>
      <c r="GS489" s="105"/>
      <c r="GT489" s="105"/>
      <c r="GU489" s="105"/>
      <c r="GV489" s="105"/>
      <c r="GW489" s="105"/>
      <c r="GX489" s="105"/>
      <c r="GY489" s="105"/>
      <c r="GZ489" s="105"/>
      <c r="HA489" s="105"/>
      <c r="HB489" s="105"/>
      <c r="HC489" s="105"/>
      <c r="HD489" s="105"/>
      <c r="HE489" s="105"/>
      <c r="HF489" s="105"/>
      <c r="HG489" s="105"/>
      <c r="HH489" s="105"/>
      <c r="HI489" s="105"/>
      <c r="HJ489" s="105"/>
      <c r="HK489" s="105"/>
      <c r="HL489" s="105"/>
      <c r="HM489" s="105"/>
      <c r="HN489" s="105"/>
      <c r="HO489" s="105"/>
      <c r="HP489" s="105"/>
      <c r="HQ489" s="105"/>
      <c r="HR489" s="105"/>
      <c r="HS489" s="105"/>
      <c r="HT489" s="105"/>
      <c r="HU489" s="105"/>
      <c r="HV489" s="105"/>
      <c r="HW489" s="105"/>
      <c r="HX489" s="105"/>
      <c r="HY489" s="105"/>
      <c r="HZ489" s="105"/>
      <c r="IA489" s="105"/>
      <c r="IB489" s="105"/>
      <c r="IC489" s="105"/>
      <c r="ID489" s="105"/>
      <c r="IE489" s="105"/>
      <c r="IF489" s="105"/>
      <c r="IG489" s="105"/>
      <c r="IH489" s="105"/>
      <c r="II489" s="105"/>
      <c r="IJ489" s="105"/>
      <c r="IK489" s="105"/>
      <c r="IL489" s="105"/>
      <c r="IM489" s="105"/>
      <c r="IN489" s="105"/>
      <c r="IO489" s="105"/>
      <c r="IP489" s="105"/>
      <c r="IQ489" s="105"/>
      <c r="IR489" s="105"/>
      <c r="IS489" s="105"/>
      <c r="IT489" s="105"/>
      <c r="IU489" s="105"/>
      <c r="IV489" s="105"/>
      <c r="IW489" s="105"/>
      <c r="IX489" s="105"/>
      <c r="IY489" s="105"/>
      <c r="IZ489" s="105"/>
      <c r="JA489" s="105"/>
      <c r="JB489" s="105"/>
      <c r="JC489" s="105"/>
      <c r="JD489" s="105"/>
      <c r="JE489" s="105"/>
      <c r="JF489" s="105"/>
      <c r="JG489" s="105"/>
      <c r="JH489" s="105"/>
      <c r="JI489" s="105"/>
      <c r="JJ489" s="105"/>
      <c r="JK489" s="105"/>
      <c r="JL489" s="105"/>
      <c r="JM489" s="105"/>
      <c r="JN489" s="105"/>
      <c r="JO489" s="105"/>
      <c r="JP489" s="105"/>
      <c r="JQ489" s="105"/>
      <c r="JR489" s="105"/>
      <c r="JS489" s="105"/>
      <c r="JT489" s="105"/>
      <c r="JU489" s="105"/>
      <c r="JV489" s="105"/>
      <c r="JW489" s="105"/>
      <c r="JX489" s="105"/>
      <c r="JY489" s="105"/>
      <c r="JZ489" s="105"/>
      <c r="KA489" s="105"/>
      <c r="KB489" s="105"/>
      <c r="KC489" s="105"/>
      <c r="KD489" s="105"/>
      <c r="KE489" s="105"/>
      <c r="KF489" s="105"/>
      <c r="KG489" s="105"/>
      <c r="KH489" s="105"/>
      <c r="KI489" s="105"/>
      <c r="KJ489" s="105"/>
      <c r="KK489" s="105"/>
      <c r="KL489" s="105"/>
      <c r="KM489" s="105"/>
      <c r="KN489" s="105"/>
      <c r="KO489" s="105"/>
      <c r="KP489" s="105"/>
      <c r="KQ489" s="105"/>
      <c r="KR489" s="105"/>
      <c r="KS489" s="105"/>
      <c r="KT489" s="105"/>
      <c r="KU489" s="105"/>
      <c r="KV489" s="105"/>
      <c r="KW489" s="105"/>
      <c r="KX489" s="105"/>
      <c r="KY489" s="105"/>
      <c r="KZ489" s="105"/>
      <c r="LA489" s="105"/>
      <c r="LB489" s="105"/>
      <c r="LC489" s="105"/>
      <c r="LD489" s="105"/>
      <c r="LE489" s="105"/>
      <c r="LF489" s="105"/>
      <c r="LG489" s="105"/>
      <c r="LH489" s="105"/>
      <c r="LI489" s="105"/>
      <c r="LJ489" s="105"/>
      <c r="LK489" s="105"/>
      <c r="LL489" s="105"/>
      <c r="LM489" s="105"/>
      <c r="LN489" s="105"/>
      <c r="LO489" s="105"/>
      <c r="LP489" s="105"/>
      <c r="LQ489" s="105"/>
      <c r="LR489" s="105"/>
      <c r="LS489" s="105"/>
      <c r="LT489" s="105"/>
      <c r="LU489" s="105"/>
      <c r="LV489" s="105"/>
      <c r="LW489" s="105"/>
      <c r="LX489" s="105"/>
      <c r="LY489" s="105"/>
      <c r="LZ489" s="105"/>
      <c r="MA489" s="105"/>
      <c r="MB489" s="105"/>
      <c r="MC489" s="105"/>
      <c r="MD489" s="105"/>
      <c r="ME489" s="105"/>
      <c r="MF489" s="105"/>
      <c r="MG489" s="105"/>
      <c r="MH489" s="105"/>
      <c r="MI489" s="105"/>
      <c r="MJ489" s="105"/>
      <c r="MK489" s="105"/>
      <c r="ML489" s="105"/>
      <c r="MM489" s="105"/>
      <c r="MN489" s="105"/>
      <c r="MO489" s="105"/>
      <c r="MP489" s="105"/>
      <c r="MQ489" s="105"/>
      <c r="MR489" s="105"/>
      <c r="MS489" s="105"/>
      <c r="MT489" s="105"/>
      <c r="MU489" s="105"/>
      <c r="MV489" s="105"/>
      <c r="MW489" s="105"/>
      <c r="MX489" s="105"/>
      <c r="MY489" s="105"/>
      <c r="MZ489" s="105"/>
      <c r="NA489" s="105"/>
      <c r="NB489" s="105"/>
      <c r="NC489" s="105"/>
      <c r="ND489" s="105"/>
      <c r="NE489" s="105"/>
      <c r="NF489" s="105"/>
      <c r="NG489" s="105"/>
      <c r="NH489" s="105"/>
      <c r="NI489" s="105"/>
      <c r="NJ489" s="105"/>
      <c r="NK489" s="105"/>
      <c r="NL489" s="105"/>
      <c r="NM489" s="105"/>
      <c r="NN489" s="105"/>
      <c r="NO489" s="105"/>
      <c r="NP489" s="105"/>
      <c r="NQ489" s="105"/>
      <c r="NR489" s="105"/>
      <c r="NS489" s="105"/>
      <c r="NT489" s="105"/>
      <c r="NU489" s="105"/>
      <c r="NV489" s="105"/>
      <c r="NW489" s="105"/>
      <c r="NX489" s="105"/>
      <c r="NY489" s="105"/>
      <c r="NZ489" s="105"/>
      <c r="OA489" s="105"/>
      <c r="OB489" s="105"/>
      <c r="OC489" s="105"/>
      <c r="OD489" s="105"/>
      <c r="OE489" s="105"/>
      <c r="OF489" s="106"/>
      <c r="OG489" s="106"/>
      <c r="OH489" s="106"/>
      <c r="OI489" s="106"/>
      <c r="OJ489" s="106"/>
      <c r="OK489" s="106"/>
      <c r="OL489" s="106"/>
      <c r="OM489" s="106"/>
      <c r="ON489" s="106"/>
      <c r="OO489" s="106"/>
      <c r="OP489" s="106"/>
      <c r="OQ489" s="106"/>
      <c r="OR489" s="106"/>
      <c r="OS489" s="106"/>
      <c r="OT489" s="106"/>
      <c r="OU489" s="106"/>
      <c r="OV489" s="106"/>
      <c r="OW489" s="106"/>
      <c r="OX489" s="106"/>
      <c r="OY489" s="106"/>
      <c r="OZ489" s="106"/>
      <c r="PA489" s="106"/>
      <c r="PB489" s="106"/>
      <c r="PC489" s="106"/>
      <c r="PD489" s="106"/>
      <c r="PE489" s="106"/>
      <c r="PF489" s="106"/>
      <c r="PG489" s="106"/>
      <c r="PH489" s="106"/>
      <c r="PI489" s="106"/>
      <c r="PJ489" s="106"/>
      <c r="PK489" s="106"/>
      <c r="PL489" s="106"/>
      <c r="PM489" s="106"/>
      <c r="PN489" s="106"/>
      <c r="PO489" s="106"/>
      <c r="PP489" s="106"/>
      <c r="PQ489" s="106"/>
      <c r="PR489" s="106"/>
      <c r="PS489" s="106"/>
      <c r="PT489" s="106"/>
      <c r="PU489" s="106"/>
      <c r="PV489" s="106"/>
      <c r="PW489" s="106"/>
      <c r="PX489" s="106"/>
      <c r="PY489" s="106"/>
      <c r="PZ489" s="106"/>
      <c r="QA489" s="106"/>
      <c r="QB489" s="106"/>
      <c r="QC489" s="106"/>
      <c r="QD489" s="106"/>
      <c r="QE489" s="106"/>
      <c r="QF489" s="106"/>
      <c r="QG489" s="106"/>
      <c r="QH489" s="106"/>
      <c r="QI489" s="106"/>
      <c r="QJ489" s="106"/>
      <c r="QK489" s="106"/>
      <c r="QL489" s="106"/>
      <c r="QM489" s="106"/>
      <c r="QN489" s="106"/>
      <c r="QO489" s="106"/>
      <c r="QP489" s="106"/>
      <c r="QQ489" s="106"/>
      <c r="QR489" s="106"/>
      <c r="QS489" s="106"/>
      <c r="QT489" s="106"/>
      <c r="QU489" s="106"/>
      <c r="QV489" s="106"/>
      <c r="QW489" s="106"/>
      <c r="QX489" s="106"/>
      <c r="QY489" s="106"/>
      <c r="QZ489" s="106"/>
      <c r="RA489" s="106"/>
      <c r="RB489" s="106"/>
      <c r="RC489" s="106"/>
      <c r="RD489" s="106"/>
      <c r="RE489" s="106"/>
      <c r="RF489" s="106"/>
      <c r="RG489" s="106"/>
      <c r="RH489" s="106"/>
      <c r="RI489" s="106"/>
      <c r="RJ489" s="106"/>
      <c r="RK489" s="106"/>
      <c r="RL489" s="106"/>
      <c r="RM489" s="106"/>
      <c r="RN489" s="106"/>
      <c r="RO489" s="106"/>
      <c r="RP489" s="106"/>
      <c r="RQ489" s="106"/>
      <c r="RR489" s="106"/>
      <c r="RS489" s="106"/>
      <c r="RT489" s="106"/>
      <c r="RU489" s="106"/>
      <c r="RV489" s="106"/>
      <c r="RW489" s="106"/>
      <c r="RX489" s="106"/>
      <c r="RY489" s="106"/>
      <c r="RZ489" s="106"/>
      <c r="SA489" s="106"/>
      <c r="SB489" s="106"/>
      <c r="SC489" s="106"/>
      <c r="SD489" s="106"/>
      <c r="SE489" s="106"/>
      <c r="SF489" s="106"/>
      <c r="SG489" s="106"/>
      <c r="SH489" s="106"/>
      <c r="SI489" s="106"/>
      <c r="SJ489" s="106"/>
      <c r="SK489" s="106"/>
      <c r="SL489" s="106"/>
      <c r="SM489" s="106"/>
      <c r="SN489" s="106"/>
      <c r="SO489" s="106"/>
      <c r="SP489" s="106"/>
      <c r="SQ489" s="106"/>
      <c r="SR489" s="106"/>
      <c r="SS489" s="106"/>
      <c r="ST489" s="106"/>
      <c r="SU489" s="106"/>
      <c r="SV489" s="106"/>
      <c r="SW489" s="106"/>
      <c r="SX489" s="106"/>
      <c r="SY489" s="106"/>
      <c r="SZ489" s="106"/>
      <c r="TA489" s="106"/>
      <c r="TB489" s="106"/>
      <c r="TC489" s="106"/>
      <c r="TD489" s="106"/>
      <c r="TE489" s="106"/>
      <c r="TF489" s="106"/>
      <c r="TG489" s="106"/>
      <c r="TH489" s="106"/>
      <c r="TI489" s="106"/>
      <c r="TJ489" s="106"/>
      <c r="TK489" s="106"/>
      <c r="TL489" s="106"/>
      <c r="TM489" s="106"/>
      <c r="TN489" s="106"/>
      <c r="TO489" s="106"/>
      <c r="TP489" s="106"/>
      <c r="TQ489" s="106"/>
      <c r="TR489" s="106"/>
      <c r="TS489" s="106"/>
      <c r="TT489" s="106"/>
      <c r="TU489" s="106"/>
      <c r="TV489" s="106"/>
      <c r="TW489" s="106"/>
      <c r="TX489" s="106"/>
      <c r="TY489" s="106"/>
      <c r="TZ489" s="106"/>
      <c r="UA489" s="106"/>
      <c r="UB489" s="106"/>
      <c r="UC489" s="106"/>
      <c r="UD489" s="106"/>
      <c r="UE489" s="106"/>
      <c r="UF489" s="106"/>
      <c r="UG489" s="106"/>
      <c r="UH489" s="106"/>
      <c r="UI489" s="106"/>
      <c r="UJ489" s="106"/>
      <c r="UK489" s="106"/>
      <c r="UL489" s="106"/>
      <c r="UM489" s="106"/>
      <c r="UN489" s="106"/>
      <c r="UO489" s="106"/>
      <c r="UP489" s="106"/>
      <c r="UQ489" s="106"/>
      <c r="UR489" s="106"/>
      <c r="US489" s="106"/>
      <c r="UT489" s="106"/>
      <c r="UU489" s="106"/>
      <c r="UV489" s="106"/>
      <c r="UW489" s="106"/>
      <c r="UX489" s="106"/>
      <c r="UY489" s="106"/>
      <c r="UZ489" s="106"/>
      <c r="VA489" s="106"/>
      <c r="VB489" s="106"/>
      <c r="VC489" s="106"/>
      <c r="VD489" s="106"/>
      <c r="VE489" s="106"/>
      <c r="VF489" s="106"/>
      <c r="VG489" s="106"/>
      <c r="VH489" s="106"/>
      <c r="VI489" s="106"/>
      <c r="VJ489" s="106"/>
      <c r="VK489" s="106"/>
      <c r="VL489" s="106"/>
      <c r="VM489" s="106"/>
      <c r="VN489" s="106"/>
      <c r="VO489" s="106"/>
      <c r="VP489" s="106"/>
      <c r="VQ489" s="106"/>
      <c r="VR489" s="106"/>
      <c r="VS489" s="106"/>
      <c r="VT489" s="106"/>
      <c r="VU489" s="106"/>
      <c r="VV489" s="106"/>
      <c r="VW489" s="106"/>
      <c r="VX489" s="106"/>
      <c r="VY489" s="106"/>
      <c r="VZ489" s="106"/>
      <c r="WA489" s="106"/>
      <c r="WB489" s="106"/>
      <c r="WC489" s="106"/>
      <c r="WD489" s="106"/>
      <c r="WE489" s="106"/>
      <c r="WF489" s="106"/>
      <c r="WG489" s="106"/>
      <c r="WH489" s="106"/>
      <c r="WI489" s="106"/>
      <c r="WJ489" s="106"/>
      <c r="WK489" s="106"/>
      <c r="WL489" s="106"/>
      <c r="WM489" s="106"/>
      <c r="WN489" s="106"/>
      <c r="WO489" s="106"/>
      <c r="WP489" s="106"/>
      <c r="WQ489" s="106"/>
      <c r="WR489" s="106"/>
      <c r="WS489" s="106"/>
      <c r="WT489" s="106"/>
      <c r="WU489" s="106"/>
      <c r="WV489" s="106"/>
      <c r="WW489" s="106"/>
      <c r="WX489" s="106"/>
      <c r="WY489" s="106"/>
      <c r="WZ489" s="106"/>
      <c r="XA489" s="106"/>
      <c r="XB489" s="106"/>
      <c r="XC489" s="106"/>
      <c r="XD489" s="106"/>
      <c r="XE489" s="106"/>
      <c r="XF489" s="106"/>
      <c r="XG489" s="106"/>
      <c r="XH489" s="106"/>
      <c r="XI489" s="106"/>
      <c r="XJ489" s="106"/>
      <c r="XK489" s="106"/>
      <c r="XL489" s="106"/>
      <c r="XM489" s="106"/>
      <c r="XN489" s="106"/>
      <c r="XO489" s="106"/>
      <c r="XP489" s="106"/>
      <c r="XQ489" s="106"/>
      <c r="XR489" s="106"/>
      <c r="XS489" s="106"/>
      <c r="XT489" s="106"/>
      <c r="XU489" s="106"/>
      <c r="XV489" s="106"/>
      <c r="XW489" s="106"/>
      <c r="XX489" s="106"/>
      <c r="XY489" s="106"/>
      <c r="XZ489" s="106"/>
      <c r="YA489" s="106"/>
      <c r="YB489" s="106"/>
      <c r="YC489" s="106"/>
      <c r="YD489" s="106"/>
      <c r="YE489" s="106"/>
      <c r="YF489" s="106"/>
      <c r="YG489" s="106"/>
      <c r="YH489" s="106"/>
      <c r="YI489" s="106"/>
      <c r="YJ489" s="106"/>
      <c r="YK489" s="106"/>
      <c r="YL489" s="106"/>
      <c r="YM489" s="106"/>
      <c r="YN489" s="106"/>
      <c r="YO489" s="106"/>
      <c r="YP489" s="106"/>
      <c r="YQ489" s="106"/>
      <c r="YR489" s="106"/>
      <c r="YS489" s="106"/>
      <c r="YT489" s="106"/>
      <c r="YU489" s="106"/>
      <c r="YV489" s="106"/>
      <c r="YW489" s="106"/>
      <c r="YX489" s="106"/>
      <c r="YY489" s="106"/>
      <c r="YZ489" s="106"/>
      <c r="ZA489" s="106"/>
      <c r="ZB489" s="106"/>
      <c r="ZC489" s="106"/>
      <c r="ZD489" s="106"/>
      <c r="ZE489" s="106"/>
      <c r="ZF489" s="106"/>
      <c r="ZG489" s="106"/>
      <c r="ZH489" s="106"/>
      <c r="ZI489" s="106"/>
      <c r="ZJ489" s="106"/>
      <c r="ZK489" s="106"/>
      <c r="ZL489" s="106"/>
      <c r="ZM489" s="106"/>
      <c r="ZN489" s="106"/>
      <c r="ZO489" s="106"/>
      <c r="ZP489" s="106"/>
      <c r="ZQ489" s="106"/>
      <c r="ZR489" s="106"/>
      <c r="ZS489" s="106"/>
      <c r="ZT489" s="106"/>
      <c r="ZU489" s="106"/>
      <c r="ZV489" s="106"/>
      <c r="ZW489" s="106"/>
      <c r="ZX489" s="106"/>
      <c r="ZY489" s="106"/>
      <c r="ZZ489" s="106"/>
      <c r="AAA489" s="106"/>
      <c r="AAB489" s="106"/>
      <c r="AAC489" s="106"/>
      <c r="AAD489" s="106"/>
      <c r="AAE489" s="106"/>
      <c r="AAF489" s="106"/>
      <c r="AAG489" s="106"/>
      <c r="AAH489" s="106"/>
      <c r="AAI489" s="106"/>
      <c r="AAJ489" s="106"/>
      <c r="AAK489" s="106"/>
      <c r="AAL489" s="106"/>
      <c r="AAM489" s="106"/>
      <c r="AAN489" s="106"/>
      <c r="AAO489" s="106"/>
      <c r="AAP489" s="106"/>
      <c r="AAQ489" s="106"/>
    </row>
    <row r="490" spans="1:719" s="107" customFormat="1">
      <c r="A490" s="135">
        <v>44187</v>
      </c>
      <c r="B490" s="138">
        <v>2993</v>
      </c>
      <c r="C490" s="142">
        <f t="shared" si="88"/>
        <v>44188</v>
      </c>
      <c r="D490" s="140"/>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c r="AH490" s="105"/>
      <c r="AI490" s="105"/>
      <c r="AJ490" s="105"/>
      <c r="AK490" s="105"/>
      <c r="AL490" s="105"/>
      <c r="AM490" s="105"/>
      <c r="AN490" s="105"/>
      <c r="AO490" s="105"/>
      <c r="AP490" s="105"/>
      <c r="AQ490" s="105"/>
      <c r="AR490" s="105"/>
      <c r="AS490" s="105"/>
      <c r="AT490" s="105"/>
      <c r="AU490" s="105"/>
      <c r="AV490" s="105"/>
      <c r="AW490" s="105"/>
      <c r="AX490" s="105"/>
      <c r="AY490" s="105"/>
      <c r="AZ490" s="105"/>
      <c r="BA490" s="105"/>
      <c r="BB490" s="105"/>
      <c r="BC490" s="105"/>
      <c r="BD490" s="105"/>
      <c r="BE490" s="105"/>
      <c r="BF490" s="105"/>
      <c r="BG490" s="105"/>
      <c r="BH490" s="105"/>
      <c r="BI490" s="105"/>
      <c r="BJ490" s="105"/>
      <c r="BK490" s="105"/>
      <c r="BL490" s="105"/>
      <c r="BM490" s="105"/>
      <c r="BN490" s="105"/>
      <c r="BO490" s="105"/>
      <c r="BP490" s="105"/>
      <c r="BQ490" s="105"/>
      <c r="BR490" s="105"/>
      <c r="BS490" s="105"/>
      <c r="BT490" s="105"/>
      <c r="BU490" s="105"/>
      <c r="BV490" s="105"/>
      <c r="BW490" s="105"/>
      <c r="BX490" s="105"/>
      <c r="BY490" s="105"/>
      <c r="BZ490" s="105"/>
      <c r="CA490" s="105"/>
      <c r="CB490" s="105"/>
      <c r="CC490" s="105"/>
      <c r="CD490" s="105"/>
      <c r="CE490" s="105"/>
      <c r="CF490" s="105"/>
      <c r="CG490" s="105"/>
      <c r="CH490" s="105"/>
      <c r="CI490" s="105"/>
      <c r="CJ490" s="105"/>
      <c r="CK490" s="105"/>
      <c r="CL490" s="105"/>
      <c r="CM490" s="105"/>
      <c r="CN490" s="105"/>
      <c r="CO490" s="105"/>
      <c r="CP490" s="105"/>
      <c r="CQ490" s="105"/>
      <c r="CR490" s="105"/>
      <c r="CS490" s="105"/>
      <c r="CT490" s="105"/>
      <c r="CU490" s="105"/>
      <c r="CV490" s="105"/>
      <c r="CW490" s="105"/>
      <c r="CX490" s="105"/>
      <c r="CY490" s="105"/>
      <c r="CZ490" s="105"/>
      <c r="DA490" s="105"/>
      <c r="DB490" s="105"/>
      <c r="DC490" s="105"/>
      <c r="DD490" s="105"/>
      <c r="DE490" s="105"/>
      <c r="DF490" s="105"/>
      <c r="DG490" s="105"/>
      <c r="DH490" s="105"/>
      <c r="DI490" s="105"/>
      <c r="DJ490" s="105"/>
      <c r="DK490" s="105"/>
      <c r="DL490" s="105"/>
      <c r="DM490" s="105"/>
      <c r="DN490" s="105"/>
      <c r="DO490" s="105"/>
      <c r="DP490" s="105"/>
      <c r="DQ490" s="105"/>
      <c r="DR490" s="105"/>
      <c r="DS490" s="105"/>
      <c r="DT490" s="105"/>
      <c r="DU490" s="105"/>
      <c r="DV490" s="105"/>
      <c r="DW490" s="105"/>
      <c r="DX490" s="105"/>
      <c r="DY490" s="105"/>
      <c r="DZ490" s="105"/>
      <c r="EA490" s="105"/>
      <c r="EB490" s="105"/>
      <c r="EC490" s="105"/>
      <c r="ED490" s="105"/>
      <c r="EE490" s="105"/>
      <c r="EF490" s="105"/>
      <c r="EG490" s="105"/>
      <c r="EH490" s="105"/>
      <c r="EI490" s="105"/>
      <c r="EJ490" s="105"/>
      <c r="EK490" s="105"/>
      <c r="EL490" s="105"/>
      <c r="EM490" s="105"/>
      <c r="EN490" s="105"/>
      <c r="EO490" s="105"/>
      <c r="EP490" s="105"/>
      <c r="EQ490" s="105"/>
      <c r="ER490" s="105"/>
      <c r="ES490" s="105"/>
      <c r="ET490" s="105"/>
      <c r="EU490" s="105"/>
      <c r="EV490" s="105"/>
      <c r="EW490" s="105"/>
      <c r="EX490" s="105"/>
      <c r="EY490" s="105"/>
      <c r="EZ490" s="105"/>
      <c r="FA490" s="105"/>
      <c r="FB490" s="105"/>
      <c r="FC490" s="105"/>
      <c r="FD490" s="105"/>
      <c r="FE490" s="105"/>
      <c r="FF490" s="105"/>
      <c r="FG490" s="105"/>
      <c r="FH490" s="105"/>
      <c r="FI490" s="105"/>
      <c r="FJ490" s="105"/>
      <c r="FK490" s="105"/>
      <c r="FL490" s="105"/>
      <c r="FM490" s="105"/>
      <c r="FN490" s="105"/>
      <c r="FO490" s="105"/>
      <c r="FP490" s="105"/>
      <c r="FQ490" s="105"/>
      <c r="FR490" s="105"/>
      <c r="FS490" s="105"/>
      <c r="FT490" s="105"/>
      <c r="FU490" s="105"/>
      <c r="FV490" s="105"/>
      <c r="FW490" s="105"/>
      <c r="FX490" s="105"/>
      <c r="FY490" s="105"/>
      <c r="FZ490" s="105"/>
      <c r="GA490" s="105"/>
      <c r="GB490" s="105"/>
      <c r="GC490" s="105"/>
      <c r="GD490" s="105"/>
      <c r="GE490" s="105"/>
      <c r="GF490" s="105"/>
      <c r="GG490" s="105"/>
      <c r="GH490" s="105"/>
      <c r="GI490" s="105"/>
      <c r="GJ490" s="105"/>
      <c r="GK490" s="105"/>
      <c r="GL490" s="105"/>
      <c r="GM490" s="105"/>
      <c r="GN490" s="105"/>
      <c r="GO490" s="105"/>
      <c r="GP490" s="105"/>
      <c r="GQ490" s="105"/>
      <c r="GR490" s="105"/>
      <c r="GS490" s="105"/>
      <c r="GT490" s="105"/>
      <c r="GU490" s="105"/>
      <c r="GV490" s="105"/>
      <c r="GW490" s="105"/>
      <c r="GX490" s="105"/>
      <c r="GY490" s="105"/>
      <c r="GZ490" s="105"/>
      <c r="HA490" s="105"/>
      <c r="HB490" s="105"/>
      <c r="HC490" s="105"/>
      <c r="HD490" s="105"/>
      <c r="HE490" s="105"/>
      <c r="HF490" s="105"/>
      <c r="HG490" s="105"/>
      <c r="HH490" s="105"/>
      <c r="HI490" s="105"/>
      <c r="HJ490" s="105"/>
      <c r="HK490" s="105"/>
      <c r="HL490" s="105"/>
      <c r="HM490" s="105"/>
      <c r="HN490" s="105"/>
      <c r="HO490" s="105"/>
      <c r="HP490" s="105"/>
      <c r="HQ490" s="105"/>
      <c r="HR490" s="105"/>
      <c r="HS490" s="105"/>
      <c r="HT490" s="105"/>
      <c r="HU490" s="105"/>
      <c r="HV490" s="105"/>
      <c r="HW490" s="105"/>
      <c r="HX490" s="105"/>
      <c r="HY490" s="105"/>
      <c r="HZ490" s="105"/>
      <c r="IA490" s="105"/>
      <c r="IB490" s="105"/>
      <c r="IC490" s="105"/>
      <c r="ID490" s="105"/>
      <c r="IE490" s="105"/>
      <c r="IF490" s="105"/>
      <c r="IG490" s="105"/>
      <c r="IH490" s="105"/>
      <c r="II490" s="105"/>
      <c r="IJ490" s="105"/>
      <c r="IK490" s="105"/>
      <c r="IL490" s="105"/>
      <c r="IM490" s="105"/>
      <c r="IN490" s="105"/>
      <c r="IO490" s="105"/>
      <c r="IP490" s="105"/>
      <c r="IQ490" s="105"/>
      <c r="IR490" s="105"/>
      <c r="IS490" s="105"/>
      <c r="IT490" s="105"/>
      <c r="IU490" s="105"/>
      <c r="IV490" s="105"/>
      <c r="IW490" s="105"/>
      <c r="IX490" s="105"/>
      <c r="IY490" s="105"/>
      <c r="IZ490" s="105"/>
      <c r="JA490" s="105"/>
      <c r="JB490" s="105"/>
      <c r="JC490" s="105"/>
      <c r="JD490" s="105"/>
      <c r="JE490" s="105"/>
      <c r="JF490" s="105"/>
      <c r="JG490" s="105"/>
      <c r="JH490" s="105"/>
      <c r="JI490" s="105"/>
      <c r="JJ490" s="105"/>
      <c r="JK490" s="105"/>
      <c r="JL490" s="105"/>
      <c r="JM490" s="105"/>
      <c r="JN490" s="105"/>
      <c r="JO490" s="105"/>
      <c r="JP490" s="105"/>
      <c r="JQ490" s="105"/>
      <c r="JR490" s="105"/>
      <c r="JS490" s="105"/>
      <c r="JT490" s="105"/>
      <c r="JU490" s="105"/>
      <c r="JV490" s="105"/>
      <c r="JW490" s="105"/>
      <c r="JX490" s="105"/>
      <c r="JY490" s="105"/>
      <c r="JZ490" s="105"/>
      <c r="KA490" s="105"/>
      <c r="KB490" s="105"/>
      <c r="KC490" s="105"/>
      <c r="KD490" s="105"/>
      <c r="KE490" s="105"/>
      <c r="KF490" s="105"/>
      <c r="KG490" s="105"/>
      <c r="KH490" s="105"/>
      <c r="KI490" s="105"/>
      <c r="KJ490" s="105"/>
      <c r="KK490" s="105"/>
      <c r="KL490" s="105"/>
      <c r="KM490" s="105"/>
      <c r="KN490" s="105"/>
      <c r="KO490" s="105"/>
      <c r="KP490" s="105"/>
      <c r="KQ490" s="105"/>
      <c r="KR490" s="105"/>
      <c r="KS490" s="105"/>
      <c r="KT490" s="105"/>
      <c r="KU490" s="105"/>
      <c r="KV490" s="105"/>
      <c r="KW490" s="105"/>
      <c r="KX490" s="105"/>
      <c r="KY490" s="105"/>
      <c r="KZ490" s="105"/>
      <c r="LA490" s="105"/>
      <c r="LB490" s="105"/>
      <c r="LC490" s="105"/>
      <c r="LD490" s="105"/>
      <c r="LE490" s="105"/>
      <c r="LF490" s="105"/>
      <c r="LG490" s="105"/>
      <c r="LH490" s="105"/>
      <c r="LI490" s="105"/>
      <c r="LJ490" s="105"/>
      <c r="LK490" s="105"/>
      <c r="LL490" s="105"/>
      <c r="LM490" s="105"/>
      <c r="LN490" s="105"/>
      <c r="LO490" s="105"/>
      <c r="LP490" s="105"/>
      <c r="LQ490" s="105"/>
      <c r="LR490" s="105"/>
      <c r="LS490" s="105"/>
      <c r="LT490" s="105"/>
      <c r="LU490" s="105"/>
      <c r="LV490" s="105"/>
      <c r="LW490" s="105"/>
      <c r="LX490" s="105"/>
      <c r="LY490" s="105"/>
      <c r="LZ490" s="105"/>
      <c r="MA490" s="105"/>
      <c r="MB490" s="105"/>
      <c r="MC490" s="105"/>
      <c r="MD490" s="105"/>
      <c r="ME490" s="105"/>
      <c r="MF490" s="105"/>
      <c r="MG490" s="105"/>
      <c r="MH490" s="105"/>
      <c r="MI490" s="105"/>
      <c r="MJ490" s="105"/>
      <c r="MK490" s="105"/>
      <c r="ML490" s="105"/>
      <c r="MM490" s="105"/>
      <c r="MN490" s="105"/>
      <c r="MO490" s="105"/>
      <c r="MP490" s="105"/>
      <c r="MQ490" s="105"/>
      <c r="MR490" s="105"/>
      <c r="MS490" s="105"/>
      <c r="MT490" s="105"/>
      <c r="MU490" s="105"/>
      <c r="MV490" s="105"/>
      <c r="MW490" s="105"/>
      <c r="MX490" s="105"/>
      <c r="MY490" s="105"/>
      <c r="MZ490" s="105"/>
      <c r="NA490" s="105"/>
      <c r="NB490" s="105"/>
      <c r="NC490" s="105"/>
      <c r="ND490" s="105"/>
      <c r="NE490" s="105"/>
      <c r="NF490" s="105"/>
      <c r="NG490" s="105"/>
      <c r="NH490" s="105"/>
      <c r="NI490" s="105"/>
      <c r="NJ490" s="105"/>
      <c r="NK490" s="105"/>
      <c r="NL490" s="105"/>
      <c r="NM490" s="105"/>
      <c r="NN490" s="105"/>
      <c r="NO490" s="105"/>
      <c r="NP490" s="105"/>
      <c r="NQ490" s="105"/>
      <c r="NR490" s="105"/>
      <c r="NS490" s="105"/>
      <c r="NT490" s="105"/>
      <c r="NU490" s="105"/>
      <c r="NV490" s="105"/>
      <c r="NW490" s="105"/>
      <c r="NX490" s="105"/>
      <c r="NY490" s="105"/>
      <c r="NZ490" s="105"/>
      <c r="OA490" s="105"/>
      <c r="OB490" s="105"/>
      <c r="OC490" s="105"/>
      <c r="OD490" s="105"/>
      <c r="OE490" s="105"/>
      <c r="OF490" s="106"/>
      <c r="OG490" s="106"/>
      <c r="OH490" s="106"/>
      <c r="OI490" s="106"/>
      <c r="OJ490" s="106"/>
      <c r="OK490" s="106"/>
      <c r="OL490" s="106"/>
      <c r="OM490" s="106"/>
      <c r="ON490" s="106"/>
      <c r="OO490" s="106"/>
      <c r="OP490" s="106"/>
      <c r="OQ490" s="106"/>
      <c r="OR490" s="106"/>
      <c r="OS490" s="106"/>
      <c r="OT490" s="106"/>
      <c r="OU490" s="106"/>
      <c r="OV490" s="106"/>
      <c r="OW490" s="106"/>
      <c r="OX490" s="106"/>
      <c r="OY490" s="106"/>
      <c r="OZ490" s="106"/>
      <c r="PA490" s="106"/>
      <c r="PB490" s="106"/>
      <c r="PC490" s="106"/>
      <c r="PD490" s="106"/>
      <c r="PE490" s="106"/>
      <c r="PF490" s="106"/>
      <c r="PG490" s="106"/>
      <c r="PH490" s="106"/>
      <c r="PI490" s="106"/>
      <c r="PJ490" s="106"/>
      <c r="PK490" s="106"/>
      <c r="PL490" s="106"/>
      <c r="PM490" s="106"/>
      <c r="PN490" s="106"/>
      <c r="PO490" s="106"/>
      <c r="PP490" s="106"/>
      <c r="PQ490" s="106"/>
      <c r="PR490" s="106"/>
      <c r="PS490" s="106"/>
      <c r="PT490" s="106"/>
      <c r="PU490" s="106"/>
      <c r="PV490" s="106"/>
      <c r="PW490" s="106"/>
      <c r="PX490" s="106"/>
      <c r="PY490" s="106"/>
      <c r="PZ490" s="106"/>
      <c r="QA490" s="106"/>
      <c r="QB490" s="106"/>
      <c r="QC490" s="106"/>
      <c r="QD490" s="106"/>
      <c r="QE490" s="106"/>
      <c r="QF490" s="106"/>
      <c r="QG490" s="106"/>
      <c r="QH490" s="106"/>
      <c r="QI490" s="106"/>
      <c r="QJ490" s="106"/>
      <c r="QK490" s="106"/>
      <c r="QL490" s="106"/>
      <c r="QM490" s="106"/>
      <c r="QN490" s="106"/>
      <c r="QO490" s="106"/>
      <c r="QP490" s="106"/>
      <c r="QQ490" s="106"/>
      <c r="QR490" s="106"/>
      <c r="QS490" s="106"/>
      <c r="QT490" s="106"/>
      <c r="QU490" s="106"/>
      <c r="QV490" s="106"/>
      <c r="QW490" s="106"/>
      <c r="QX490" s="106"/>
      <c r="QY490" s="106"/>
      <c r="QZ490" s="106"/>
      <c r="RA490" s="106"/>
      <c r="RB490" s="106"/>
      <c r="RC490" s="106"/>
      <c r="RD490" s="106"/>
      <c r="RE490" s="106"/>
      <c r="RF490" s="106"/>
      <c r="RG490" s="106"/>
      <c r="RH490" s="106"/>
      <c r="RI490" s="106"/>
      <c r="RJ490" s="106"/>
      <c r="RK490" s="106"/>
      <c r="RL490" s="106"/>
      <c r="RM490" s="106"/>
      <c r="RN490" s="106"/>
      <c r="RO490" s="106"/>
      <c r="RP490" s="106"/>
      <c r="RQ490" s="106"/>
      <c r="RR490" s="106"/>
      <c r="RS490" s="106"/>
      <c r="RT490" s="106"/>
      <c r="RU490" s="106"/>
      <c r="RV490" s="106"/>
      <c r="RW490" s="106"/>
      <c r="RX490" s="106"/>
      <c r="RY490" s="106"/>
      <c r="RZ490" s="106"/>
      <c r="SA490" s="106"/>
      <c r="SB490" s="106"/>
      <c r="SC490" s="106"/>
      <c r="SD490" s="106"/>
      <c r="SE490" s="106"/>
      <c r="SF490" s="106"/>
      <c r="SG490" s="106"/>
      <c r="SH490" s="106"/>
      <c r="SI490" s="106"/>
      <c r="SJ490" s="106"/>
      <c r="SK490" s="106"/>
      <c r="SL490" s="106"/>
      <c r="SM490" s="106"/>
      <c r="SN490" s="106"/>
      <c r="SO490" s="106"/>
      <c r="SP490" s="106"/>
      <c r="SQ490" s="106"/>
      <c r="SR490" s="106"/>
      <c r="SS490" s="106"/>
      <c r="ST490" s="106"/>
      <c r="SU490" s="106"/>
      <c r="SV490" s="106"/>
      <c r="SW490" s="106"/>
      <c r="SX490" s="106"/>
      <c r="SY490" s="106"/>
      <c r="SZ490" s="106"/>
      <c r="TA490" s="106"/>
      <c r="TB490" s="106"/>
      <c r="TC490" s="106"/>
      <c r="TD490" s="106"/>
      <c r="TE490" s="106"/>
      <c r="TF490" s="106"/>
      <c r="TG490" s="106"/>
      <c r="TH490" s="106"/>
      <c r="TI490" s="106"/>
      <c r="TJ490" s="106"/>
      <c r="TK490" s="106"/>
      <c r="TL490" s="106"/>
      <c r="TM490" s="106"/>
      <c r="TN490" s="106"/>
      <c r="TO490" s="106"/>
      <c r="TP490" s="106"/>
      <c r="TQ490" s="106"/>
      <c r="TR490" s="106"/>
      <c r="TS490" s="106"/>
      <c r="TT490" s="106"/>
      <c r="TU490" s="106"/>
      <c r="TV490" s="106"/>
      <c r="TW490" s="106"/>
      <c r="TX490" s="106"/>
      <c r="TY490" s="106"/>
      <c r="TZ490" s="106"/>
      <c r="UA490" s="106"/>
      <c r="UB490" s="106"/>
      <c r="UC490" s="106"/>
      <c r="UD490" s="106"/>
      <c r="UE490" s="106"/>
      <c r="UF490" s="106"/>
      <c r="UG490" s="106"/>
      <c r="UH490" s="106"/>
      <c r="UI490" s="106"/>
      <c r="UJ490" s="106"/>
      <c r="UK490" s="106"/>
      <c r="UL490" s="106"/>
      <c r="UM490" s="106"/>
      <c r="UN490" s="106"/>
      <c r="UO490" s="106"/>
      <c r="UP490" s="106"/>
      <c r="UQ490" s="106"/>
      <c r="UR490" s="106"/>
      <c r="US490" s="106"/>
      <c r="UT490" s="106"/>
      <c r="UU490" s="106"/>
      <c r="UV490" s="106"/>
      <c r="UW490" s="106"/>
      <c r="UX490" s="106"/>
      <c r="UY490" s="106"/>
      <c r="UZ490" s="106"/>
      <c r="VA490" s="106"/>
      <c r="VB490" s="106"/>
      <c r="VC490" s="106"/>
      <c r="VD490" s="106"/>
      <c r="VE490" s="106"/>
      <c r="VF490" s="106"/>
      <c r="VG490" s="106"/>
      <c r="VH490" s="106"/>
      <c r="VI490" s="106"/>
      <c r="VJ490" s="106"/>
      <c r="VK490" s="106"/>
      <c r="VL490" s="106"/>
      <c r="VM490" s="106"/>
      <c r="VN490" s="106"/>
      <c r="VO490" s="106"/>
      <c r="VP490" s="106"/>
      <c r="VQ490" s="106"/>
      <c r="VR490" s="106"/>
      <c r="VS490" s="106"/>
      <c r="VT490" s="106"/>
      <c r="VU490" s="106"/>
      <c r="VV490" s="106"/>
      <c r="VW490" s="106"/>
      <c r="VX490" s="106"/>
      <c r="VY490" s="106"/>
      <c r="VZ490" s="106"/>
      <c r="WA490" s="106"/>
      <c r="WB490" s="106"/>
      <c r="WC490" s="106"/>
      <c r="WD490" s="106"/>
      <c r="WE490" s="106"/>
      <c r="WF490" s="106"/>
      <c r="WG490" s="106"/>
      <c r="WH490" s="106"/>
      <c r="WI490" s="106"/>
      <c r="WJ490" s="106"/>
      <c r="WK490" s="106"/>
      <c r="WL490" s="106"/>
      <c r="WM490" s="106"/>
      <c r="WN490" s="106"/>
      <c r="WO490" s="106"/>
      <c r="WP490" s="106"/>
      <c r="WQ490" s="106"/>
      <c r="WR490" s="106"/>
      <c r="WS490" s="106"/>
      <c r="WT490" s="106"/>
      <c r="WU490" s="106"/>
      <c r="WV490" s="106"/>
      <c r="WW490" s="106"/>
      <c r="WX490" s="106"/>
      <c r="WY490" s="106"/>
      <c r="WZ490" s="106"/>
      <c r="XA490" s="106"/>
      <c r="XB490" s="106"/>
      <c r="XC490" s="106"/>
      <c r="XD490" s="106"/>
      <c r="XE490" s="106"/>
      <c r="XF490" s="106"/>
      <c r="XG490" s="106"/>
      <c r="XH490" s="106"/>
      <c r="XI490" s="106"/>
      <c r="XJ490" s="106"/>
      <c r="XK490" s="106"/>
      <c r="XL490" s="106"/>
      <c r="XM490" s="106"/>
      <c r="XN490" s="106"/>
      <c r="XO490" s="106"/>
      <c r="XP490" s="106"/>
      <c r="XQ490" s="106"/>
      <c r="XR490" s="106"/>
      <c r="XS490" s="106"/>
      <c r="XT490" s="106"/>
      <c r="XU490" s="106"/>
      <c r="XV490" s="106"/>
      <c r="XW490" s="106"/>
      <c r="XX490" s="106"/>
      <c r="XY490" s="106"/>
      <c r="XZ490" s="106"/>
      <c r="YA490" s="106"/>
      <c r="YB490" s="106"/>
      <c r="YC490" s="106"/>
      <c r="YD490" s="106"/>
      <c r="YE490" s="106"/>
      <c r="YF490" s="106"/>
      <c r="YG490" s="106"/>
      <c r="YH490" s="106"/>
      <c r="YI490" s="106"/>
      <c r="YJ490" s="106"/>
      <c r="YK490" s="106"/>
      <c r="YL490" s="106"/>
      <c r="YM490" s="106"/>
      <c r="YN490" s="106"/>
      <c r="YO490" s="106"/>
      <c r="YP490" s="106"/>
      <c r="YQ490" s="106"/>
      <c r="YR490" s="106"/>
      <c r="YS490" s="106"/>
      <c r="YT490" s="106"/>
      <c r="YU490" s="106"/>
      <c r="YV490" s="106"/>
      <c r="YW490" s="106"/>
      <c r="YX490" s="106"/>
      <c r="YY490" s="106"/>
      <c r="YZ490" s="106"/>
      <c r="ZA490" s="106"/>
      <c r="ZB490" s="106"/>
      <c r="ZC490" s="106"/>
      <c r="ZD490" s="106"/>
      <c r="ZE490" s="106"/>
      <c r="ZF490" s="106"/>
      <c r="ZG490" s="106"/>
      <c r="ZH490" s="106"/>
      <c r="ZI490" s="106"/>
      <c r="ZJ490" s="106"/>
      <c r="ZK490" s="106"/>
      <c r="ZL490" s="106"/>
      <c r="ZM490" s="106"/>
      <c r="ZN490" s="106"/>
      <c r="ZO490" s="106"/>
      <c r="ZP490" s="106"/>
      <c r="ZQ490" s="106"/>
      <c r="ZR490" s="106"/>
      <c r="ZS490" s="106"/>
      <c r="ZT490" s="106"/>
      <c r="ZU490" s="106"/>
      <c r="ZV490" s="106"/>
      <c r="ZW490" s="106"/>
      <c r="ZX490" s="106"/>
      <c r="ZY490" s="106"/>
      <c r="ZZ490" s="106"/>
      <c r="AAA490" s="106"/>
      <c r="AAB490" s="106"/>
      <c r="AAC490" s="106"/>
      <c r="AAD490" s="106"/>
      <c r="AAE490" s="106"/>
      <c r="AAF490" s="106"/>
      <c r="AAG490" s="106"/>
      <c r="AAH490" s="106"/>
      <c r="AAI490" s="106"/>
      <c r="AAJ490" s="106"/>
      <c r="AAK490" s="106"/>
      <c r="AAL490" s="106"/>
      <c r="AAM490" s="106"/>
      <c r="AAN490" s="106"/>
      <c r="AAO490" s="106"/>
      <c r="AAP490" s="106"/>
      <c r="AAQ490" s="106"/>
    </row>
    <row r="491" spans="1:719" s="107" customFormat="1">
      <c r="A491" s="135">
        <v>44186</v>
      </c>
      <c r="B491" s="138">
        <v>2943</v>
      </c>
      <c r="C491" s="142">
        <f t="shared" si="88"/>
        <v>44187</v>
      </c>
      <c r="D491" s="140"/>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c r="AH491" s="105"/>
      <c r="AI491" s="105"/>
      <c r="AJ491" s="105"/>
      <c r="AK491" s="105"/>
      <c r="AL491" s="105"/>
      <c r="AM491" s="105"/>
      <c r="AN491" s="105"/>
      <c r="AO491" s="105"/>
      <c r="AP491" s="105"/>
      <c r="AQ491" s="105"/>
      <c r="AR491" s="105"/>
      <c r="AS491" s="105"/>
      <c r="AT491" s="105"/>
      <c r="AU491" s="105"/>
      <c r="AV491" s="105"/>
      <c r="AW491" s="105"/>
      <c r="AX491" s="105"/>
      <c r="AY491" s="105"/>
      <c r="AZ491" s="105"/>
      <c r="BA491" s="105"/>
      <c r="BB491" s="105"/>
      <c r="BC491" s="105"/>
      <c r="BD491" s="105"/>
      <c r="BE491" s="105"/>
      <c r="BF491" s="105"/>
      <c r="BG491" s="105"/>
      <c r="BH491" s="105"/>
      <c r="BI491" s="105"/>
      <c r="BJ491" s="105"/>
      <c r="BK491" s="105"/>
      <c r="BL491" s="105"/>
      <c r="BM491" s="105"/>
      <c r="BN491" s="105"/>
      <c r="BO491" s="105"/>
      <c r="BP491" s="105"/>
      <c r="BQ491" s="105"/>
      <c r="BR491" s="105"/>
      <c r="BS491" s="105"/>
      <c r="BT491" s="105"/>
      <c r="BU491" s="105"/>
      <c r="BV491" s="105"/>
      <c r="BW491" s="105"/>
      <c r="BX491" s="105"/>
      <c r="BY491" s="105"/>
      <c r="BZ491" s="105"/>
      <c r="CA491" s="105"/>
      <c r="CB491" s="105"/>
      <c r="CC491" s="105"/>
      <c r="CD491" s="105"/>
      <c r="CE491" s="105"/>
      <c r="CF491" s="105"/>
      <c r="CG491" s="105"/>
      <c r="CH491" s="105"/>
      <c r="CI491" s="105"/>
      <c r="CJ491" s="105"/>
      <c r="CK491" s="105"/>
      <c r="CL491" s="105"/>
      <c r="CM491" s="105"/>
      <c r="CN491" s="105"/>
      <c r="CO491" s="105"/>
      <c r="CP491" s="105"/>
      <c r="CQ491" s="105"/>
      <c r="CR491" s="105"/>
      <c r="CS491" s="105"/>
      <c r="CT491" s="105"/>
      <c r="CU491" s="105"/>
      <c r="CV491" s="105"/>
      <c r="CW491" s="105"/>
      <c r="CX491" s="105"/>
      <c r="CY491" s="105"/>
      <c r="CZ491" s="105"/>
      <c r="DA491" s="105"/>
      <c r="DB491" s="105"/>
      <c r="DC491" s="105"/>
      <c r="DD491" s="105"/>
      <c r="DE491" s="105"/>
      <c r="DF491" s="105"/>
      <c r="DG491" s="105"/>
      <c r="DH491" s="105"/>
      <c r="DI491" s="105"/>
      <c r="DJ491" s="105"/>
      <c r="DK491" s="105"/>
      <c r="DL491" s="105"/>
      <c r="DM491" s="105"/>
      <c r="DN491" s="105"/>
      <c r="DO491" s="105"/>
      <c r="DP491" s="105"/>
      <c r="DQ491" s="105"/>
      <c r="DR491" s="105"/>
      <c r="DS491" s="105"/>
      <c r="DT491" s="105"/>
      <c r="DU491" s="105"/>
      <c r="DV491" s="105"/>
      <c r="DW491" s="105"/>
      <c r="DX491" s="105"/>
      <c r="DY491" s="105"/>
      <c r="DZ491" s="105"/>
      <c r="EA491" s="105"/>
      <c r="EB491" s="105"/>
      <c r="EC491" s="105"/>
      <c r="ED491" s="105"/>
      <c r="EE491" s="105"/>
      <c r="EF491" s="105"/>
      <c r="EG491" s="105"/>
      <c r="EH491" s="105"/>
      <c r="EI491" s="105"/>
      <c r="EJ491" s="105"/>
      <c r="EK491" s="105"/>
      <c r="EL491" s="105"/>
      <c r="EM491" s="105"/>
      <c r="EN491" s="105"/>
      <c r="EO491" s="105"/>
      <c r="EP491" s="105"/>
      <c r="EQ491" s="105"/>
      <c r="ER491" s="105"/>
      <c r="ES491" s="105"/>
      <c r="ET491" s="105"/>
      <c r="EU491" s="105"/>
      <c r="EV491" s="105"/>
      <c r="EW491" s="105"/>
      <c r="EX491" s="105"/>
      <c r="EY491" s="105"/>
      <c r="EZ491" s="105"/>
      <c r="FA491" s="105"/>
      <c r="FB491" s="105"/>
      <c r="FC491" s="105"/>
      <c r="FD491" s="105"/>
      <c r="FE491" s="105"/>
      <c r="FF491" s="105"/>
      <c r="FG491" s="105"/>
      <c r="FH491" s="105"/>
      <c r="FI491" s="105"/>
      <c r="FJ491" s="105"/>
      <c r="FK491" s="105"/>
      <c r="FL491" s="105"/>
      <c r="FM491" s="105"/>
      <c r="FN491" s="105"/>
      <c r="FO491" s="105"/>
      <c r="FP491" s="105"/>
      <c r="FQ491" s="105"/>
      <c r="FR491" s="105"/>
      <c r="FS491" s="105"/>
      <c r="FT491" s="105"/>
      <c r="FU491" s="105"/>
      <c r="FV491" s="105"/>
      <c r="FW491" s="105"/>
      <c r="FX491" s="105"/>
      <c r="FY491" s="105"/>
      <c r="FZ491" s="105"/>
      <c r="GA491" s="105"/>
      <c r="GB491" s="105"/>
      <c r="GC491" s="105"/>
      <c r="GD491" s="105"/>
      <c r="GE491" s="105"/>
      <c r="GF491" s="105"/>
      <c r="GG491" s="105"/>
      <c r="GH491" s="105"/>
      <c r="GI491" s="105"/>
      <c r="GJ491" s="105"/>
      <c r="GK491" s="105"/>
      <c r="GL491" s="105"/>
      <c r="GM491" s="105"/>
      <c r="GN491" s="105"/>
      <c r="GO491" s="105"/>
      <c r="GP491" s="105"/>
      <c r="GQ491" s="105"/>
      <c r="GR491" s="105"/>
      <c r="GS491" s="105"/>
      <c r="GT491" s="105"/>
      <c r="GU491" s="105"/>
      <c r="GV491" s="105"/>
      <c r="GW491" s="105"/>
      <c r="GX491" s="105"/>
      <c r="GY491" s="105"/>
      <c r="GZ491" s="105"/>
      <c r="HA491" s="105"/>
      <c r="HB491" s="105"/>
      <c r="HC491" s="105"/>
      <c r="HD491" s="105"/>
      <c r="HE491" s="105"/>
      <c r="HF491" s="105"/>
      <c r="HG491" s="105"/>
      <c r="HH491" s="105"/>
      <c r="HI491" s="105"/>
      <c r="HJ491" s="105"/>
      <c r="HK491" s="105"/>
      <c r="HL491" s="105"/>
      <c r="HM491" s="105"/>
      <c r="HN491" s="105"/>
      <c r="HO491" s="105"/>
      <c r="HP491" s="105"/>
      <c r="HQ491" s="105"/>
      <c r="HR491" s="105"/>
      <c r="HS491" s="105"/>
      <c r="HT491" s="105"/>
      <c r="HU491" s="105"/>
      <c r="HV491" s="105"/>
      <c r="HW491" s="105"/>
      <c r="HX491" s="105"/>
      <c r="HY491" s="105"/>
      <c r="HZ491" s="105"/>
      <c r="IA491" s="105"/>
      <c r="IB491" s="105"/>
      <c r="IC491" s="105"/>
      <c r="ID491" s="105"/>
      <c r="IE491" s="105"/>
      <c r="IF491" s="105"/>
      <c r="IG491" s="105"/>
      <c r="IH491" s="105"/>
      <c r="II491" s="105"/>
      <c r="IJ491" s="105"/>
      <c r="IK491" s="105"/>
      <c r="IL491" s="105"/>
      <c r="IM491" s="105"/>
      <c r="IN491" s="105"/>
      <c r="IO491" s="105"/>
      <c r="IP491" s="105"/>
      <c r="IQ491" s="105"/>
      <c r="IR491" s="105"/>
      <c r="IS491" s="105"/>
      <c r="IT491" s="105"/>
      <c r="IU491" s="105"/>
      <c r="IV491" s="105"/>
      <c r="IW491" s="105"/>
      <c r="IX491" s="105"/>
      <c r="IY491" s="105"/>
      <c r="IZ491" s="105"/>
      <c r="JA491" s="105"/>
      <c r="JB491" s="105"/>
      <c r="JC491" s="105"/>
      <c r="JD491" s="105"/>
      <c r="JE491" s="105"/>
      <c r="JF491" s="105"/>
      <c r="JG491" s="105"/>
      <c r="JH491" s="105"/>
      <c r="JI491" s="105"/>
      <c r="JJ491" s="105"/>
      <c r="JK491" s="105"/>
      <c r="JL491" s="105"/>
      <c r="JM491" s="105"/>
      <c r="JN491" s="105"/>
      <c r="JO491" s="105"/>
      <c r="JP491" s="105"/>
      <c r="JQ491" s="105"/>
      <c r="JR491" s="105"/>
      <c r="JS491" s="105"/>
      <c r="JT491" s="105"/>
      <c r="JU491" s="105"/>
      <c r="JV491" s="105"/>
      <c r="JW491" s="105"/>
      <c r="JX491" s="105"/>
      <c r="JY491" s="105"/>
      <c r="JZ491" s="105"/>
      <c r="KA491" s="105"/>
      <c r="KB491" s="105"/>
      <c r="KC491" s="105"/>
      <c r="KD491" s="105"/>
      <c r="KE491" s="105"/>
      <c r="KF491" s="105"/>
      <c r="KG491" s="105"/>
      <c r="KH491" s="105"/>
      <c r="KI491" s="105"/>
      <c r="KJ491" s="105"/>
      <c r="KK491" s="105"/>
      <c r="KL491" s="105"/>
      <c r="KM491" s="105"/>
      <c r="KN491" s="105"/>
      <c r="KO491" s="105"/>
      <c r="KP491" s="105"/>
      <c r="KQ491" s="105"/>
      <c r="KR491" s="105"/>
      <c r="KS491" s="105"/>
      <c r="KT491" s="105"/>
      <c r="KU491" s="105"/>
      <c r="KV491" s="105"/>
      <c r="KW491" s="105"/>
      <c r="KX491" s="105"/>
      <c r="KY491" s="105"/>
      <c r="KZ491" s="105"/>
      <c r="LA491" s="105"/>
      <c r="LB491" s="105"/>
      <c r="LC491" s="105"/>
      <c r="LD491" s="105"/>
      <c r="LE491" s="105"/>
      <c r="LF491" s="105"/>
      <c r="LG491" s="105"/>
      <c r="LH491" s="105"/>
      <c r="LI491" s="105"/>
      <c r="LJ491" s="105"/>
      <c r="LK491" s="105"/>
      <c r="LL491" s="105"/>
      <c r="LM491" s="105"/>
      <c r="LN491" s="105"/>
      <c r="LO491" s="105"/>
      <c r="LP491" s="105"/>
      <c r="LQ491" s="105"/>
      <c r="LR491" s="105"/>
      <c r="LS491" s="105"/>
      <c r="LT491" s="105"/>
      <c r="LU491" s="105"/>
      <c r="LV491" s="105"/>
      <c r="LW491" s="105"/>
      <c r="LX491" s="105"/>
      <c r="LY491" s="105"/>
      <c r="LZ491" s="105"/>
      <c r="MA491" s="105"/>
      <c r="MB491" s="105"/>
      <c r="MC491" s="105"/>
      <c r="MD491" s="105"/>
      <c r="ME491" s="105"/>
      <c r="MF491" s="105"/>
      <c r="MG491" s="105"/>
      <c r="MH491" s="105"/>
      <c r="MI491" s="105"/>
      <c r="MJ491" s="105"/>
      <c r="MK491" s="105"/>
      <c r="ML491" s="105"/>
      <c r="MM491" s="105"/>
      <c r="MN491" s="105"/>
      <c r="MO491" s="105"/>
      <c r="MP491" s="105"/>
      <c r="MQ491" s="105"/>
      <c r="MR491" s="105"/>
      <c r="MS491" s="105"/>
      <c r="MT491" s="105"/>
      <c r="MU491" s="105"/>
      <c r="MV491" s="105"/>
      <c r="MW491" s="105"/>
      <c r="MX491" s="105"/>
      <c r="MY491" s="105"/>
      <c r="MZ491" s="105"/>
      <c r="NA491" s="105"/>
      <c r="NB491" s="105"/>
      <c r="NC491" s="105"/>
      <c r="ND491" s="105"/>
      <c r="NE491" s="105"/>
      <c r="NF491" s="105"/>
      <c r="NG491" s="105"/>
      <c r="NH491" s="105"/>
      <c r="NI491" s="105"/>
      <c r="NJ491" s="105"/>
      <c r="NK491" s="105"/>
      <c r="NL491" s="105"/>
      <c r="NM491" s="105"/>
      <c r="NN491" s="105"/>
      <c r="NO491" s="105"/>
      <c r="NP491" s="105"/>
      <c r="NQ491" s="105"/>
      <c r="NR491" s="105"/>
      <c r="NS491" s="105"/>
      <c r="NT491" s="105"/>
      <c r="NU491" s="105"/>
      <c r="NV491" s="105"/>
      <c r="NW491" s="105"/>
      <c r="NX491" s="105"/>
      <c r="NY491" s="105"/>
      <c r="NZ491" s="105"/>
      <c r="OA491" s="105"/>
      <c r="OB491" s="105"/>
      <c r="OC491" s="105"/>
      <c r="OD491" s="105"/>
      <c r="OE491" s="105"/>
      <c r="OF491" s="106"/>
      <c r="OG491" s="106"/>
      <c r="OH491" s="106"/>
      <c r="OI491" s="106"/>
      <c r="OJ491" s="106"/>
      <c r="OK491" s="106"/>
      <c r="OL491" s="106"/>
      <c r="OM491" s="106"/>
      <c r="ON491" s="106"/>
      <c r="OO491" s="106"/>
      <c r="OP491" s="106"/>
      <c r="OQ491" s="106"/>
      <c r="OR491" s="106"/>
      <c r="OS491" s="106"/>
      <c r="OT491" s="106"/>
      <c r="OU491" s="106"/>
      <c r="OV491" s="106"/>
      <c r="OW491" s="106"/>
      <c r="OX491" s="106"/>
      <c r="OY491" s="106"/>
      <c r="OZ491" s="106"/>
      <c r="PA491" s="106"/>
      <c r="PB491" s="106"/>
      <c r="PC491" s="106"/>
      <c r="PD491" s="106"/>
      <c r="PE491" s="106"/>
      <c r="PF491" s="106"/>
      <c r="PG491" s="106"/>
      <c r="PH491" s="106"/>
      <c r="PI491" s="106"/>
      <c r="PJ491" s="106"/>
      <c r="PK491" s="106"/>
      <c r="PL491" s="106"/>
      <c r="PM491" s="106"/>
      <c r="PN491" s="106"/>
      <c r="PO491" s="106"/>
      <c r="PP491" s="106"/>
      <c r="PQ491" s="106"/>
      <c r="PR491" s="106"/>
      <c r="PS491" s="106"/>
      <c r="PT491" s="106"/>
      <c r="PU491" s="106"/>
      <c r="PV491" s="106"/>
      <c r="PW491" s="106"/>
      <c r="PX491" s="106"/>
      <c r="PY491" s="106"/>
      <c r="PZ491" s="106"/>
      <c r="QA491" s="106"/>
      <c r="QB491" s="106"/>
      <c r="QC491" s="106"/>
      <c r="QD491" s="106"/>
      <c r="QE491" s="106"/>
      <c r="QF491" s="106"/>
      <c r="QG491" s="106"/>
      <c r="QH491" s="106"/>
      <c r="QI491" s="106"/>
      <c r="QJ491" s="106"/>
      <c r="QK491" s="106"/>
      <c r="QL491" s="106"/>
      <c r="QM491" s="106"/>
      <c r="QN491" s="106"/>
      <c r="QO491" s="106"/>
      <c r="QP491" s="106"/>
      <c r="QQ491" s="106"/>
      <c r="QR491" s="106"/>
      <c r="QS491" s="106"/>
      <c r="QT491" s="106"/>
      <c r="QU491" s="106"/>
      <c r="QV491" s="106"/>
      <c r="QW491" s="106"/>
      <c r="QX491" s="106"/>
      <c r="QY491" s="106"/>
      <c r="QZ491" s="106"/>
      <c r="RA491" s="106"/>
      <c r="RB491" s="106"/>
      <c r="RC491" s="106"/>
      <c r="RD491" s="106"/>
      <c r="RE491" s="106"/>
      <c r="RF491" s="106"/>
      <c r="RG491" s="106"/>
      <c r="RH491" s="106"/>
      <c r="RI491" s="106"/>
      <c r="RJ491" s="106"/>
      <c r="RK491" s="106"/>
      <c r="RL491" s="106"/>
      <c r="RM491" s="106"/>
      <c r="RN491" s="106"/>
      <c r="RO491" s="106"/>
      <c r="RP491" s="106"/>
      <c r="RQ491" s="106"/>
      <c r="RR491" s="106"/>
      <c r="RS491" s="106"/>
      <c r="RT491" s="106"/>
      <c r="RU491" s="106"/>
      <c r="RV491" s="106"/>
      <c r="RW491" s="106"/>
      <c r="RX491" s="106"/>
      <c r="RY491" s="106"/>
      <c r="RZ491" s="106"/>
      <c r="SA491" s="106"/>
      <c r="SB491" s="106"/>
      <c r="SC491" s="106"/>
      <c r="SD491" s="106"/>
      <c r="SE491" s="106"/>
      <c r="SF491" s="106"/>
      <c r="SG491" s="106"/>
      <c r="SH491" s="106"/>
      <c r="SI491" s="106"/>
      <c r="SJ491" s="106"/>
      <c r="SK491" s="106"/>
      <c r="SL491" s="106"/>
      <c r="SM491" s="106"/>
      <c r="SN491" s="106"/>
      <c r="SO491" s="106"/>
      <c r="SP491" s="106"/>
      <c r="SQ491" s="106"/>
      <c r="SR491" s="106"/>
      <c r="SS491" s="106"/>
      <c r="ST491" s="106"/>
      <c r="SU491" s="106"/>
      <c r="SV491" s="106"/>
      <c r="SW491" s="106"/>
      <c r="SX491" s="106"/>
      <c r="SY491" s="106"/>
      <c r="SZ491" s="106"/>
      <c r="TA491" s="106"/>
      <c r="TB491" s="106"/>
      <c r="TC491" s="106"/>
      <c r="TD491" s="106"/>
      <c r="TE491" s="106"/>
      <c r="TF491" s="106"/>
      <c r="TG491" s="106"/>
      <c r="TH491" s="106"/>
      <c r="TI491" s="106"/>
      <c r="TJ491" s="106"/>
      <c r="TK491" s="106"/>
      <c r="TL491" s="106"/>
      <c r="TM491" s="106"/>
      <c r="TN491" s="106"/>
      <c r="TO491" s="106"/>
      <c r="TP491" s="106"/>
      <c r="TQ491" s="106"/>
      <c r="TR491" s="106"/>
      <c r="TS491" s="106"/>
      <c r="TT491" s="106"/>
      <c r="TU491" s="106"/>
      <c r="TV491" s="106"/>
      <c r="TW491" s="106"/>
      <c r="TX491" s="106"/>
      <c r="TY491" s="106"/>
      <c r="TZ491" s="106"/>
      <c r="UA491" s="106"/>
      <c r="UB491" s="106"/>
      <c r="UC491" s="106"/>
      <c r="UD491" s="106"/>
      <c r="UE491" s="106"/>
      <c r="UF491" s="106"/>
      <c r="UG491" s="106"/>
      <c r="UH491" s="106"/>
      <c r="UI491" s="106"/>
      <c r="UJ491" s="106"/>
      <c r="UK491" s="106"/>
      <c r="UL491" s="106"/>
      <c r="UM491" s="106"/>
      <c r="UN491" s="106"/>
      <c r="UO491" s="106"/>
      <c r="UP491" s="106"/>
      <c r="UQ491" s="106"/>
      <c r="UR491" s="106"/>
      <c r="US491" s="106"/>
      <c r="UT491" s="106"/>
      <c r="UU491" s="106"/>
      <c r="UV491" s="106"/>
      <c r="UW491" s="106"/>
      <c r="UX491" s="106"/>
      <c r="UY491" s="106"/>
      <c r="UZ491" s="106"/>
      <c r="VA491" s="106"/>
      <c r="VB491" s="106"/>
      <c r="VC491" s="106"/>
      <c r="VD491" s="106"/>
      <c r="VE491" s="106"/>
      <c r="VF491" s="106"/>
      <c r="VG491" s="106"/>
      <c r="VH491" s="106"/>
      <c r="VI491" s="106"/>
      <c r="VJ491" s="106"/>
      <c r="VK491" s="106"/>
      <c r="VL491" s="106"/>
      <c r="VM491" s="106"/>
      <c r="VN491" s="106"/>
      <c r="VO491" s="106"/>
      <c r="VP491" s="106"/>
      <c r="VQ491" s="106"/>
      <c r="VR491" s="106"/>
      <c r="VS491" s="106"/>
      <c r="VT491" s="106"/>
      <c r="VU491" s="106"/>
      <c r="VV491" s="106"/>
      <c r="VW491" s="106"/>
      <c r="VX491" s="106"/>
      <c r="VY491" s="106"/>
      <c r="VZ491" s="106"/>
      <c r="WA491" s="106"/>
      <c r="WB491" s="106"/>
      <c r="WC491" s="106"/>
      <c r="WD491" s="106"/>
      <c r="WE491" s="106"/>
      <c r="WF491" s="106"/>
      <c r="WG491" s="106"/>
      <c r="WH491" s="106"/>
      <c r="WI491" s="106"/>
      <c r="WJ491" s="106"/>
      <c r="WK491" s="106"/>
      <c r="WL491" s="106"/>
      <c r="WM491" s="106"/>
      <c r="WN491" s="106"/>
      <c r="WO491" s="106"/>
      <c r="WP491" s="106"/>
      <c r="WQ491" s="106"/>
      <c r="WR491" s="106"/>
      <c r="WS491" s="106"/>
      <c r="WT491" s="106"/>
      <c r="WU491" s="106"/>
      <c r="WV491" s="106"/>
      <c r="WW491" s="106"/>
      <c r="WX491" s="106"/>
      <c r="WY491" s="106"/>
      <c r="WZ491" s="106"/>
      <c r="XA491" s="106"/>
      <c r="XB491" s="106"/>
      <c r="XC491" s="106"/>
      <c r="XD491" s="106"/>
      <c r="XE491" s="106"/>
      <c r="XF491" s="106"/>
      <c r="XG491" s="106"/>
      <c r="XH491" s="106"/>
      <c r="XI491" s="106"/>
      <c r="XJ491" s="106"/>
      <c r="XK491" s="106"/>
      <c r="XL491" s="106"/>
      <c r="XM491" s="106"/>
      <c r="XN491" s="106"/>
      <c r="XO491" s="106"/>
      <c r="XP491" s="106"/>
      <c r="XQ491" s="106"/>
      <c r="XR491" s="106"/>
      <c r="XS491" s="106"/>
      <c r="XT491" s="106"/>
      <c r="XU491" s="106"/>
      <c r="XV491" s="106"/>
      <c r="XW491" s="106"/>
      <c r="XX491" s="106"/>
      <c r="XY491" s="106"/>
      <c r="XZ491" s="106"/>
      <c r="YA491" s="106"/>
      <c r="YB491" s="106"/>
      <c r="YC491" s="106"/>
      <c r="YD491" s="106"/>
      <c r="YE491" s="106"/>
      <c r="YF491" s="106"/>
      <c r="YG491" s="106"/>
      <c r="YH491" s="106"/>
      <c r="YI491" s="106"/>
      <c r="YJ491" s="106"/>
      <c r="YK491" s="106"/>
      <c r="YL491" s="106"/>
      <c r="YM491" s="106"/>
      <c r="YN491" s="106"/>
      <c r="YO491" s="106"/>
      <c r="YP491" s="106"/>
      <c r="YQ491" s="106"/>
      <c r="YR491" s="106"/>
      <c r="YS491" s="106"/>
      <c r="YT491" s="106"/>
      <c r="YU491" s="106"/>
      <c r="YV491" s="106"/>
      <c r="YW491" s="106"/>
      <c r="YX491" s="106"/>
      <c r="YY491" s="106"/>
      <c r="YZ491" s="106"/>
      <c r="ZA491" s="106"/>
      <c r="ZB491" s="106"/>
      <c r="ZC491" s="106"/>
      <c r="ZD491" s="106"/>
      <c r="ZE491" s="106"/>
      <c r="ZF491" s="106"/>
      <c r="ZG491" s="106"/>
      <c r="ZH491" s="106"/>
      <c r="ZI491" s="106"/>
      <c r="ZJ491" s="106"/>
      <c r="ZK491" s="106"/>
      <c r="ZL491" s="106"/>
      <c r="ZM491" s="106"/>
      <c r="ZN491" s="106"/>
      <c r="ZO491" s="106"/>
      <c r="ZP491" s="106"/>
      <c r="ZQ491" s="106"/>
      <c r="ZR491" s="106"/>
      <c r="ZS491" s="106"/>
      <c r="ZT491" s="106"/>
      <c r="ZU491" s="106"/>
      <c r="ZV491" s="106"/>
      <c r="ZW491" s="106"/>
      <c r="ZX491" s="106"/>
      <c r="ZY491" s="106"/>
      <c r="ZZ491" s="106"/>
      <c r="AAA491" s="106"/>
      <c r="AAB491" s="106"/>
      <c r="AAC491" s="106"/>
      <c r="AAD491" s="106"/>
      <c r="AAE491" s="106"/>
      <c r="AAF491" s="106"/>
      <c r="AAG491" s="106"/>
      <c r="AAH491" s="106"/>
      <c r="AAI491" s="106"/>
      <c r="AAJ491" s="106"/>
      <c r="AAK491" s="106"/>
      <c r="AAL491" s="106"/>
      <c r="AAM491" s="106"/>
      <c r="AAN491" s="106"/>
      <c r="AAO491" s="106"/>
      <c r="AAP491" s="106"/>
      <c r="AAQ491" s="106"/>
    </row>
    <row r="492" spans="1:719" s="107" customFormat="1">
      <c r="A492" s="135">
        <v>44185</v>
      </c>
      <c r="B492" s="138">
        <v>2899</v>
      </c>
      <c r="C492" s="142">
        <f t="shared" si="88"/>
        <v>44186</v>
      </c>
      <c r="D492" s="140"/>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c r="AH492" s="105"/>
      <c r="AI492" s="105"/>
      <c r="AJ492" s="105"/>
      <c r="AK492" s="105"/>
      <c r="AL492" s="105"/>
      <c r="AM492" s="105"/>
      <c r="AN492" s="105"/>
      <c r="AO492" s="105"/>
      <c r="AP492" s="105"/>
      <c r="AQ492" s="105"/>
      <c r="AR492" s="105"/>
      <c r="AS492" s="105"/>
      <c r="AT492" s="105"/>
      <c r="AU492" s="105"/>
      <c r="AV492" s="105"/>
      <c r="AW492" s="105"/>
      <c r="AX492" s="105"/>
      <c r="AY492" s="105"/>
      <c r="AZ492" s="105"/>
      <c r="BA492" s="105"/>
      <c r="BB492" s="105"/>
      <c r="BC492" s="105"/>
      <c r="BD492" s="105"/>
      <c r="BE492" s="105"/>
      <c r="BF492" s="105"/>
      <c r="BG492" s="105"/>
      <c r="BH492" s="105"/>
      <c r="BI492" s="105"/>
      <c r="BJ492" s="105"/>
      <c r="BK492" s="105"/>
      <c r="BL492" s="105"/>
      <c r="BM492" s="105"/>
      <c r="BN492" s="105"/>
      <c r="BO492" s="105"/>
      <c r="BP492" s="105"/>
      <c r="BQ492" s="105"/>
      <c r="BR492" s="105"/>
      <c r="BS492" s="105"/>
      <c r="BT492" s="105"/>
      <c r="BU492" s="105"/>
      <c r="BV492" s="105"/>
      <c r="BW492" s="105"/>
      <c r="BX492" s="105"/>
      <c r="BY492" s="105"/>
      <c r="BZ492" s="105"/>
      <c r="CA492" s="105"/>
      <c r="CB492" s="105"/>
      <c r="CC492" s="105"/>
      <c r="CD492" s="105"/>
      <c r="CE492" s="105"/>
      <c r="CF492" s="105"/>
      <c r="CG492" s="105"/>
      <c r="CH492" s="105"/>
      <c r="CI492" s="105"/>
      <c r="CJ492" s="105"/>
      <c r="CK492" s="105"/>
      <c r="CL492" s="105"/>
      <c r="CM492" s="105"/>
      <c r="CN492" s="105"/>
      <c r="CO492" s="105"/>
      <c r="CP492" s="105"/>
      <c r="CQ492" s="105"/>
      <c r="CR492" s="105"/>
      <c r="CS492" s="105"/>
      <c r="CT492" s="105"/>
      <c r="CU492" s="105"/>
      <c r="CV492" s="105"/>
      <c r="CW492" s="105"/>
      <c r="CX492" s="105"/>
      <c r="CY492" s="105"/>
      <c r="CZ492" s="105"/>
      <c r="DA492" s="105"/>
      <c r="DB492" s="105"/>
      <c r="DC492" s="105"/>
      <c r="DD492" s="105"/>
      <c r="DE492" s="105"/>
      <c r="DF492" s="105"/>
      <c r="DG492" s="105"/>
      <c r="DH492" s="105"/>
      <c r="DI492" s="105"/>
      <c r="DJ492" s="105"/>
      <c r="DK492" s="105"/>
      <c r="DL492" s="105"/>
      <c r="DM492" s="105"/>
      <c r="DN492" s="105"/>
      <c r="DO492" s="105"/>
      <c r="DP492" s="105"/>
      <c r="DQ492" s="105"/>
      <c r="DR492" s="105"/>
      <c r="DS492" s="105"/>
      <c r="DT492" s="105"/>
      <c r="DU492" s="105"/>
      <c r="DV492" s="105"/>
      <c r="DW492" s="105"/>
      <c r="DX492" s="105"/>
      <c r="DY492" s="105"/>
      <c r="DZ492" s="105"/>
      <c r="EA492" s="105"/>
      <c r="EB492" s="105"/>
      <c r="EC492" s="105"/>
      <c r="ED492" s="105"/>
      <c r="EE492" s="105"/>
      <c r="EF492" s="105"/>
      <c r="EG492" s="105"/>
      <c r="EH492" s="105"/>
      <c r="EI492" s="105"/>
      <c r="EJ492" s="105"/>
      <c r="EK492" s="105"/>
      <c r="EL492" s="105"/>
      <c r="EM492" s="105"/>
      <c r="EN492" s="105"/>
      <c r="EO492" s="105"/>
      <c r="EP492" s="105"/>
      <c r="EQ492" s="105"/>
      <c r="ER492" s="105"/>
      <c r="ES492" s="105"/>
      <c r="ET492" s="105"/>
      <c r="EU492" s="105"/>
      <c r="EV492" s="105"/>
      <c r="EW492" s="105"/>
      <c r="EX492" s="105"/>
      <c r="EY492" s="105"/>
      <c r="EZ492" s="105"/>
      <c r="FA492" s="105"/>
      <c r="FB492" s="105"/>
      <c r="FC492" s="105"/>
      <c r="FD492" s="105"/>
      <c r="FE492" s="105"/>
      <c r="FF492" s="105"/>
      <c r="FG492" s="105"/>
      <c r="FH492" s="105"/>
      <c r="FI492" s="105"/>
      <c r="FJ492" s="105"/>
      <c r="FK492" s="105"/>
      <c r="FL492" s="105"/>
      <c r="FM492" s="105"/>
      <c r="FN492" s="105"/>
      <c r="FO492" s="105"/>
      <c r="FP492" s="105"/>
      <c r="FQ492" s="105"/>
      <c r="FR492" s="105"/>
      <c r="FS492" s="105"/>
      <c r="FT492" s="105"/>
      <c r="FU492" s="105"/>
      <c r="FV492" s="105"/>
      <c r="FW492" s="105"/>
      <c r="FX492" s="105"/>
      <c r="FY492" s="105"/>
      <c r="FZ492" s="105"/>
      <c r="GA492" s="105"/>
      <c r="GB492" s="105"/>
      <c r="GC492" s="105"/>
      <c r="GD492" s="105"/>
      <c r="GE492" s="105"/>
      <c r="GF492" s="105"/>
      <c r="GG492" s="105"/>
      <c r="GH492" s="105"/>
      <c r="GI492" s="105"/>
      <c r="GJ492" s="105"/>
      <c r="GK492" s="105"/>
      <c r="GL492" s="105"/>
      <c r="GM492" s="105"/>
      <c r="GN492" s="105"/>
      <c r="GO492" s="105"/>
      <c r="GP492" s="105"/>
      <c r="GQ492" s="105"/>
      <c r="GR492" s="105"/>
      <c r="GS492" s="105"/>
      <c r="GT492" s="105"/>
      <c r="GU492" s="105"/>
      <c r="GV492" s="105"/>
      <c r="GW492" s="105"/>
      <c r="GX492" s="105"/>
      <c r="GY492" s="105"/>
      <c r="GZ492" s="105"/>
      <c r="HA492" s="105"/>
      <c r="HB492" s="105"/>
      <c r="HC492" s="105"/>
      <c r="HD492" s="105"/>
      <c r="HE492" s="105"/>
      <c r="HF492" s="105"/>
      <c r="HG492" s="105"/>
      <c r="HH492" s="105"/>
      <c r="HI492" s="105"/>
      <c r="HJ492" s="105"/>
      <c r="HK492" s="105"/>
      <c r="HL492" s="105"/>
      <c r="HM492" s="105"/>
      <c r="HN492" s="105"/>
      <c r="HO492" s="105"/>
      <c r="HP492" s="105"/>
      <c r="HQ492" s="105"/>
      <c r="HR492" s="105"/>
      <c r="HS492" s="105"/>
      <c r="HT492" s="105"/>
      <c r="HU492" s="105"/>
      <c r="HV492" s="105"/>
      <c r="HW492" s="105"/>
      <c r="HX492" s="105"/>
      <c r="HY492" s="105"/>
      <c r="HZ492" s="105"/>
      <c r="IA492" s="105"/>
      <c r="IB492" s="105"/>
      <c r="IC492" s="105"/>
      <c r="ID492" s="105"/>
      <c r="IE492" s="105"/>
      <c r="IF492" s="105"/>
      <c r="IG492" s="105"/>
      <c r="IH492" s="105"/>
      <c r="II492" s="105"/>
      <c r="IJ492" s="105"/>
      <c r="IK492" s="105"/>
      <c r="IL492" s="105"/>
      <c r="IM492" s="105"/>
      <c r="IN492" s="105"/>
      <c r="IO492" s="105"/>
      <c r="IP492" s="105"/>
      <c r="IQ492" s="105"/>
      <c r="IR492" s="105"/>
      <c r="IS492" s="105"/>
      <c r="IT492" s="105"/>
      <c r="IU492" s="105"/>
      <c r="IV492" s="105"/>
      <c r="IW492" s="105"/>
      <c r="IX492" s="105"/>
      <c r="IY492" s="105"/>
      <c r="IZ492" s="105"/>
      <c r="JA492" s="105"/>
      <c r="JB492" s="105"/>
      <c r="JC492" s="105"/>
      <c r="JD492" s="105"/>
      <c r="JE492" s="105"/>
      <c r="JF492" s="105"/>
      <c r="JG492" s="105"/>
      <c r="JH492" s="105"/>
      <c r="JI492" s="105"/>
      <c r="JJ492" s="105"/>
      <c r="JK492" s="105"/>
      <c r="JL492" s="105"/>
      <c r="JM492" s="105"/>
      <c r="JN492" s="105"/>
      <c r="JO492" s="105"/>
      <c r="JP492" s="105"/>
      <c r="JQ492" s="105"/>
      <c r="JR492" s="105"/>
      <c r="JS492" s="105"/>
      <c r="JT492" s="105"/>
      <c r="JU492" s="105"/>
      <c r="JV492" s="105"/>
      <c r="JW492" s="105"/>
      <c r="JX492" s="105"/>
      <c r="JY492" s="105"/>
      <c r="JZ492" s="105"/>
      <c r="KA492" s="105"/>
      <c r="KB492" s="105"/>
      <c r="KC492" s="105"/>
      <c r="KD492" s="105"/>
      <c r="KE492" s="105"/>
      <c r="KF492" s="105"/>
      <c r="KG492" s="105"/>
      <c r="KH492" s="105"/>
      <c r="KI492" s="105"/>
      <c r="KJ492" s="105"/>
      <c r="KK492" s="105"/>
      <c r="KL492" s="105"/>
      <c r="KM492" s="105"/>
      <c r="KN492" s="105"/>
      <c r="KO492" s="105"/>
      <c r="KP492" s="105"/>
      <c r="KQ492" s="105"/>
      <c r="KR492" s="105"/>
      <c r="KS492" s="105"/>
      <c r="KT492" s="105"/>
      <c r="KU492" s="105"/>
      <c r="KV492" s="105"/>
      <c r="KW492" s="105"/>
      <c r="KX492" s="105"/>
      <c r="KY492" s="105"/>
      <c r="KZ492" s="105"/>
      <c r="LA492" s="105"/>
      <c r="LB492" s="105"/>
      <c r="LC492" s="105"/>
      <c r="LD492" s="105"/>
      <c r="LE492" s="105"/>
      <c r="LF492" s="105"/>
      <c r="LG492" s="105"/>
      <c r="LH492" s="105"/>
      <c r="LI492" s="105"/>
      <c r="LJ492" s="105"/>
      <c r="LK492" s="105"/>
      <c r="LL492" s="105"/>
      <c r="LM492" s="105"/>
      <c r="LN492" s="105"/>
      <c r="LO492" s="105"/>
      <c r="LP492" s="105"/>
      <c r="LQ492" s="105"/>
      <c r="LR492" s="105"/>
      <c r="LS492" s="105"/>
      <c r="LT492" s="105"/>
      <c r="LU492" s="105"/>
      <c r="LV492" s="105"/>
      <c r="LW492" s="105"/>
      <c r="LX492" s="105"/>
      <c r="LY492" s="105"/>
      <c r="LZ492" s="105"/>
      <c r="MA492" s="105"/>
      <c r="MB492" s="105"/>
      <c r="MC492" s="105"/>
      <c r="MD492" s="105"/>
      <c r="ME492" s="105"/>
      <c r="MF492" s="105"/>
      <c r="MG492" s="105"/>
      <c r="MH492" s="105"/>
      <c r="MI492" s="105"/>
      <c r="MJ492" s="105"/>
      <c r="MK492" s="105"/>
      <c r="ML492" s="105"/>
      <c r="MM492" s="105"/>
      <c r="MN492" s="105"/>
      <c r="MO492" s="105"/>
      <c r="MP492" s="105"/>
      <c r="MQ492" s="105"/>
      <c r="MR492" s="105"/>
      <c r="MS492" s="105"/>
      <c r="MT492" s="105"/>
      <c r="MU492" s="105"/>
      <c r="MV492" s="105"/>
      <c r="MW492" s="105"/>
      <c r="MX492" s="105"/>
      <c r="MY492" s="105"/>
      <c r="MZ492" s="105"/>
      <c r="NA492" s="105"/>
      <c r="NB492" s="105"/>
      <c r="NC492" s="105"/>
      <c r="ND492" s="105"/>
      <c r="NE492" s="105"/>
      <c r="NF492" s="105"/>
      <c r="NG492" s="105"/>
      <c r="NH492" s="105"/>
      <c r="NI492" s="105"/>
      <c r="NJ492" s="105"/>
      <c r="NK492" s="105"/>
      <c r="NL492" s="105"/>
      <c r="NM492" s="105"/>
      <c r="NN492" s="105"/>
      <c r="NO492" s="105"/>
      <c r="NP492" s="105"/>
      <c r="NQ492" s="105"/>
      <c r="NR492" s="105"/>
      <c r="NS492" s="105"/>
      <c r="NT492" s="105"/>
      <c r="NU492" s="105"/>
      <c r="NV492" s="105"/>
      <c r="NW492" s="105"/>
      <c r="NX492" s="105"/>
      <c r="NY492" s="105"/>
      <c r="NZ492" s="105"/>
      <c r="OA492" s="105"/>
      <c r="OB492" s="105"/>
      <c r="OC492" s="105"/>
      <c r="OD492" s="105"/>
      <c r="OE492" s="105"/>
      <c r="OF492" s="106"/>
      <c r="OG492" s="106"/>
      <c r="OH492" s="106"/>
      <c r="OI492" s="106"/>
      <c r="OJ492" s="106"/>
      <c r="OK492" s="106"/>
      <c r="OL492" s="106"/>
      <c r="OM492" s="106"/>
      <c r="ON492" s="106"/>
      <c r="OO492" s="106"/>
      <c r="OP492" s="106"/>
      <c r="OQ492" s="106"/>
      <c r="OR492" s="106"/>
      <c r="OS492" s="106"/>
      <c r="OT492" s="106"/>
      <c r="OU492" s="106"/>
      <c r="OV492" s="106"/>
      <c r="OW492" s="106"/>
      <c r="OX492" s="106"/>
      <c r="OY492" s="106"/>
      <c r="OZ492" s="106"/>
      <c r="PA492" s="106"/>
      <c r="PB492" s="106"/>
      <c r="PC492" s="106"/>
      <c r="PD492" s="106"/>
      <c r="PE492" s="106"/>
      <c r="PF492" s="106"/>
      <c r="PG492" s="106"/>
      <c r="PH492" s="106"/>
      <c r="PI492" s="106"/>
      <c r="PJ492" s="106"/>
      <c r="PK492" s="106"/>
      <c r="PL492" s="106"/>
      <c r="PM492" s="106"/>
      <c r="PN492" s="106"/>
      <c r="PO492" s="106"/>
      <c r="PP492" s="106"/>
      <c r="PQ492" s="106"/>
      <c r="PR492" s="106"/>
      <c r="PS492" s="106"/>
      <c r="PT492" s="106"/>
      <c r="PU492" s="106"/>
      <c r="PV492" s="106"/>
      <c r="PW492" s="106"/>
      <c r="PX492" s="106"/>
      <c r="PY492" s="106"/>
      <c r="PZ492" s="106"/>
      <c r="QA492" s="106"/>
      <c r="QB492" s="106"/>
      <c r="QC492" s="106"/>
      <c r="QD492" s="106"/>
      <c r="QE492" s="106"/>
      <c r="QF492" s="106"/>
      <c r="QG492" s="106"/>
      <c r="QH492" s="106"/>
      <c r="QI492" s="106"/>
      <c r="QJ492" s="106"/>
      <c r="QK492" s="106"/>
      <c r="QL492" s="106"/>
      <c r="QM492" s="106"/>
      <c r="QN492" s="106"/>
      <c r="QO492" s="106"/>
      <c r="QP492" s="106"/>
      <c r="QQ492" s="106"/>
      <c r="QR492" s="106"/>
      <c r="QS492" s="106"/>
      <c r="QT492" s="106"/>
      <c r="QU492" s="106"/>
      <c r="QV492" s="106"/>
      <c r="QW492" s="106"/>
      <c r="QX492" s="106"/>
      <c r="QY492" s="106"/>
      <c r="QZ492" s="106"/>
      <c r="RA492" s="106"/>
      <c r="RB492" s="106"/>
      <c r="RC492" s="106"/>
      <c r="RD492" s="106"/>
      <c r="RE492" s="106"/>
      <c r="RF492" s="106"/>
      <c r="RG492" s="106"/>
      <c r="RH492" s="106"/>
      <c r="RI492" s="106"/>
      <c r="RJ492" s="106"/>
      <c r="RK492" s="106"/>
      <c r="RL492" s="106"/>
      <c r="RM492" s="106"/>
      <c r="RN492" s="106"/>
      <c r="RO492" s="106"/>
      <c r="RP492" s="106"/>
      <c r="RQ492" s="106"/>
      <c r="RR492" s="106"/>
      <c r="RS492" s="106"/>
      <c r="RT492" s="106"/>
      <c r="RU492" s="106"/>
      <c r="RV492" s="106"/>
      <c r="RW492" s="106"/>
      <c r="RX492" s="106"/>
      <c r="RY492" s="106"/>
      <c r="RZ492" s="106"/>
      <c r="SA492" s="106"/>
      <c r="SB492" s="106"/>
      <c r="SC492" s="106"/>
      <c r="SD492" s="106"/>
      <c r="SE492" s="106"/>
      <c r="SF492" s="106"/>
      <c r="SG492" s="106"/>
      <c r="SH492" s="106"/>
      <c r="SI492" s="106"/>
      <c r="SJ492" s="106"/>
      <c r="SK492" s="106"/>
      <c r="SL492" s="106"/>
      <c r="SM492" s="106"/>
      <c r="SN492" s="106"/>
      <c r="SO492" s="106"/>
      <c r="SP492" s="106"/>
      <c r="SQ492" s="106"/>
      <c r="SR492" s="106"/>
      <c r="SS492" s="106"/>
      <c r="ST492" s="106"/>
      <c r="SU492" s="106"/>
      <c r="SV492" s="106"/>
      <c r="SW492" s="106"/>
      <c r="SX492" s="106"/>
      <c r="SY492" s="106"/>
      <c r="SZ492" s="106"/>
      <c r="TA492" s="106"/>
      <c r="TB492" s="106"/>
      <c r="TC492" s="106"/>
      <c r="TD492" s="106"/>
      <c r="TE492" s="106"/>
      <c r="TF492" s="106"/>
      <c r="TG492" s="106"/>
      <c r="TH492" s="106"/>
      <c r="TI492" s="106"/>
      <c r="TJ492" s="106"/>
      <c r="TK492" s="106"/>
      <c r="TL492" s="106"/>
      <c r="TM492" s="106"/>
      <c r="TN492" s="106"/>
      <c r="TO492" s="106"/>
      <c r="TP492" s="106"/>
      <c r="TQ492" s="106"/>
      <c r="TR492" s="106"/>
      <c r="TS492" s="106"/>
      <c r="TT492" s="106"/>
      <c r="TU492" s="106"/>
      <c r="TV492" s="106"/>
      <c r="TW492" s="106"/>
      <c r="TX492" s="106"/>
      <c r="TY492" s="106"/>
      <c r="TZ492" s="106"/>
      <c r="UA492" s="106"/>
      <c r="UB492" s="106"/>
      <c r="UC492" s="106"/>
      <c r="UD492" s="106"/>
      <c r="UE492" s="106"/>
      <c r="UF492" s="106"/>
      <c r="UG492" s="106"/>
      <c r="UH492" s="106"/>
      <c r="UI492" s="106"/>
      <c r="UJ492" s="106"/>
      <c r="UK492" s="106"/>
      <c r="UL492" s="106"/>
      <c r="UM492" s="106"/>
      <c r="UN492" s="106"/>
      <c r="UO492" s="106"/>
      <c r="UP492" s="106"/>
      <c r="UQ492" s="106"/>
      <c r="UR492" s="106"/>
      <c r="US492" s="106"/>
      <c r="UT492" s="106"/>
      <c r="UU492" s="106"/>
      <c r="UV492" s="106"/>
      <c r="UW492" s="106"/>
      <c r="UX492" s="106"/>
      <c r="UY492" s="106"/>
      <c r="UZ492" s="106"/>
      <c r="VA492" s="106"/>
      <c r="VB492" s="106"/>
      <c r="VC492" s="106"/>
      <c r="VD492" s="106"/>
      <c r="VE492" s="106"/>
      <c r="VF492" s="106"/>
      <c r="VG492" s="106"/>
      <c r="VH492" s="106"/>
      <c r="VI492" s="106"/>
      <c r="VJ492" s="106"/>
      <c r="VK492" s="106"/>
      <c r="VL492" s="106"/>
      <c r="VM492" s="106"/>
      <c r="VN492" s="106"/>
      <c r="VO492" s="106"/>
      <c r="VP492" s="106"/>
      <c r="VQ492" s="106"/>
      <c r="VR492" s="106"/>
      <c r="VS492" s="106"/>
      <c r="VT492" s="106"/>
      <c r="VU492" s="106"/>
      <c r="VV492" s="106"/>
      <c r="VW492" s="106"/>
      <c r="VX492" s="106"/>
      <c r="VY492" s="106"/>
      <c r="VZ492" s="106"/>
      <c r="WA492" s="106"/>
      <c r="WB492" s="106"/>
      <c r="WC492" s="106"/>
      <c r="WD492" s="106"/>
      <c r="WE492" s="106"/>
      <c r="WF492" s="106"/>
      <c r="WG492" s="106"/>
      <c r="WH492" s="106"/>
      <c r="WI492" s="106"/>
      <c r="WJ492" s="106"/>
      <c r="WK492" s="106"/>
      <c r="WL492" s="106"/>
      <c r="WM492" s="106"/>
      <c r="WN492" s="106"/>
      <c r="WO492" s="106"/>
      <c r="WP492" s="106"/>
      <c r="WQ492" s="106"/>
      <c r="WR492" s="106"/>
      <c r="WS492" s="106"/>
      <c r="WT492" s="106"/>
      <c r="WU492" s="106"/>
      <c r="WV492" s="106"/>
      <c r="WW492" s="106"/>
      <c r="WX492" s="106"/>
      <c r="WY492" s="106"/>
      <c r="WZ492" s="106"/>
      <c r="XA492" s="106"/>
      <c r="XB492" s="106"/>
      <c r="XC492" s="106"/>
      <c r="XD492" s="106"/>
      <c r="XE492" s="106"/>
      <c r="XF492" s="106"/>
      <c r="XG492" s="106"/>
      <c r="XH492" s="106"/>
      <c r="XI492" s="106"/>
      <c r="XJ492" s="106"/>
      <c r="XK492" s="106"/>
      <c r="XL492" s="106"/>
      <c r="XM492" s="106"/>
      <c r="XN492" s="106"/>
      <c r="XO492" s="106"/>
      <c r="XP492" s="106"/>
      <c r="XQ492" s="106"/>
      <c r="XR492" s="106"/>
      <c r="XS492" s="106"/>
      <c r="XT492" s="106"/>
      <c r="XU492" s="106"/>
      <c r="XV492" s="106"/>
      <c r="XW492" s="106"/>
      <c r="XX492" s="106"/>
      <c r="XY492" s="106"/>
      <c r="XZ492" s="106"/>
      <c r="YA492" s="106"/>
      <c r="YB492" s="106"/>
      <c r="YC492" s="106"/>
      <c r="YD492" s="106"/>
      <c r="YE492" s="106"/>
      <c r="YF492" s="106"/>
      <c r="YG492" s="106"/>
      <c r="YH492" s="106"/>
      <c r="YI492" s="106"/>
      <c r="YJ492" s="106"/>
      <c r="YK492" s="106"/>
      <c r="YL492" s="106"/>
      <c r="YM492" s="106"/>
      <c r="YN492" s="106"/>
      <c r="YO492" s="106"/>
      <c r="YP492" s="106"/>
      <c r="YQ492" s="106"/>
      <c r="YR492" s="106"/>
      <c r="YS492" s="106"/>
      <c r="YT492" s="106"/>
      <c r="YU492" s="106"/>
      <c r="YV492" s="106"/>
      <c r="YW492" s="106"/>
      <c r="YX492" s="106"/>
      <c r="YY492" s="106"/>
      <c r="YZ492" s="106"/>
      <c r="ZA492" s="106"/>
      <c r="ZB492" s="106"/>
      <c r="ZC492" s="106"/>
      <c r="ZD492" s="106"/>
      <c r="ZE492" s="106"/>
      <c r="ZF492" s="106"/>
      <c r="ZG492" s="106"/>
      <c r="ZH492" s="106"/>
      <c r="ZI492" s="106"/>
      <c r="ZJ492" s="106"/>
      <c r="ZK492" s="106"/>
      <c r="ZL492" s="106"/>
      <c r="ZM492" s="106"/>
      <c r="ZN492" s="106"/>
      <c r="ZO492" s="106"/>
      <c r="ZP492" s="106"/>
      <c r="ZQ492" s="106"/>
      <c r="ZR492" s="106"/>
      <c r="ZS492" s="106"/>
      <c r="ZT492" s="106"/>
      <c r="ZU492" s="106"/>
      <c r="ZV492" s="106"/>
      <c r="ZW492" s="106"/>
      <c r="ZX492" s="106"/>
      <c r="ZY492" s="106"/>
      <c r="ZZ492" s="106"/>
      <c r="AAA492" s="106"/>
      <c r="AAB492" s="106"/>
      <c r="AAC492" s="106"/>
      <c r="AAD492" s="106"/>
      <c r="AAE492" s="106"/>
      <c r="AAF492" s="106"/>
      <c r="AAG492" s="106"/>
      <c r="AAH492" s="106"/>
      <c r="AAI492" s="106"/>
      <c r="AAJ492" s="106"/>
      <c r="AAK492" s="106"/>
      <c r="AAL492" s="106"/>
      <c r="AAM492" s="106"/>
      <c r="AAN492" s="106"/>
      <c r="AAO492" s="106"/>
      <c r="AAP492" s="106"/>
      <c r="AAQ492" s="106"/>
    </row>
    <row r="493" spans="1:719" s="107" customFormat="1">
      <c r="A493" s="135">
        <v>44184</v>
      </c>
      <c r="B493" s="138">
        <v>2872</v>
      </c>
      <c r="C493" s="142">
        <f t="shared" si="88"/>
        <v>44185</v>
      </c>
      <c r="D493" s="140"/>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c r="AH493" s="105"/>
      <c r="AI493" s="105"/>
      <c r="AJ493" s="105"/>
      <c r="AK493" s="105"/>
      <c r="AL493" s="105"/>
      <c r="AM493" s="105"/>
      <c r="AN493" s="105"/>
      <c r="AO493" s="105"/>
      <c r="AP493" s="105"/>
      <c r="AQ493" s="105"/>
      <c r="AR493" s="105"/>
      <c r="AS493" s="105"/>
      <c r="AT493" s="105"/>
      <c r="AU493" s="105"/>
      <c r="AV493" s="105"/>
      <c r="AW493" s="105"/>
      <c r="AX493" s="105"/>
      <c r="AY493" s="105"/>
      <c r="AZ493" s="105"/>
      <c r="BA493" s="105"/>
      <c r="BB493" s="105"/>
      <c r="BC493" s="105"/>
      <c r="BD493" s="105"/>
      <c r="BE493" s="105"/>
      <c r="BF493" s="105"/>
      <c r="BG493" s="105"/>
      <c r="BH493" s="105"/>
      <c r="BI493" s="105"/>
      <c r="BJ493" s="105"/>
      <c r="BK493" s="105"/>
      <c r="BL493" s="105"/>
      <c r="BM493" s="105"/>
      <c r="BN493" s="105"/>
      <c r="BO493" s="105"/>
      <c r="BP493" s="105"/>
      <c r="BQ493" s="105"/>
      <c r="BR493" s="105"/>
      <c r="BS493" s="105"/>
      <c r="BT493" s="105"/>
      <c r="BU493" s="105"/>
      <c r="BV493" s="105"/>
      <c r="BW493" s="105"/>
      <c r="BX493" s="105"/>
      <c r="BY493" s="105"/>
      <c r="BZ493" s="105"/>
      <c r="CA493" s="105"/>
      <c r="CB493" s="105"/>
      <c r="CC493" s="105"/>
      <c r="CD493" s="105"/>
      <c r="CE493" s="105"/>
      <c r="CF493" s="105"/>
      <c r="CG493" s="105"/>
      <c r="CH493" s="105"/>
      <c r="CI493" s="105"/>
      <c r="CJ493" s="105"/>
      <c r="CK493" s="105"/>
      <c r="CL493" s="105"/>
      <c r="CM493" s="105"/>
      <c r="CN493" s="105"/>
      <c r="CO493" s="105"/>
      <c r="CP493" s="105"/>
      <c r="CQ493" s="105"/>
      <c r="CR493" s="105"/>
      <c r="CS493" s="105"/>
      <c r="CT493" s="105"/>
      <c r="CU493" s="105"/>
      <c r="CV493" s="105"/>
      <c r="CW493" s="105"/>
      <c r="CX493" s="105"/>
      <c r="CY493" s="105"/>
      <c r="CZ493" s="105"/>
      <c r="DA493" s="105"/>
      <c r="DB493" s="105"/>
      <c r="DC493" s="105"/>
      <c r="DD493" s="105"/>
      <c r="DE493" s="105"/>
      <c r="DF493" s="105"/>
      <c r="DG493" s="105"/>
      <c r="DH493" s="105"/>
      <c r="DI493" s="105"/>
      <c r="DJ493" s="105"/>
      <c r="DK493" s="105"/>
      <c r="DL493" s="105"/>
      <c r="DM493" s="105"/>
      <c r="DN493" s="105"/>
      <c r="DO493" s="105"/>
      <c r="DP493" s="105"/>
      <c r="DQ493" s="105"/>
      <c r="DR493" s="105"/>
      <c r="DS493" s="105"/>
      <c r="DT493" s="105"/>
      <c r="DU493" s="105"/>
      <c r="DV493" s="105"/>
      <c r="DW493" s="105"/>
      <c r="DX493" s="105"/>
      <c r="DY493" s="105"/>
      <c r="DZ493" s="105"/>
      <c r="EA493" s="105"/>
      <c r="EB493" s="105"/>
      <c r="EC493" s="105"/>
      <c r="ED493" s="105"/>
      <c r="EE493" s="105"/>
      <c r="EF493" s="105"/>
      <c r="EG493" s="105"/>
      <c r="EH493" s="105"/>
      <c r="EI493" s="105"/>
      <c r="EJ493" s="105"/>
      <c r="EK493" s="105"/>
      <c r="EL493" s="105"/>
      <c r="EM493" s="105"/>
      <c r="EN493" s="105"/>
      <c r="EO493" s="105"/>
      <c r="EP493" s="105"/>
      <c r="EQ493" s="105"/>
      <c r="ER493" s="105"/>
      <c r="ES493" s="105"/>
      <c r="ET493" s="105"/>
      <c r="EU493" s="105"/>
      <c r="EV493" s="105"/>
      <c r="EW493" s="105"/>
      <c r="EX493" s="105"/>
      <c r="EY493" s="105"/>
      <c r="EZ493" s="105"/>
      <c r="FA493" s="105"/>
      <c r="FB493" s="105"/>
      <c r="FC493" s="105"/>
      <c r="FD493" s="105"/>
      <c r="FE493" s="105"/>
      <c r="FF493" s="105"/>
      <c r="FG493" s="105"/>
      <c r="FH493" s="105"/>
      <c r="FI493" s="105"/>
      <c r="FJ493" s="105"/>
      <c r="FK493" s="105"/>
      <c r="FL493" s="105"/>
      <c r="FM493" s="105"/>
      <c r="FN493" s="105"/>
      <c r="FO493" s="105"/>
      <c r="FP493" s="105"/>
      <c r="FQ493" s="105"/>
      <c r="FR493" s="105"/>
      <c r="FS493" s="105"/>
      <c r="FT493" s="105"/>
      <c r="FU493" s="105"/>
      <c r="FV493" s="105"/>
      <c r="FW493" s="105"/>
      <c r="FX493" s="105"/>
      <c r="FY493" s="105"/>
      <c r="FZ493" s="105"/>
      <c r="GA493" s="105"/>
      <c r="GB493" s="105"/>
      <c r="GC493" s="105"/>
      <c r="GD493" s="105"/>
      <c r="GE493" s="105"/>
      <c r="GF493" s="105"/>
      <c r="GG493" s="105"/>
      <c r="GH493" s="105"/>
      <c r="GI493" s="105"/>
      <c r="GJ493" s="105"/>
      <c r="GK493" s="105"/>
      <c r="GL493" s="105"/>
      <c r="GM493" s="105"/>
      <c r="GN493" s="105"/>
      <c r="GO493" s="105"/>
      <c r="GP493" s="105"/>
      <c r="GQ493" s="105"/>
      <c r="GR493" s="105"/>
      <c r="GS493" s="105"/>
      <c r="GT493" s="105"/>
      <c r="GU493" s="105"/>
      <c r="GV493" s="105"/>
      <c r="GW493" s="105"/>
      <c r="GX493" s="105"/>
      <c r="GY493" s="105"/>
      <c r="GZ493" s="105"/>
      <c r="HA493" s="105"/>
      <c r="HB493" s="105"/>
      <c r="HC493" s="105"/>
      <c r="HD493" s="105"/>
      <c r="HE493" s="105"/>
      <c r="HF493" s="105"/>
      <c r="HG493" s="105"/>
      <c r="HH493" s="105"/>
      <c r="HI493" s="105"/>
      <c r="HJ493" s="105"/>
      <c r="HK493" s="105"/>
      <c r="HL493" s="105"/>
      <c r="HM493" s="105"/>
      <c r="HN493" s="105"/>
      <c r="HO493" s="105"/>
      <c r="HP493" s="105"/>
      <c r="HQ493" s="105"/>
      <c r="HR493" s="105"/>
      <c r="HS493" s="105"/>
      <c r="HT493" s="105"/>
      <c r="HU493" s="105"/>
      <c r="HV493" s="105"/>
      <c r="HW493" s="105"/>
      <c r="HX493" s="105"/>
      <c r="HY493" s="105"/>
      <c r="HZ493" s="105"/>
      <c r="IA493" s="105"/>
      <c r="IB493" s="105"/>
      <c r="IC493" s="105"/>
      <c r="ID493" s="105"/>
      <c r="IE493" s="105"/>
      <c r="IF493" s="105"/>
      <c r="IG493" s="105"/>
      <c r="IH493" s="105"/>
      <c r="II493" s="105"/>
      <c r="IJ493" s="105"/>
      <c r="IK493" s="105"/>
      <c r="IL493" s="105"/>
      <c r="IM493" s="105"/>
      <c r="IN493" s="105"/>
      <c r="IO493" s="105"/>
      <c r="IP493" s="105"/>
      <c r="IQ493" s="105"/>
      <c r="IR493" s="105"/>
      <c r="IS493" s="105"/>
      <c r="IT493" s="105"/>
      <c r="IU493" s="105"/>
      <c r="IV493" s="105"/>
      <c r="IW493" s="105"/>
      <c r="IX493" s="105"/>
      <c r="IY493" s="105"/>
      <c r="IZ493" s="105"/>
      <c r="JA493" s="105"/>
      <c r="JB493" s="105"/>
      <c r="JC493" s="105"/>
      <c r="JD493" s="105"/>
      <c r="JE493" s="105"/>
      <c r="JF493" s="105"/>
      <c r="JG493" s="105"/>
      <c r="JH493" s="105"/>
      <c r="JI493" s="105"/>
      <c r="JJ493" s="105"/>
      <c r="JK493" s="105"/>
      <c r="JL493" s="105"/>
      <c r="JM493" s="105"/>
      <c r="JN493" s="105"/>
      <c r="JO493" s="105"/>
      <c r="JP493" s="105"/>
      <c r="JQ493" s="105"/>
      <c r="JR493" s="105"/>
      <c r="JS493" s="105"/>
      <c r="JT493" s="105"/>
      <c r="JU493" s="105"/>
      <c r="JV493" s="105"/>
      <c r="JW493" s="105"/>
      <c r="JX493" s="105"/>
      <c r="JY493" s="105"/>
      <c r="JZ493" s="105"/>
      <c r="KA493" s="105"/>
      <c r="KB493" s="105"/>
      <c r="KC493" s="105"/>
      <c r="KD493" s="105"/>
      <c r="KE493" s="105"/>
      <c r="KF493" s="105"/>
      <c r="KG493" s="105"/>
      <c r="KH493" s="105"/>
      <c r="KI493" s="105"/>
      <c r="KJ493" s="105"/>
      <c r="KK493" s="105"/>
      <c r="KL493" s="105"/>
      <c r="KM493" s="105"/>
      <c r="KN493" s="105"/>
      <c r="KO493" s="105"/>
      <c r="KP493" s="105"/>
      <c r="KQ493" s="105"/>
      <c r="KR493" s="105"/>
      <c r="KS493" s="105"/>
      <c r="KT493" s="105"/>
      <c r="KU493" s="105"/>
      <c r="KV493" s="105"/>
      <c r="KW493" s="105"/>
      <c r="KX493" s="105"/>
      <c r="KY493" s="105"/>
      <c r="KZ493" s="105"/>
      <c r="LA493" s="105"/>
      <c r="LB493" s="105"/>
      <c r="LC493" s="105"/>
      <c r="LD493" s="105"/>
      <c r="LE493" s="105"/>
      <c r="LF493" s="105"/>
      <c r="LG493" s="105"/>
      <c r="LH493" s="105"/>
      <c r="LI493" s="105"/>
      <c r="LJ493" s="105"/>
      <c r="LK493" s="105"/>
      <c r="LL493" s="105"/>
      <c r="LM493" s="105"/>
      <c r="LN493" s="105"/>
      <c r="LO493" s="105"/>
      <c r="LP493" s="105"/>
      <c r="LQ493" s="105"/>
      <c r="LR493" s="105"/>
      <c r="LS493" s="105"/>
      <c r="LT493" s="105"/>
      <c r="LU493" s="105"/>
      <c r="LV493" s="105"/>
      <c r="LW493" s="105"/>
      <c r="LX493" s="105"/>
      <c r="LY493" s="105"/>
      <c r="LZ493" s="105"/>
      <c r="MA493" s="105"/>
      <c r="MB493" s="105"/>
      <c r="MC493" s="105"/>
      <c r="MD493" s="105"/>
      <c r="ME493" s="105"/>
      <c r="MF493" s="105"/>
      <c r="MG493" s="105"/>
      <c r="MH493" s="105"/>
      <c r="MI493" s="105"/>
      <c r="MJ493" s="105"/>
      <c r="MK493" s="105"/>
      <c r="ML493" s="105"/>
      <c r="MM493" s="105"/>
      <c r="MN493" s="105"/>
      <c r="MO493" s="105"/>
      <c r="MP493" s="105"/>
      <c r="MQ493" s="105"/>
      <c r="MR493" s="105"/>
      <c r="MS493" s="105"/>
      <c r="MT493" s="105"/>
      <c r="MU493" s="105"/>
      <c r="MV493" s="105"/>
      <c r="MW493" s="105"/>
      <c r="MX493" s="105"/>
      <c r="MY493" s="105"/>
      <c r="MZ493" s="105"/>
      <c r="NA493" s="105"/>
      <c r="NB493" s="105"/>
      <c r="NC493" s="105"/>
      <c r="ND493" s="105"/>
      <c r="NE493" s="105"/>
      <c r="NF493" s="105"/>
      <c r="NG493" s="105"/>
      <c r="NH493" s="105"/>
      <c r="NI493" s="105"/>
      <c r="NJ493" s="105"/>
      <c r="NK493" s="105"/>
      <c r="NL493" s="105"/>
      <c r="NM493" s="105"/>
      <c r="NN493" s="105"/>
      <c r="NO493" s="105"/>
      <c r="NP493" s="105"/>
      <c r="NQ493" s="105"/>
      <c r="NR493" s="105"/>
      <c r="NS493" s="105"/>
      <c r="NT493" s="105"/>
      <c r="NU493" s="105"/>
      <c r="NV493" s="105"/>
      <c r="NW493" s="105"/>
      <c r="NX493" s="105"/>
      <c r="NY493" s="105"/>
      <c r="NZ493" s="105"/>
      <c r="OA493" s="105"/>
      <c r="OB493" s="105"/>
      <c r="OC493" s="105"/>
      <c r="OD493" s="105"/>
      <c r="OE493" s="105"/>
      <c r="OF493" s="106"/>
      <c r="OG493" s="106"/>
      <c r="OH493" s="106"/>
      <c r="OI493" s="106"/>
      <c r="OJ493" s="106"/>
      <c r="OK493" s="106"/>
      <c r="OL493" s="106"/>
      <c r="OM493" s="106"/>
      <c r="ON493" s="106"/>
      <c r="OO493" s="106"/>
      <c r="OP493" s="106"/>
      <c r="OQ493" s="106"/>
      <c r="OR493" s="106"/>
      <c r="OS493" s="106"/>
      <c r="OT493" s="106"/>
      <c r="OU493" s="106"/>
      <c r="OV493" s="106"/>
      <c r="OW493" s="106"/>
      <c r="OX493" s="106"/>
      <c r="OY493" s="106"/>
      <c r="OZ493" s="106"/>
      <c r="PA493" s="106"/>
      <c r="PB493" s="106"/>
      <c r="PC493" s="106"/>
      <c r="PD493" s="106"/>
      <c r="PE493" s="106"/>
      <c r="PF493" s="106"/>
      <c r="PG493" s="106"/>
      <c r="PH493" s="106"/>
      <c r="PI493" s="106"/>
      <c r="PJ493" s="106"/>
      <c r="PK493" s="106"/>
      <c r="PL493" s="106"/>
      <c r="PM493" s="106"/>
      <c r="PN493" s="106"/>
      <c r="PO493" s="106"/>
      <c r="PP493" s="106"/>
      <c r="PQ493" s="106"/>
      <c r="PR493" s="106"/>
      <c r="PS493" s="106"/>
      <c r="PT493" s="106"/>
      <c r="PU493" s="106"/>
      <c r="PV493" s="106"/>
      <c r="PW493" s="106"/>
      <c r="PX493" s="106"/>
      <c r="PY493" s="106"/>
      <c r="PZ493" s="106"/>
      <c r="QA493" s="106"/>
      <c r="QB493" s="106"/>
      <c r="QC493" s="106"/>
      <c r="QD493" s="106"/>
      <c r="QE493" s="106"/>
      <c r="QF493" s="106"/>
      <c r="QG493" s="106"/>
      <c r="QH493" s="106"/>
      <c r="QI493" s="106"/>
      <c r="QJ493" s="106"/>
      <c r="QK493" s="106"/>
      <c r="QL493" s="106"/>
      <c r="QM493" s="106"/>
      <c r="QN493" s="106"/>
      <c r="QO493" s="106"/>
      <c r="QP493" s="106"/>
      <c r="QQ493" s="106"/>
      <c r="QR493" s="106"/>
      <c r="QS493" s="106"/>
      <c r="QT493" s="106"/>
      <c r="QU493" s="106"/>
      <c r="QV493" s="106"/>
      <c r="QW493" s="106"/>
      <c r="QX493" s="106"/>
      <c r="QY493" s="106"/>
      <c r="QZ493" s="106"/>
      <c r="RA493" s="106"/>
      <c r="RB493" s="106"/>
      <c r="RC493" s="106"/>
      <c r="RD493" s="106"/>
      <c r="RE493" s="106"/>
      <c r="RF493" s="106"/>
      <c r="RG493" s="106"/>
      <c r="RH493" s="106"/>
      <c r="RI493" s="106"/>
      <c r="RJ493" s="106"/>
      <c r="RK493" s="106"/>
      <c r="RL493" s="106"/>
      <c r="RM493" s="106"/>
      <c r="RN493" s="106"/>
      <c r="RO493" s="106"/>
      <c r="RP493" s="106"/>
      <c r="RQ493" s="106"/>
      <c r="RR493" s="106"/>
      <c r="RS493" s="106"/>
      <c r="RT493" s="106"/>
      <c r="RU493" s="106"/>
      <c r="RV493" s="106"/>
      <c r="RW493" s="106"/>
      <c r="RX493" s="106"/>
      <c r="RY493" s="106"/>
      <c r="RZ493" s="106"/>
      <c r="SA493" s="106"/>
      <c r="SB493" s="106"/>
      <c r="SC493" s="106"/>
      <c r="SD493" s="106"/>
      <c r="SE493" s="106"/>
      <c r="SF493" s="106"/>
      <c r="SG493" s="106"/>
      <c r="SH493" s="106"/>
      <c r="SI493" s="106"/>
      <c r="SJ493" s="106"/>
      <c r="SK493" s="106"/>
      <c r="SL493" s="106"/>
      <c r="SM493" s="106"/>
      <c r="SN493" s="106"/>
      <c r="SO493" s="106"/>
      <c r="SP493" s="106"/>
      <c r="SQ493" s="106"/>
      <c r="SR493" s="106"/>
      <c r="SS493" s="106"/>
      <c r="ST493" s="106"/>
      <c r="SU493" s="106"/>
      <c r="SV493" s="106"/>
      <c r="SW493" s="106"/>
      <c r="SX493" s="106"/>
      <c r="SY493" s="106"/>
      <c r="SZ493" s="106"/>
      <c r="TA493" s="106"/>
      <c r="TB493" s="106"/>
      <c r="TC493" s="106"/>
      <c r="TD493" s="106"/>
      <c r="TE493" s="106"/>
      <c r="TF493" s="106"/>
      <c r="TG493" s="106"/>
      <c r="TH493" s="106"/>
      <c r="TI493" s="106"/>
      <c r="TJ493" s="106"/>
      <c r="TK493" s="106"/>
      <c r="TL493" s="106"/>
      <c r="TM493" s="106"/>
      <c r="TN493" s="106"/>
      <c r="TO493" s="106"/>
      <c r="TP493" s="106"/>
      <c r="TQ493" s="106"/>
      <c r="TR493" s="106"/>
      <c r="TS493" s="106"/>
      <c r="TT493" s="106"/>
      <c r="TU493" s="106"/>
      <c r="TV493" s="106"/>
      <c r="TW493" s="106"/>
      <c r="TX493" s="106"/>
      <c r="TY493" s="106"/>
      <c r="TZ493" s="106"/>
      <c r="UA493" s="106"/>
      <c r="UB493" s="106"/>
      <c r="UC493" s="106"/>
      <c r="UD493" s="106"/>
      <c r="UE493" s="106"/>
      <c r="UF493" s="106"/>
      <c r="UG493" s="106"/>
      <c r="UH493" s="106"/>
      <c r="UI493" s="106"/>
      <c r="UJ493" s="106"/>
      <c r="UK493" s="106"/>
      <c r="UL493" s="106"/>
      <c r="UM493" s="106"/>
      <c r="UN493" s="106"/>
      <c r="UO493" s="106"/>
      <c r="UP493" s="106"/>
      <c r="UQ493" s="106"/>
      <c r="UR493" s="106"/>
      <c r="US493" s="106"/>
      <c r="UT493" s="106"/>
      <c r="UU493" s="106"/>
      <c r="UV493" s="106"/>
      <c r="UW493" s="106"/>
      <c r="UX493" s="106"/>
      <c r="UY493" s="106"/>
      <c r="UZ493" s="106"/>
      <c r="VA493" s="106"/>
      <c r="VB493" s="106"/>
      <c r="VC493" s="106"/>
      <c r="VD493" s="106"/>
      <c r="VE493" s="106"/>
      <c r="VF493" s="106"/>
      <c r="VG493" s="106"/>
      <c r="VH493" s="106"/>
      <c r="VI493" s="106"/>
      <c r="VJ493" s="106"/>
      <c r="VK493" s="106"/>
      <c r="VL493" s="106"/>
      <c r="VM493" s="106"/>
      <c r="VN493" s="106"/>
      <c r="VO493" s="106"/>
      <c r="VP493" s="106"/>
      <c r="VQ493" s="106"/>
      <c r="VR493" s="106"/>
      <c r="VS493" s="106"/>
      <c r="VT493" s="106"/>
      <c r="VU493" s="106"/>
      <c r="VV493" s="106"/>
      <c r="VW493" s="106"/>
      <c r="VX493" s="106"/>
      <c r="VY493" s="106"/>
      <c r="VZ493" s="106"/>
      <c r="WA493" s="106"/>
      <c r="WB493" s="106"/>
      <c r="WC493" s="106"/>
      <c r="WD493" s="106"/>
      <c r="WE493" s="106"/>
      <c r="WF493" s="106"/>
      <c r="WG493" s="106"/>
      <c r="WH493" s="106"/>
      <c r="WI493" s="106"/>
      <c r="WJ493" s="106"/>
      <c r="WK493" s="106"/>
      <c r="WL493" s="106"/>
      <c r="WM493" s="106"/>
      <c r="WN493" s="106"/>
      <c r="WO493" s="106"/>
      <c r="WP493" s="106"/>
      <c r="WQ493" s="106"/>
      <c r="WR493" s="106"/>
      <c r="WS493" s="106"/>
      <c r="WT493" s="106"/>
      <c r="WU493" s="106"/>
      <c r="WV493" s="106"/>
      <c r="WW493" s="106"/>
      <c r="WX493" s="106"/>
      <c r="WY493" s="106"/>
      <c r="WZ493" s="106"/>
      <c r="XA493" s="106"/>
      <c r="XB493" s="106"/>
      <c r="XC493" s="106"/>
      <c r="XD493" s="106"/>
      <c r="XE493" s="106"/>
      <c r="XF493" s="106"/>
      <c r="XG493" s="106"/>
      <c r="XH493" s="106"/>
      <c r="XI493" s="106"/>
      <c r="XJ493" s="106"/>
      <c r="XK493" s="106"/>
      <c r="XL493" s="106"/>
      <c r="XM493" s="106"/>
      <c r="XN493" s="106"/>
      <c r="XO493" s="106"/>
      <c r="XP493" s="106"/>
      <c r="XQ493" s="106"/>
      <c r="XR493" s="106"/>
      <c r="XS493" s="106"/>
      <c r="XT493" s="106"/>
      <c r="XU493" s="106"/>
      <c r="XV493" s="106"/>
      <c r="XW493" s="106"/>
      <c r="XX493" s="106"/>
      <c r="XY493" s="106"/>
      <c r="XZ493" s="106"/>
      <c r="YA493" s="106"/>
      <c r="YB493" s="106"/>
      <c r="YC493" s="106"/>
      <c r="YD493" s="106"/>
      <c r="YE493" s="106"/>
      <c r="YF493" s="106"/>
      <c r="YG493" s="106"/>
      <c r="YH493" s="106"/>
      <c r="YI493" s="106"/>
      <c r="YJ493" s="106"/>
      <c r="YK493" s="106"/>
      <c r="YL493" s="106"/>
      <c r="YM493" s="106"/>
      <c r="YN493" s="106"/>
      <c r="YO493" s="106"/>
      <c r="YP493" s="106"/>
      <c r="YQ493" s="106"/>
      <c r="YR493" s="106"/>
      <c r="YS493" s="106"/>
      <c r="YT493" s="106"/>
      <c r="YU493" s="106"/>
      <c r="YV493" s="106"/>
      <c r="YW493" s="106"/>
      <c r="YX493" s="106"/>
      <c r="YY493" s="106"/>
      <c r="YZ493" s="106"/>
      <c r="ZA493" s="106"/>
      <c r="ZB493" s="106"/>
      <c r="ZC493" s="106"/>
      <c r="ZD493" s="106"/>
      <c r="ZE493" s="106"/>
      <c r="ZF493" s="106"/>
      <c r="ZG493" s="106"/>
      <c r="ZH493" s="106"/>
      <c r="ZI493" s="106"/>
      <c r="ZJ493" s="106"/>
      <c r="ZK493" s="106"/>
      <c r="ZL493" s="106"/>
      <c r="ZM493" s="106"/>
      <c r="ZN493" s="106"/>
      <c r="ZO493" s="106"/>
      <c r="ZP493" s="106"/>
      <c r="ZQ493" s="106"/>
      <c r="ZR493" s="106"/>
      <c r="ZS493" s="106"/>
      <c r="ZT493" s="106"/>
      <c r="ZU493" s="106"/>
      <c r="ZV493" s="106"/>
      <c r="ZW493" s="106"/>
      <c r="ZX493" s="106"/>
      <c r="ZY493" s="106"/>
      <c r="ZZ493" s="106"/>
      <c r="AAA493" s="106"/>
      <c r="AAB493" s="106"/>
      <c r="AAC493" s="106"/>
      <c r="AAD493" s="106"/>
      <c r="AAE493" s="106"/>
      <c r="AAF493" s="106"/>
      <c r="AAG493" s="106"/>
      <c r="AAH493" s="106"/>
      <c r="AAI493" s="106"/>
      <c r="AAJ493" s="106"/>
      <c r="AAK493" s="106"/>
      <c r="AAL493" s="106"/>
      <c r="AAM493" s="106"/>
      <c r="AAN493" s="106"/>
      <c r="AAO493" s="106"/>
      <c r="AAP493" s="106"/>
      <c r="AAQ493" s="106"/>
    </row>
    <row r="494" spans="1:719" s="107" customFormat="1">
      <c r="A494" s="135">
        <v>44183</v>
      </c>
      <c r="B494" s="138">
        <v>2827</v>
      </c>
      <c r="C494" s="142">
        <f t="shared" si="88"/>
        <v>44184</v>
      </c>
      <c r="D494" s="140"/>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c r="AH494" s="105"/>
      <c r="AI494" s="105"/>
      <c r="AJ494" s="105"/>
      <c r="AK494" s="105"/>
      <c r="AL494" s="105"/>
      <c r="AM494" s="105"/>
      <c r="AN494" s="105"/>
      <c r="AO494" s="105"/>
      <c r="AP494" s="105"/>
      <c r="AQ494" s="105"/>
      <c r="AR494" s="105"/>
      <c r="AS494" s="105"/>
      <c r="AT494" s="105"/>
      <c r="AU494" s="105"/>
      <c r="AV494" s="105"/>
      <c r="AW494" s="105"/>
      <c r="AX494" s="105"/>
      <c r="AY494" s="105"/>
      <c r="AZ494" s="105"/>
      <c r="BA494" s="105"/>
      <c r="BB494" s="105"/>
      <c r="BC494" s="105"/>
      <c r="BD494" s="105"/>
      <c r="BE494" s="105"/>
      <c r="BF494" s="105"/>
      <c r="BG494" s="105"/>
      <c r="BH494" s="105"/>
      <c r="BI494" s="105"/>
      <c r="BJ494" s="105"/>
      <c r="BK494" s="105"/>
      <c r="BL494" s="105"/>
      <c r="BM494" s="105"/>
      <c r="BN494" s="105"/>
      <c r="BO494" s="105"/>
      <c r="BP494" s="105"/>
      <c r="BQ494" s="105"/>
      <c r="BR494" s="105"/>
      <c r="BS494" s="105"/>
      <c r="BT494" s="105"/>
      <c r="BU494" s="105"/>
      <c r="BV494" s="105"/>
      <c r="BW494" s="105"/>
      <c r="BX494" s="105"/>
      <c r="BY494" s="105"/>
      <c r="BZ494" s="105"/>
      <c r="CA494" s="105"/>
      <c r="CB494" s="105"/>
      <c r="CC494" s="105"/>
      <c r="CD494" s="105"/>
      <c r="CE494" s="105"/>
      <c r="CF494" s="105"/>
      <c r="CG494" s="105"/>
      <c r="CH494" s="105"/>
      <c r="CI494" s="105"/>
      <c r="CJ494" s="105"/>
      <c r="CK494" s="105"/>
      <c r="CL494" s="105"/>
      <c r="CM494" s="105"/>
      <c r="CN494" s="105"/>
      <c r="CO494" s="105"/>
      <c r="CP494" s="105"/>
      <c r="CQ494" s="105"/>
      <c r="CR494" s="105"/>
      <c r="CS494" s="105"/>
      <c r="CT494" s="105"/>
      <c r="CU494" s="105"/>
      <c r="CV494" s="105"/>
      <c r="CW494" s="105"/>
      <c r="CX494" s="105"/>
      <c r="CY494" s="105"/>
      <c r="CZ494" s="105"/>
      <c r="DA494" s="105"/>
      <c r="DB494" s="105"/>
      <c r="DC494" s="105"/>
      <c r="DD494" s="105"/>
      <c r="DE494" s="105"/>
      <c r="DF494" s="105"/>
      <c r="DG494" s="105"/>
      <c r="DH494" s="105"/>
      <c r="DI494" s="105"/>
      <c r="DJ494" s="105"/>
      <c r="DK494" s="105"/>
      <c r="DL494" s="105"/>
      <c r="DM494" s="105"/>
      <c r="DN494" s="105"/>
      <c r="DO494" s="105"/>
      <c r="DP494" s="105"/>
      <c r="DQ494" s="105"/>
      <c r="DR494" s="105"/>
      <c r="DS494" s="105"/>
      <c r="DT494" s="105"/>
      <c r="DU494" s="105"/>
      <c r="DV494" s="105"/>
      <c r="DW494" s="105"/>
      <c r="DX494" s="105"/>
      <c r="DY494" s="105"/>
      <c r="DZ494" s="105"/>
      <c r="EA494" s="105"/>
      <c r="EB494" s="105"/>
      <c r="EC494" s="105"/>
      <c r="ED494" s="105"/>
      <c r="EE494" s="105"/>
      <c r="EF494" s="105"/>
      <c r="EG494" s="105"/>
      <c r="EH494" s="105"/>
      <c r="EI494" s="105"/>
      <c r="EJ494" s="105"/>
      <c r="EK494" s="105"/>
      <c r="EL494" s="105"/>
      <c r="EM494" s="105"/>
      <c r="EN494" s="105"/>
      <c r="EO494" s="105"/>
      <c r="EP494" s="105"/>
      <c r="EQ494" s="105"/>
      <c r="ER494" s="105"/>
      <c r="ES494" s="105"/>
      <c r="ET494" s="105"/>
      <c r="EU494" s="105"/>
      <c r="EV494" s="105"/>
      <c r="EW494" s="105"/>
      <c r="EX494" s="105"/>
      <c r="EY494" s="105"/>
      <c r="EZ494" s="105"/>
      <c r="FA494" s="105"/>
      <c r="FB494" s="105"/>
      <c r="FC494" s="105"/>
      <c r="FD494" s="105"/>
      <c r="FE494" s="105"/>
      <c r="FF494" s="105"/>
      <c r="FG494" s="105"/>
      <c r="FH494" s="105"/>
      <c r="FI494" s="105"/>
      <c r="FJ494" s="105"/>
      <c r="FK494" s="105"/>
      <c r="FL494" s="105"/>
      <c r="FM494" s="105"/>
      <c r="FN494" s="105"/>
      <c r="FO494" s="105"/>
      <c r="FP494" s="105"/>
      <c r="FQ494" s="105"/>
      <c r="FR494" s="105"/>
      <c r="FS494" s="105"/>
      <c r="FT494" s="105"/>
      <c r="FU494" s="105"/>
      <c r="FV494" s="105"/>
      <c r="FW494" s="105"/>
      <c r="FX494" s="105"/>
      <c r="FY494" s="105"/>
      <c r="FZ494" s="105"/>
      <c r="GA494" s="105"/>
      <c r="GB494" s="105"/>
      <c r="GC494" s="105"/>
      <c r="GD494" s="105"/>
      <c r="GE494" s="105"/>
      <c r="GF494" s="105"/>
      <c r="GG494" s="105"/>
      <c r="GH494" s="105"/>
      <c r="GI494" s="105"/>
      <c r="GJ494" s="105"/>
      <c r="GK494" s="105"/>
      <c r="GL494" s="105"/>
      <c r="GM494" s="105"/>
      <c r="GN494" s="105"/>
      <c r="GO494" s="105"/>
      <c r="GP494" s="105"/>
      <c r="GQ494" s="105"/>
      <c r="GR494" s="105"/>
      <c r="GS494" s="105"/>
      <c r="GT494" s="105"/>
      <c r="GU494" s="105"/>
      <c r="GV494" s="105"/>
      <c r="GW494" s="105"/>
      <c r="GX494" s="105"/>
      <c r="GY494" s="105"/>
      <c r="GZ494" s="105"/>
      <c r="HA494" s="105"/>
      <c r="HB494" s="105"/>
      <c r="HC494" s="105"/>
      <c r="HD494" s="105"/>
      <c r="HE494" s="105"/>
      <c r="HF494" s="105"/>
      <c r="HG494" s="105"/>
      <c r="HH494" s="105"/>
      <c r="HI494" s="105"/>
      <c r="HJ494" s="105"/>
      <c r="HK494" s="105"/>
      <c r="HL494" s="105"/>
      <c r="HM494" s="105"/>
      <c r="HN494" s="105"/>
      <c r="HO494" s="105"/>
      <c r="HP494" s="105"/>
      <c r="HQ494" s="105"/>
      <c r="HR494" s="105"/>
      <c r="HS494" s="105"/>
      <c r="HT494" s="105"/>
      <c r="HU494" s="105"/>
      <c r="HV494" s="105"/>
      <c r="HW494" s="105"/>
      <c r="HX494" s="105"/>
      <c r="HY494" s="105"/>
      <c r="HZ494" s="105"/>
      <c r="IA494" s="105"/>
      <c r="IB494" s="105"/>
      <c r="IC494" s="105"/>
      <c r="ID494" s="105"/>
      <c r="IE494" s="105"/>
      <c r="IF494" s="105"/>
      <c r="IG494" s="105"/>
      <c r="IH494" s="105"/>
      <c r="II494" s="105"/>
      <c r="IJ494" s="105"/>
      <c r="IK494" s="105"/>
      <c r="IL494" s="105"/>
      <c r="IM494" s="105"/>
      <c r="IN494" s="105"/>
      <c r="IO494" s="105"/>
      <c r="IP494" s="105"/>
      <c r="IQ494" s="105"/>
      <c r="IR494" s="105"/>
      <c r="IS494" s="105"/>
      <c r="IT494" s="105"/>
      <c r="IU494" s="105"/>
      <c r="IV494" s="105"/>
      <c r="IW494" s="105"/>
      <c r="IX494" s="105"/>
      <c r="IY494" s="105"/>
      <c r="IZ494" s="105"/>
      <c r="JA494" s="105"/>
      <c r="JB494" s="105"/>
      <c r="JC494" s="105"/>
      <c r="JD494" s="105"/>
      <c r="JE494" s="105"/>
      <c r="JF494" s="105"/>
      <c r="JG494" s="105"/>
      <c r="JH494" s="105"/>
      <c r="JI494" s="105"/>
      <c r="JJ494" s="105"/>
      <c r="JK494" s="105"/>
      <c r="JL494" s="105"/>
      <c r="JM494" s="105"/>
      <c r="JN494" s="105"/>
      <c r="JO494" s="105"/>
      <c r="JP494" s="105"/>
      <c r="JQ494" s="105"/>
      <c r="JR494" s="105"/>
      <c r="JS494" s="105"/>
      <c r="JT494" s="105"/>
      <c r="JU494" s="105"/>
      <c r="JV494" s="105"/>
      <c r="JW494" s="105"/>
      <c r="JX494" s="105"/>
      <c r="JY494" s="105"/>
      <c r="JZ494" s="105"/>
      <c r="KA494" s="105"/>
      <c r="KB494" s="105"/>
      <c r="KC494" s="105"/>
      <c r="KD494" s="105"/>
      <c r="KE494" s="105"/>
      <c r="KF494" s="105"/>
      <c r="KG494" s="105"/>
      <c r="KH494" s="105"/>
      <c r="KI494" s="105"/>
      <c r="KJ494" s="105"/>
      <c r="KK494" s="105"/>
      <c r="KL494" s="105"/>
      <c r="KM494" s="105"/>
      <c r="KN494" s="105"/>
      <c r="KO494" s="105"/>
      <c r="KP494" s="105"/>
      <c r="KQ494" s="105"/>
      <c r="KR494" s="105"/>
      <c r="KS494" s="105"/>
      <c r="KT494" s="105"/>
      <c r="KU494" s="105"/>
      <c r="KV494" s="105"/>
      <c r="KW494" s="105"/>
      <c r="KX494" s="105"/>
      <c r="KY494" s="105"/>
      <c r="KZ494" s="105"/>
      <c r="LA494" s="105"/>
      <c r="LB494" s="105"/>
      <c r="LC494" s="105"/>
      <c r="LD494" s="105"/>
      <c r="LE494" s="105"/>
      <c r="LF494" s="105"/>
      <c r="LG494" s="105"/>
      <c r="LH494" s="105"/>
      <c r="LI494" s="105"/>
      <c r="LJ494" s="105"/>
      <c r="LK494" s="105"/>
      <c r="LL494" s="105"/>
      <c r="LM494" s="105"/>
      <c r="LN494" s="105"/>
      <c r="LO494" s="105"/>
      <c r="LP494" s="105"/>
      <c r="LQ494" s="105"/>
      <c r="LR494" s="105"/>
      <c r="LS494" s="105"/>
      <c r="LT494" s="105"/>
      <c r="LU494" s="105"/>
      <c r="LV494" s="105"/>
      <c r="LW494" s="105"/>
      <c r="LX494" s="105"/>
      <c r="LY494" s="105"/>
      <c r="LZ494" s="105"/>
      <c r="MA494" s="105"/>
      <c r="MB494" s="105"/>
      <c r="MC494" s="105"/>
      <c r="MD494" s="105"/>
      <c r="ME494" s="105"/>
      <c r="MF494" s="105"/>
      <c r="MG494" s="105"/>
      <c r="MH494" s="105"/>
      <c r="MI494" s="105"/>
      <c r="MJ494" s="105"/>
      <c r="MK494" s="105"/>
      <c r="ML494" s="105"/>
      <c r="MM494" s="105"/>
      <c r="MN494" s="105"/>
      <c r="MO494" s="105"/>
      <c r="MP494" s="105"/>
      <c r="MQ494" s="105"/>
      <c r="MR494" s="105"/>
      <c r="MS494" s="105"/>
      <c r="MT494" s="105"/>
      <c r="MU494" s="105"/>
      <c r="MV494" s="105"/>
      <c r="MW494" s="105"/>
      <c r="MX494" s="105"/>
      <c r="MY494" s="105"/>
      <c r="MZ494" s="105"/>
      <c r="NA494" s="105"/>
      <c r="NB494" s="105"/>
      <c r="NC494" s="105"/>
      <c r="ND494" s="105"/>
      <c r="NE494" s="105"/>
      <c r="NF494" s="105"/>
      <c r="NG494" s="105"/>
      <c r="NH494" s="105"/>
      <c r="NI494" s="105"/>
      <c r="NJ494" s="105"/>
      <c r="NK494" s="105"/>
      <c r="NL494" s="105"/>
      <c r="NM494" s="105"/>
      <c r="NN494" s="105"/>
      <c r="NO494" s="105"/>
      <c r="NP494" s="105"/>
      <c r="NQ494" s="105"/>
      <c r="NR494" s="105"/>
      <c r="NS494" s="105"/>
      <c r="NT494" s="105"/>
      <c r="NU494" s="105"/>
      <c r="NV494" s="105"/>
      <c r="NW494" s="105"/>
      <c r="NX494" s="105"/>
      <c r="NY494" s="105"/>
      <c r="NZ494" s="105"/>
      <c r="OA494" s="105"/>
      <c r="OB494" s="105"/>
      <c r="OC494" s="105"/>
      <c r="OD494" s="105"/>
      <c r="OE494" s="105"/>
      <c r="OF494" s="106"/>
      <c r="OG494" s="106"/>
      <c r="OH494" s="106"/>
      <c r="OI494" s="106"/>
      <c r="OJ494" s="106"/>
      <c r="OK494" s="106"/>
      <c r="OL494" s="106"/>
      <c r="OM494" s="106"/>
      <c r="ON494" s="106"/>
      <c r="OO494" s="106"/>
      <c r="OP494" s="106"/>
      <c r="OQ494" s="106"/>
      <c r="OR494" s="106"/>
      <c r="OS494" s="106"/>
      <c r="OT494" s="106"/>
      <c r="OU494" s="106"/>
      <c r="OV494" s="106"/>
      <c r="OW494" s="106"/>
      <c r="OX494" s="106"/>
      <c r="OY494" s="106"/>
      <c r="OZ494" s="106"/>
      <c r="PA494" s="106"/>
      <c r="PB494" s="106"/>
      <c r="PC494" s="106"/>
      <c r="PD494" s="106"/>
      <c r="PE494" s="106"/>
      <c r="PF494" s="106"/>
      <c r="PG494" s="106"/>
      <c r="PH494" s="106"/>
      <c r="PI494" s="106"/>
      <c r="PJ494" s="106"/>
      <c r="PK494" s="106"/>
      <c r="PL494" s="106"/>
      <c r="PM494" s="106"/>
      <c r="PN494" s="106"/>
      <c r="PO494" s="106"/>
      <c r="PP494" s="106"/>
      <c r="PQ494" s="106"/>
      <c r="PR494" s="106"/>
      <c r="PS494" s="106"/>
      <c r="PT494" s="106"/>
      <c r="PU494" s="106"/>
      <c r="PV494" s="106"/>
      <c r="PW494" s="106"/>
      <c r="PX494" s="106"/>
      <c r="PY494" s="106"/>
      <c r="PZ494" s="106"/>
      <c r="QA494" s="106"/>
      <c r="QB494" s="106"/>
      <c r="QC494" s="106"/>
      <c r="QD494" s="106"/>
      <c r="QE494" s="106"/>
      <c r="QF494" s="106"/>
      <c r="QG494" s="106"/>
      <c r="QH494" s="106"/>
      <c r="QI494" s="106"/>
      <c r="QJ494" s="106"/>
      <c r="QK494" s="106"/>
      <c r="QL494" s="106"/>
      <c r="QM494" s="106"/>
      <c r="QN494" s="106"/>
      <c r="QO494" s="106"/>
      <c r="QP494" s="106"/>
      <c r="QQ494" s="106"/>
      <c r="QR494" s="106"/>
      <c r="QS494" s="106"/>
      <c r="QT494" s="106"/>
      <c r="QU494" s="106"/>
      <c r="QV494" s="106"/>
      <c r="QW494" s="106"/>
      <c r="QX494" s="106"/>
      <c r="QY494" s="106"/>
      <c r="QZ494" s="106"/>
      <c r="RA494" s="106"/>
      <c r="RB494" s="106"/>
      <c r="RC494" s="106"/>
      <c r="RD494" s="106"/>
      <c r="RE494" s="106"/>
      <c r="RF494" s="106"/>
      <c r="RG494" s="106"/>
      <c r="RH494" s="106"/>
      <c r="RI494" s="106"/>
      <c r="RJ494" s="106"/>
      <c r="RK494" s="106"/>
      <c r="RL494" s="106"/>
      <c r="RM494" s="106"/>
      <c r="RN494" s="106"/>
      <c r="RO494" s="106"/>
      <c r="RP494" s="106"/>
      <c r="RQ494" s="106"/>
      <c r="RR494" s="106"/>
      <c r="RS494" s="106"/>
      <c r="RT494" s="106"/>
      <c r="RU494" s="106"/>
      <c r="RV494" s="106"/>
      <c r="RW494" s="106"/>
      <c r="RX494" s="106"/>
      <c r="RY494" s="106"/>
      <c r="RZ494" s="106"/>
      <c r="SA494" s="106"/>
      <c r="SB494" s="106"/>
      <c r="SC494" s="106"/>
      <c r="SD494" s="106"/>
      <c r="SE494" s="106"/>
      <c r="SF494" s="106"/>
      <c r="SG494" s="106"/>
      <c r="SH494" s="106"/>
      <c r="SI494" s="106"/>
      <c r="SJ494" s="106"/>
      <c r="SK494" s="106"/>
      <c r="SL494" s="106"/>
      <c r="SM494" s="106"/>
      <c r="SN494" s="106"/>
      <c r="SO494" s="106"/>
      <c r="SP494" s="106"/>
      <c r="SQ494" s="106"/>
      <c r="SR494" s="106"/>
      <c r="SS494" s="106"/>
      <c r="ST494" s="106"/>
      <c r="SU494" s="106"/>
      <c r="SV494" s="106"/>
      <c r="SW494" s="106"/>
      <c r="SX494" s="106"/>
      <c r="SY494" s="106"/>
      <c r="SZ494" s="106"/>
      <c r="TA494" s="106"/>
      <c r="TB494" s="106"/>
      <c r="TC494" s="106"/>
      <c r="TD494" s="106"/>
      <c r="TE494" s="106"/>
      <c r="TF494" s="106"/>
      <c r="TG494" s="106"/>
      <c r="TH494" s="106"/>
      <c r="TI494" s="106"/>
      <c r="TJ494" s="106"/>
      <c r="TK494" s="106"/>
      <c r="TL494" s="106"/>
      <c r="TM494" s="106"/>
      <c r="TN494" s="106"/>
      <c r="TO494" s="106"/>
      <c r="TP494" s="106"/>
      <c r="TQ494" s="106"/>
      <c r="TR494" s="106"/>
      <c r="TS494" s="106"/>
      <c r="TT494" s="106"/>
      <c r="TU494" s="106"/>
      <c r="TV494" s="106"/>
      <c r="TW494" s="106"/>
      <c r="TX494" s="106"/>
      <c r="TY494" s="106"/>
      <c r="TZ494" s="106"/>
      <c r="UA494" s="106"/>
      <c r="UB494" s="106"/>
      <c r="UC494" s="106"/>
      <c r="UD494" s="106"/>
      <c r="UE494" s="106"/>
      <c r="UF494" s="106"/>
      <c r="UG494" s="106"/>
      <c r="UH494" s="106"/>
      <c r="UI494" s="106"/>
      <c r="UJ494" s="106"/>
      <c r="UK494" s="106"/>
      <c r="UL494" s="106"/>
      <c r="UM494" s="106"/>
      <c r="UN494" s="106"/>
      <c r="UO494" s="106"/>
      <c r="UP494" s="106"/>
      <c r="UQ494" s="106"/>
      <c r="UR494" s="106"/>
      <c r="US494" s="106"/>
      <c r="UT494" s="106"/>
      <c r="UU494" s="106"/>
      <c r="UV494" s="106"/>
      <c r="UW494" s="106"/>
      <c r="UX494" s="106"/>
      <c r="UY494" s="106"/>
      <c r="UZ494" s="106"/>
      <c r="VA494" s="106"/>
      <c r="VB494" s="106"/>
      <c r="VC494" s="106"/>
      <c r="VD494" s="106"/>
      <c r="VE494" s="106"/>
      <c r="VF494" s="106"/>
      <c r="VG494" s="106"/>
      <c r="VH494" s="106"/>
      <c r="VI494" s="106"/>
      <c r="VJ494" s="106"/>
      <c r="VK494" s="106"/>
      <c r="VL494" s="106"/>
      <c r="VM494" s="106"/>
      <c r="VN494" s="106"/>
      <c r="VO494" s="106"/>
      <c r="VP494" s="106"/>
      <c r="VQ494" s="106"/>
      <c r="VR494" s="106"/>
      <c r="VS494" s="106"/>
      <c r="VT494" s="106"/>
      <c r="VU494" s="106"/>
      <c r="VV494" s="106"/>
      <c r="VW494" s="106"/>
      <c r="VX494" s="106"/>
      <c r="VY494" s="106"/>
      <c r="VZ494" s="106"/>
      <c r="WA494" s="106"/>
      <c r="WB494" s="106"/>
      <c r="WC494" s="106"/>
      <c r="WD494" s="106"/>
      <c r="WE494" s="106"/>
      <c r="WF494" s="106"/>
      <c r="WG494" s="106"/>
      <c r="WH494" s="106"/>
      <c r="WI494" s="106"/>
      <c r="WJ494" s="106"/>
      <c r="WK494" s="106"/>
      <c r="WL494" s="106"/>
      <c r="WM494" s="106"/>
      <c r="WN494" s="106"/>
      <c r="WO494" s="106"/>
      <c r="WP494" s="106"/>
      <c r="WQ494" s="106"/>
      <c r="WR494" s="106"/>
      <c r="WS494" s="106"/>
      <c r="WT494" s="106"/>
      <c r="WU494" s="106"/>
      <c r="WV494" s="106"/>
      <c r="WW494" s="106"/>
      <c r="WX494" s="106"/>
      <c r="WY494" s="106"/>
      <c r="WZ494" s="106"/>
      <c r="XA494" s="106"/>
      <c r="XB494" s="106"/>
      <c r="XC494" s="106"/>
      <c r="XD494" s="106"/>
      <c r="XE494" s="106"/>
      <c r="XF494" s="106"/>
      <c r="XG494" s="106"/>
      <c r="XH494" s="106"/>
      <c r="XI494" s="106"/>
      <c r="XJ494" s="106"/>
      <c r="XK494" s="106"/>
      <c r="XL494" s="106"/>
      <c r="XM494" s="106"/>
      <c r="XN494" s="106"/>
      <c r="XO494" s="106"/>
      <c r="XP494" s="106"/>
      <c r="XQ494" s="106"/>
      <c r="XR494" s="106"/>
      <c r="XS494" s="106"/>
      <c r="XT494" s="106"/>
      <c r="XU494" s="106"/>
      <c r="XV494" s="106"/>
      <c r="XW494" s="106"/>
      <c r="XX494" s="106"/>
      <c r="XY494" s="106"/>
      <c r="XZ494" s="106"/>
      <c r="YA494" s="106"/>
      <c r="YB494" s="106"/>
      <c r="YC494" s="106"/>
      <c r="YD494" s="106"/>
      <c r="YE494" s="106"/>
      <c r="YF494" s="106"/>
      <c r="YG494" s="106"/>
      <c r="YH494" s="106"/>
      <c r="YI494" s="106"/>
      <c r="YJ494" s="106"/>
      <c r="YK494" s="106"/>
      <c r="YL494" s="106"/>
      <c r="YM494" s="106"/>
      <c r="YN494" s="106"/>
      <c r="YO494" s="106"/>
      <c r="YP494" s="106"/>
      <c r="YQ494" s="106"/>
      <c r="YR494" s="106"/>
      <c r="YS494" s="106"/>
      <c r="YT494" s="106"/>
      <c r="YU494" s="106"/>
      <c r="YV494" s="106"/>
      <c r="YW494" s="106"/>
      <c r="YX494" s="106"/>
      <c r="YY494" s="106"/>
      <c r="YZ494" s="106"/>
      <c r="ZA494" s="106"/>
      <c r="ZB494" s="106"/>
      <c r="ZC494" s="106"/>
      <c r="ZD494" s="106"/>
      <c r="ZE494" s="106"/>
      <c r="ZF494" s="106"/>
      <c r="ZG494" s="106"/>
      <c r="ZH494" s="106"/>
      <c r="ZI494" s="106"/>
      <c r="ZJ494" s="106"/>
      <c r="ZK494" s="106"/>
      <c r="ZL494" s="106"/>
      <c r="ZM494" s="106"/>
      <c r="ZN494" s="106"/>
      <c r="ZO494" s="106"/>
      <c r="ZP494" s="106"/>
      <c r="ZQ494" s="106"/>
      <c r="ZR494" s="106"/>
      <c r="ZS494" s="106"/>
      <c r="ZT494" s="106"/>
      <c r="ZU494" s="106"/>
      <c r="ZV494" s="106"/>
      <c r="ZW494" s="106"/>
      <c r="ZX494" s="106"/>
      <c r="ZY494" s="106"/>
      <c r="ZZ494" s="106"/>
      <c r="AAA494" s="106"/>
      <c r="AAB494" s="106"/>
      <c r="AAC494" s="106"/>
      <c r="AAD494" s="106"/>
      <c r="AAE494" s="106"/>
      <c r="AAF494" s="106"/>
      <c r="AAG494" s="106"/>
      <c r="AAH494" s="106"/>
      <c r="AAI494" s="106"/>
      <c r="AAJ494" s="106"/>
      <c r="AAK494" s="106"/>
      <c r="AAL494" s="106"/>
      <c r="AAM494" s="106"/>
      <c r="AAN494" s="106"/>
      <c r="AAO494" s="106"/>
      <c r="AAP494" s="106"/>
      <c r="AAQ494" s="106"/>
    </row>
    <row r="495" spans="1:719" s="107" customFormat="1">
      <c r="A495" s="135">
        <v>44182</v>
      </c>
      <c r="B495" s="138">
        <v>2782</v>
      </c>
      <c r="C495" s="142">
        <f t="shared" si="88"/>
        <v>44183</v>
      </c>
      <c r="D495" s="140"/>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c r="AH495" s="105"/>
      <c r="AI495" s="105"/>
      <c r="AJ495" s="105"/>
      <c r="AK495" s="105"/>
      <c r="AL495" s="105"/>
      <c r="AM495" s="105"/>
      <c r="AN495" s="105"/>
      <c r="AO495" s="105"/>
      <c r="AP495" s="105"/>
      <c r="AQ495" s="105"/>
      <c r="AR495" s="105"/>
      <c r="AS495" s="105"/>
      <c r="AT495" s="105"/>
      <c r="AU495" s="105"/>
      <c r="AV495" s="105"/>
      <c r="AW495" s="105"/>
      <c r="AX495" s="105"/>
      <c r="AY495" s="105"/>
      <c r="AZ495" s="105"/>
      <c r="BA495" s="105"/>
      <c r="BB495" s="105"/>
      <c r="BC495" s="105"/>
      <c r="BD495" s="105"/>
      <c r="BE495" s="105"/>
      <c r="BF495" s="105"/>
      <c r="BG495" s="105"/>
      <c r="BH495" s="105"/>
      <c r="BI495" s="105"/>
      <c r="BJ495" s="105"/>
      <c r="BK495" s="105"/>
      <c r="BL495" s="105"/>
      <c r="BM495" s="105"/>
      <c r="BN495" s="105"/>
      <c r="BO495" s="105"/>
      <c r="BP495" s="105"/>
      <c r="BQ495" s="105"/>
      <c r="BR495" s="105"/>
      <c r="BS495" s="105"/>
      <c r="BT495" s="105"/>
      <c r="BU495" s="105"/>
      <c r="BV495" s="105"/>
      <c r="BW495" s="105"/>
      <c r="BX495" s="105"/>
      <c r="BY495" s="105"/>
      <c r="BZ495" s="105"/>
      <c r="CA495" s="105"/>
      <c r="CB495" s="105"/>
      <c r="CC495" s="105"/>
      <c r="CD495" s="105"/>
      <c r="CE495" s="105"/>
      <c r="CF495" s="105"/>
      <c r="CG495" s="105"/>
      <c r="CH495" s="105"/>
      <c r="CI495" s="105"/>
      <c r="CJ495" s="105"/>
      <c r="CK495" s="105"/>
      <c r="CL495" s="105"/>
      <c r="CM495" s="105"/>
      <c r="CN495" s="105"/>
      <c r="CO495" s="105"/>
      <c r="CP495" s="105"/>
      <c r="CQ495" s="105"/>
      <c r="CR495" s="105"/>
      <c r="CS495" s="105"/>
      <c r="CT495" s="105"/>
      <c r="CU495" s="105"/>
      <c r="CV495" s="105"/>
      <c r="CW495" s="105"/>
      <c r="CX495" s="105"/>
      <c r="CY495" s="105"/>
      <c r="CZ495" s="105"/>
      <c r="DA495" s="105"/>
      <c r="DB495" s="105"/>
      <c r="DC495" s="105"/>
      <c r="DD495" s="105"/>
      <c r="DE495" s="105"/>
      <c r="DF495" s="105"/>
      <c r="DG495" s="105"/>
      <c r="DH495" s="105"/>
      <c r="DI495" s="105"/>
      <c r="DJ495" s="105"/>
      <c r="DK495" s="105"/>
      <c r="DL495" s="105"/>
      <c r="DM495" s="105"/>
      <c r="DN495" s="105"/>
      <c r="DO495" s="105"/>
      <c r="DP495" s="105"/>
      <c r="DQ495" s="105"/>
      <c r="DR495" s="105"/>
      <c r="DS495" s="105"/>
      <c r="DT495" s="105"/>
      <c r="DU495" s="105"/>
      <c r="DV495" s="105"/>
      <c r="DW495" s="105"/>
      <c r="DX495" s="105"/>
      <c r="DY495" s="105"/>
      <c r="DZ495" s="105"/>
      <c r="EA495" s="105"/>
      <c r="EB495" s="105"/>
      <c r="EC495" s="105"/>
      <c r="ED495" s="105"/>
      <c r="EE495" s="105"/>
      <c r="EF495" s="105"/>
      <c r="EG495" s="105"/>
      <c r="EH495" s="105"/>
      <c r="EI495" s="105"/>
      <c r="EJ495" s="105"/>
      <c r="EK495" s="105"/>
      <c r="EL495" s="105"/>
      <c r="EM495" s="105"/>
      <c r="EN495" s="105"/>
      <c r="EO495" s="105"/>
      <c r="EP495" s="105"/>
      <c r="EQ495" s="105"/>
      <c r="ER495" s="105"/>
      <c r="ES495" s="105"/>
      <c r="ET495" s="105"/>
      <c r="EU495" s="105"/>
      <c r="EV495" s="105"/>
      <c r="EW495" s="105"/>
      <c r="EX495" s="105"/>
      <c r="EY495" s="105"/>
      <c r="EZ495" s="105"/>
      <c r="FA495" s="105"/>
      <c r="FB495" s="105"/>
      <c r="FC495" s="105"/>
      <c r="FD495" s="105"/>
      <c r="FE495" s="105"/>
      <c r="FF495" s="105"/>
      <c r="FG495" s="105"/>
      <c r="FH495" s="105"/>
      <c r="FI495" s="105"/>
      <c r="FJ495" s="105"/>
      <c r="FK495" s="105"/>
      <c r="FL495" s="105"/>
      <c r="FM495" s="105"/>
      <c r="FN495" s="105"/>
      <c r="FO495" s="105"/>
      <c r="FP495" s="105"/>
      <c r="FQ495" s="105"/>
      <c r="FR495" s="105"/>
      <c r="FS495" s="105"/>
      <c r="FT495" s="105"/>
      <c r="FU495" s="105"/>
      <c r="FV495" s="105"/>
      <c r="FW495" s="105"/>
      <c r="FX495" s="105"/>
      <c r="FY495" s="105"/>
      <c r="FZ495" s="105"/>
      <c r="GA495" s="105"/>
      <c r="GB495" s="105"/>
      <c r="GC495" s="105"/>
      <c r="GD495" s="105"/>
      <c r="GE495" s="105"/>
      <c r="GF495" s="105"/>
      <c r="GG495" s="105"/>
      <c r="GH495" s="105"/>
      <c r="GI495" s="105"/>
      <c r="GJ495" s="105"/>
      <c r="GK495" s="105"/>
      <c r="GL495" s="105"/>
      <c r="GM495" s="105"/>
      <c r="GN495" s="105"/>
      <c r="GO495" s="105"/>
      <c r="GP495" s="105"/>
      <c r="GQ495" s="105"/>
      <c r="GR495" s="105"/>
      <c r="GS495" s="105"/>
      <c r="GT495" s="105"/>
      <c r="GU495" s="105"/>
      <c r="GV495" s="105"/>
      <c r="GW495" s="105"/>
      <c r="GX495" s="105"/>
      <c r="GY495" s="105"/>
      <c r="GZ495" s="105"/>
      <c r="HA495" s="105"/>
      <c r="HB495" s="105"/>
      <c r="HC495" s="105"/>
      <c r="HD495" s="105"/>
      <c r="HE495" s="105"/>
      <c r="HF495" s="105"/>
      <c r="HG495" s="105"/>
      <c r="HH495" s="105"/>
      <c r="HI495" s="105"/>
      <c r="HJ495" s="105"/>
      <c r="HK495" s="105"/>
      <c r="HL495" s="105"/>
      <c r="HM495" s="105"/>
      <c r="HN495" s="105"/>
      <c r="HO495" s="105"/>
      <c r="HP495" s="105"/>
      <c r="HQ495" s="105"/>
      <c r="HR495" s="105"/>
      <c r="HS495" s="105"/>
      <c r="HT495" s="105"/>
      <c r="HU495" s="105"/>
      <c r="HV495" s="105"/>
      <c r="HW495" s="105"/>
      <c r="HX495" s="105"/>
      <c r="HY495" s="105"/>
      <c r="HZ495" s="105"/>
      <c r="IA495" s="105"/>
      <c r="IB495" s="105"/>
      <c r="IC495" s="105"/>
      <c r="ID495" s="105"/>
      <c r="IE495" s="105"/>
      <c r="IF495" s="105"/>
      <c r="IG495" s="105"/>
      <c r="IH495" s="105"/>
      <c r="II495" s="105"/>
      <c r="IJ495" s="105"/>
      <c r="IK495" s="105"/>
      <c r="IL495" s="105"/>
      <c r="IM495" s="105"/>
      <c r="IN495" s="105"/>
      <c r="IO495" s="105"/>
      <c r="IP495" s="105"/>
      <c r="IQ495" s="105"/>
      <c r="IR495" s="105"/>
      <c r="IS495" s="105"/>
      <c r="IT495" s="105"/>
      <c r="IU495" s="105"/>
      <c r="IV495" s="105"/>
      <c r="IW495" s="105"/>
      <c r="IX495" s="105"/>
      <c r="IY495" s="105"/>
      <c r="IZ495" s="105"/>
      <c r="JA495" s="105"/>
      <c r="JB495" s="105"/>
      <c r="JC495" s="105"/>
      <c r="JD495" s="105"/>
      <c r="JE495" s="105"/>
      <c r="JF495" s="105"/>
      <c r="JG495" s="105"/>
      <c r="JH495" s="105"/>
      <c r="JI495" s="105"/>
      <c r="JJ495" s="105"/>
      <c r="JK495" s="105"/>
      <c r="JL495" s="105"/>
      <c r="JM495" s="105"/>
      <c r="JN495" s="105"/>
      <c r="JO495" s="105"/>
      <c r="JP495" s="105"/>
      <c r="JQ495" s="105"/>
      <c r="JR495" s="105"/>
      <c r="JS495" s="105"/>
      <c r="JT495" s="105"/>
      <c r="JU495" s="105"/>
      <c r="JV495" s="105"/>
      <c r="JW495" s="105"/>
      <c r="JX495" s="105"/>
      <c r="JY495" s="105"/>
      <c r="JZ495" s="105"/>
      <c r="KA495" s="105"/>
      <c r="KB495" s="105"/>
      <c r="KC495" s="105"/>
      <c r="KD495" s="105"/>
      <c r="KE495" s="105"/>
      <c r="KF495" s="105"/>
      <c r="KG495" s="105"/>
      <c r="KH495" s="105"/>
      <c r="KI495" s="105"/>
      <c r="KJ495" s="105"/>
      <c r="KK495" s="105"/>
      <c r="KL495" s="105"/>
      <c r="KM495" s="105"/>
      <c r="KN495" s="105"/>
      <c r="KO495" s="105"/>
      <c r="KP495" s="105"/>
      <c r="KQ495" s="105"/>
      <c r="KR495" s="105"/>
      <c r="KS495" s="105"/>
      <c r="KT495" s="105"/>
      <c r="KU495" s="105"/>
      <c r="KV495" s="105"/>
      <c r="KW495" s="105"/>
      <c r="KX495" s="105"/>
      <c r="KY495" s="105"/>
      <c r="KZ495" s="105"/>
      <c r="LA495" s="105"/>
      <c r="LB495" s="105"/>
      <c r="LC495" s="105"/>
      <c r="LD495" s="105"/>
      <c r="LE495" s="105"/>
      <c r="LF495" s="105"/>
      <c r="LG495" s="105"/>
      <c r="LH495" s="105"/>
      <c r="LI495" s="105"/>
      <c r="LJ495" s="105"/>
      <c r="LK495" s="105"/>
      <c r="LL495" s="105"/>
      <c r="LM495" s="105"/>
      <c r="LN495" s="105"/>
      <c r="LO495" s="105"/>
      <c r="LP495" s="105"/>
      <c r="LQ495" s="105"/>
      <c r="LR495" s="105"/>
      <c r="LS495" s="105"/>
      <c r="LT495" s="105"/>
      <c r="LU495" s="105"/>
      <c r="LV495" s="105"/>
      <c r="LW495" s="105"/>
      <c r="LX495" s="105"/>
      <c r="LY495" s="105"/>
      <c r="LZ495" s="105"/>
      <c r="MA495" s="105"/>
      <c r="MB495" s="105"/>
      <c r="MC495" s="105"/>
      <c r="MD495" s="105"/>
      <c r="ME495" s="105"/>
      <c r="MF495" s="105"/>
      <c r="MG495" s="105"/>
      <c r="MH495" s="105"/>
      <c r="MI495" s="105"/>
      <c r="MJ495" s="105"/>
      <c r="MK495" s="105"/>
      <c r="ML495" s="105"/>
      <c r="MM495" s="105"/>
      <c r="MN495" s="105"/>
      <c r="MO495" s="105"/>
      <c r="MP495" s="105"/>
      <c r="MQ495" s="105"/>
      <c r="MR495" s="105"/>
      <c r="MS495" s="105"/>
      <c r="MT495" s="105"/>
      <c r="MU495" s="105"/>
      <c r="MV495" s="105"/>
      <c r="MW495" s="105"/>
      <c r="MX495" s="105"/>
      <c r="MY495" s="105"/>
      <c r="MZ495" s="105"/>
      <c r="NA495" s="105"/>
      <c r="NB495" s="105"/>
      <c r="NC495" s="105"/>
      <c r="ND495" s="105"/>
      <c r="NE495" s="105"/>
      <c r="NF495" s="105"/>
      <c r="NG495" s="105"/>
      <c r="NH495" s="105"/>
      <c r="NI495" s="105"/>
      <c r="NJ495" s="105"/>
      <c r="NK495" s="105"/>
      <c r="NL495" s="105"/>
      <c r="NM495" s="105"/>
      <c r="NN495" s="105"/>
      <c r="NO495" s="105"/>
      <c r="NP495" s="105"/>
      <c r="NQ495" s="105"/>
      <c r="NR495" s="105"/>
      <c r="NS495" s="105"/>
      <c r="NT495" s="105"/>
      <c r="NU495" s="105"/>
      <c r="NV495" s="105"/>
      <c r="NW495" s="105"/>
      <c r="NX495" s="105"/>
      <c r="NY495" s="105"/>
      <c r="NZ495" s="105"/>
      <c r="OA495" s="105"/>
      <c r="OB495" s="105"/>
      <c r="OC495" s="105"/>
      <c r="OD495" s="105"/>
      <c r="OE495" s="105"/>
      <c r="OF495" s="106"/>
      <c r="OG495" s="106"/>
      <c r="OH495" s="106"/>
      <c r="OI495" s="106"/>
      <c r="OJ495" s="106"/>
      <c r="OK495" s="106"/>
      <c r="OL495" s="106"/>
      <c r="OM495" s="106"/>
      <c r="ON495" s="106"/>
      <c r="OO495" s="106"/>
      <c r="OP495" s="106"/>
      <c r="OQ495" s="106"/>
      <c r="OR495" s="106"/>
      <c r="OS495" s="106"/>
      <c r="OT495" s="106"/>
      <c r="OU495" s="106"/>
      <c r="OV495" s="106"/>
      <c r="OW495" s="106"/>
      <c r="OX495" s="106"/>
      <c r="OY495" s="106"/>
      <c r="OZ495" s="106"/>
      <c r="PA495" s="106"/>
      <c r="PB495" s="106"/>
      <c r="PC495" s="106"/>
      <c r="PD495" s="106"/>
      <c r="PE495" s="106"/>
      <c r="PF495" s="106"/>
      <c r="PG495" s="106"/>
      <c r="PH495" s="106"/>
      <c r="PI495" s="106"/>
      <c r="PJ495" s="106"/>
      <c r="PK495" s="106"/>
      <c r="PL495" s="106"/>
      <c r="PM495" s="106"/>
      <c r="PN495" s="106"/>
      <c r="PO495" s="106"/>
      <c r="PP495" s="106"/>
      <c r="PQ495" s="106"/>
      <c r="PR495" s="106"/>
      <c r="PS495" s="106"/>
      <c r="PT495" s="106"/>
      <c r="PU495" s="106"/>
      <c r="PV495" s="106"/>
      <c r="PW495" s="106"/>
      <c r="PX495" s="106"/>
      <c r="PY495" s="106"/>
      <c r="PZ495" s="106"/>
      <c r="QA495" s="106"/>
      <c r="QB495" s="106"/>
      <c r="QC495" s="106"/>
      <c r="QD495" s="106"/>
      <c r="QE495" s="106"/>
      <c r="QF495" s="106"/>
      <c r="QG495" s="106"/>
      <c r="QH495" s="106"/>
      <c r="QI495" s="106"/>
      <c r="QJ495" s="106"/>
      <c r="QK495" s="106"/>
      <c r="QL495" s="106"/>
      <c r="QM495" s="106"/>
      <c r="QN495" s="106"/>
      <c r="QO495" s="106"/>
      <c r="QP495" s="106"/>
      <c r="QQ495" s="106"/>
      <c r="QR495" s="106"/>
      <c r="QS495" s="106"/>
      <c r="QT495" s="106"/>
      <c r="QU495" s="106"/>
      <c r="QV495" s="106"/>
      <c r="QW495" s="106"/>
      <c r="QX495" s="106"/>
      <c r="QY495" s="106"/>
      <c r="QZ495" s="106"/>
      <c r="RA495" s="106"/>
      <c r="RB495" s="106"/>
      <c r="RC495" s="106"/>
      <c r="RD495" s="106"/>
      <c r="RE495" s="106"/>
      <c r="RF495" s="106"/>
      <c r="RG495" s="106"/>
      <c r="RH495" s="106"/>
      <c r="RI495" s="106"/>
      <c r="RJ495" s="106"/>
      <c r="RK495" s="106"/>
      <c r="RL495" s="106"/>
      <c r="RM495" s="106"/>
      <c r="RN495" s="106"/>
      <c r="RO495" s="106"/>
      <c r="RP495" s="106"/>
      <c r="RQ495" s="106"/>
      <c r="RR495" s="106"/>
      <c r="RS495" s="106"/>
      <c r="RT495" s="106"/>
      <c r="RU495" s="106"/>
      <c r="RV495" s="106"/>
      <c r="RW495" s="106"/>
      <c r="RX495" s="106"/>
      <c r="RY495" s="106"/>
      <c r="RZ495" s="106"/>
      <c r="SA495" s="106"/>
      <c r="SB495" s="106"/>
      <c r="SC495" s="106"/>
      <c r="SD495" s="106"/>
      <c r="SE495" s="106"/>
      <c r="SF495" s="106"/>
      <c r="SG495" s="106"/>
      <c r="SH495" s="106"/>
      <c r="SI495" s="106"/>
      <c r="SJ495" s="106"/>
      <c r="SK495" s="106"/>
      <c r="SL495" s="106"/>
      <c r="SM495" s="106"/>
      <c r="SN495" s="106"/>
      <c r="SO495" s="106"/>
      <c r="SP495" s="106"/>
      <c r="SQ495" s="106"/>
      <c r="SR495" s="106"/>
      <c r="SS495" s="106"/>
      <c r="ST495" s="106"/>
      <c r="SU495" s="106"/>
      <c r="SV495" s="106"/>
      <c r="SW495" s="106"/>
      <c r="SX495" s="106"/>
      <c r="SY495" s="106"/>
      <c r="SZ495" s="106"/>
      <c r="TA495" s="106"/>
      <c r="TB495" s="106"/>
      <c r="TC495" s="106"/>
      <c r="TD495" s="106"/>
      <c r="TE495" s="106"/>
      <c r="TF495" s="106"/>
      <c r="TG495" s="106"/>
      <c r="TH495" s="106"/>
      <c r="TI495" s="106"/>
      <c r="TJ495" s="106"/>
      <c r="TK495" s="106"/>
      <c r="TL495" s="106"/>
      <c r="TM495" s="106"/>
      <c r="TN495" s="106"/>
      <c r="TO495" s="106"/>
      <c r="TP495" s="106"/>
      <c r="TQ495" s="106"/>
      <c r="TR495" s="106"/>
      <c r="TS495" s="106"/>
      <c r="TT495" s="106"/>
      <c r="TU495" s="106"/>
      <c r="TV495" s="106"/>
      <c r="TW495" s="106"/>
      <c r="TX495" s="106"/>
      <c r="TY495" s="106"/>
      <c r="TZ495" s="106"/>
      <c r="UA495" s="106"/>
      <c r="UB495" s="106"/>
      <c r="UC495" s="106"/>
      <c r="UD495" s="106"/>
      <c r="UE495" s="106"/>
      <c r="UF495" s="106"/>
      <c r="UG495" s="106"/>
      <c r="UH495" s="106"/>
      <c r="UI495" s="106"/>
      <c r="UJ495" s="106"/>
      <c r="UK495" s="106"/>
      <c r="UL495" s="106"/>
      <c r="UM495" s="106"/>
      <c r="UN495" s="106"/>
      <c r="UO495" s="106"/>
      <c r="UP495" s="106"/>
      <c r="UQ495" s="106"/>
      <c r="UR495" s="106"/>
      <c r="US495" s="106"/>
      <c r="UT495" s="106"/>
      <c r="UU495" s="106"/>
      <c r="UV495" s="106"/>
      <c r="UW495" s="106"/>
      <c r="UX495" s="106"/>
      <c r="UY495" s="106"/>
      <c r="UZ495" s="106"/>
      <c r="VA495" s="106"/>
      <c r="VB495" s="106"/>
      <c r="VC495" s="106"/>
      <c r="VD495" s="106"/>
      <c r="VE495" s="106"/>
      <c r="VF495" s="106"/>
      <c r="VG495" s="106"/>
      <c r="VH495" s="106"/>
      <c r="VI495" s="106"/>
      <c r="VJ495" s="106"/>
      <c r="VK495" s="106"/>
      <c r="VL495" s="106"/>
      <c r="VM495" s="106"/>
      <c r="VN495" s="106"/>
      <c r="VO495" s="106"/>
      <c r="VP495" s="106"/>
      <c r="VQ495" s="106"/>
      <c r="VR495" s="106"/>
      <c r="VS495" s="106"/>
      <c r="VT495" s="106"/>
      <c r="VU495" s="106"/>
      <c r="VV495" s="106"/>
      <c r="VW495" s="106"/>
      <c r="VX495" s="106"/>
      <c r="VY495" s="106"/>
      <c r="VZ495" s="106"/>
      <c r="WA495" s="106"/>
      <c r="WB495" s="106"/>
      <c r="WC495" s="106"/>
      <c r="WD495" s="106"/>
      <c r="WE495" s="106"/>
      <c r="WF495" s="106"/>
      <c r="WG495" s="106"/>
      <c r="WH495" s="106"/>
      <c r="WI495" s="106"/>
      <c r="WJ495" s="106"/>
      <c r="WK495" s="106"/>
      <c r="WL495" s="106"/>
      <c r="WM495" s="106"/>
      <c r="WN495" s="106"/>
      <c r="WO495" s="106"/>
      <c r="WP495" s="106"/>
      <c r="WQ495" s="106"/>
      <c r="WR495" s="106"/>
      <c r="WS495" s="106"/>
      <c r="WT495" s="106"/>
      <c r="WU495" s="106"/>
      <c r="WV495" s="106"/>
      <c r="WW495" s="106"/>
      <c r="WX495" s="106"/>
      <c r="WY495" s="106"/>
      <c r="WZ495" s="106"/>
      <c r="XA495" s="106"/>
      <c r="XB495" s="106"/>
      <c r="XC495" s="106"/>
      <c r="XD495" s="106"/>
      <c r="XE495" s="106"/>
      <c r="XF495" s="106"/>
      <c r="XG495" s="106"/>
      <c r="XH495" s="106"/>
      <c r="XI495" s="106"/>
      <c r="XJ495" s="106"/>
      <c r="XK495" s="106"/>
      <c r="XL495" s="106"/>
      <c r="XM495" s="106"/>
      <c r="XN495" s="106"/>
      <c r="XO495" s="106"/>
      <c r="XP495" s="106"/>
      <c r="XQ495" s="106"/>
      <c r="XR495" s="106"/>
      <c r="XS495" s="106"/>
      <c r="XT495" s="106"/>
      <c r="XU495" s="106"/>
      <c r="XV495" s="106"/>
      <c r="XW495" s="106"/>
      <c r="XX495" s="106"/>
      <c r="XY495" s="106"/>
      <c r="XZ495" s="106"/>
      <c r="YA495" s="106"/>
      <c r="YB495" s="106"/>
      <c r="YC495" s="106"/>
      <c r="YD495" s="106"/>
      <c r="YE495" s="106"/>
      <c r="YF495" s="106"/>
      <c r="YG495" s="106"/>
      <c r="YH495" s="106"/>
      <c r="YI495" s="106"/>
      <c r="YJ495" s="106"/>
      <c r="YK495" s="106"/>
      <c r="YL495" s="106"/>
      <c r="YM495" s="106"/>
      <c r="YN495" s="106"/>
      <c r="YO495" s="106"/>
      <c r="YP495" s="106"/>
      <c r="YQ495" s="106"/>
      <c r="YR495" s="106"/>
      <c r="YS495" s="106"/>
      <c r="YT495" s="106"/>
      <c r="YU495" s="106"/>
      <c r="YV495" s="106"/>
      <c r="YW495" s="106"/>
      <c r="YX495" s="106"/>
      <c r="YY495" s="106"/>
      <c r="YZ495" s="106"/>
      <c r="ZA495" s="106"/>
      <c r="ZB495" s="106"/>
      <c r="ZC495" s="106"/>
      <c r="ZD495" s="106"/>
      <c r="ZE495" s="106"/>
      <c r="ZF495" s="106"/>
      <c r="ZG495" s="106"/>
      <c r="ZH495" s="106"/>
      <c r="ZI495" s="106"/>
      <c r="ZJ495" s="106"/>
      <c r="ZK495" s="106"/>
      <c r="ZL495" s="106"/>
      <c r="ZM495" s="106"/>
      <c r="ZN495" s="106"/>
      <c r="ZO495" s="106"/>
      <c r="ZP495" s="106"/>
      <c r="ZQ495" s="106"/>
      <c r="ZR495" s="106"/>
      <c r="ZS495" s="106"/>
      <c r="ZT495" s="106"/>
      <c r="ZU495" s="106"/>
      <c r="ZV495" s="106"/>
      <c r="ZW495" s="106"/>
      <c r="ZX495" s="106"/>
      <c r="ZY495" s="106"/>
      <c r="ZZ495" s="106"/>
      <c r="AAA495" s="106"/>
      <c r="AAB495" s="106"/>
      <c r="AAC495" s="106"/>
      <c r="AAD495" s="106"/>
      <c r="AAE495" s="106"/>
      <c r="AAF495" s="106"/>
      <c r="AAG495" s="106"/>
      <c r="AAH495" s="106"/>
      <c r="AAI495" s="106"/>
      <c r="AAJ495" s="106"/>
      <c r="AAK495" s="106"/>
      <c r="AAL495" s="106"/>
      <c r="AAM495" s="106"/>
      <c r="AAN495" s="106"/>
      <c r="AAO495" s="106"/>
      <c r="AAP495" s="106"/>
      <c r="AAQ495" s="106"/>
    </row>
    <row r="496" spans="1:719" s="107" customFormat="1">
      <c r="A496" s="135">
        <v>44181</v>
      </c>
      <c r="B496" s="138">
        <v>2738</v>
      </c>
      <c r="C496" s="142">
        <f t="shared" si="88"/>
        <v>44182</v>
      </c>
      <c r="D496" s="140"/>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c r="AH496" s="105"/>
      <c r="AI496" s="105"/>
      <c r="AJ496" s="105"/>
      <c r="AK496" s="105"/>
      <c r="AL496" s="105"/>
      <c r="AM496" s="105"/>
      <c r="AN496" s="105"/>
      <c r="AO496" s="105"/>
      <c r="AP496" s="105"/>
      <c r="AQ496" s="105"/>
      <c r="AR496" s="105"/>
      <c r="AS496" s="105"/>
      <c r="AT496" s="105"/>
      <c r="AU496" s="105"/>
      <c r="AV496" s="105"/>
      <c r="AW496" s="105"/>
      <c r="AX496" s="105"/>
      <c r="AY496" s="105"/>
      <c r="AZ496" s="105"/>
      <c r="BA496" s="105"/>
      <c r="BB496" s="105"/>
      <c r="BC496" s="105"/>
      <c r="BD496" s="105"/>
      <c r="BE496" s="105"/>
      <c r="BF496" s="105"/>
      <c r="BG496" s="105"/>
      <c r="BH496" s="105"/>
      <c r="BI496" s="105"/>
      <c r="BJ496" s="105"/>
      <c r="BK496" s="105"/>
      <c r="BL496" s="105"/>
      <c r="BM496" s="105"/>
      <c r="BN496" s="105"/>
      <c r="BO496" s="105"/>
      <c r="BP496" s="105"/>
      <c r="BQ496" s="105"/>
      <c r="BR496" s="105"/>
      <c r="BS496" s="105"/>
      <c r="BT496" s="105"/>
      <c r="BU496" s="105"/>
      <c r="BV496" s="105"/>
      <c r="BW496" s="105"/>
      <c r="BX496" s="105"/>
      <c r="BY496" s="105"/>
      <c r="BZ496" s="105"/>
      <c r="CA496" s="105"/>
      <c r="CB496" s="105"/>
      <c r="CC496" s="105"/>
      <c r="CD496" s="105"/>
      <c r="CE496" s="105"/>
      <c r="CF496" s="105"/>
      <c r="CG496" s="105"/>
      <c r="CH496" s="105"/>
      <c r="CI496" s="105"/>
      <c r="CJ496" s="105"/>
      <c r="CK496" s="105"/>
      <c r="CL496" s="105"/>
      <c r="CM496" s="105"/>
      <c r="CN496" s="105"/>
      <c r="CO496" s="105"/>
      <c r="CP496" s="105"/>
      <c r="CQ496" s="105"/>
      <c r="CR496" s="105"/>
      <c r="CS496" s="105"/>
      <c r="CT496" s="105"/>
      <c r="CU496" s="105"/>
      <c r="CV496" s="105"/>
      <c r="CW496" s="105"/>
      <c r="CX496" s="105"/>
      <c r="CY496" s="105"/>
      <c r="CZ496" s="105"/>
      <c r="DA496" s="105"/>
      <c r="DB496" s="105"/>
      <c r="DC496" s="105"/>
      <c r="DD496" s="105"/>
      <c r="DE496" s="105"/>
      <c r="DF496" s="105"/>
      <c r="DG496" s="105"/>
      <c r="DH496" s="105"/>
      <c r="DI496" s="105"/>
      <c r="DJ496" s="105"/>
      <c r="DK496" s="105"/>
      <c r="DL496" s="105"/>
      <c r="DM496" s="105"/>
      <c r="DN496" s="105"/>
      <c r="DO496" s="105"/>
      <c r="DP496" s="105"/>
      <c r="DQ496" s="105"/>
      <c r="DR496" s="105"/>
      <c r="DS496" s="105"/>
      <c r="DT496" s="105"/>
      <c r="DU496" s="105"/>
      <c r="DV496" s="105"/>
      <c r="DW496" s="105"/>
      <c r="DX496" s="105"/>
      <c r="DY496" s="105"/>
      <c r="DZ496" s="105"/>
      <c r="EA496" s="105"/>
      <c r="EB496" s="105"/>
      <c r="EC496" s="105"/>
      <c r="ED496" s="105"/>
      <c r="EE496" s="105"/>
      <c r="EF496" s="105"/>
      <c r="EG496" s="105"/>
      <c r="EH496" s="105"/>
      <c r="EI496" s="105"/>
      <c r="EJ496" s="105"/>
      <c r="EK496" s="105"/>
      <c r="EL496" s="105"/>
      <c r="EM496" s="105"/>
      <c r="EN496" s="105"/>
      <c r="EO496" s="105"/>
      <c r="EP496" s="105"/>
      <c r="EQ496" s="105"/>
      <c r="ER496" s="105"/>
      <c r="ES496" s="105"/>
      <c r="ET496" s="105"/>
      <c r="EU496" s="105"/>
      <c r="EV496" s="105"/>
      <c r="EW496" s="105"/>
      <c r="EX496" s="105"/>
      <c r="EY496" s="105"/>
      <c r="EZ496" s="105"/>
      <c r="FA496" s="105"/>
      <c r="FB496" s="105"/>
      <c r="FC496" s="105"/>
      <c r="FD496" s="105"/>
      <c r="FE496" s="105"/>
      <c r="FF496" s="105"/>
      <c r="FG496" s="105"/>
      <c r="FH496" s="105"/>
      <c r="FI496" s="105"/>
      <c r="FJ496" s="105"/>
      <c r="FK496" s="105"/>
      <c r="FL496" s="105"/>
      <c r="FM496" s="105"/>
      <c r="FN496" s="105"/>
      <c r="FO496" s="105"/>
      <c r="FP496" s="105"/>
      <c r="FQ496" s="105"/>
      <c r="FR496" s="105"/>
      <c r="FS496" s="105"/>
      <c r="FT496" s="105"/>
      <c r="FU496" s="105"/>
      <c r="FV496" s="105"/>
      <c r="FW496" s="105"/>
      <c r="FX496" s="105"/>
      <c r="FY496" s="105"/>
      <c r="FZ496" s="105"/>
      <c r="GA496" s="105"/>
      <c r="GB496" s="105"/>
      <c r="GC496" s="105"/>
      <c r="GD496" s="105"/>
      <c r="GE496" s="105"/>
      <c r="GF496" s="105"/>
      <c r="GG496" s="105"/>
      <c r="GH496" s="105"/>
      <c r="GI496" s="105"/>
      <c r="GJ496" s="105"/>
      <c r="GK496" s="105"/>
      <c r="GL496" s="105"/>
      <c r="GM496" s="105"/>
      <c r="GN496" s="105"/>
      <c r="GO496" s="105"/>
      <c r="GP496" s="105"/>
      <c r="GQ496" s="105"/>
      <c r="GR496" s="105"/>
      <c r="GS496" s="105"/>
      <c r="GT496" s="105"/>
      <c r="GU496" s="105"/>
      <c r="GV496" s="105"/>
      <c r="GW496" s="105"/>
      <c r="GX496" s="105"/>
      <c r="GY496" s="105"/>
      <c r="GZ496" s="105"/>
      <c r="HA496" s="105"/>
      <c r="HB496" s="105"/>
      <c r="HC496" s="105"/>
      <c r="HD496" s="105"/>
      <c r="HE496" s="105"/>
      <c r="HF496" s="105"/>
      <c r="HG496" s="105"/>
      <c r="HH496" s="105"/>
      <c r="HI496" s="105"/>
      <c r="HJ496" s="105"/>
      <c r="HK496" s="105"/>
      <c r="HL496" s="105"/>
      <c r="HM496" s="105"/>
      <c r="HN496" s="105"/>
      <c r="HO496" s="105"/>
      <c r="HP496" s="105"/>
      <c r="HQ496" s="105"/>
      <c r="HR496" s="105"/>
      <c r="HS496" s="105"/>
      <c r="HT496" s="105"/>
      <c r="HU496" s="105"/>
      <c r="HV496" s="105"/>
      <c r="HW496" s="105"/>
      <c r="HX496" s="105"/>
      <c r="HY496" s="105"/>
      <c r="HZ496" s="105"/>
      <c r="IA496" s="105"/>
      <c r="IB496" s="105"/>
      <c r="IC496" s="105"/>
      <c r="ID496" s="105"/>
      <c r="IE496" s="105"/>
      <c r="IF496" s="105"/>
      <c r="IG496" s="105"/>
      <c r="IH496" s="105"/>
      <c r="II496" s="105"/>
      <c r="IJ496" s="105"/>
      <c r="IK496" s="105"/>
      <c r="IL496" s="105"/>
      <c r="IM496" s="105"/>
      <c r="IN496" s="105"/>
      <c r="IO496" s="105"/>
      <c r="IP496" s="105"/>
      <c r="IQ496" s="105"/>
      <c r="IR496" s="105"/>
      <c r="IS496" s="105"/>
      <c r="IT496" s="105"/>
      <c r="IU496" s="105"/>
      <c r="IV496" s="105"/>
      <c r="IW496" s="105"/>
      <c r="IX496" s="105"/>
      <c r="IY496" s="105"/>
      <c r="IZ496" s="105"/>
      <c r="JA496" s="105"/>
      <c r="JB496" s="105"/>
      <c r="JC496" s="105"/>
      <c r="JD496" s="105"/>
      <c r="JE496" s="105"/>
      <c r="JF496" s="105"/>
      <c r="JG496" s="105"/>
      <c r="JH496" s="105"/>
      <c r="JI496" s="105"/>
      <c r="JJ496" s="105"/>
      <c r="JK496" s="105"/>
      <c r="JL496" s="105"/>
      <c r="JM496" s="105"/>
      <c r="JN496" s="105"/>
      <c r="JO496" s="105"/>
      <c r="JP496" s="105"/>
      <c r="JQ496" s="105"/>
      <c r="JR496" s="105"/>
      <c r="JS496" s="105"/>
      <c r="JT496" s="105"/>
      <c r="JU496" s="105"/>
      <c r="JV496" s="105"/>
      <c r="JW496" s="105"/>
      <c r="JX496" s="105"/>
      <c r="JY496" s="105"/>
      <c r="JZ496" s="105"/>
      <c r="KA496" s="105"/>
      <c r="KB496" s="105"/>
      <c r="KC496" s="105"/>
      <c r="KD496" s="105"/>
      <c r="KE496" s="105"/>
      <c r="KF496" s="105"/>
      <c r="KG496" s="105"/>
      <c r="KH496" s="105"/>
      <c r="KI496" s="105"/>
      <c r="KJ496" s="105"/>
      <c r="KK496" s="105"/>
      <c r="KL496" s="105"/>
      <c r="KM496" s="105"/>
      <c r="KN496" s="105"/>
      <c r="KO496" s="105"/>
      <c r="KP496" s="105"/>
      <c r="KQ496" s="105"/>
      <c r="KR496" s="105"/>
      <c r="KS496" s="105"/>
      <c r="KT496" s="105"/>
      <c r="KU496" s="105"/>
      <c r="KV496" s="105"/>
      <c r="KW496" s="105"/>
      <c r="KX496" s="105"/>
      <c r="KY496" s="105"/>
      <c r="KZ496" s="105"/>
      <c r="LA496" s="105"/>
      <c r="LB496" s="105"/>
      <c r="LC496" s="105"/>
      <c r="LD496" s="105"/>
      <c r="LE496" s="105"/>
      <c r="LF496" s="105"/>
      <c r="LG496" s="105"/>
      <c r="LH496" s="105"/>
      <c r="LI496" s="105"/>
      <c r="LJ496" s="105"/>
      <c r="LK496" s="105"/>
      <c r="LL496" s="105"/>
      <c r="LM496" s="105"/>
      <c r="LN496" s="105"/>
      <c r="LO496" s="105"/>
      <c r="LP496" s="105"/>
      <c r="LQ496" s="105"/>
      <c r="LR496" s="105"/>
      <c r="LS496" s="105"/>
      <c r="LT496" s="105"/>
      <c r="LU496" s="105"/>
      <c r="LV496" s="105"/>
      <c r="LW496" s="105"/>
      <c r="LX496" s="105"/>
      <c r="LY496" s="105"/>
      <c r="LZ496" s="105"/>
      <c r="MA496" s="105"/>
      <c r="MB496" s="105"/>
      <c r="MC496" s="105"/>
      <c r="MD496" s="105"/>
      <c r="ME496" s="105"/>
      <c r="MF496" s="105"/>
      <c r="MG496" s="105"/>
      <c r="MH496" s="105"/>
      <c r="MI496" s="105"/>
      <c r="MJ496" s="105"/>
      <c r="MK496" s="105"/>
      <c r="ML496" s="105"/>
      <c r="MM496" s="105"/>
      <c r="MN496" s="105"/>
      <c r="MO496" s="105"/>
      <c r="MP496" s="105"/>
      <c r="MQ496" s="105"/>
      <c r="MR496" s="105"/>
      <c r="MS496" s="105"/>
      <c r="MT496" s="105"/>
      <c r="MU496" s="105"/>
      <c r="MV496" s="105"/>
      <c r="MW496" s="105"/>
      <c r="MX496" s="105"/>
      <c r="MY496" s="105"/>
      <c r="MZ496" s="105"/>
      <c r="NA496" s="105"/>
      <c r="NB496" s="105"/>
      <c r="NC496" s="105"/>
      <c r="ND496" s="105"/>
      <c r="NE496" s="105"/>
      <c r="NF496" s="105"/>
      <c r="NG496" s="105"/>
      <c r="NH496" s="105"/>
      <c r="NI496" s="105"/>
      <c r="NJ496" s="105"/>
      <c r="NK496" s="105"/>
      <c r="NL496" s="105"/>
      <c r="NM496" s="105"/>
      <c r="NN496" s="105"/>
      <c r="NO496" s="105"/>
      <c r="NP496" s="105"/>
      <c r="NQ496" s="105"/>
      <c r="NR496" s="105"/>
      <c r="NS496" s="105"/>
      <c r="NT496" s="105"/>
      <c r="NU496" s="105"/>
      <c r="NV496" s="105"/>
      <c r="NW496" s="105"/>
      <c r="NX496" s="105"/>
      <c r="NY496" s="105"/>
      <c r="NZ496" s="105"/>
      <c r="OA496" s="105"/>
      <c r="OB496" s="105"/>
      <c r="OC496" s="105"/>
      <c r="OD496" s="105"/>
      <c r="OE496" s="105"/>
      <c r="OF496" s="106"/>
      <c r="OG496" s="106"/>
      <c r="OH496" s="106"/>
      <c r="OI496" s="106"/>
      <c r="OJ496" s="106"/>
      <c r="OK496" s="106"/>
      <c r="OL496" s="106"/>
      <c r="OM496" s="106"/>
      <c r="ON496" s="106"/>
      <c r="OO496" s="106"/>
      <c r="OP496" s="106"/>
      <c r="OQ496" s="106"/>
      <c r="OR496" s="106"/>
      <c r="OS496" s="106"/>
      <c r="OT496" s="106"/>
      <c r="OU496" s="106"/>
      <c r="OV496" s="106"/>
      <c r="OW496" s="106"/>
      <c r="OX496" s="106"/>
      <c r="OY496" s="106"/>
      <c r="OZ496" s="106"/>
      <c r="PA496" s="106"/>
      <c r="PB496" s="106"/>
      <c r="PC496" s="106"/>
      <c r="PD496" s="106"/>
      <c r="PE496" s="106"/>
      <c r="PF496" s="106"/>
      <c r="PG496" s="106"/>
      <c r="PH496" s="106"/>
      <c r="PI496" s="106"/>
      <c r="PJ496" s="106"/>
      <c r="PK496" s="106"/>
      <c r="PL496" s="106"/>
      <c r="PM496" s="106"/>
      <c r="PN496" s="106"/>
      <c r="PO496" s="106"/>
      <c r="PP496" s="106"/>
      <c r="PQ496" s="106"/>
      <c r="PR496" s="106"/>
      <c r="PS496" s="106"/>
      <c r="PT496" s="106"/>
      <c r="PU496" s="106"/>
      <c r="PV496" s="106"/>
      <c r="PW496" s="106"/>
      <c r="PX496" s="106"/>
      <c r="PY496" s="106"/>
      <c r="PZ496" s="106"/>
      <c r="QA496" s="106"/>
      <c r="QB496" s="106"/>
      <c r="QC496" s="106"/>
      <c r="QD496" s="106"/>
      <c r="QE496" s="106"/>
      <c r="QF496" s="106"/>
      <c r="QG496" s="106"/>
      <c r="QH496" s="106"/>
      <c r="QI496" s="106"/>
      <c r="QJ496" s="106"/>
      <c r="QK496" s="106"/>
      <c r="QL496" s="106"/>
      <c r="QM496" s="106"/>
      <c r="QN496" s="106"/>
      <c r="QO496" s="106"/>
      <c r="QP496" s="106"/>
      <c r="QQ496" s="106"/>
      <c r="QR496" s="106"/>
      <c r="QS496" s="106"/>
      <c r="QT496" s="106"/>
      <c r="QU496" s="106"/>
      <c r="QV496" s="106"/>
      <c r="QW496" s="106"/>
      <c r="QX496" s="106"/>
      <c r="QY496" s="106"/>
      <c r="QZ496" s="106"/>
      <c r="RA496" s="106"/>
      <c r="RB496" s="106"/>
      <c r="RC496" s="106"/>
      <c r="RD496" s="106"/>
      <c r="RE496" s="106"/>
      <c r="RF496" s="106"/>
      <c r="RG496" s="106"/>
      <c r="RH496" s="106"/>
      <c r="RI496" s="106"/>
      <c r="RJ496" s="106"/>
      <c r="RK496" s="106"/>
      <c r="RL496" s="106"/>
      <c r="RM496" s="106"/>
      <c r="RN496" s="106"/>
      <c r="RO496" s="106"/>
      <c r="RP496" s="106"/>
      <c r="RQ496" s="106"/>
      <c r="RR496" s="106"/>
      <c r="RS496" s="106"/>
      <c r="RT496" s="106"/>
      <c r="RU496" s="106"/>
      <c r="RV496" s="106"/>
      <c r="RW496" s="106"/>
      <c r="RX496" s="106"/>
      <c r="RY496" s="106"/>
      <c r="RZ496" s="106"/>
      <c r="SA496" s="106"/>
      <c r="SB496" s="106"/>
      <c r="SC496" s="106"/>
      <c r="SD496" s="106"/>
      <c r="SE496" s="106"/>
      <c r="SF496" s="106"/>
      <c r="SG496" s="106"/>
      <c r="SH496" s="106"/>
      <c r="SI496" s="106"/>
      <c r="SJ496" s="106"/>
      <c r="SK496" s="106"/>
      <c r="SL496" s="106"/>
      <c r="SM496" s="106"/>
      <c r="SN496" s="106"/>
      <c r="SO496" s="106"/>
      <c r="SP496" s="106"/>
      <c r="SQ496" s="106"/>
      <c r="SR496" s="106"/>
      <c r="SS496" s="106"/>
      <c r="ST496" s="106"/>
      <c r="SU496" s="106"/>
      <c r="SV496" s="106"/>
      <c r="SW496" s="106"/>
      <c r="SX496" s="106"/>
      <c r="SY496" s="106"/>
      <c r="SZ496" s="106"/>
      <c r="TA496" s="106"/>
      <c r="TB496" s="106"/>
      <c r="TC496" s="106"/>
      <c r="TD496" s="106"/>
      <c r="TE496" s="106"/>
      <c r="TF496" s="106"/>
      <c r="TG496" s="106"/>
      <c r="TH496" s="106"/>
      <c r="TI496" s="106"/>
      <c r="TJ496" s="106"/>
      <c r="TK496" s="106"/>
      <c r="TL496" s="106"/>
      <c r="TM496" s="106"/>
      <c r="TN496" s="106"/>
      <c r="TO496" s="106"/>
      <c r="TP496" s="106"/>
      <c r="TQ496" s="106"/>
      <c r="TR496" s="106"/>
      <c r="TS496" s="106"/>
      <c r="TT496" s="106"/>
      <c r="TU496" s="106"/>
      <c r="TV496" s="106"/>
      <c r="TW496" s="106"/>
      <c r="TX496" s="106"/>
      <c r="TY496" s="106"/>
      <c r="TZ496" s="106"/>
      <c r="UA496" s="106"/>
      <c r="UB496" s="106"/>
      <c r="UC496" s="106"/>
      <c r="UD496" s="106"/>
      <c r="UE496" s="106"/>
      <c r="UF496" s="106"/>
      <c r="UG496" s="106"/>
      <c r="UH496" s="106"/>
      <c r="UI496" s="106"/>
      <c r="UJ496" s="106"/>
      <c r="UK496" s="106"/>
      <c r="UL496" s="106"/>
      <c r="UM496" s="106"/>
      <c r="UN496" s="106"/>
      <c r="UO496" s="106"/>
      <c r="UP496" s="106"/>
      <c r="UQ496" s="106"/>
      <c r="UR496" s="106"/>
      <c r="US496" s="106"/>
      <c r="UT496" s="106"/>
      <c r="UU496" s="106"/>
      <c r="UV496" s="106"/>
      <c r="UW496" s="106"/>
      <c r="UX496" s="106"/>
      <c r="UY496" s="106"/>
      <c r="UZ496" s="106"/>
      <c r="VA496" s="106"/>
      <c r="VB496" s="106"/>
      <c r="VC496" s="106"/>
      <c r="VD496" s="106"/>
      <c r="VE496" s="106"/>
      <c r="VF496" s="106"/>
      <c r="VG496" s="106"/>
      <c r="VH496" s="106"/>
      <c r="VI496" s="106"/>
      <c r="VJ496" s="106"/>
      <c r="VK496" s="106"/>
      <c r="VL496" s="106"/>
      <c r="VM496" s="106"/>
      <c r="VN496" s="106"/>
      <c r="VO496" s="106"/>
      <c r="VP496" s="106"/>
      <c r="VQ496" s="106"/>
      <c r="VR496" s="106"/>
      <c r="VS496" s="106"/>
      <c r="VT496" s="106"/>
      <c r="VU496" s="106"/>
      <c r="VV496" s="106"/>
      <c r="VW496" s="106"/>
      <c r="VX496" s="106"/>
      <c r="VY496" s="106"/>
      <c r="VZ496" s="106"/>
      <c r="WA496" s="106"/>
      <c r="WB496" s="106"/>
      <c r="WC496" s="106"/>
      <c r="WD496" s="106"/>
      <c r="WE496" s="106"/>
      <c r="WF496" s="106"/>
      <c r="WG496" s="106"/>
      <c r="WH496" s="106"/>
      <c r="WI496" s="106"/>
      <c r="WJ496" s="106"/>
      <c r="WK496" s="106"/>
      <c r="WL496" s="106"/>
      <c r="WM496" s="106"/>
      <c r="WN496" s="106"/>
      <c r="WO496" s="106"/>
      <c r="WP496" s="106"/>
      <c r="WQ496" s="106"/>
      <c r="WR496" s="106"/>
      <c r="WS496" s="106"/>
      <c r="WT496" s="106"/>
      <c r="WU496" s="106"/>
      <c r="WV496" s="106"/>
      <c r="WW496" s="106"/>
      <c r="WX496" s="106"/>
      <c r="WY496" s="106"/>
      <c r="WZ496" s="106"/>
      <c r="XA496" s="106"/>
      <c r="XB496" s="106"/>
      <c r="XC496" s="106"/>
      <c r="XD496" s="106"/>
      <c r="XE496" s="106"/>
      <c r="XF496" s="106"/>
      <c r="XG496" s="106"/>
      <c r="XH496" s="106"/>
      <c r="XI496" s="106"/>
      <c r="XJ496" s="106"/>
      <c r="XK496" s="106"/>
      <c r="XL496" s="106"/>
      <c r="XM496" s="106"/>
      <c r="XN496" s="106"/>
      <c r="XO496" s="106"/>
      <c r="XP496" s="106"/>
      <c r="XQ496" s="106"/>
      <c r="XR496" s="106"/>
      <c r="XS496" s="106"/>
      <c r="XT496" s="106"/>
      <c r="XU496" s="106"/>
      <c r="XV496" s="106"/>
      <c r="XW496" s="106"/>
      <c r="XX496" s="106"/>
      <c r="XY496" s="106"/>
      <c r="XZ496" s="106"/>
      <c r="YA496" s="106"/>
      <c r="YB496" s="106"/>
      <c r="YC496" s="106"/>
      <c r="YD496" s="106"/>
      <c r="YE496" s="106"/>
      <c r="YF496" s="106"/>
      <c r="YG496" s="106"/>
      <c r="YH496" s="106"/>
      <c r="YI496" s="106"/>
      <c r="YJ496" s="106"/>
      <c r="YK496" s="106"/>
      <c r="YL496" s="106"/>
      <c r="YM496" s="106"/>
      <c r="YN496" s="106"/>
      <c r="YO496" s="106"/>
      <c r="YP496" s="106"/>
      <c r="YQ496" s="106"/>
      <c r="YR496" s="106"/>
      <c r="YS496" s="106"/>
      <c r="YT496" s="106"/>
      <c r="YU496" s="106"/>
      <c r="YV496" s="106"/>
      <c r="YW496" s="106"/>
      <c r="YX496" s="106"/>
      <c r="YY496" s="106"/>
      <c r="YZ496" s="106"/>
      <c r="ZA496" s="106"/>
      <c r="ZB496" s="106"/>
      <c r="ZC496" s="106"/>
      <c r="ZD496" s="106"/>
      <c r="ZE496" s="106"/>
      <c r="ZF496" s="106"/>
      <c r="ZG496" s="106"/>
      <c r="ZH496" s="106"/>
      <c r="ZI496" s="106"/>
      <c r="ZJ496" s="106"/>
      <c r="ZK496" s="106"/>
      <c r="ZL496" s="106"/>
      <c r="ZM496" s="106"/>
      <c r="ZN496" s="106"/>
      <c r="ZO496" s="106"/>
      <c r="ZP496" s="106"/>
      <c r="ZQ496" s="106"/>
      <c r="ZR496" s="106"/>
      <c r="ZS496" s="106"/>
      <c r="ZT496" s="106"/>
      <c r="ZU496" s="106"/>
      <c r="ZV496" s="106"/>
      <c r="ZW496" s="106"/>
      <c r="ZX496" s="106"/>
      <c r="ZY496" s="106"/>
      <c r="ZZ496" s="106"/>
      <c r="AAA496" s="106"/>
      <c r="AAB496" s="106"/>
      <c r="AAC496" s="106"/>
      <c r="AAD496" s="106"/>
      <c r="AAE496" s="106"/>
      <c r="AAF496" s="106"/>
      <c r="AAG496" s="106"/>
      <c r="AAH496" s="106"/>
      <c r="AAI496" s="106"/>
      <c r="AAJ496" s="106"/>
      <c r="AAK496" s="106"/>
      <c r="AAL496" s="106"/>
      <c r="AAM496" s="106"/>
      <c r="AAN496" s="106"/>
      <c r="AAO496" s="106"/>
      <c r="AAP496" s="106"/>
      <c r="AAQ496" s="106"/>
    </row>
    <row r="497" spans="1:719" s="107" customFormat="1">
      <c r="A497" s="135">
        <v>44180</v>
      </c>
      <c r="B497" s="138">
        <v>2687</v>
      </c>
      <c r="C497" s="142">
        <f t="shared" si="88"/>
        <v>44181</v>
      </c>
      <c r="D497" s="140"/>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c r="AH497" s="105"/>
      <c r="AI497" s="105"/>
      <c r="AJ497" s="105"/>
      <c r="AK497" s="105"/>
      <c r="AL497" s="105"/>
      <c r="AM497" s="105"/>
      <c r="AN497" s="105"/>
      <c r="AO497" s="105"/>
      <c r="AP497" s="105"/>
      <c r="AQ497" s="105"/>
      <c r="AR497" s="105"/>
      <c r="AS497" s="105"/>
      <c r="AT497" s="105"/>
      <c r="AU497" s="105"/>
      <c r="AV497" s="105"/>
      <c r="AW497" s="105"/>
      <c r="AX497" s="105"/>
      <c r="AY497" s="105"/>
      <c r="AZ497" s="105"/>
      <c r="BA497" s="105"/>
      <c r="BB497" s="105"/>
      <c r="BC497" s="105"/>
      <c r="BD497" s="105"/>
      <c r="BE497" s="105"/>
      <c r="BF497" s="105"/>
      <c r="BG497" s="105"/>
      <c r="BH497" s="105"/>
      <c r="BI497" s="105"/>
      <c r="BJ497" s="105"/>
      <c r="BK497" s="105"/>
      <c r="BL497" s="105"/>
      <c r="BM497" s="105"/>
      <c r="BN497" s="105"/>
      <c r="BO497" s="105"/>
      <c r="BP497" s="105"/>
      <c r="BQ497" s="105"/>
      <c r="BR497" s="105"/>
      <c r="BS497" s="105"/>
      <c r="BT497" s="105"/>
      <c r="BU497" s="105"/>
      <c r="BV497" s="105"/>
      <c r="BW497" s="105"/>
      <c r="BX497" s="105"/>
      <c r="BY497" s="105"/>
      <c r="BZ497" s="105"/>
      <c r="CA497" s="105"/>
      <c r="CB497" s="105"/>
      <c r="CC497" s="105"/>
      <c r="CD497" s="105"/>
      <c r="CE497" s="105"/>
      <c r="CF497" s="105"/>
      <c r="CG497" s="105"/>
      <c r="CH497" s="105"/>
      <c r="CI497" s="105"/>
      <c r="CJ497" s="105"/>
      <c r="CK497" s="105"/>
      <c r="CL497" s="105"/>
      <c r="CM497" s="105"/>
      <c r="CN497" s="105"/>
      <c r="CO497" s="105"/>
      <c r="CP497" s="105"/>
      <c r="CQ497" s="105"/>
      <c r="CR497" s="105"/>
      <c r="CS497" s="105"/>
      <c r="CT497" s="105"/>
      <c r="CU497" s="105"/>
      <c r="CV497" s="105"/>
      <c r="CW497" s="105"/>
      <c r="CX497" s="105"/>
      <c r="CY497" s="105"/>
      <c r="CZ497" s="105"/>
      <c r="DA497" s="105"/>
      <c r="DB497" s="105"/>
      <c r="DC497" s="105"/>
      <c r="DD497" s="105"/>
      <c r="DE497" s="105"/>
      <c r="DF497" s="105"/>
      <c r="DG497" s="105"/>
      <c r="DH497" s="105"/>
      <c r="DI497" s="105"/>
      <c r="DJ497" s="105"/>
      <c r="DK497" s="105"/>
      <c r="DL497" s="105"/>
      <c r="DM497" s="105"/>
      <c r="DN497" s="105"/>
      <c r="DO497" s="105"/>
      <c r="DP497" s="105"/>
      <c r="DQ497" s="105"/>
      <c r="DR497" s="105"/>
      <c r="DS497" s="105"/>
      <c r="DT497" s="105"/>
      <c r="DU497" s="105"/>
      <c r="DV497" s="105"/>
      <c r="DW497" s="105"/>
      <c r="DX497" s="105"/>
      <c r="DY497" s="105"/>
      <c r="DZ497" s="105"/>
      <c r="EA497" s="105"/>
      <c r="EB497" s="105"/>
      <c r="EC497" s="105"/>
      <c r="ED497" s="105"/>
      <c r="EE497" s="105"/>
      <c r="EF497" s="105"/>
      <c r="EG497" s="105"/>
      <c r="EH497" s="105"/>
      <c r="EI497" s="105"/>
      <c r="EJ497" s="105"/>
      <c r="EK497" s="105"/>
      <c r="EL497" s="105"/>
      <c r="EM497" s="105"/>
      <c r="EN497" s="105"/>
      <c r="EO497" s="105"/>
      <c r="EP497" s="105"/>
      <c r="EQ497" s="105"/>
      <c r="ER497" s="105"/>
      <c r="ES497" s="105"/>
      <c r="ET497" s="105"/>
      <c r="EU497" s="105"/>
      <c r="EV497" s="105"/>
      <c r="EW497" s="105"/>
      <c r="EX497" s="105"/>
      <c r="EY497" s="105"/>
      <c r="EZ497" s="105"/>
      <c r="FA497" s="105"/>
      <c r="FB497" s="105"/>
      <c r="FC497" s="105"/>
      <c r="FD497" s="105"/>
      <c r="FE497" s="105"/>
      <c r="FF497" s="105"/>
      <c r="FG497" s="105"/>
      <c r="FH497" s="105"/>
      <c r="FI497" s="105"/>
      <c r="FJ497" s="105"/>
      <c r="FK497" s="105"/>
      <c r="FL497" s="105"/>
      <c r="FM497" s="105"/>
      <c r="FN497" s="105"/>
      <c r="FO497" s="105"/>
      <c r="FP497" s="105"/>
      <c r="FQ497" s="105"/>
      <c r="FR497" s="105"/>
      <c r="FS497" s="105"/>
      <c r="FT497" s="105"/>
      <c r="FU497" s="105"/>
      <c r="FV497" s="105"/>
      <c r="FW497" s="105"/>
      <c r="FX497" s="105"/>
      <c r="FY497" s="105"/>
      <c r="FZ497" s="105"/>
      <c r="GA497" s="105"/>
      <c r="GB497" s="105"/>
      <c r="GC497" s="105"/>
      <c r="GD497" s="105"/>
      <c r="GE497" s="105"/>
      <c r="GF497" s="105"/>
      <c r="GG497" s="105"/>
      <c r="GH497" s="105"/>
      <c r="GI497" s="105"/>
      <c r="GJ497" s="105"/>
      <c r="GK497" s="105"/>
      <c r="GL497" s="105"/>
      <c r="GM497" s="105"/>
      <c r="GN497" s="105"/>
      <c r="GO497" s="105"/>
      <c r="GP497" s="105"/>
      <c r="GQ497" s="105"/>
      <c r="GR497" s="105"/>
      <c r="GS497" s="105"/>
      <c r="GT497" s="105"/>
      <c r="GU497" s="105"/>
      <c r="GV497" s="105"/>
      <c r="GW497" s="105"/>
      <c r="GX497" s="105"/>
      <c r="GY497" s="105"/>
      <c r="GZ497" s="105"/>
      <c r="HA497" s="105"/>
      <c r="HB497" s="105"/>
      <c r="HC497" s="105"/>
      <c r="HD497" s="105"/>
      <c r="HE497" s="105"/>
      <c r="HF497" s="105"/>
      <c r="HG497" s="105"/>
      <c r="HH497" s="105"/>
      <c r="HI497" s="105"/>
      <c r="HJ497" s="105"/>
      <c r="HK497" s="105"/>
      <c r="HL497" s="105"/>
      <c r="HM497" s="105"/>
      <c r="HN497" s="105"/>
      <c r="HO497" s="105"/>
      <c r="HP497" s="105"/>
      <c r="HQ497" s="105"/>
      <c r="HR497" s="105"/>
      <c r="HS497" s="105"/>
      <c r="HT497" s="105"/>
      <c r="HU497" s="105"/>
      <c r="HV497" s="105"/>
      <c r="HW497" s="105"/>
      <c r="HX497" s="105"/>
      <c r="HY497" s="105"/>
      <c r="HZ497" s="105"/>
      <c r="IA497" s="105"/>
      <c r="IB497" s="105"/>
      <c r="IC497" s="105"/>
      <c r="ID497" s="105"/>
      <c r="IE497" s="105"/>
      <c r="IF497" s="105"/>
      <c r="IG497" s="105"/>
      <c r="IH497" s="105"/>
      <c r="II497" s="105"/>
      <c r="IJ497" s="105"/>
      <c r="IK497" s="105"/>
      <c r="IL497" s="105"/>
      <c r="IM497" s="105"/>
      <c r="IN497" s="105"/>
      <c r="IO497" s="105"/>
      <c r="IP497" s="105"/>
      <c r="IQ497" s="105"/>
      <c r="IR497" s="105"/>
      <c r="IS497" s="105"/>
      <c r="IT497" s="105"/>
      <c r="IU497" s="105"/>
      <c r="IV497" s="105"/>
      <c r="IW497" s="105"/>
      <c r="IX497" s="105"/>
      <c r="IY497" s="105"/>
      <c r="IZ497" s="105"/>
      <c r="JA497" s="105"/>
      <c r="JB497" s="105"/>
      <c r="JC497" s="105"/>
      <c r="JD497" s="105"/>
      <c r="JE497" s="105"/>
      <c r="JF497" s="105"/>
      <c r="JG497" s="105"/>
      <c r="JH497" s="105"/>
      <c r="JI497" s="105"/>
      <c r="JJ497" s="105"/>
      <c r="JK497" s="105"/>
      <c r="JL497" s="105"/>
      <c r="JM497" s="105"/>
      <c r="JN497" s="105"/>
      <c r="JO497" s="105"/>
      <c r="JP497" s="105"/>
      <c r="JQ497" s="105"/>
      <c r="JR497" s="105"/>
      <c r="JS497" s="105"/>
      <c r="JT497" s="105"/>
      <c r="JU497" s="105"/>
      <c r="JV497" s="105"/>
      <c r="JW497" s="105"/>
      <c r="JX497" s="105"/>
      <c r="JY497" s="105"/>
      <c r="JZ497" s="105"/>
      <c r="KA497" s="105"/>
      <c r="KB497" s="105"/>
      <c r="KC497" s="105"/>
      <c r="KD497" s="105"/>
      <c r="KE497" s="105"/>
      <c r="KF497" s="105"/>
      <c r="KG497" s="105"/>
      <c r="KH497" s="105"/>
      <c r="KI497" s="105"/>
      <c r="KJ497" s="105"/>
      <c r="KK497" s="105"/>
      <c r="KL497" s="105"/>
      <c r="KM497" s="105"/>
      <c r="KN497" s="105"/>
      <c r="KO497" s="105"/>
      <c r="KP497" s="105"/>
      <c r="KQ497" s="105"/>
      <c r="KR497" s="105"/>
      <c r="KS497" s="105"/>
      <c r="KT497" s="105"/>
      <c r="KU497" s="105"/>
      <c r="KV497" s="105"/>
      <c r="KW497" s="105"/>
      <c r="KX497" s="105"/>
      <c r="KY497" s="105"/>
      <c r="KZ497" s="105"/>
      <c r="LA497" s="105"/>
      <c r="LB497" s="105"/>
      <c r="LC497" s="105"/>
      <c r="LD497" s="105"/>
      <c r="LE497" s="105"/>
      <c r="LF497" s="105"/>
      <c r="LG497" s="105"/>
      <c r="LH497" s="105"/>
      <c r="LI497" s="105"/>
      <c r="LJ497" s="105"/>
      <c r="LK497" s="105"/>
      <c r="LL497" s="105"/>
      <c r="LM497" s="105"/>
      <c r="LN497" s="105"/>
      <c r="LO497" s="105"/>
      <c r="LP497" s="105"/>
      <c r="LQ497" s="105"/>
      <c r="LR497" s="105"/>
      <c r="LS497" s="105"/>
      <c r="LT497" s="105"/>
      <c r="LU497" s="105"/>
      <c r="LV497" s="105"/>
      <c r="LW497" s="105"/>
      <c r="LX497" s="105"/>
      <c r="LY497" s="105"/>
      <c r="LZ497" s="105"/>
      <c r="MA497" s="105"/>
      <c r="MB497" s="105"/>
      <c r="MC497" s="105"/>
      <c r="MD497" s="105"/>
      <c r="ME497" s="105"/>
      <c r="MF497" s="105"/>
      <c r="MG497" s="105"/>
      <c r="MH497" s="105"/>
      <c r="MI497" s="105"/>
      <c r="MJ497" s="105"/>
      <c r="MK497" s="105"/>
      <c r="ML497" s="105"/>
      <c r="MM497" s="105"/>
      <c r="MN497" s="105"/>
      <c r="MO497" s="105"/>
      <c r="MP497" s="105"/>
      <c r="MQ497" s="105"/>
      <c r="MR497" s="105"/>
      <c r="MS497" s="105"/>
      <c r="MT497" s="105"/>
      <c r="MU497" s="105"/>
      <c r="MV497" s="105"/>
      <c r="MW497" s="105"/>
      <c r="MX497" s="105"/>
      <c r="MY497" s="105"/>
      <c r="MZ497" s="105"/>
      <c r="NA497" s="105"/>
      <c r="NB497" s="105"/>
      <c r="NC497" s="105"/>
      <c r="ND497" s="105"/>
      <c r="NE497" s="105"/>
      <c r="NF497" s="105"/>
      <c r="NG497" s="105"/>
      <c r="NH497" s="105"/>
      <c r="NI497" s="105"/>
      <c r="NJ497" s="105"/>
      <c r="NK497" s="105"/>
      <c r="NL497" s="105"/>
      <c r="NM497" s="105"/>
      <c r="NN497" s="105"/>
      <c r="NO497" s="105"/>
      <c r="NP497" s="105"/>
      <c r="NQ497" s="105"/>
      <c r="NR497" s="105"/>
      <c r="NS497" s="105"/>
      <c r="NT497" s="105"/>
      <c r="NU497" s="105"/>
      <c r="NV497" s="105"/>
      <c r="NW497" s="105"/>
      <c r="NX497" s="105"/>
      <c r="NY497" s="105"/>
      <c r="NZ497" s="105"/>
      <c r="OA497" s="105"/>
      <c r="OB497" s="105"/>
      <c r="OC497" s="105"/>
      <c r="OD497" s="105"/>
      <c r="OE497" s="105"/>
      <c r="OF497" s="106"/>
      <c r="OG497" s="106"/>
      <c r="OH497" s="106"/>
      <c r="OI497" s="106"/>
      <c r="OJ497" s="106"/>
      <c r="OK497" s="106"/>
      <c r="OL497" s="106"/>
      <c r="OM497" s="106"/>
      <c r="ON497" s="106"/>
      <c r="OO497" s="106"/>
      <c r="OP497" s="106"/>
      <c r="OQ497" s="106"/>
      <c r="OR497" s="106"/>
      <c r="OS497" s="106"/>
      <c r="OT497" s="106"/>
      <c r="OU497" s="106"/>
      <c r="OV497" s="106"/>
      <c r="OW497" s="106"/>
      <c r="OX497" s="106"/>
      <c r="OY497" s="106"/>
      <c r="OZ497" s="106"/>
      <c r="PA497" s="106"/>
      <c r="PB497" s="106"/>
      <c r="PC497" s="106"/>
      <c r="PD497" s="106"/>
      <c r="PE497" s="106"/>
      <c r="PF497" s="106"/>
      <c r="PG497" s="106"/>
      <c r="PH497" s="106"/>
      <c r="PI497" s="106"/>
      <c r="PJ497" s="106"/>
      <c r="PK497" s="106"/>
      <c r="PL497" s="106"/>
      <c r="PM497" s="106"/>
      <c r="PN497" s="106"/>
      <c r="PO497" s="106"/>
      <c r="PP497" s="106"/>
      <c r="PQ497" s="106"/>
      <c r="PR497" s="106"/>
      <c r="PS497" s="106"/>
      <c r="PT497" s="106"/>
      <c r="PU497" s="106"/>
      <c r="PV497" s="106"/>
      <c r="PW497" s="106"/>
      <c r="PX497" s="106"/>
      <c r="PY497" s="106"/>
      <c r="PZ497" s="106"/>
      <c r="QA497" s="106"/>
      <c r="QB497" s="106"/>
      <c r="QC497" s="106"/>
      <c r="QD497" s="106"/>
      <c r="QE497" s="106"/>
      <c r="QF497" s="106"/>
      <c r="QG497" s="106"/>
      <c r="QH497" s="106"/>
      <c r="QI497" s="106"/>
      <c r="QJ497" s="106"/>
      <c r="QK497" s="106"/>
      <c r="QL497" s="106"/>
      <c r="QM497" s="106"/>
      <c r="QN497" s="106"/>
      <c r="QO497" s="106"/>
      <c r="QP497" s="106"/>
      <c r="QQ497" s="106"/>
      <c r="QR497" s="106"/>
      <c r="QS497" s="106"/>
      <c r="QT497" s="106"/>
      <c r="QU497" s="106"/>
      <c r="QV497" s="106"/>
      <c r="QW497" s="106"/>
      <c r="QX497" s="106"/>
      <c r="QY497" s="106"/>
      <c r="QZ497" s="106"/>
      <c r="RA497" s="106"/>
      <c r="RB497" s="106"/>
      <c r="RC497" s="106"/>
      <c r="RD497" s="106"/>
      <c r="RE497" s="106"/>
      <c r="RF497" s="106"/>
      <c r="RG497" s="106"/>
      <c r="RH497" s="106"/>
      <c r="RI497" s="106"/>
      <c r="RJ497" s="106"/>
      <c r="RK497" s="106"/>
      <c r="RL497" s="106"/>
      <c r="RM497" s="106"/>
      <c r="RN497" s="106"/>
      <c r="RO497" s="106"/>
      <c r="RP497" s="106"/>
      <c r="RQ497" s="106"/>
      <c r="RR497" s="106"/>
      <c r="RS497" s="106"/>
      <c r="RT497" s="106"/>
      <c r="RU497" s="106"/>
      <c r="RV497" s="106"/>
      <c r="RW497" s="106"/>
      <c r="RX497" s="106"/>
      <c r="RY497" s="106"/>
      <c r="RZ497" s="106"/>
      <c r="SA497" s="106"/>
      <c r="SB497" s="106"/>
      <c r="SC497" s="106"/>
      <c r="SD497" s="106"/>
      <c r="SE497" s="106"/>
      <c r="SF497" s="106"/>
      <c r="SG497" s="106"/>
      <c r="SH497" s="106"/>
      <c r="SI497" s="106"/>
      <c r="SJ497" s="106"/>
      <c r="SK497" s="106"/>
      <c r="SL497" s="106"/>
      <c r="SM497" s="106"/>
      <c r="SN497" s="106"/>
      <c r="SO497" s="106"/>
      <c r="SP497" s="106"/>
      <c r="SQ497" s="106"/>
      <c r="SR497" s="106"/>
      <c r="SS497" s="106"/>
      <c r="ST497" s="106"/>
      <c r="SU497" s="106"/>
      <c r="SV497" s="106"/>
      <c r="SW497" s="106"/>
      <c r="SX497" s="106"/>
      <c r="SY497" s="106"/>
      <c r="SZ497" s="106"/>
      <c r="TA497" s="106"/>
      <c r="TB497" s="106"/>
      <c r="TC497" s="106"/>
      <c r="TD497" s="106"/>
      <c r="TE497" s="106"/>
      <c r="TF497" s="106"/>
      <c r="TG497" s="106"/>
      <c r="TH497" s="106"/>
      <c r="TI497" s="106"/>
      <c r="TJ497" s="106"/>
      <c r="TK497" s="106"/>
      <c r="TL497" s="106"/>
      <c r="TM497" s="106"/>
      <c r="TN497" s="106"/>
      <c r="TO497" s="106"/>
      <c r="TP497" s="106"/>
      <c r="TQ497" s="106"/>
      <c r="TR497" s="106"/>
      <c r="TS497" s="106"/>
      <c r="TT497" s="106"/>
      <c r="TU497" s="106"/>
      <c r="TV497" s="106"/>
      <c r="TW497" s="106"/>
      <c r="TX497" s="106"/>
      <c r="TY497" s="106"/>
      <c r="TZ497" s="106"/>
      <c r="UA497" s="106"/>
      <c r="UB497" s="106"/>
      <c r="UC497" s="106"/>
      <c r="UD497" s="106"/>
      <c r="UE497" s="106"/>
      <c r="UF497" s="106"/>
      <c r="UG497" s="106"/>
      <c r="UH497" s="106"/>
      <c r="UI497" s="106"/>
      <c r="UJ497" s="106"/>
      <c r="UK497" s="106"/>
      <c r="UL497" s="106"/>
      <c r="UM497" s="106"/>
      <c r="UN497" s="106"/>
      <c r="UO497" s="106"/>
      <c r="UP497" s="106"/>
      <c r="UQ497" s="106"/>
      <c r="UR497" s="106"/>
      <c r="US497" s="106"/>
      <c r="UT497" s="106"/>
      <c r="UU497" s="106"/>
      <c r="UV497" s="106"/>
      <c r="UW497" s="106"/>
      <c r="UX497" s="106"/>
      <c r="UY497" s="106"/>
      <c r="UZ497" s="106"/>
      <c r="VA497" s="106"/>
      <c r="VB497" s="106"/>
      <c r="VC497" s="106"/>
      <c r="VD497" s="106"/>
      <c r="VE497" s="106"/>
      <c r="VF497" s="106"/>
      <c r="VG497" s="106"/>
      <c r="VH497" s="106"/>
      <c r="VI497" s="106"/>
      <c r="VJ497" s="106"/>
      <c r="VK497" s="106"/>
      <c r="VL497" s="106"/>
      <c r="VM497" s="106"/>
      <c r="VN497" s="106"/>
      <c r="VO497" s="106"/>
      <c r="VP497" s="106"/>
      <c r="VQ497" s="106"/>
      <c r="VR497" s="106"/>
      <c r="VS497" s="106"/>
      <c r="VT497" s="106"/>
      <c r="VU497" s="106"/>
      <c r="VV497" s="106"/>
      <c r="VW497" s="106"/>
      <c r="VX497" s="106"/>
      <c r="VY497" s="106"/>
      <c r="VZ497" s="106"/>
      <c r="WA497" s="106"/>
      <c r="WB497" s="106"/>
      <c r="WC497" s="106"/>
      <c r="WD497" s="106"/>
      <c r="WE497" s="106"/>
      <c r="WF497" s="106"/>
      <c r="WG497" s="106"/>
      <c r="WH497" s="106"/>
      <c r="WI497" s="106"/>
      <c r="WJ497" s="106"/>
      <c r="WK497" s="106"/>
      <c r="WL497" s="106"/>
      <c r="WM497" s="106"/>
      <c r="WN497" s="106"/>
      <c r="WO497" s="106"/>
      <c r="WP497" s="106"/>
      <c r="WQ497" s="106"/>
      <c r="WR497" s="106"/>
      <c r="WS497" s="106"/>
      <c r="WT497" s="106"/>
      <c r="WU497" s="106"/>
      <c r="WV497" s="106"/>
      <c r="WW497" s="106"/>
      <c r="WX497" s="106"/>
      <c r="WY497" s="106"/>
      <c r="WZ497" s="106"/>
      <c r="XA497" s="106"/>
      <c r="XB497" s="106"/>
      <c r="XC497" s="106"/>
      <c r="XD497" s="106"/>
      <c r="XE497" s="106"/>
      <c r="XF497" s="106"/>
      <c r="XG497" s="106"/>
      <c r="XH497" s="106"/>
      <c r="XI497" s="106"/>
      <c r="XJ497" s="106"/>
      <c r="XK497" s="106"/>
      <c r="XL497" s="106"/>
      <c r="XM497" s="106"/>
      <c r="XN497" s="106"/>
      <c r="XO497" s="106"/>
      <c r="XP497" s="106"/>
      <c r="XQ497" s="106"/>
      <c r="XR497" s="106"/>
      <c r="XS497" s="106"/>
      <c r="XT497" s="106"/>
      <c r="XU497" s="106"/>
      <c r="XV497" s="106"/>
      <c r="XW497" s="106"/>
      <c r="XX497" s="106"/>
      <c r="XY497" s="106"/>
      <c r="XZ497" s="106"/>
      <c r="YA497" s="106"/>
      <c r="YB497" s="106"/>
      <c r="YC497" s="106"/>
      <c r="YD497" s="106"/>
      <c r="YE497" s="106"/>
      <c r="YF497" s="106"/>
      <c r="YG497" s="106"/>
      <c r="YH497" s="106"/>
      <c r="YI497" s="106"/>
      <c r="YJ497" s="106"/>
      <c r="YK497" s="106"/>
      <c r="YL497" s="106"/>
      <c r="YM497" s="106"/>
      <c r="YN497" s="106"/>
      <c r="YO497" s="106"/>
      <c r="YP497" s="106"/>
      <c r="YQ497" s="106"/>
      <c r="YR497" s="106"/>
      <c r="YS497" s="106"/>
      <c r="YT497" s="106"/>
      <c r="YU497" s="106"/>
      <c r="YV497" s="106"/>
      <c r="YW497" s="106"/>
      <c r="YX497" s="106"/>
      <c r="YY497" s="106"/>
      <c r="YZ497" s="106"/>
      <c r="ZA497" s="106"/>
      <c r="ZB497" s="106"/>
      <c r="ZC497" s="106"/>
      <c r="ZD497" s="106"/>
      <c r="ZE497" s="106"/>
      <c r="ZF497" s="106"/>
      <c r="ZG497" s="106"/>
      <c r="ZH497" s="106"/>
      <c r="ZI497" s="106"/>
      <c r="ZJ497" s="106"/>
      <c r="ZK497" s="106"/>
      <c r="ZL497" s="106"/>
      <c r="ZM497" s="106"/>
      <c r="ZN497" s="106"/>
      <c r="ZO497" s="106"/>
      <c r="ZP497" s="106"/>
      <c r="ZQ497" s="106"/>
      <c r="ZR497" s="106"/>
      <c r="ZS497" s="106"/>
      <c r="ZT497" s="106"/>
      <c r="ZU497" s="106"/>
      <c r="ZV497" s="106"/>
      <c r="ZW497" s="106"/>
      <c r="ZX497" s="106"/>
      <c r="ZY497" s="106"/>
      <c r="ZZ497" s="106"/>
      <c r="AAA497" s="106"/>
      <c r="AAB497" s="106"/>
      <c r="AAC497" s="106"/>
      <c r="AAD497" s="106"/>
      <c r="AAE497" s="106"/>
      <c r="AAF497" s="106"/>
      <c r="AAG497" s="106"/>
      <c r="AAH497" s="106"/>
      <c r="AAI497" s="106"/>
      <c r="AAJ497" s="106"/>
      <c r="AAK497" s="106"/>
      <c r="AAL497" s="106"/>
      <c r="AAM497" s="106"/>
      <c r="AAN497" s="106"/>
      <c r="AAO497" s="106"/>
      <c r="AAP497" s="106"/>
      <c r="AAQ497" s="106"/>
    </row>
    <row r="498" spans="1:719" s="107" customFormat="1">
      <c r="A498" s="135">
        <v>44179</v>
      </c>
      <c r="B498" s="138">
        <v>2642</v>
      </c>
      <c r="C498" s="142">
        <f t="shared" si="88"/>
        <v>44180</v>
      </c>
      <c r="D498" s="140"/>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c r="AH498" s="105"/>
      <c r="AI498" s="105"/>
      <c r="AJ498" s="105"/>
      <c r="AK498" s="105"/>
      <c r="AL498" s="105"/>
      <c r="AM498" s="105"/>
      <c r="AN498" s="105"/>
      <c r="AO498" s="105"/>
      <c r="AP498" s="105"/>
      <c r="AQ498" s="105"/>
      <c r="AR498" s="105"/>
      <c r="AS498" s="105"/>
      <c r="AT498" s="105"/>
      <c r="AU498" s="105"/>
      <c r="AV498" s="105"/>
      <c r="AW498" s="105"/>
      <c r="AX498" s="105"/>
      <c r="AY498" s="105"/>
      <c r="AZ498" s="105"/>
      <c r="BA498" s="105"/>
      <c r="BB498" s="105"/>
      <c r="BC498" s="105"/>
      <c r="BD498" s="105"/>
      <c r="BE498" s="105"/>
      <c r="BF498" s="105"/>
      <c r="BG498" s="105"/>
      <c r="BH498" s="105"/>
      <c r="BI498" s="105"/>
      <c r="BJ498" s="105"/>
      <c r="BK498" s="105"/>
      <c r="BL498" s="105"/>
      <c r="BM498" s="105"/>
      <c r="BN498" s="105"/>
      <c r="BO498" s="105"/>
      <c r="BP498" s="105"/>
      <c r="BQ498" s="105"/>
      <c r="BR498" s="105"/>
      <c r="BS498" s="105"/>
      <c r="BT498" s="105"/>
      <c r="BU498" s="105"/>
      <c r="BV498" s="105"/>
      <c r="BW498" s="105"/>
      <c r="BX498" s="105"/>
      <c r="BY498" s="105"/>
      <c r="BZ498" s="105"/>
      <c r="CA498" s="105"/>
      <c r="CB498" s="105"/>
      <c r="CC498" s="105"/>
      <c r="CD498" s="105"/>
      <c r="CE498" s="105"/>
      <c r="CF498" s="105"/>
      <c r="CG498" s="105"/>
      <c r="CH498" s="105"/>
      <c r="CI498" s="105"/>
      <c r="CJ498" s="105"/>
      <c r="CK498" s="105"/>
      <c r="CL498" s="105"/>
      <c r="CM498" s="105"/>
      <c r="CN498" s="105"/>
      <c r="CO498" s="105"/>
      <c r="CP498" s="105"/>
      <c r="CQ498" s="105"/>
      <c r="CR498" s="105"/>
      <c r="CS498" s="105"/>
      <c r="CT498" s="105"/>
      <c r="CU498" s="105"/>
      <c r="CV498" s="105"/>
      <c r="CW498" s="105"/>
      <c r="CX498" s="105"/>
      <c r="CY498" s="105"/>
      <c r="CZ498" s="105"/>
      <c r="DA498" s="105"/>
      <c r="DB498" s="105"/>
      <c r="DC498" s="105"/>
      <c r="DD498" s="105"/>
      <c r="DE498" s="105"/>
      <c r="DF498" s="105"/>
      <c r="DG498" s="105"/>
      <c r="DH498" s="105"/>
      <c r="DI498" s="105"/>
      <c r="DJ498" s="105"/>
      <c r="DK498" s="105"/>
      <c r="DL498" s="105"/>
      <c r="DM498" s="105"/>
      <c r="DN498" s="105"/>
      <c r="DO498" s="105"/>
      <c r="DP498" s="105"/>
      <c r="DQ498" s="105"/>
      <c r="DR498" s="105"/>
      <c r="DS498" s="105"/>
      <c r="DT498" s="105"/>
      <c r="DU498" s="105"/>
      <c r="DV498" s="105"/>
      <c r="DW498" s="105"/>
      <c r="DX498" s="105"/>
      <c r="DY498" s="105"/>
      <c r="DZ498" s="105"/>
      <c r="EA498" s="105"/>
      <c r="EB498" s="105"/>
      <c r="EC498" s="105"/>
      <c r="ED498" s="105"/>
      <c r="EE498" s="105"/>
      <c r="EF498" s="105"/>
      <c r="EG498" s="105"/>
      <c r="EH498" s="105"/>
      <c r="EI498" s="105"/>
      <c r="EJ498" s="105"/>
      <c r="EK498" s="105"/>
      <c r="EL498" s="105"/>
      <c r="EM498" s="105"/>
      <c r="EN498" s="105"/>
      <c r="EO498" s="105"/>
      <c r="EP498" s="105"/>
      <c r="EQ498" s="105"/>
      <c r="ER498" s="105"/>
      <c r="ES498" s="105"/>
      <c r="ET498" s="105"/>
      <c r="EU498" s="105"/>
      <c r="EV498" s="105"/>
      <c r="EW498" s="105"/>
      <c r="EX498" s="105"/>
      <c r="EY498" s="105"/>
      <c r="EZ498" s="105"/>
      <c r="FA498" s="105"/>
      <c r="FB498" s="105"/>
      <c r="FC498" s="105"/>
      <c r="FD498" s="105"/>
      <c r="FE498" s="105"/>
      <c r="FF498" s="105"/>
      <c r="FG498" s="105"/>
      <c r="FH498" s="105"/>
      <c r="FI498" s="105"/>
      <c r="FJ498" s="105"/>
      <c r="FK498" s="105"/>
      <c r="FL498" s="105"/>
      <c r="FM498" s="105"/>
      <c r="FN498" s="105"/>
      <c r="FO498" s="105"/>
      <c r="FP498" s="105"/>
      <c r="FQ498" s="105"/>
      <c r="FR498" s="105"/>
      <c r="FS498" s="105"/>
      <c r="FT498" s="105"/>
      <c r="FU498" s="105"/>
      <c r="FV498" s="105"/>
      <c r="FW498" s="105"/>
      <c r="FX498" s="105"/>
      <c r="FY498" s="105"/>
      <c r="FZ498" s="105"/>
      <c r="GA498" s="105"/>
      <c r="GB498" s="105"/>
      <c r="GC498" s="105"/>
      <c r="GD498" s="105"/>
      <c r="GE498" s="105"/>
      <c r="GF498" s="105"/>
      <c r="GG498" s="105"/>
      <c r="GH498" s="105"/>
      <c r="GI498" s="105"/>
      <c r="GJ498" s="105"/>
      <c r="GK498" s="105"/>
      <c r="GL498" s="105"/>
      <c r="GM498" s="105"/>
      <c r="GN498" s="105"/>
      <c r="GO498" s="105"/>
      <c r="GP498" s="105"/>
      <c r="GQ498" s="105"/>
      <c r="GR498" s="105"/>
      <c r="GS498" s="105"/>
      <c r="GT498" s="105"/>
      <c r="GU498" s="105"/>
      <c r="GV498" s="105"/>
      <c r="GW498" s="105"/>
      <c r="GX498" s="105"/>
      <c r="GY498" s="105"/>
      <c r="GZ498" s="105"/>
      <c r="HA498" s="105"/>
      <c r="HB498" s="105"/>
      <c r="HC498" s="105"/>
      <c r="HD498" s="105"/>
      <c r="HE498" s="105"/>
      <c r="HF498" s="105"/>
      <c r="HG498" s="105"/>
      <c r="HH498" s="105"/>
      <c r="HI498" s="105"/>
      <c r="HJ498" s="105"/>
      <c r="HK498" s="105"/>
      <c r="HL498" s="105"/>
      <c r="HM498" s="105"/>
      <c r="HN498" s="105"/>
      <c r="HO498" s="105"/>
      <c r="HP498" s="105"/>
      <c r="HQ498" s="105"/>
      <c r="HR498" s="105"/>
      <c r="HS498" s="105"/>
      <c r="HT498" s="105"/>
      <c r="HU498" s="105"/>
      <c r="HV498" s="105"/>
      <c r="HW498" s="105"/>
      <c r="HX498" s="105"/>
      <c r="HY498" s="105"/>
      <c r="HZ498" s="105"/>
      <c r="IA498" s="105"/>
      <c r="IB498" s="105"/>
      <c r="IC498" s="105"/>
      <c r="ID498" s="105"/>
      <c r="IE498" s="105"/>
      <c r="IF498" s="105"/>
      <c r="IG498" s="105"/>
      <c r="IH498" s="105"/>
      <c r="II498" s="105"/>
      <c r="IJ498" s="105"/>
      <c r="IK498" s="105"/>
      <c r="IL498" s="105"/>
      <c r="IM498" s="105"/>
      <c r="IN498" s="105"/>
      <c r="IO498" s="105"/>
      <c r="IP498" s="105"/>
      <c r="IQ498" s="105"/>
      <c r="IR498" s="105"/>
      <c r="IS498" s="105"/>
      <c r="IT498" s="105"/>
      <c r="IU498" s="105"/>
      <c r="IV498" s="105"/>
      <c r="IW498" s="105"/>
      <c r="IX498" s="105"/>
      <c r="IY498" s="105"/>
      <c r="IZ498" s="105"/>
      <c r="JA498" s="105"/>
      <c r="JB498" s="105"/>
      <c r="JC498" s="105"/>
      <c r="JD498" s="105"/>
      <c r="JE498" s="105"/>
      <c r="JF498" s="105"/>
      <c r="JG498" s="105"/>
      <c r="JH498" s="105"/>
      <c r="JI498" s="105"/>
      <c r="JJ498" s="105"/>
      <c r="JK498" s="105"/>
      <c r="JL498" s="105"/>
      <c r="JM498" s="105"/>
      <c r="JN498" s="105"/>
      <c r="JO498" s="105"/>
      <c r="JP498" s="105"/>
      <c r="JQ498" s="105"/>
      <c r="JR498" s="105"/>
      <c r="JS498" s="105"/>
      <c r="JT498" s="105"/>
      <c r="JU498" s="105"/>
      <c r="JV498" s="105"/>
      <c r="JW498" s="105"/>
      <c r="JX498" s="105"/>
      <c r="JY498" s="105"/>
      <c r="JZ498" s="105"/>
      <c r="KA498" s="105"/>
      <c r="KB498" s="105"/>
      <c r="KC498" s="105"/>
      <c r="KD498" s="105"/>
      <c r="KE498" s="105"/>
      <c r="KF498" s="105"/>
      <c r="KG498" s="105"/>
      <c r="KH498" s="105"/>
      <c r="KI498" s="105"/>
      <c r="KJ498" s="105"/>
      <c r="KK498" s="105"/>
      <c r="KL498" s="105"/>
      <c r="KM498" s="105"/>
      <c r="KN498" s="105"/>
      <c r="KO498" s="105"/>
      <c r="KP498" s="105"/>
      <c r="KQ498" s="105"/>
      <c r="KR498" s="105"/>
      <c r="KS498" s="105"/>
      <c r="KT498" s="105"/>
      <c r="KU498" s="105"/>
      <c r="KV498" s="105"/>
      <c r="KW498" s="105"/>
      <c r="KX498" s="105"/>
      <c r="KY498" s="105"/>
      <c r="KZ498" s="105"/>
      <c r="LA498" s="105"/>
      <c r="LB498" s="105"/>
      <c r="LC498" s="105"/>
      <c r="LD498" s="105"/>
      <c r="LE498" s="105"/>
      <c r="LF498" s="105"/>
      <c r="LG498" s="105"/>
      <c r="LH498" s="105"/>
      <c r="LI498" s="105"/>
      <c r="LJ498" s="105"/>
      <c r="LK498" s="105"/>
      <c r="LL498" s="105"/>
      <c r="LM498" s="105"/>
      <c r="LN498" s="105"/>
      <c r="LO498" s="105"/>
      <c r="LP498" s="105"/>
      <c r="LQ498" s="105"/>
      <c r="LR498" s="105"/>
      <c r="LS498" s="105"/>
      <c r="LT498" s="105"/>
      <c r="LU498" s="105"/>
      <c r="LV498" s="105"/>
      <c r="LW498" s="105"/>
      <c r="LX498" s="105"/>
      <c r="LY498" s="105"/>
      <c r="LZ498" s="105"/>
      <c r="MA498" s="105"/>
      <c r="MB498" s="105"/>
      <c r="MC498" s="105"/>
      <c r="MD498" s="105"/>
      <c r="ME498" s="105"/>
      <c r="MF498" s="105"/>
      <c r="MG498" s="105"/>
      <c r="MH498" s="105"/>
      <c r="MI498" s="105"/>
      <c r="MJ498" s="105"/>
      <c r="MK498" s="105"/>
      <c r="ML498" s="105"/>
      <c r="MM498" s="105"/>
      <c r="MN498" s="105"/>
      <c r="MO498" s="105"/>
      <c r="MP498" s="105"/>
      <c r="MQ498" s="105"/>
      <c r="MR498" s="105"/>
      <c r="MS498" s="105"/>
      <c r="MT498" s="105"/>
      <c r="MU498" s="105"/>
      <c r="MV498" s="105"/>
      <c r="MW498" s="105"/>
      <c r="MX498" s="105"/>
      <c r="MY498" s="105"/>
      <c r="MZ498" s="105"/>
      <c r="NA498" s="105"/>
      <c r="NB498" s="105"/>
      <c r="NC498" s="105"/>
      <c r="ND498" s="105"/>
      <c r="NE498" s="105"/>
      <c r="NF498" s="105"/>
      <c r="NG498" s="105"/>
      <c r="NH498" s="105"/>
      <c r="NI498" s="105"/>
      <c r="NJ498" s="105"/>
      <c r="NK498" s="105"/>
      <c r="NL498" s="105"/>
      <c r="NM498" s="105"/>
      <c r="NN498" s="105"/>
      <c r="NO498" s="105"/>
      <c r="NP498" s="105"/>
      <c r="NQ498" s="105"/>
      <c r="NR498" s="105"/>
      <c r="NS498" s="105"/>
      <c r="NT498" s="105"/>
      <c r="NU498" s="105"/>
      <c r="NV498" s="105"/>
      <c r="NW498" s="105"/>
      <c r="NX498" s="105"/>
      <c r="NY498" s="105"/>
      <c r="NZ498" s="105"/>
      <c r="OA498" s="105"/>
      <c r="OB498" s="105"/>
      <c r="OC498" s="105"/>
      <c r="OD498" s="105"/>
      <c r="OE498" s="105"/>
      <c r="OF498" s="106"/>
      <c r="OG498" s="106"/>
      <c r="OH498" s="106"/>
      <c r="OI498" s="106"/>
      <c r="OJ498" s="106"/>
      <c r="OK498" s="106"/>
      <c r="OL498" s="106"/>
      <c r="OM498" s="106"/>
      <c r="ON498" s="106"/>
      <c r="OO498" s="106"/>
      <c r="OP498" s="106"/>
      <c r="OQ498" s="106"/>
      <c r="OR498" s="106"/>
      <c r="OS498" s="106"/>
      <c r="OT498" s="106"/>
      <c r="OU498" s="106"/>
      <c r="OV498" s="106"/>
      <c r="OW498" s="106"/>
      <c r="OX498" s="106"/>
      <c r="OY498" s="106"/>
      <c r="OZ498" s="106"/>
      <c r="PA498" s="106"/>
      <c r="PB498" s="106"/>
      <c r="PC498" s="106"/>
      <c r="PD498" s="106"/>
      <c r="PE498" s="106"/>
      <c r="PF498" s="106"/>
      <c r="PG498" s="106"/>
      <c r="PH498" s="106"/>
      <c r="PI498" s="106"/>
      <c r="PJ498" s="106"/>
      <c r="PK498" s="106"/>
      <c r="PL498" s="106"/>
      <c r="PM498" s="106"/>
      <c r="PN498" s="106"/>
      <c r="PO498" s="106"/>
      <c r="PP498" s="106"/>
      <c r="PQ498" s="106"/>
      <c r="PR498" s="106"/>
      <c r="PS498" s="106"/>
      <c r="PT498" s="106"/>
      <c r="PU498" s="106"/>
      <c r="PV498" s="106"/>
      <c r="PW498" s="106"/>
      <c r="PX498" s="106"/>
      <c r="PY498" s="106"/>
      <c r="PZ498" s="106"/>
      <c r="QA498" s="106"/>
      <c r="QB498" s="106"/>
      <c r="QC498" s="106"/>
      <c r="QD498" s="106"/>
      <c r="QE498" s="106"/>
      <c r="QF498" s="106"/>
      <c r="QG498" s="106"/>
      <c r="QH498" s="106"/>
      <c r="QI498" s="106"/>
      <c r="QJ498" s="106"/>
      <c r="QK498" s="106"/>
      <c r="QL498" s="106"/>
      <c r="QM498" s="106"/>
      <c r="QN498" s="106"/>
      <c r="QO498" s="106"/>
      <c r="QP498" s="106"/>
      <c r="QQ498" s="106"/>
      <c r="QR498" s="106"/>
      <c r="QS498" s="106"/>
      <c r="QT498" s="106"/>
      <c r="QU498" s="106"/>
      <c r="QV498" s="106"/>
      <c r="QW498" s="106"/>
      <c r="QX498" s="106"/>
      <c r="QY498" s="106"/>
      <c r="QZ498" s="106"/>
      <c r="RA498" s="106"/>
      <c r="RB498" s="106"/>
      <c r="RC498" s="106"/>
      <c r="RD498" s="106"/>
      <c r="RE498" s="106"/>
      <c r="RF498" s="106"/>
      <c r="RG498" s="106"/>
      <c r="RH498" s="106"/>
      <c r="RI498" s="106"/>
      <c r="RJ498" s="106"/>
      <c r="RK498" s="106"/>
      <c r="RL498" s="106"/>
      <c r="RM498" s="106"/>
      <c r="RN498" s="106"/>
      <c r="RO498" s="106"/>
      <c r="RP498" s="106"/>
      <c r="RQ498" s="106"/>
      <c r="RR498" s="106"/>
      <c r="RS498" s="106"/>
      <c r="RT498" s="106"/>
      <c r="RU498" s="106"/>
      <c r="RV498" s="106"/>
      <c r="RW498" s="106"/>
      <c r="RX498" s="106"/>
      <c r="RY498" s="106"/>
      <c r="RZ498" s="106"/>
      <c r="SA498" s="106"/>
      <c r="SB498" s="106"/>
      <c r="SC498" s="106"/>
      <c r="SD498" s="106"/>
      <c r="SE498" s="106"/>
      <c r="SF498" s="106"/>
      <c r="SG498" s="106"/>
      <c r="SH498" s="106"/>
      <c r="SI498" s="106"/>
      <c r="SJ498" s="106"/>
      <c r="SK498" s="106"/>
      <c r="SL498" s="106"/>
      <c r="SM498" s="106"/>
      <c r="SN498" s="106"/>
      <c r="SO498" s="106"/>
      <c r="SP498" s="106"/>
      <c r="SQ498" s="106"/>
      <c r="SR498" s="106"/>
      <c r="SS498" s="106"/>
      <c r="ST498" s="106"/>
      <c r="SU498" s="106"/>
      <c r="SV498" s="106"/>
      <c r="SW498" s="106"/>
      <c r="SX498" s="106"/>
      <c r="SY498" s="106"/>
      <c r="SZ498" s="106"/>
      <c r="TA498" s="106"/>
      <c r="TB498" s="106"/>
      <c r="TC498" s="106"/>
      <c r="TD498" s="106"/>
      <c r="TE498" s="106"/>
      <c r="TF498" s="106"/>
      <c r="TG498" s="106"/>
      <c r="TH498" s="106"/>
      <c r="TI498" s="106"/>
      <c r="TJ498" s="106"/>
      <c r="TK498" s="106"/>
      <c r="TL498" s="106"/>
      <c r="TM498" s="106"/>
      <c r="TN498" s="106"/>
      <c r="TO498" s="106"/>
      <c r="TP498" s="106"/>
      <c r="TQ498" s="106"/>
      <c r="TR498" s="106"/>
      <c r="TS498" s="106"/>
      <c r="TT498" s="106"/>
      <c r="TU498" s="106"/>
      <c r="TV498" s="106"/>
      <c r="TW498" s="106"/>
      <c r="TX498" s="106"/>
      <c r="TY498" s="106"/>
      <c r="TZ498" s="106"/>
      <c r="UA498" s="106"/>
      <c r="UB498" s="106"/>
      <c r="UC498" s="106"/>
      <c r="UD498" s="106"/>
      <c r="UE498" s="106"/>
      <c r="UF498" s="106"/>
      <c r="UG498" s="106"/>
      <c r="UH498" s="106"/>
      <c r="UI498" s="106"/>
      <c r="UJ498" s="106"/>
      <c r="UK498" s="106"/>
      <c r="UL498" s="106"/>
      <c r="UM498" s="106"/>
      <c r="UN498" s="106"/>
      <c r="UO498" s="106"/>
      <c r="UP498" s="106"/>
      <c r="UQ498" s="106"/>
      <c r="UR498" s="106"/>
      <c r="US498" s="106"/>
      <c r="UT498" s="106"/>
      <c r="UU498" s="106"/>
      <c r="UV498" s="106"/>
      <c r="UW498" s="106"/>
      <c r="UX498" s="106"/>
      <c r="UY498" s="106"/>
      <c r="UZ498" s="106"/>
      <c r="VA498" s="106"/>
      <c r="VB498" s="106"/>
      <c r="VC498" s="106"/>
      <c r="VD498" s="106"/>
      <c r="VE498" s="106"/>
      <c r="VF498" s="106"/>
      <c r="VG498" s="106"/>
      <c r="VH498" s="106"/>
      <c r="VI498" s="106"/>
      <c r="VJ498" s="106"/>
      <c r="VK498" s="106"/>
      <c r="VL498" s="106"/>
      <c r="VM498" s="106"/>
      <c r="VN498" s="106"/>
      <c r="VO498" s="106"/>
      <c r="VP498" s="106"/>
      <c r="VQ498" s="106"/>
      <c r="VR498" s="106"/>
      <c r="VS498" s="106"/>
      <c r="VT498" s="106"/>
      <c r="VU498" s="106"/>
      <c r="VV498" s="106"/>
      <c r="VW498" s="106"/>
      <c r="VX498" s="106"/>
      <c r="VY498" s="106"/>
      <c r="VZ498" s="106"/>
      <c r="WA498" s="106"/>
      <c r="WB498" s="106"/>
      <c r="WC498" s="106"/>
      <c r="WD498" s="106"/>
      <c r="WE498" s="106"/>
      <c r="WF498" s="106"/>
      <c r="WG498" s="106"/>
      <c r="WH498" s="106"/>
      <c r="WI498" s="106"/>
      <c r="WJ498" s="106"/>
      <c r="WK498" s="106"/>
      <c r="WL498" s="106"/>
      <c r="WM498" s="106"/>
      <c r="WN498" s="106"/>
      <c r="WO498" s="106"/>
      <c r="WP498" s="106"/>
      <c r="WQ498" s="106"/>
      <c r="WR498" s="106"/>
      <c r="WS498" s="106"/>
      <c r="WT498" s="106"/>
      <c r="WU498" s="106"/>
      <c r="WV498" s="106"/>
      <c r="WW498" s="106"/>
      <c r="WX498" s="106"/>
      <c r="WY498" s="106"/>
      <c r="WZ498" s="106"/>
      <c r="XA498" s="106"/>
      <c r="XB498" s="106"/>
      <c r="XC498" s="106"/>
      <c r="XD498" s="106"/>
      <c r="XE498" s="106"/>
      <c r="XF498" s="106"/>
      <c r="XG498" s="106"/>
      <c r="XH498" s="106"/>
      <c r="XI498" s="106"/>
      <c r="XJ498" s="106"/>
      <c r="XK498" s="106"/>
      <c r="XL498" s="106"/>
      <c r="XM498" s="106"/>
      <c r="XN498" s="106"/>
      <c r="XO498" s="106"/>
      <c r="XP498" s="106"/>
      <c r="XQ498" s="106"/>
      <c r="XR498" s="106"/>
      <c r="XS498" s="106"/>
      <c r="XT498" s="106"/>
      <c r="XU498" s="106"/>
      <c r="XV498" s="106"/>
      <c r="XW498" s="106"/>
      <c r="XX498" s="106"/>
      <c r="XY498" s="106"/>
      <c r="XZ498" s="106"/>
      <c r="YA498" s="106"/>
      <c r="YB498" s="106"/>
      <c r="YC498" s="106"/>
      <c r="YD498" s="106"/>
      <c r="YE498" s="106"/>
      <c r="YF498" s="106"/>
      <c r="YG498" s="106"/>
      <c r="YH498" s="106"/>
      <c r="YI498" s="106"/>
      <c r="YJ498" s="106"/>
      <c r="YK498" s="106"/>
      <c r="YL498" s="106"/>
      <c r="YM498" s="106"/>
      <c r="YN498" s="106"/>
      <c r="YO498" s="106"/>
      <c r="YP498" s="106"/>
      <c r="YQ498" s="106"/>
      <c r="YR498" s="106"/>
      <c r="YS498" s="106"/>
      <c r="YT498" s="106"/>
      <c r="YU498" s="106"/>
      <c r="YV498" s="106"/>
      <c r="YW498" s="106"/>
      <c r="YX498" s="106"/>
      <c r="YY498" s="106"/>
      <c r="YZ498" s="106"/>
      <c r="ZA498" s="106"/>
      <c r="ZB498" s="106"/>
      <c r="ZC498" s="106"/>
      <c r="ZD498" s="106"/>
      <c r="ZE498" s="106"/>
      <c r="ZF498" s="106"/>
      <c r="ZG498" s="106"/>
      <c r="ZH498" s="106"/>
      <c r="ZI498" s="106"/>
      <c r="ZJ498" s="106"/>
      <c r="ZK498" s="106"/>
      <c r="ZL498" s="106"/>
      <c r="ZM498" s="106"/>
      <c r="ZN498" s="106"/>
      <c r="ZO498" s="106"/>
      <c r="ZP498" s="106"/>
      <c r="ZQ498" s="106"/>
      <c r="ZR498" s="106"/>
      <c r="ZS498" s="106"/>
      <c r="ZT498" s="106"/>
      <c r="ZU498" s="106"/>
      <c r="ZV498" s="106"/>
      <c r="ZW498" s="106"/>
      <c r="ZX498" s="106"/>
      <c r="ZY498" s="106"/>
      <c r="ZZ498" s="106"/>
      <c r="AAA498" s="106"/>
      <c r="AAB498" s="106"/>
      <c r="AAC498" s="106"/>
      <c r="AAD498" s="106"/>
      <c r="AAE498" s="106"/>
      <c r="AAF498" s="106"/>
      <c r="AAG498" s="106"/>
      <c r="AAH498" s="106"/>
      <c r="AAI498" s="106"/>
      <c r="AAJ498" s="106"/>
      <c r="AAK498" s="106"/>
      <c r="AAL498" s="106"/>
      <c r="AAM498" s="106"/>
      <c r="AAN498" s="106"/>
      <c r="AAO498" s="106"/>
      <c r="AAP498" s="106"/>
      <c r="AAQ498" s="106"/>
    </row>
    <row r="499" spans="1:719" s="107" customFormat="1">
      <c r="A499" s="135">
        <v>44178</v>
      </c>
      <c r="B499" s="138">
        <v>2584</v>
      </c>
      <c r="C499" s="142">
        <f t="shared" si="88"/>
        <v>44179</v>
      </c>
      <c r="D499" s="140"/>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c r="AH499" s="105"/>
      <c r="AI499" s="105"/>
      <c r="AJ499" s="105"/>
      <c r="AK499" s="105"/>
      <c r="AL499" s="105"/>
      <c r="AM499" s="105"/>
      <c r="AN499" s="105"/>
      <c r="AO499" s="105"/>
      <c r="AP499" s="105"/>
      <c r="AQ499" s="105"/>
      <c r="AR499" s="105"/>
      <c r="AS499" s="105"/>
      <c r="AT499" s="105"/>
      <c r="AU499" s="105"/>
      <c r="AV499" s="105"/>
      <c r="AW499" s="105"/>
      <c r="AX499" s="105"/>
      <c r="AY499" s="105"/>
      <c r="AZ499" s="105"/>
      <c r="BA499" s="105"/>
      <c r="BB499" s="105"/>
      <c r="BC499" s="105"/>
      <c r="BD499" s="105"/>
      <c r="BE499" s="105"/>
      <c r="BF499" s="105"/>
      <c r="BG499" s="105"/>
      <c r="BH499" s="105"/>
      <c r="BI499" s="105"/>
      <c r="BJ499" s="105"/>
      <c r="BK499" s="105"/>
      <c r="BL499" s="105"/>
      <c r="BM499" s="105"/>
      <c r="BN499" s="105"/>
      <c r="BO499" s="105"/>
      <c r="BP499" s="105"/>
      <c r="BQ499" s="105"/>
      <c r="BR499" s="105"/>
      <c r="BS499" s="105"/>
      <c r="BT499" s="105"/>
      <c r="BU499" s="105"/>
      <c r="BV499" s="105"/>
      <c r="BW499" s="105"/>
      <c r="BX499" s="105"/>
      <c r="BY499" s="105"/>
      <c r="BZ499" s="105"/>
      <c r="CA499" s="105"/>
      <c r="CB499" s="105"/>
      <c r="CC499" s="105"/>
      <c r="CD499" s="105"/>
      <c r="CE499" s="105"/>
      <c r="CF499" s="105"/>
      <c r="CG499" s="105"/>
      <c r="CH499" s="105"/>
      <c r="CI499" s="105"/>
      <c r="CJ499" s="105"/>
      <c r="CK499" s="105"/>
      <c r="CL499" s="105"/>
      <c r="CM499" s="105"/>
      <c r="CN499" s="105"/>
      <c r="CO499" s="105"/>
      <c r="CP499" s="105"/>
      <c r="CQ499" s="105"/>
      <c r="CR499" s="105"/>
      <c r="CS499" s="105"/>
      <c r="CT499" s="105"/>
      <c r="CU499" s="105"/>
      <c r="CV499" s="105"/>
      <c r="CW499" s="105"/>
      <c r="CX499" s="105"/>
      <c r="CY499" s="105"/>
      <c r="CZ499" s="105"/>
      <c r="DA499" s="105"/>
      <c r="DB499" s="105"/>
      <c r="DC499" s="105"/>
      <c r="DD499" s="105"/>
      <c r="DE499" s="105"/>
      <c r="DF499" s="105"/>
      <c r="DG499" s="105"/>
      <c r="DH499" s="105"/>
      <c r="DI499" s="105"/>
      <c r="DJ499" s="105"/>
      <c r="DK499" s="105"/>
      <c r="DL499" s="105"/>
      <c r="DM499" s="105"/>
      <c r="DN499" s="105"/>
      <c r="DO499" s="105"/>
      <c r="DP499" s="105"/>
      <c r="DQ499" s="105"/>
      <c r="DR499" s="105"/>
      <c r="DS499" s="105"/>
      <c r="DT499" s="105"/>
      <c r="DU499" s="105"/>
      <c r="DV499" s="105"/>
      <c r="DW499" s="105"/>
      <c r="DX499" s="105"/>
      <c r="DY499" s="105"/>
      <c r="DZ499" s="105"/>
      <c r="EA499" s="105"/>
      <c r="EB499" s="105"/>
      <c r="EC499" s="105"/>
      <c r="ED499" s="105"/>
      <c r="EE499" s="105"/>
      <c r="EF499" s="105"/>
      <c r="EG499" s="105"/>
      <c r="EH499" s="105"/>
      <c r="EI499" s="105"/>
      <c r="EJ499" s="105"/>
      <c r="EK499" s="105"/>
      <c r="EL499" s="105"/>
      <c r="EM499" s="105"/>
      <c r="EN499" s="105"/>
      <c r="EO499" s="105"/>
      <c r="EP499" s="105"/>
      <c r="EQ499" s="105"/>
      <c r="ER499" s="105"/>
      <c r="ES499" s="105"/>
      <c r="ET499" s="105"/>
      <c r="EU499" s="105"/>
      <c r="EV499" s="105"/>
      <c r="EW499" s="105"/>
      <c r="EX499" s="105"/>
      <c r="EY499" s="105"/>
      <c r="EZ499" s="105"/>
      <c r="FA499" s="105"/>
      <c r="FB499" s="105"/>
      <c r="FC499" s="105"/>
      <c r="FD499" s="105"/>
      <c r="FE499" s="105"/>
      <c r="FF499" s="105"/>
      <c r="FG499" s="105"/>
      <c r="FH499" s="105"/>
      <c r="FI499" s="105"/>
      <c r="FJ499" s="105"/>
      <c r="FK499" s="105"/>
      <c r="FL499" s="105"/>
      <c r="FM499" s="105"/>
      <c r="FN499" s="105"/>
      <c r="FO499" s="105"/>
      <c r="FP499" s="105"/>
      <c r="FQ499" s="105"/>
      <c r="FR499" s="105"/>
      <c r="FS499" s="105"/>
      <c r="FT499" s="105"/>
      <c r="FU499" s="105"/>
      <c r="FV499" s="105"/>
      <c r="FW499" s="105"/>
      <c r="FX499" s="105"/>
      <c r="FY499" s="105"/>
      <c r="FZ499" s="105"/>
      <c r="GA499" s="105"/>
      <c r="GB499" s="105"/>
      <c r="GC499" s="105"/>
      <c r="GD499" s="105"/>
      <c r="GE499" s="105"/>
      <c r="GF499" s="105"/>
      <c r="GG499" s="105"/>
      <c r="GH499" s="105"/>
      <c r="GI499" s="105"/>
      <c r="GJ499" s="105"/>
      <c r="GK499" s="105"/>
      <c r="GL499" s="105"/>
      <c r="GM499" s="105"/>
      <c r="GN499" s="105"/>
      <c r="GO499" s="105"/>
      <c r="GP499" s="105"/>
      <c r="GQ499" s="105"/>
      <c r="GR499" s="105"/>
      <c r="GS499" s="105"/>
      <c r="GT499" s="105"/>
      <c r="GU499" s="105"/>
      <c r="GV499" s="105"/>
      <c r="GW499" s="105"/>
      <c r="GX499" s="105"/>
      <c r="GY499" s="105"/>
      <c r="GZ499" s="105"/>
      <c r="HA499" s="105"/>
      <c r="HB499" s="105"/>
      <c r="HC499" s="105"/>
      <c r="HD499" s="105"/>
      <c r="HE499" s="105"/>
      <c r="HF499" s="105"/>
      <c r="HG499" s="105"/>
      <c r="HH499" s="105"/>
      <c r="HI499" s="105"/>
      <c r="HJ499" s="105"/>
      <c r="HK499" s="105"/>
      <c r="HL499" s="105"/>
      <c r="HM499" s="105"/>
      <c r="HN499" s="105"/>
      <c r="HO499" s="105"/>
      <c r="HP499" s="105"/>
      <c r="HQ499" s="105"/>
      <c r="HR499" s="105"/>
      <c r="HS499" s="105"/>
      <c r="HT499" s="105"/>
      <c r="HU499" s="105"/>
      <c r="HV499" s="105"/>
      <c r="HW499" s="105"/>
      <c r="HX499" s="105"/>
      <c r="HY499" s="105"/>
      <c r="HZ499" s="105"/>
      <c r="IA499" s="105"/>
      <c r="IB499" s="105"/>
      <c r="IC499" s="105"/>
      <c r="ID499" s="105"/>
      <c r="IE499" s="105"/>
      <c r="IF499" s="105"/>
      <c r="IG499" s="105"/>
      <c r="IH499" s="105"/>
      <c r="II499" s="105"/>
      <c r="IJ499" s="105"/>
      <c r="IK499" s="105"/>
      <c r="IL499" s="105"/>
      <c r="IM499" s="105"/>
      <c r="IN499" s="105"/>
      <c r="IO499" s="105"/>
      <c r="IP499" s="105"/>
      <c r="IQ499" s="105"/>
      <c r="IR499" s="105"/>
      <c r="IS499" s="105"/>
      <c r="IT499" s="105"/>
      <c r="IU499" s="105"/>
      <c r="IV499" s="105"/>
      <c r="IW499" s="105"/>
      <c r="IX499" s="105"/>
      <c r="IY499" s="105"/>
      <c r="IZ499" s="105"/>
      <c r="JA499" s="105"/>
      <c r="JB499" s="105"/>
      <c r="JC499" s="105"/>
      <c r="JD499" s="105"/>
      <c r="JE499" s="105"/>
      <c r="JF499" s="105"/>
      <c r="JG499" s="105"/>
      <c r="JH499" s="105"/>
      <c r="JI499" s="105"/>
      <c r="JJ499" s="105"/>
      <c r="JK499" s="105"/>
      <c r="JL499" s="105"/>
      <c r="JM499" s="105"/>
      <c r="JN499" s="105"/>
      <c r="JO499" s="105"/>
      <c r="JP499" s="105"/>
      <c r="JQ499" s="105"/>
      <c r="JR499" s="105"/>
      <c r="JS499" s="105"/>
      <c r="JT499" s="105"/>
      <c r="JU499" s="105"/>
      <c r="JV499" s="105"/>
      <c r="JW499" s="105"/>
      <c r="JX499" s="105"/>
      <c r="JY499" s="105"/>
      <c r="JZ499" s="105"/>
      <c r="KA499" s="105"/>
      <c r="KB499" s="105"/>
      <c r="KC499" s="105"/>
      <c r="KD499" s="105"/>
      <c r="KE499" s="105"/>
      <c r="KF499" s="105"/>
      <c r="KG499" s="105"/>
      <c r="KH499" s="105"/>
      <c r="KI499" s="105"/>
      <c r="KJ499" s="105"/>
      <c r="KK499" s="105"/>
      <c r="KL499" s="105"/>
      <c r="KM499" s="105"/>
      <c r="KN499" s="105"/>
      <c r="KO499" s="105"/>
      <c r="KP499" s="105"/>
      <c r="KQ499" s="105"/>
      <c r="KR499" s="105"/>
      <c r="KS499" s="105"/>
      <c r="KT499" s="105"/>
      <c r="KU499" s="105"/>
      <c r="KV499" s="105"/>
      <c r="KW499" s="105"/>
      <c r="KX499" s="105"/>
      <c r="KY499" s="105"/>
      <c r="KZ499" s="105"/>
      <c r="LA499" s="105"/>
      <c r="LB499" s="105"/>
      <c r="LC499" s="105"/>
      <c r="LD499" s="105"/>
      <c r="LE499" s="105"/>
      <c r="LF499" s="105"/>
      <c r="LG499" s="105"/>
      <c r="LH499" s="105"/>
      <c r="LI499" s="105"/>
      <c r="LJ499" s="105"/>
      <c r="LK499" s="105"/>
      <c r="LL499" s="105"/>
      <c r="LM499" s="105"/>
      <c r="LN499" s="105"/>
      <c r="LO499" s="105"/>
      <c r="LP499" s="105"/>
      <c r="LQ499" s="105"/>
      <c r="LR499" s="105"/>
      <c r="LS499" s="105"/>
      <c r="LT499" s="105"/>
      <c r="LU499" s="105"/>
      <c r="LV499" s="105"/>
      <c r="LW499" s="105"/>
      <c r="LX499" s="105"/>
      <c r="LY499" s="105"/>
      <c r="LZ499" s="105"/>
      <c r="MA499" s="105"/>
      <c r="MB499" s="105"/>
      <c r="MC499" s="105"/>
      <c r="MD499" s="105"/>
      <c r="ME499" s="105"/>
      <c r="MF499" s="105"/>
      <c r="MG499" s="105"/>
      <c r="MH499" s="105"/>
      <c r="MI499" s="105"/>
      <c r="MJ499" s="105"/>
      <c r="MK499" s="105"/>
      <c r="ML499" s="105"/>
      <c r="MM499" s="105"/>
      <c r="MN499" s="105"/>
      <c r="MO499" s="105"/>
      <c r="MP499" s="105"/>
      <c r="MQ499" s="105"/>
      <c r="MR499" s="105"/>
      <c r="MS499" s="105"/>
      <c r="MT499" s="105"/>
      <c r="MU499" s="105"/>
      <c r="MV499" s="105"/>
      <c r="MW499" s="105"/>
      <c r="MX499" s="105"/>
      <c r="MY499" s="105"/>
      <c r="MZ499" s="105"/>
      <c r="NA499" s="105"/>
      <c r="NB499" s="105"/>
      <c r="NC499" s="105"/>
      <c r="ND499" s="105"/>
      <c r="NE499" s="105"/>
      <c r="NF499" s="105"/>
      <c r="NG499" s="105"/>
      <c r="NH499" s="105"/>
      <c r="NI499" s="105"/>
      <c r="NJ499" s="105"/>
      <c r="NK499" s="105"/>
      <c r="NL499" s="105"/>
      <c r="NM499" s="105"/>
      <c r="NN499" s="105"/>
      <c r="NO499" s="105"/>
      <c r="NP499" s="105"/>
      <c r="NQ499" s="105"/>
      <c r="NR499" s="105"/>
      <c r="NS499" s="105"/>
      <c r="NT499" s="105"/>
      <c r="NU499" s="105"/>
      <c r="NV499" s="105"/>
      <c r="NW499" s="105"/>
      <c r="NX499" s="105"/>
      <c r="NY499" s="105"/>
      <c r="NZ499" s="105"/>
      <c r="OA499" s="105"/>
      <c r="OB499" s="105"/>
      <c r="OC499" s="105"/>
      <c r="OD499" s="105"/>
      <c r="OE499" s="105"/>
      <c r="OF499" s="106"/>
      <c r="OG499" s="106"/>
      <c r="OH499" s="106"/>
      <c r="OI499" s="106"/>
      <c r="OJ499" s="106"/>
      <c r="OK499" s="106"/>
      <c r="OL499" s="106"/>
      <c r="OM499" s="106"/>
      <c r="ON499" s="106"/>
      <c r="OO499" s="106"/>
      <c r="OP499" s="106"/>
      <c r="OQ499" s="106"/>
      <c r="OR499" s="106"/>
      <c r="OS499" s="106"/>
      <c r="OT499" s="106"/>
      <c r="OU499" s="106"/>
      <c r="OV499" s="106"/>
      <c r="OW499" s="106"/>
      <c r="OX499" s="106"/>
      <c r="OY499" s="106"/>
      <c r="OZ499" s="106"/>
      <c r="PA499" s="106"/>
      <c r="PB499" s="106"/>
      <c r="PC499" s="106"/>
      <c r="PD499" s="106"/>
      <c r="PE499" s="106"/>
      <c r="PF499" s="106"/>
      <c r="PG499" s="106"/>
      <c r="PH499" s="106"/>
      <c r="PI499" s="106"/>
      <c r="PJ499" s="106"/>
      <c r="PK499" s="106"/>
      <c r="PL499" s="106"/>
      <c r="PM499" s="106"/>
      <c r="PN499" s="106"/>
      <c r="PO499" s="106"/>
      <c r="PP499" s="106"/>
      <c r="PQ499" s="106"/>
      <c r="PR499" s="106"/>
      <c r="PS499" s="106"/>
      <c r="PT499" s="106"/>
      <c r="PU499" s="106"/>
      <c r="PV499" s="106"/>
      <c r="PW499" s="106"/>
      <c r="PX499" s="106"/>
      <c r="PY499" s="106"/>
      <c r="PZ499" s="106"/>
      <c r="QA499" s="106"/>
      <c r="QB499" s="106"/>
      <c r="QC499" s="106"/>
      <c r="QD499" s="106"/>
      <c r="QE499" s="106"/>
      <c r="QF499" s="106"/>
      <c r="QG499" s="106"/>
      <c r="QH499" s="106"/>
      <c r="QI499" s="106"/>
      <c r="QJ499" s="106"/>
      <c r="QK499" s="106"/>
      <c r="QL499" s="106"/>
      <c r="QM499" s="106"/>
      <c r="QN499" s="106"/>
      <c r="QO499" s="106"/>
      <c r="QP499" s="106"/>
      <c r="QQ499" s="106"/>
      <c r="QR499" s="106"/>
      <c r="QS499" s="106"/>
      <c r="QT499" s="106"/>
      <c r="QU499" s="106"/>
      <c r="QV499" s="106"/>
      <c r="QW499" s="106"/>
      <c r="QX499" s="106"/>
      <c r="QY499" s="106"/>
      <c r="QZ499" s="106"/>
      <c r="RA499" s="106"/>
      <c r="RB499" s="106"/>
      <c r="RC499" s="106"/>
      <c r="RD499" s="106"/>
      <c r="RE499" s="106"/>
      <c r="RF499" s="106"/>
      <c r="RG499" s="106"/>
      <c r="RH499" s="106"/>
      <c r="RI499" s="106"/>
      <c r="RJ499" s="106"/>
      <c r="RK499" s="106"/>
      <c r="RL499" s="106"/>
      <c r="RM499" s="106"/>
      <c r="RN499" s="106"/>
      <c r="RO499" s="106"/>
      <c r="RP499" s="106"/>
      <c r="RQ499" s="106"/>
      <c r="RR499" s="106"/>
      <c r="RS499" s="106"/>
      <c r="RT499" s="106"/>
      <c r="RU499" s="106"/>
      <c r="RV499" s="106"/>
      <c r="RW499" s="106"/>
      <c r="RX499" s="106"/>
      <c r="RY499" s="106"/>
      <c r="RZ499" s="106"/>
      <c r="SA499" s="106"/>
      <c r="SB499" s="106"/>
      <c r="SC499" s="106"/>
      <c r="SD499" s="106"/>
      <c r="SE499" s="106"/>
      <c r="SF499" s="106"/>
      <c r="SG499" s="106"/>
      <c r="SH499" s="106"/>
      <c r="SI499" s="106"/>
      <c r="SJ499" s="106"/>
      <c r="SK499" s="106"/>
      <c r="SL499" s="106"/>
      <c r="SM499" s="106"/>
      <c r="SN499" s="106"/>
      <c r="SO499" s="106"/>
      <c r="SP499" s="106"/>
      <c r="SQ499" s="106"/>
      <c r="SR499" s="106"/>
      <c r="SS499" s="106"/>
      <c r="ST499" s="106"/>
      <c r="SU499" s="106"/>
      <c r="SV499" s="106"/>
      <c r="SW499" s="106"/>
      <c r="SX499" s="106"/>
      <c r="SY499" s="106"/>
      <c r="SZ499" s="106"/>
      <c r="TA499" s="106"/>
      <c r="TB499" s="106"/>
      <c r="TC499" s="106"/>
      <c r="TD499" s="106"/>
      <c r="TE499" s="106"/>
      <c r="TF499" s="106"/>
      <c r="TG499" s="106"/>
      <c r="TH499" s="106"/>
      <c r="TI499" s="106"/>
      <c r="TJ499" s="106"/>
      <c r="TK499" s="106"/>
      <c r="TL499" s="106"/>
      <c r="TM499" s="106"/>
      <c r="TN499" s="106"/>
      <c r="TO499" s="106"/>
      <c r="TP499" s="106"/>
      <c r="TQ499" s="106"/>
      <c r="TR499" s="106"/>
      <c r="TS499" s="106"/>
      <c r="TT499" s="106"/>
      <c r="TU499" s="106"/>
      <c r="TV499" s="106"/>
      <c r="TW499" s="106"/>
      <c r="TX499" s="106"/>
      <c r="TY499" s="106"/>
      <c r="TZ499" s="106"/>
      <c r="UA499" s="106"/>
      <c r="UB499" s="106"/>
      <c r="UC499" s="106"/>
      <c r="UD499" s="106"/>
      <c r="UE499" s="106"/>
      <c r="UF499" s="106"/>
      <c r="UG499" s="106"/>
      <c r="UH499" s="106"/>
      <c r="UI499" s="106"/>
      <c r="UJ499" s="106"/>
      <c r="UK499" s="106"/>
      <c r="UL499" s="106"/>
      <c r="UM499" s="106"/>
      <c r="UN499" s="106"/>
      <c r="UO499" s="106"/>
      <c r="UP499" s="106"/>
      <c r="UQ499" s="106"/>
      <c r="UR499" s="106"/>
      <c r="US499" s="106"/>
      <c r="UT499" s="106"/>
      <c r="UU499" s="106"/>
      <c r="UV499" s="106"/>
      <c r="UW499" s="106"/>
      <c r="UX499" s="106"/>
      <c r="UY499" s="106"/>
      <c r="UZ499" s="106"/>
      <c r="VA499" s="106"/>
      <c r="VB499" s="106"/>
      <c r="VC499" s="106"/>
      <c r="VD499" s="106"/>
      <c r="VE499" s="106"/>
      <c r="VF499" s="106"/>
      <c r="VG499" s="106"/>
      <c r="VH499" s="106"/>
      <c r="VI499" s="106"/>
      <c r="VJ499" s="106"/>
      <c r="VK499" s="106"/>
      <c r="VL499" s="106"/>
      <c r="VM499" s="106"/>
      <c r="VN499" s="106"/>
      <c r="VO499" s="106"/>
      <c r="VP499" s="106"/>
      <c r="VQ499" s="106"/>
      <c r="VR499" s="106"/>
      <c r="VS499" s="106"/>
      <c r="VT499" s="106"/>
      <c r="VU499" s="106"/>
      <c r="VV499" s="106"/>
      <c r="VW499" s="106"/>
      <c r="VX499" s="106"/>
      <c r="VY499" s="106"/>
      <c r="VZ499" s="106"/>
      <c r="WA499" s="106"/>
      <c r="WB499" s="106"/>
      <c r="WC499" s="106"/>
      <c r="WD499" s="106"/>
      <c r="WE499" s="106"/>
      <c r="WF499" s="106"/>
      <c r="WG499" s="106"/>
      <c r="WH499" s="106"/>
      <c r="WI499" s="106"/>
      <c r="WJ499" s="106"/>
      <c r="WK499" s="106"/>
      <c r="WL499" s="106"/>
      <c r="WM499" s="106"/>
      <c r="WN499" s="106"/>
      <c r="WO499" s="106"/>
      <c r="WP499" s="106"/>
      <c r="WQ499" s="106"/>
      <c r="WR499" s="106"/>
      <c r="WS499" s="106"/>
      <c r="WT499" s="106"/>
      <c r="WU499" s="106"/>
      <c r="WV499" s="106"/>
      <c r="WW499" s="106"/>
      <c r="WX499" s="106"/>
      <c r="WY499" s="106"/>
      <c r="WZ499" s="106"/>
      <c r="XA499" s="106"/>
      <c r="XB499" s="106"/>
      <c r="XC499" s="106"/>
      <c r="XD499" s="106"/>
      <c r="XE499" s="106"/>
      <c r="XF499" s="106"/>
      <c r="XG499" s="106"/>
      <c r="XH499" s="106"/>
      <c r="XI499" s="106"/>
      <c r="XJ499" s="106"/>
      <c r="XK499" s="106"/>
      <c r="XL499" s="106"/>
      <c r="XM499" s="106"/>
      <c r="XN499" s="106"/>
      <c r="XO499" s="106"/>
      <c r="XP499" s="106"/>
      <c r="XQ499" s="106"/>
      <c r="XR499" s="106"/>
      <c r="XS499" s="106"/>
      <c r="XT499" s="106"/>
      <c r="XU499" s="106"/>
      <c r="XV499" s="106"/>
      <c r="XW499" s="106"/>
      <c r="XX499" s="106"/>
      <c r="XY499" s="106"/>
      <c r="XZ499" s="106"/>
      <c r="YA499" s="106"/>
      <c r="YB499" s="106"/>
      <c r="YC499" s="106"/>
      <c r="YD499" s="106"/>
      <c r="YE499" s="106"/>
      <c r="YF499" s="106"/>
      <c r="YG499" s="106"/>
      <c r="YH499" s="106"/>
      <c r="YI499" s="106"/>
      <c r="YJ499" s="106"/>
      <c r="YK499" s="106"/>
      <c r="YL499" s="106"/>
      <c r="YM499" s="106"/>
      <c r="YN499" s="106"/>
      <c r="YO499" s="106"/>
      <c r="YP499" s="106"/>
      <c r="YQ499" s="106"/>
      <c r="YR499" s="106"/>
      <c r="YS499" s="106"/>
      <c r="YT499" s="106"/>
      <c r="YU499" s="106"/>
      <c r="YV499" s="106"/>
      <c r="YW499" s="106"/>
      <c r="YX499" s="106"/>
      <c r="YY499" s="106"/>
      <c r="YZ499" s="106"/>
      <c r="ZA499" s="106"/>
      <c r="ZB499" s="106"/>
      <c r="ZC499" s="106"/>
      <c r="ZD499" s="106"/>
      <c r="ZE499" s="106"/>
      <c r="ZF499" s="106"/>
      <c r="ZG499" s="106"/>
      <c r="ZH499" s="106"/>
      <c r="ZI499" s="106"/>
      <c r="ZJ499" s="106"/>
      <c r="ZK499" s="106"/>
      <c r="ZL499" s="106"/>
      <c r="ZM499" s="106"/>
      <c r="ZN499" s="106"/>
      <c r="ZO499" s="106"/>
      <c r="ZP499" s="106"/>
      <c r="ZQ499" s="106"/>
      <c r="ZR499" s="106"/>
      <c r="ZS499" s="106"/>
      <c r="ZT499" s="106"/>
      <c r="ZU499" s="106"/>
      <c r="ZV499" s="106"/>
      <c r="ZW499" s="106"/>
      <c r="ZX499" s="106"/>
      <c r="ZY499" s="106"/>
      <c r="ZZ499" s="106"/>
      <c r="AAA499" s="106"/>
      <c r="AAB499" s="106"/>
      <c r="AAC499" s="106"/>
      <c r="AAD499" s="106"/>
      <c r="AAE499" s="106"/>
      <c r="AAF499" s="106"/>
      <c r="AAG499" s="106"/>
      <c r="AAH499" s="106"/>
      <c r="AAI499" s="106"/>
      <c r="AAJ499" s="106"/>
      <c r="AAK499" s="106"/>
      <c r="AAL499" s="106"/>
      <c r="AAM499" s="106"/>
      <c r="AAN499" s="106"/>
      <c r="AAO499" s="106"/>
      <c r="AAP499" s="106"/>
      <c r="AAQ499" s="106"/>
    </row>
    <row r="500" spans="1:719" s="107" customFormat="1">
      <c r="A500" s="135">
        <v>44177</v>
      </c>
      <c r="B500" s="138">
        <v>2561</v>
      </c>
      <c r="C500" s="142">
        <f t="shared" si="88"/>
        <v>44178</v>
      </c>
      <c r="D500" s="140"/>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c r="AH500" s="105"/>
      <c r="AI500" s="105"/>
      <c r="AJ500" s="105"/>
      <c r="AK500" s="105"/>
      <c r="AL500" s="105"/>
      <c r="AM500" s="105"/>
      <c r="AN500" s="105"/>
      <c r="AO500" s="105"/>
      <c r="AP500" s="105"/>
      <c r="AQ500" s="105"/>
      <c r="AR500" s="105"/>
      <c r="AS500" s="105"/>
      <c r="AT500" s="105"/>
      <c r="AU500" s="105"/>
      <c r="AV500" s="105"/>
      <c r="AW500" s="105"/>
      <c r="AX500" s="105"/>
      <c r="AY500" s="105"/>
      <c r="AZ500" s="105"/>
      <c r="BA500" s="105"/>
      <c r="BB500" s="105"/>
      <c r="BC500" s="105"/>
      <c r="BD500" s="105"/>
      <c r="BE500" s="105"/>
      <c r="BF500" s="105"/>
      <c r="BG500" s="105"/>
      <c r="BH500" s="105"/>
      <c r="BI500" s="105"/>
      <c r="BJ500" s="105"/>
      <c r="BK500" s="105"/>
      <c r="BL500" s="105"/>
      <c r="BM500" s="105"/>
      <c r="BN500" s="105"/>
      <c r="BO500" s="105"/>
      <c r="BP500" s="105"/>
      <c r="BQ500" s="105"/>
      <c r="BR500" s="105"/>
      <c r="BS500" s="105"/>
      <c r="BT500" s="105"/>
      <c r="BU500" s="105"/>
      <c r="BV500" s="105"/>
      <c r="BW500" s="105"/>
      <c r="BX500" s="105"/>
      <c r="BY500" s="105"/>
      <c r="BZ500" s="105"/>
      <c r="CA500" s="105"/>
      <c r="CB500" s="105"/>
      <c r="CC500" s="105"/>
      <c r="CD500" s="105"/>
      <c r="CE500" s="105"/>
      <c r="CF500" s="105"/>
      <c r="CG500" s="105"/>
      <c r="CH500" s="105"/>
      <c r="CI500" s="105"/>
      <c r="CJ500" s="105"/>
      <c r="CK500" s="105"/>
      <c r="CL500" s="105"/>
      <c r="CM500" s="105"/>
      <c r="CN500" s="105"/>
      <c r="CO500" s="105"/>
      <c r="CP500" s="105"/>
      <c r="CQ500" s="105"/>
      <c r="CR500" s="105"/>
      <c r="CS500" s="105"/>
      <c r="CT500" s="105"/>
      <c r="CU500" s="105"/>
      <c r="CV500" s="105"/>
      <c r="CW500" s="105"/>
      <c r="CX500" s="105"/>
      <c r="CY500" s="105"/>
      <c r="CZ500" s="105"/>
      <c r="DA500" s="105"/>
      <c r="DB500" s="105"/>
      <c r="DC500" s="105"/>
      <c r="DD500" s="105"/>
      <c r="DE500" s="105"/>
      <c r="DF500" s="105"/>
      <c r="DG500" s="105"/>
      <c r="DH500" s="105"/>
      <c r="DI500" s="105"/>
      <c r="DJ500" s="105"/>
      <c r="DK500" s="105"/>
      <c r="DL500" s="105"/>
      <c r="DM500" s="105"/>
      <c r="DN500" s="105"/>
      <c r="DO500" s="105"/>
      <c r="DP500" s="105"/>
      <c r="DQ500" s="105"/>
      <c r="DR500" s="105"/>
      <c r="DS500" s="105"/>
      <c r="DT500" s="105"/>
      <c r="DU500" s="105"/>
      <c r="DV500" s="105"/>
      <c r="DW500" s="105"/>
      <c r="DX500" s="105"/>
      <c r="DY500" s="105"/>
      <c r="DZ500" s="105"/>
      <c r="EA500" s="105"/>
      <c r="EB500" s="105"/>
      <c r="EC500" s="105"/>
      <c r="ED500" s="105"/>
      <c r="EE500" s="105"/>
      <c r="EF500" s="105"/>
      <c r="EG500" s="105"/>
      <c r="EH500" s="105"/>
      <c r="EI500" s="105"/>
      <c r="EJ500" s="105"/>
      <c r="EK500" s="105"/>
      <c r="EL500" s="105"/>
      <c r="EM500" s="105"/>
      <c r="EN500" s="105"/>
      <c r="EO500" s="105"/>
      <c r="EP500" s="105"/>
      <c r="EQ500" s="105"/>
      <c r="ER500" s="105"/>
      <c r="ES500" s="105"/>
      <c r="ET500" s="105"/>
      <c r="EU500" s="105"/>
      <c r="EV500" s="105"/>
      <c r="EW500" s="105"/>
      <c r="EX500" s="105"/>
      <c r="EY500" s="105"/>
      <c r="EZ500" s="105"/>
      <c r="FA500" s="105"/>
      <c r="FB500" s="105"/>
      <c r="FC500" s="105"/>
      <c r="FD500" s="105"/>
      <c r="FE500" s="105"/>
      <c r="FF500" s="105"/>
      <c r="FG500" s="105"/>
      <c r="FH500" s="105"/>
      <c r="FI500" s="105"/>
      <c r="FJ500" s="105"/>
      <c r="FK500" s="105"/>
      <c r="FL500" s="105"/>
      <c r="FM500" s="105"/>
      <c r="FN500" s="105"/>
      <c r="FO500" s="105"/>
      <c r="FP500" s="105"/>
      <c r="FQ500" s="105"/>
      <c r="FR500" s="105"/>
      <c r="FS500" s="105"/>
      <c r="FT500" s="105"/>
      <c r="FU500" s="105"/>
      <c r="FV500" s="105"/>
      <c r="FW500" s="105"/>
      <c r="FX500" s="105"/>
      <c r="FY500" s="105"/>
      <c r="FZ500" s="105"/>
      <c r="GA500" s="105"/>
      <c r="GB500" s="105"/>
      <c r="GC500" s="105"/>
      <c r="GD500" s="105"/>
      <c r="GE500" s="105"/>
      <c r="GF500" s="105"/>
      <c r="GG500" s="105"/>
      <c r="GH500" s="105"/>
      <c r="GI500" s="105"/>
      <c r="GJ500" s="105"/>
      <c r="GK500" s="105"/>
      <c r="GL500" s="105"/>
      <c r="GM500" s="105"/>
      <c r="GN500" s="105"/>
      <c r="GO500" s="105"/>
      <c r="GP500" s="105"/>
      <c r="GQ500" s="105"/>
      <c r="GR500" s="105"/>
      <c r="GS500" s="105"/>
      <c r="GT500" s="105"/>
      <c r="GU500" s="105"/>
      <c r="GV500" s="105"/>
      <c r="GW500" s="105"/>
      <c r="GX500" s="105"/>
      <c r="GY500" s="105"/>
      <c r="GZ500" s="105"/>
      <c r="HA500" s="105"/>
      <c r="HB500" s="105"/>
      <c r="HC500" s="105"/>
      <c r="HD500" s="105"/>
      <c r="HE500" s="105"/>
      <c r="HF500" s="105"/>
      <c r="HG500" s="105"/>
      <c r="HH500" s="105"/>
      <c r="HI500" s="105"/>
      <c r="HJ500" s="105"/>
      <c r="HK500" s="105"/>
      <c r="HL500" s="105"/>
      <c r="HM500" s="105"/>
      <c r="HN500" s="105"/>
      <c r="HO500" s="105"/>
      <c r="HP500" s="105"/>
      <c r="HQ500" s="105"/>
      <c r="HR500" s="105"/>
      <c r="HS500" s="105"/>
      <c r="HT500" s="105"/>
      <c r="HU500" s="105"/>
      <c r="HV500" s="105"/>
      <c r="HW500" s="105"/>
      <c r="HX500" s="105"/>
      <c r="HY500" s="105"/>
      <c r="HZ500" s="105"/>
      <c r="IA500" s="105"/>
      <c r="IB500" s="105"/>
      <c r="IC500" s="105"/>
      <c r="ID500" s="105"/>
      <c r="IE500" s="105"/>
      <c r="IF500" s="105"/>
      <c r="IG500" s="105"/>
      <c r="IH500" s="105"/>
      <c r="II500" s="105"/>
      <c r="IJ500" s="105"/>
      <c r="IK500" s="105"/>
      <c r="IL500" s="105"/>
      <c r="IM500" s="105"/>
      <c r="IN500" s="105"/>
      <c r="IO500" s="105"/>
      <c r="IP500" s="105"/>
      <c r="IQ500" s="105"/>
      <c r="IR500" s="105"/>
      <c r="IS500" s="105"/>
      <c r="IT500" s="105"/>
      <c r="IU500" s="105"/>
      <c r="IV500" s="105"/>
      <c r="IW500" s="105"/>
      <c r="IX500" s="105"/>
      <c r="IY500" s="105"/>
      <c r="IZ500" s="105"/>
      <c r="JA500" s="105"/>
      <c r="JB500" s="105"/>
      <c r="JC500" s="105"/>
      <c r="JD500" s="105"/>
      <c r="JE500" s="105"/>
      <c r="JF500" s="105"/>
      <c r="JG500" s="105"/>
      <c r="JH500" s="105"/>
      <c r="JI500" s="105"/>
      <c r="JJ500" s="105"/>
      <c r="JK500" s="105"/>
      <c r="JL500" s="105"/>
      <c r="JM500" s="105"/>
      <c r="JN500" s="105"/>
      <c r="JO500" s="105"/>
      <c r="JP500" s="105"/>
      <c r="JQ500" s="105"/>
      <c r="JR500" s="105"/>
      <c r="JS500" s="105"/>
      <c r="JT500" s="105"/>
      <c r="JU500" s="105"/>
      <c r="JV500" s="105"/>
      <c r="JW500" s="105"/>
      <c r="JX500" s="105"/>
      <c r="JY500" s="105"/>
      <c r="JZ500" s="105"/>
      <c r="KA500" s="105"/>
      <c r="KB500" s="105"/>
      <c r="KC500" s="105"/>
      <c r="KD500" s="105"/>
      <c r="KE500" s="105"/>
      <c r="KF500" s="105"/>
      <c r="KG500" s="105"/>
      <c r="KH500" s="105"/>
      <c r="KI500" s="105"/>
      <c r="KJ500" s="105"/>
      <c r="KK500" s="105"/>
      <c r="KL500" s="105"/>
      <c r="KM500" s="105"/>
      <c r="KN500" s="105"/>
      <c r="KO500" s="105"/>
      <c r="KP500" s="105"/>
      <c r="KQ500" s="105"/>
      <c r="KR500" s="105"/>
      <c r="KS500" s="105"/>
      <c r="KT500" s="105"/>
      <c r="KU500" s="105"/>
      <c r="KV500" s="105"/>
      <c r="KW500" s="105"/>
      <c r="KX500" s="105"/>
      <c r="KY500" s="105"/>
      <c r="KZ500" s="105"/>
      <c r="LA500" s="105"/>
      <c r="LB500" s="105"/>
      <c r="LC500" s="105"/>
      <c r="LD500" s="105"/>
      <c r="LE500" s="105"/>
      <c r="LF500" s="105"/>
      <c r="LG500" s="105"/>
      <c r="LH500" s="105"/>
      <c r="LI500" s="105"/>
      <c r="LJ500" s="105"/>
      <c r="LK500" s="105"/>
      <c r="LL500" s="105"/>
      <c r="LM500" s="105"/>
      <c r="LN500" s="105"/>
      <c r="LO500" s="105"/>
      <c r="LP500" s="105"/>
      <c r="LQ500" s="105"/>
      <c r="LR500" s="105"/>
      <c r="LS500" s="105"/>
      <c r="LT500" s="105"/>
      <c r="LU500" s="105"/>
      <c r="LV500" s="105"/>
      <c r="LW500" s="105"/>
      <c r="LX500" s="105"/>
      <c r="LY500" s="105"/>
      <c r="LZ500" s="105"/>
      <c r="MA500" s="105"/>
      <c r="MB500" s="105"/>
      <c r="MC500" s="105"/>
      <c r="MD500" s="105"/>
      <c r="ME500" s="105"/>
      <c r="MF500" s="105"/>
      <c r="MG500" s="105"/>
      <c r="MH500" s="105"/>
      <c r="MI500" s="105"/>
      <c r="MJ500" s="105"/>
      <c r="MK500" s="105"/>
      <c r="ML500" s="105"/>
      <c r="MM500" s="105"/>
      <c r="MN500" s="105"/>
      <c r="MO500" s="105"/>
      <c r="MP500" s="105"/>
      <c r="MQ500" s="105"/>
      <c r="MR500" s="105"/>
      <c r="MS500" s="105"/>
      <c r="MT500" s="105"/>
      <c r="MU500" s="105"/>
      <c r="MV500" s="105"/>
      <c r="MW500" s="105"/>
      <c r="MX500" s="105"/>
      <c r="MY500" s="105"/>
      <c r="MZ500" s="105"/>
      <c r="NA500" s="105"/>
      <c r="NB500" s="105"/>
      <c r="NC500" s="105"/>
      <c r="ND500" s="105"/>
      <c r="NE500" s="105"/>
      <c r="NF500" s="105"/>
      <c r="NG500" s="105"/>
      <c r="NH500" s="105"/>
      <c r="NI500" s="105"/>
      <c r="NJ500" s="105"/>
      <c r="NK500" s="105"/>
      <c r="NL500" s="105"/>
      <c r="NM500" s="105"/>
      <c r="NN500" s="105"/>
      <c r="NO500" s="105"/>
      <c r="NP500" s="105"/>
      <c r="NQ500" s="105"/>
      <c r="NR500" s="105"/>
      <c r="NS500" s="105"/>
      <c r="NT500" s="105"/>
      <c r="NU500" s="105"/>
      <c r="NV500" s="105"/>
      <c r="NW500" s="105"/>
      <c r="NX500" s="105"/>
      <c r="NY500" s="105"/>
      <c r="NZ500" s="105"/>
      <c r="OA500" s="105"/>
      <c r="OB500" s="105"/>
      <c r="OC500" s="105"/>
      <c r="OD500" s="105"/>
      <c r="OE500" s="105"/>
      <c r="OF500" s="106"/>
      <c r="OG500" s="106"/>
      <c r="OH500" s="106"/>
      <c r="OI500" s="106"/>
      <c r="OJ500" s="106"/>
      <c r="OK500" s="106"/>
      <c r="OL500" s="106"/>
      <c r="OM500" s="106"/>
      <c r="ON500" s="106"/>
      <c r="OO500" s="106"/>
      <c r="OP500" s="106"/>
      <c r="OQ500" s="106"/>
      <c r="OR500" s="106"/>
      <c r="OS500" s="106"/>
      <c r="OT500" s="106"/>
      <c r="OU500" s="106"/>
      <c r="OV500" s="106"/>
      <c r="OW500" s="106"/>
      <c r="OX500" s="106"/>
      <c r="OY500" s="106"/>
      <c r="OZ500" s="106"/>
      <c r="PA500" s="106"/>
      <c r="PB500" s="106"/>
      <c r="PC500" s="106"/>
      <c r="PD500" s="106"/>
      <c r="PE500" s="106"/>
      <c r="PF500" s="106"/>
      <c r="PG500" s="106"/>
      <c r="PH500" s="106"/>
      <c r="PI500" s="106"/>
      <c r="PJ500" s="106"/>
      <c r="PK500" s="106"/>
      <c r="PL500" s="106"/>
      <c r="PM500" s="106"/>
      <c r="PN500" s="106"/>
      <c r="PO500" s="106"/>
      <c r="PP500" s="106"/>
      <c r="PQ500" s="106"/>
      <c r="PR500" s="106"/>
      <c r="PS500" s="106"/>
      <c r="PT500" s="106"/>
      <c r="PU500" s="106"/>
      <c r="PV500" s="106"/>
      <c r="PW500" s="106"/>
      <c r="PX500" s="106"/>
      <c r="PY500" s="106"/>
      <c r="PZ500" s="106"/>
      <c r="QA500" s="106"/>
      <c r="QB500" s="106"/>
      <c r="QC500" s="106"/>
      <c r="QD500" s="106"/>
      <c r="QE500" s="106"/>
      <c r="QF500" s="106"/>
      <c r="QG500" s="106"/>
      <c r="QH500" s="106"/>
      <c r="QI500" s="106"/>
      <c r="QJ500" s="106"/>
      <c r="QK500" s="106"/>
      <c r="QL500" s="106"/>
      <c r="QM500" s="106"/>
      <c r="QN500" s="106"/>
      <c r="QO500" s="106"/>
      <c r="QP500" s="106"/>
      <c r="QQ500" s="106"/>
      <c r="QR500" s="106"/>
      <c r="QS500" s="106"/>
      <c r="QT500" s="106"/>
      <c r="QU500" s="106"/>
      <c r="QV500" s="106"/>
      <c r="QW500" s="106"/>
      <c r="QX500" s="106"/>
      <c r="QY500" s="106"/>
      <c r="QZ500" s="106"/>
      <c r="RA500" s="106"/>
      <c r="RB500" s="106"/>
      <c r="RC500" s="106"/>
      <c r="RD500" s="106"/>
      <c r="RE500" s="106"/>
      <c r="RF500" s="106"/>
      <c r="RG500" s="106"/>
      <c r="RH500" s="106"/>
      <c r="RI500" s="106"/>
      <c r="RJ500" s="106"/>
      <c r="RK500" s="106"/>
      <c r="RL500" s="106"/>
      <c r="RM500" s="106"/>
      <c r="RN500" s="106"/>
      <c r="RO500" s="106"/>
      <c r="RP500" s="106"/>
      <c r="RQ500" s="106"/>
      <c r="RR500" s="106"/>
      <c r="RS500" s="106"/>
      <c r="RT500" s="106"/>
      <c r="RU500" s="106"/>
      <c r="RV500" s="106"/>
      <c r="RW500" s="106"/>
      <c r="RX500" s="106"/>
      <c r="RY500" s="106"/>
      <c r="RZ500" s="106"/>
      <c r="SA500" s="106"/>
      <c r="SB500" s="106"/>
      <c r="SC500" s="106"/>
      <c r="SD500" s="106"/>
      <c r="SE500" s="106"/>
      <c r="SF500" s="106"/>
      <c r="SG500" s="106"/>
      <c r="SH500" s="106"/>
      <c r="SI500" s="106"/>
      <c r="SJ500" s="106"/>
      <c r="SK500" s="106"/>
      <c r="SL500" s="106"/>
      <c r="SM500" s="106"/>
      <c r="SN500" s="106"/>
      <c r="SO500" s="106"/>
      <c r="SP500" s="106"/>
      <c r="SQ500" s="106"/>
      <c r="SR500" s="106"/>
      <c r="SS500" s="106"/>
      <c r="ST500" s="106"/>
      <c r="SU500" s="106"/>
      <c r="SV500" s="106"/>
      <c r="SW500" s="106"/>
      <c r="SX500" s="106"/>
      <c r="SY500" s="106"/>
      <c r="SZ500" s="106"/>
      <c r="TA500" s="106"/>
      <c r="TB500" s="106"/>
      <c r="TC500" s="106"/>
      <c r="TD500" s="106"/>
      <c r="TE500" s="106"/>
      <c r="TF500" s="106"/>
      <c r="TG500" s="106"/>
      <c r="TH500" s="106"/>
      <c r="TI500" s="106"/>
      <c r="TJ500" s="106"/>
      <c r="TK500" s="106"/>
      <c r="TL500" s="106"/>
      <c r="TM500" s="106"/>
      <c r="TN500" s="106"/>
      <c r="TO500" s="106"/>
      <c r="TP500" s="106"/>
      <c r="TQ500" s="106"/>
      <c r="TR500" s="106"/>
      <c r="TS500" s="106"/>
      <c r="TT500" s="106"/>
      <c r="TU500" s="106"/>
      <c r="TV500" s="106"/>
      <c r="TW500" s="106"/>
      <c r="TX500" s="106"/>
      <c r="TY500" s="106"/>
      <c r="TZ500" s="106"/>
      <c r="UA500" s="106"/>
      <c r="UB500" s="106"/>
      <c r="UC500" s="106"/>
      <c r="UD500" s="106"/>
      <c r="UE500" s="106"/>
      <c r="UF500" s="106"/>
      <c r="UG500" s="106"/>
      <c r="UH500" s="106"/>
      <c r="UI500" s="106"/>
      <c r="UJ500" s="106"/>
      <c r="UK500" s="106"/>
      <c r="UL500" s="106"/>
      <c r="UM500" s="106"/>
      <c r="UN500" s="106"/>
      <c r="UO500" s="106"/>
      <c r="UP500" s="106"/>
      <c r="UQ500" s="106"/>
      <c r="UR500" s="106"/>
      <c r="US500" s="106"/>
      <c r="UT500" s="106"/>
      <c r="UU500" s="106"/>
      <c r="UV500" s="106"/>
      <c r="UW500" s="106"/>
      <c r="UX500" s="106"/>
      <c r="UY500" s="106"/>
      <c r="UZ500" s="106"/>
      <c r="VA500" s="106"/>
      <c r="VB500" s="106"/>
      <c r="VC500" s="106"/>
      <c r="VD500" s="106"/>
      <c r="VE500" s="106"/>
      <c r="VF500" s="106"/>
      <c r="VG500" s="106"/>
      <c r="VH500" s="106"/>
      <c r="VI500" s="106"/>
      <c r="VJ500" s="106"/>
      <c r="VK500" s="106"/>
      <c r="VL500" s="106"/>
      <c r="VM500" s="106"/>
      <c r="VN500" s="106"/>
      <c r="VO500" s="106"/>
      <c r="VP500" s="106"/>
      <c r="VQ500" s="106"/>
      <c r="VR500" s="106"/>
      <c r="VS500" s="106"/>
      <c r="VT500" s="106"/>
      <c r="VU500" s="106"/>
      <c r="VV500" s="106"/>
      <c r="VW500" s="106"/>
      <c r="VX500" s="106"/>
      <c r="VY500" s="106"/>
      <c r="VZ500" s="106"/>
      <c r="WA500" s="106"/>
      <c r="WB500" s="106"/>
      <c r="WC500" s="106"/>
      <c r="WD500" s="106"/>
      <c r="WE500" s="106"/>
      <c r="WF500" s="106"/>
      <c r="WG500" s="106"/>
      <c r="WH500" s="106"/>
      <c r="WI500" s="106"/>
      <c r="WJ500" s="106"/>
      <c r="WK500" s="106"/>
      <c r="WL500" s="106"/>
      <c r="WM500" s="106"/>
      <c r="WN500" s="106"/>
      <c r="WO500" s="106"/>
      <c r="WP500" s="106"/>
      <c r="WQ500" s="106"/>
      <c r="WR500" s="106"/>
      <c r="WS500" s="106"/>
      <c r="WT500" s="106"/>
      <c r="WU500" s="106"/>
      <c r="WV500" s="106"/>
      <c r="WW500" s="106"/>
      <c r="WX500" s="106"/>
      <c r="WY500" s="106"/>
      <c r="WZ500" s="106"/>
      <c r="XA500" s="106"/>
      <c r="XB500" s="106"/>
      <c r="XC500" s="106"/>
      <c r="XD500" s="106"/>
      <c r="XE500" s="106"/>
      <c r="XF500" s="106"/>
      <c r="XG500" s="106"/>
      <c r="XH500" s="106"/>
      <c r="XI500" s="106"/>
      <c r="XJ500" s="106"/>
      <c r="XK500" s="106"/>
      <c r="XL500" s="106"/>
      <c r="XM500" s="106"/>
      <c r="XN500" s="106"/>
      <c r="XO500" s="106"/>
      <c r="XP500" s="106"/>
      <c r="XQ500" s="106"/>
      <c r="XR500" s="106"/>
      <c r="XS500" s="106"/>
      <c r="XT500" s="106"/>
      <c r="XU500" s="106"/>
      <c r="XV500" s="106"/>
      <c r="XW500" s="106"/>
      <c r="XX500" s="106"/>
      <c r="XY500" s="106"/>
      <c r="XZ500" s="106"/>
      <c r="YA500" s="106"/>
      <c r="YB500" s="106"/>
      <c r="YC500" s="106"/>
      <c r="YD500" s="106"/>
      <c r="YE500" s="106"/>
      <c r="YF500" s="106"/>
      <c r="YG500" s="106"/>
      <c r="YH500" s="106"/>
      <c r="YI500" s="106"/>
      <c r="YJ500" s="106"/>
      <c r="YK500" s="106"/>
      <c r="YL500" s="106"/>
      <c r="YM500" s="106"/>
      <c r="YN500" s="106"/>
      <c r="YO500" s="106"/>
      <c r="YP500" s="106"/>
      <c r="YQ500" s="106"/>
      <c r="YR500" s="106"/>
      <c r="YS500" s="106"/>
      <c r="YT500" s="106"/>
      <c r="YU500" s="106"/>
      <c r="YV500" s="106"/>
      <c r="YW500" s="106"/>
      <c r="YX500" s="106"/>
      <c r="YY500" s="106"/>
      <c r="YZ500" s="106"/>
      <c r="ZA500" s="106"/>
      <c r="ZB500" s="106"/>
      <c r="ZC500" s="106"/>
      <c r="ZD500" s="106"/>
      <c r="ZE500" s="106"/>
      <c r="ZF500" s="106"/>
      <c r="ZG500" s="106"/>
      <c r="ZH500" s="106"/>
      <c r="ZI500" s="106"/>
      <c r="ZJ500" s="106"/>
      <c r="ZK500" s="106"/>
      <c r="ZL500" s="106"/>
      <c r="ZM500" s="106"/>
      <c r="ZN500" s="106"/>
      <c r="ZO500" s="106"/>
      <c r="ZP500" s="106"/>
      <c r="ZQ500" s="106"/>
      <c r="ZR500" s="106"/>
      <c r="ZS500" s="106"/>
      <c r="ZT500" s="106"/>
      <c r="ZU500" s="106"/>
      <c r="ZV500" s="106"/>
      <c r="ZW500" s="106"/>
      <c r="ZX500" s="106"/>
      <c r="ZY500" s="106"/>
      <c r="ZZ500" s="106"/>
      <c r="AAA500" s="106"/>
      <c r="AAB500" s="106"/>
      <c r="AAC500" s="106"/>
      <c r="AAD500" s="106"/>
      <c r="AAE500" s="106"/>
      <c r="AAF500" s="106"/>
      <c r="AAG500" s="106"/>
      <c r="AAH500" s="106"/>
      <c r="AAI500" s="106"/>
      <c r="AAJ500" s="106"/>
      <c r="AAK500" s="106"/>
      <c r="AAL500" s="106"/>
      <c r="AAM500" s="106"/>
      <c r="AAN500" s="106"/>
      <c r="AAO500" s="106"/>
      <c r="AAP500" s="106"/>
      <c r="AAQ500" s="106"/>
    </row>
    <row r="501" spans="1:719" s="107" customFormat="1">
      <c r="A501" s="135">
        <v>44176</v>
      </c>
      <c r="B501" s="138">
        <v>2533</v>
      </c>
      <c r="C501" s="142">
        <f t="shared" si="88"/>
        <v>44177</v>
      </c>
      <c r="D501" s="140"/>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c r="AH501" s="105"/>
      <c r="AI501" s="105"/>
      <c r="AJ501" s="105"/>
      <c r="AK501" s="105"/>
      <c r="AL501" s="105"/>
      <c r="AM501" s="105"/>
      <c r="AN501" s="105"/>
      <c r="AO501" s="105"/>
      <c r="AP501" s="105"/>
      <c r="AQ501" s="105"/>
      <c r="AR501" s="105"/>
      <c r="AS501" s="105"/>
      <c r="AT501" s="105"/>
      <c r="AU501" s="105"/>
      <c r="AV501" s="105"/>
      <c r="AW501" s="105"/>
      <c r="AX501" s="105"/>
      <c r="AY501" s="105"/>
      <c r="AZ501" s="105"/>
      <c r="BA501" s="105"/>
      <c r="BB501" s="105"/>
      <c r="BC501" s="105"/>
      <c r="BD501" s="105"/>
      <c r="BE501" s="105"/>
      <c r="BF501" s="105"/>
      <c r="BG501" s="105"/>
      <c r="BH501" s="105"/>
      <c r="BI501" s="105"/>
      <c r="BJ501" s="105"/>
      <c r="BK501" s="105"/>
      <c r="BL501" s="105"/>
      <c r="BM501" s="105"/>
      <c r="BN501" s="105"/>
      <c r="BO501" s="105"/>
      <c r="BP501" s="105"/>
      <c r="BQ501" s="105"/>
      <c r="BR501" s="105"/>
      <c r="BS501" s="105"/>
      <c r="BT501" s="105"/>
      <c r="BU501" s="105"/>
      <c r="BV501" s="105"/>
      <c r="BW501" s="105"/>
      <c r="BX501" s="105"/>
      <c r="BY501" s="105"/>
      <c r="BZ501" s="105"/>
      <c r="CA501" s="105"/>
      <c r="CB501" s="105"/>
      <c r="CC501" s="105"/>
      <c r="CD501" s="105"/>
      <c r="CE501" s="105"/>
      <c r="CF501" s="105"/>
      <c r="CG501" s="105"/>
      <c r="CH501" s="105"/>
      <c r="CI501" s="105"/>
      <c r="CJ501" s="105"/>
      <c r="CK501" s="105"/>
      <c r="CL501" s="105"/>
      <c r="CM501" s="105"/>
      <c r="CN501" s="105"/>
      <c r="CO501" s="105"/>
      <c r="CP501" s="105"/>
      <c r="CQ501" s="105"/>
      <c r="CR501" s="105"/>
      <c r="CS501" s="105"/>
      <c r="CT501" s="105"/>
      <c r="CU501" s="105"/>
      <c r="CV501" s="105"/>
      <c r="CW501" s="105"/>
      <c r="CX501" s="105"/>
      <c r="CY501" s="105"/>
      <c r="CZ501" s="105"/>
      <c r="DA501" s="105"/>
      <c r="DB501" s="105"/>
      <c r="DC501" s="105"/>
      <c r="DD501" s="105"/>
      <c r="DE501" s="105"/>
      <c r="DF501" s="105"/>
      <c r="DG501" s="105"/>
      <c r="DH501" s="105"/>
      <c r="DI501" s="105"/>
      <c r="DJ501" s="105"/>
      <c r="DK501" s="105"/>
      <c r="DL501" s="105"/>
      <c r="DM501" s="105"/>
      <c r="DN501" s="105"/>
      <c r="DO501" s="105"/>
      <c r="DP501" s="105"/>
      <c r="DQ501" s="105"/>
      <c r="DR501" s="105"/>
      <c r="DS501" s="105"/>
      <c r="DT501" s="105"/>
      <c r="DU501" s="105"/>
      <c r="DV501" s="105"/>
      <c r="DW501" s="105"/>
      <c r="DX501" s="105"/>
      <c r="DY501" s="105"/>
      <c r="DZ501" s="105"/>
      <c r="EA501" s="105"/>
      <c r="EB501" s="105"/>
      <c r="EC501" s="105"/>
      <c r="ED501" s="105"/>
      <c r="EE501" s="105"/>
      <c r="EF501" s="105"/>
      <c r="EG501" s="105"/>
      <c r="EH501" s="105"/>
      <c r="EI501" s="105"/>
      <c r="EJ501" s="105"/>
      <c r="EK501" s="105"/>
      <c r="EL501" s="105"/>
      <c r="EM501" s="105"/>
      <c r="EN501" s="105"/>
      <c r="EO501" s="105"/>
      <c r="EP501" s="105"/>
      <c r="EQ501" s="105"/>
      <c r="ER501" s="105"/>
      <c r="ES501" s="105"/>
      <c r="ET501" s="105"/>
      <c r="EU501" s="105"/>
      <c r="EV501" s="105"/>
      <c r="EW501" s="105"/>
      <c r="EX501" s="105"/>
      <c r="EY501" s="105"/>
      <c r="EZ501" s="105"/>
      <c r="FA501" s="105"/>
      <c r="FB501" s="105"/>
      <c r="FC501" s="105"/>
      <c r="FD501" s="105"/>
      <c r="FE501" s="105"/>
      <c r="FF501" s="105"/>
      <c r="FG501" s="105"/>
      <c r="FH501" s="105"/>
      <c r="FI501" s="105"/>
      <c r="FJ501" s="105"/>
      <c r="FK501" s="105"/>
      <c r="FL501" s="105"/>
      <c r="FM501" s="105"/>
      <c r="FN501" s="105"/>
      <c r="FO501" s="105"/>
      <c r="FP501" s="105"/>
      <c r="FQ501" s="105"/>
      <c r="FR501" s="105"/>
      <c r="FS501" s="105"/>
      <c r="FT501" s="105"/>
      <c r="FU501" s="105"/>
      <c r="FV501" s="105"/>
      <c r="FW501" s="105"/>
      <c r="FX501" s="105"/>
      <c r="FY501" s="105"/>
      <c r="FZ501" s="105"/>
      <c r="GA501" s="105"/>
      <c r="GB501" s="105"/>
      <c r="GC501" s="105"/>
      <c r="GD501" s="105"/>
      <c r="GE501" s="105"/>
      <c r="GF501" s="105"/>
      <c r="GG501" s="105"/>
      <c r="GH501" s="105"/>
      <c r="GI501" s="105"/>
      <c r="GJ501" s="105"/>
      <c r="GK501" s="105"/>
      <c r="GL501" s="105"/>
      <c r="GM501" s="105"/>
      <c r="GN501" s="105"/>
      <c r="GO501" s="105"/>
      <c r="GP501" s="105"/>
      <c r="GQ501" s="105"/>
      <c r="GR501" s="105"/>
      <c r="GS501" s="105"/>
      <c r="GT501" s="105"/>
      <c r="GU501" s="105"/>
      <c r="GV501" s="105"/>
      <c r="GW501" s="105"/>
      <c r="GX501" s="105"/>
      <c r="GY501" s="105"/>
      <c r="GZ501" s="105"/>
      <c r="HA501" s="105"/>
      <c r="HB501" s="105"/>
      <c r="HC501" s="105"/>
      <c r="HD501" s="105"/>
      <c r="HE501" s="105"/>
      <c r="HF501" s="105"/>
      <c r="HG501" s="105"/>
      <c r="HH501" s="105"/>
      <c r="HI501" s="105"/>
      <c r="HJ501" s="105"/>
      <c r="HK501" s="105"/>
      <c r="HL501" s="105"/>
      <c r="HM501" s="105"/>
      <c r="HN501" s="105"/>
      <c r="HO501" s="105"/>
      <c r="HP501" s="105"/>
      <c r="HQ501" s="105"/>
      <c r="HR501" s="105"/>
      <c r="HS501" s="105"/>
      <c r="HT501" s="105"/>
      <c r="HU501" s="105"/>
      <c r="HV501" s="105"/>
      <c r="HW501" s="105"/>
      <c r="HX501" s="105"/>
      <c r="HY501" s="105"/>
      <c r="HZ501" s="105"/>
      <c r="IA501" s="105"/>
      <c r="IB501" s="105"/>
      <c r="IC501" s="105"/>
      <c r="ID501" s="105"/>
      <c r="IE501" s="105"/>
      <c r="IF501" s="105"/>
      <c r="IG501" s="105"/>
      <c r="IH501" s="105"/>
      <c r="II501" s="105"/>
      <c r="IJ501" s="105"/>
      <c r="IK501" s="105"/>
      <c r="IL501" s="105"/>
      <c r="IM501" s="105"/>
      <c r="IN501" s="105"/>
      <c r="IO501" s="105"/>
      <c r="IP501" s="105"/>
      <c r="IQ501" s="105"/>
      <c r="IR501" s="105"/>
      <c r="IS501" s="105"/>
      <c r="IT501" s="105"/>
      <c r="IU501" s="105"/>
      <c r="IV501" s="105"/>
      <c r="IW501" s="105"/>
      <c r="IX501" s="105"/>
      <c r="IY501" s="105"/>
      <c r="IZ501" s="105"/>
      <c r="JA501" s="105"/>
      <c r="JB501" s="105"/>
      <c r="JC501" s="105"/>
      <c r="JD501" s="105"/>
      <c r="JE501" s="105"/>
      <c r="JF501" s="105"/>
      <c r="JG501" s="105"/>
      <c r="JH501" s="105"/>
      <c r="JI501" s="105"/>
      <c r="JJ501" s="105"/>
      <c r="JK501" s="105"/>
      <c r="JL501" s="105"/>
      <c r="JM501" s="105"/>
      <c r="JN501" s="105"/>
      <c r="JO501" s="105"/>
      <c r="JP501" s="105"/>
      <c r="JQ501" s="105"/>
      <c r="JR501" s="105"/>
      <c r="JS501" s="105"/>
      <c r="JT501" s="105"/>
      <c r="JU501" s="105"/>
      <c r="JV501" s="105"/>
      <c r="JW501" s="105"/>
      <c r="JX501" s="105"/>
      <c r="JY501" s="105"/>
      <c r="JZ501" s="105"/>
      <c r="KA501" s="105"/>
      <c r="KB501" s="105"/>
      <c r="KC501" s="105"/>
      <c r="KD501" s="105"/>
      <c r="KE501" s="105"/>
      <c r="KF501" s="105"/>
      <c r="KG501" s="105"/>
      <c r="KH501" s="105"/>
      <c r="KI501" s="105"/>
      <c r="KJ501" s="105"/>
      <c r="KK501" s="105"/>
      <c r="KL501" s="105"/>
      <c r="KM501" s="105"/>
      <c r="KN501" s="105"/>
      <c r="KO501" s="105"/>
      <c r="KP501" s="105"/>
      <c r="KQ501" s="105"/>
      <c r="KR501" s="105"/>
      <c r="KS501" s="105"/>
      <c r="KT501" s="105"/>
      <c r="KU501" s="105"/>
      <c r="KV501" s="105"/>
      <c r="KW501" s="105"/>
      <c r="KX501" s="105"/>
      <c r="KY501" s="105"/>
      <c r="KZ501" s="105"/>
      <c r="LA501" s="105"/>
      <c r="LB501" s="105"/>
      <c r="LC501" s="105"/>
      <c r="LD501" s="105"/>
      <c r="LE501" s="105"/>
      <c r="LF501" s="105"/>
      <c r="LG501" s="105"/>
      <c r="LH501" s="105"/>
      <c r="LI501" s="105"/>
      <c r="LJ501" s="105"/>
      <c r="LK501" s="105"/>
      <c r="LL501" s="105"/>
      <c r="LM501" s="105"/>
      <c r="LN501" s="105"/>
      <c r="LO501" s="105"/>
      <c r="LP501" s="105"/>
      <c r="LQ501" s="105"/>
      <c r="LR501" s="105"/>
      <c r="LS501" s="105"/>
      <c r="LT501" s="105"/>
      <c r="LU501" s="105"/>
      <c r="LV501" s="105"/>
      <c r="LW501" s="105"/>
      <c r="LX501" s="105"/>
      <c r="LY501" s="105"/>
      <c r="LZ501" s="105"/>
      <c r="MA501" s="105"/>
      <c r="MB501" s="105"/>
      <c r="MC501" s="105"/>
      <c r="MD501" s="105"/>
      <c r="ME501" s="105"/>
      <c r="MF501" s="105"/>
      <c r="MG501" s="105"/>
      <c r="MH501" s="105"/>
      <c r="MI501" s="105"/>
      <c r="MJ501" s="105"/>
      <c r="MK501" s="105"/>
      <c r="ML501" s="105"/>
      <c r="MM501" s="105"/>
      <c r="MN501" s="105"/>
      <c r="MO501" s="105"/>
      <c r="MP501" s="105"/>
      <c r="MQ501" s="105"/>
      <c r="MR501" s="105"/>
      <c r="MS501" s="105"/>
      <c r="MT501" s="105"/>
      <c r="MU501" s="105"/>
      <c r="MV501" s="105"/>
      <c r="MW501" s="105"/>
      <c r="MX501" s="105"/>
      <c r="MY501" s="105"/>
      <c r="MZ501" s="105"/>
      <c r="NA501" s="105"/>
      <c r="NB501" s="105"/>
      <c r="NC501" s="105"/>
      <c r="ND501" s="105"/>
      <c r="NE501" s="105"/>
      <c r="NF501" s="105"/>
      <c r="NG501" s="105"/>
      <c r="NH501" s="105"/>
      <c r="NI501" s="105"/>
      <c r="NJ501" s="105"/>
      <c r="NK501" s="105"/>
      <c r="NL501" s="105"/>
      <c r="NM501" s="105"/>
      <c r="NN501" s="105"/>
      <c r="NO501" s="105"/>
      <c r="NP501" s="105"/>
      <c r="NQ501" s="105"/>
      <c r="NR501" s="105"/>
      <c r="NS501" s="105"/>
      <c r="NT501" s="105"/>
      <c r="NU501" s="105"/>
      <c r="NV501" s="105"/>
      <c r="NW501" s="105"/>
      <c r="NX501" s="105"/>
      <c r="NY501" s="105"/>
      <c r="NZ501" s="105"/>
      <c r="OA501" s="105"/>
      <c r="OB501" s="105"/>
      <c r="OC501" s="105"/>
      <c r="OD501" s="105"/>
      <c r="OE501" s="105"/>
      <c r="OF501" s="106"/>
      <c r="OG501" s="106"/>
      <c r="OH501" s="106"/>
      <c r="OI501" s="106"/>
      <c r="OJ501" s="106"/>
      <c r="OK501" s="106"/>
      <c r="OL501" s="106"/>
      <c r="OM501" s="106"/>
      <c r="ON501" s="106"/>
      <c r="OO501" s="106"/>
      <c r="OP501" s="106"/>
      <c r="OQ501" s="106"/>
      <c r="OR501" s="106"/>
      <c r="OS501" s="106"/>
      <c r="OT501" s="106"/>
      <c r="OU501" s="106"/>
      <c r="OV501" s="106"/>
      <c r="OW501" s="106"/>
      <c r="OX501" s="106"/>
      <c r="OY501" s="106"/>
      <c r="OZ501" s="106"/>
      <c r="PA501" s="106"/>
      <c r="PB501" s="106"/>
      <c r="PC501" s="106"/>
      <c r="PD501" s="106"/>
      <c r="PE501" s="106"/>
      <c r="PF501" s="106"/>
      <c r="PG501" s="106"/>
      <c r="PH501" s="106"/>
      <c r="PI501" s="106"/>
      <c r="PJ501" s="106"/>
      <c r="PK501" s="106"/>
      <c r="PL501" s="106"/>
      <c r="PM501" s="106"/>
      <c r="PN501" s="106"/>
      <c r="PO501" s="106"/>
      <c r="PP501" s="106"/>
      <c r="PQ501" s="106"/>
      <c r="PR501" s="106"/>
      <c r="PS501" s="106"/>
      <c r="PT501" s="106"/>
      <c r="PU501" s="106"/>
      <c r="PV501" s="106"/>
      <c r="PW501" s="106"/>
      <c r="PX501" s="106"/>
      <c r="PY501" s="106"/>
      <c r="PZ501" s="106"/>
      <c r="QA501" s="106"/>
      <c r="QB501" s="106"/>
      <c r="QC501" s="106"/>
      <c r="QD501" s="106"/>
      <c r="QE501" s="106"/>
      <c r="QF501" s="106"/>
      <c r="QG501" s="106"/>
      <c r="QH501" s="106"/>
      <c r="QI501" s="106"/>
      <c r="QJ501" s="106"/>
      <c r="QK501" s="106"/>
      <c r="QL501" s="106"/>
      <c r="QM501" s="106"/>
      <c r="QN501" s="106"/>
      <c r="QO501" s="106"/>
      <c r="QP501" s="106"/>
      <c r="QQ501" s="106"/>
      <c r="QR501" s="106"/>
      <c r="QS501" s="106"/>
      <c r="QT501" s="106"/>
      <c r="QU501" s="106"/>
      <c r="QV501" s="106"/>
      <c r="QW501" s="106"/>
      <c r="QX501" s="106"/>
      <c r="QY501" s="106"/>
      <c r="QZ501" s="106"/>
      <c r="RA501" s="106"/>
      <c r="RB501" s="106"/>
      <c r="RC501" s="106"/>
      <c r="RD501" s="106"/>
      <c r="RE501" s="106"/>
      <c r="RF501" s="106"/>
      <c r="RG501" s="106"/>
      <c r="RH501" s="106"/>
      <c r="RI501" s="106"/>
      <c r="RJ501" s="106"/>
      <c r="RK501" s="106"/>
      <c r="RL501" s="106"/>
      <c r="RM501" s="106"/>
      <c r="RN501" s="106"/>
      <c r="RO501" s="106"/>
      <c r="RP501" s="106"/>
      <c r="RQ501" s="106"/>
      <c r="RR501" s="106"/>
      <c r="RS501" s="106"/>
      <c r="RT501" s="106"/>
      <c r="RU501" s="106"/>
      <c r="RV501" s="106"/>
      <c r="RW501" s="106"/>
      <c r="RX501" s="106"/>
      <c r="RY501" s="106"/>
      <c r="RZ501" s="106"/>
      <c r="SA501" s="106"/>
      <c r="SB501" s="106"/>
      <c r="SC501" s="106"/>
      <c r="SD501" s="106"/>
      <c r="SE501" s="106"/>
      <c r="SF501" s="106"/>
      <c r="SG501" s="106"/>
      <c r="SH501" s="106"/>
      <c r="SI501" s="106"/>
      <c r="SJ501" s="106"/>
      <c r="SK501" s="106"/>
      <c r="SL501" s="106"/>
      <c r="SM501" s="106"/>
      <c r="SN501" s="106"/>
      <c r="SO501" s="106"/>
      <c r="SP501" s="106"/>
      <c r="SQ501" s="106"/>
      <c r="SR501" s="106"/>
      <c r="SS501" s="106"/>
      <c r="ST501" s="106"/>
      <c r="SU501" s="106"/>
      <c r="SV501" s="106"/>
      <c r="SW501" s="106"/>
      <c r="SX501" s="106"/>
      <c r="SY501" s="106"/>
      <c r="SZ501" s="106"/>
      <c r="TA501" s="106"/>
      <c r="TB501" s="106"/>
      <c r="TC501" s="106"/>
      <c r="TD501" s="106"/>
      <c r="TE501" s="106"/>
      <c r="TF501" s="106"/>
      <c r="TG501" s="106"/>
      <c r="TH501" s="106"/>
      <c r="TI501" s="106"/>
      <c r="TJ501" s="106"/>
      <c r="TK501" s="106"/>
      <c r="TL501" s="106"/>
      <c r="TM501" s="106"/>
      <c r="TN501" s="106"/>
      <c r="TO501" s="106"/>
      <c r="TP501" s="106"/>
      <c r="TQ501" s="106"/>
      <c r="TR501" s="106"/>
      <c r="TS501" s="106"/>
      <c r="TT501" s="106"/>
      <c r="TU501" s="106"/>
      <c r="TV501" s="106"/>
      <c r="TW501" s="106"/>
      <c r="TX501" s="106"/>
      <c r="TY501" s="106"/>
      <c r="TZ501" s="106"/>
      <c r="UA501" s="106"/>
      <c r="UB501" s="106"/>
      <c r="UC501" s="106"/>
      <c r="UD501" s="106"/>
      <c r="UE501" s="106"/>
      <c r="UF501" s="106"/>
      <c r="UG501" s="106"/>
      <c r="UH501" s="106"/>
      <c r="UI501" s="106"/>
      <c r="UJ501" s="106"/>
      <c r="UK501" s="106"/>
      <c r="UL501" s="106"/>
      <c r="UM501" s="106"/>
      <c r="UN501" s="106"/>
      <c r="UO501" s="106"/>
      <c r="UP501" s="106"/>
      <c r="UQ501" s="106"/>
      <c r="UR501" s="106"/>
      <c r="US501" s="106"/>
      <c r="UT501" s="106"/>
      <c r="UU501" s="106"/>
      <c r="UV501" s="106"/>
      <c r="UW501" s="106"/>
      <c r="UX501" s="106"/>
      <c r="UY501" s="106"/>
      <c r="UZ501" s="106"/>
      <c r="VA501" s="106"/>
      <c r="VB501" s="106"/>
      <c r="VC501" s="106"/>
      <c r="VD501" s="106"/>
      <c r="VE501" s="106"/>
      <c r="VF501" s="106"/>
      <c r="VG501" s="106"/>
      <c r="VH501" s="106"/>
      <c r="VI501" s="106"/>
      <c r="VJ501" s="106"/>
      <c r="VK501" s="106"/>
      <c r="VL501" s="106"/>
      <c r="VM501" s="106"/>
      <c r="VN501" s="106"/>
      <c r="VO501" s="106"/>
      <c r="VP501" s="106"/>
      <c r="VQ501" s="106"/>
      <c r="VR501" s="106"/>
      <c r="VS501" s="106"/>
      <c r="VT501" s="106"/>
      <c r="VU501" s="106"/>
      <c r="VV501" s="106"/>
      <c r="VW501" s="106"/>
      <c r="VX501" s="106"/>
      <c r="VY501" s="106"/>
      <c r="VZ501" s="106"/>
      <c r="WA501" s="106"/>
      <c r="WB501" s="106"/>
      <c r="WC501" s="106"/>
      <c r="WD501" s="106"/>
      <c r="WE501" s="106"/>
      <c r="WF501" s="106"/>
      <c r="WG501" s="106"/>
      <c r="WH501" s="106"/>
      <c r="WI501" s="106"/>
      <c r="WJ501" s="106"/>
      <c r="WK501" s="106"/>
      <c r="WL501" s="106"/>
      <c r="WM501" s="106"/>
      <c r="WN501" s="106"/>
      <c r="WO501" s="106"/>
      <c r="WP501" s="106"/>
      <c r="WQ501" s="106"/>
      <c r="WR501" s="106"/>
      <c r="WS501" s="106"/>
      <c r="WT501" s="106"/>
      <c r="WU501" s="106"/>
      <c r="WV501" s="106"/>
      <c r="WW501" s="106"/>
      <c r="WX501" s="106"/>
      <c r="WY501" s="106"/>
      <c r="WZ501" s="106"/>
      <c r="XA501" s="106"/>
      <c r="XB501" s="106"/>
      <c r="XC501" s="106"/>
      <c r="XD501" s="106"/>
      <c r="XE501" s="106"/>
      <c r="XF501" s="106"/>
      <c r="XG501" s="106"/>
      <c r="XH501" s="106"/>
      <c r="XI501" s="106"/>
      <c r="XJ501" s="106"/>
      <c r="XK501" s="106"/>
      <c r="XL501" s="106"/>
      <c r="XM501" s="106"/>
      <c r="XN501" s="106"/>
      <c r="XO501" s="106"/>
      <c r="XP501" s="106"/>
      <c r="XQ501" s="106"/>
      <c r="XR501" s="106"/>
      <c r="XS501" s="106"/>
      <c r="XT501" s="106"/>
      <c r="XU501" s="106"/>
      <c r="XV501" s="106"/>
      <c r="XW501" s="106"/>
      <c r="XX501" s="106"/>
      <c r="XY501" s="106"/>
      <c r="XZ501" s="106"/>
      <c r="YA501" s="106"/>
      <c r="YB501" s="106"/>
      <c r="YC501" s="106"/>
      <c r="YD501" s="106"/>
      <c r="YE501" s="106"/>
      <c r="YF501" s="106"/>
      <c r="YG501" s="106"/>
      <c r="YH501" s="106"/>
      <c r="YI501" s="106"/>
      <c r="YJ501" s="106"/>
      <c r="YK501" s="106"/>
      <c r="YL501" s="106"/>
      <c r="YM501" s="106"/>
      <c r="YN501" s="106"/>
      <c r="YO501" s="106"/>
      <c r="YP501" s="106"/>
      <c r="YQ501" s="106"/>
      <c r="YR501" s="106"/>
      <c r="YS501" s="106"/>
      <c r="YT501" s="106"/>
      <c r="YU501" s="106"/>
      <c r="YV501" s="106"/>
      <c r="YW501" s="106"/>
      <c r="YX501" s="106"/>
      <c r="YY501" s="106"/>
      <c r="YZ501" s="106"/>
      <c r="ZA501" s="106"/>
      <c r="ZB501" s="106"/>
      <c r="ZC501" s="106"/>
      <c r="ZD501" s="106"/>
      <c r="ZE501" s="106"/>
      <c r="ZF501" s="106"/>
      <c r="ZG501" s="106"/>
      <c r="ZH501" s="106"/>
      <c r="ZI501" s="106"/>
      <c r="ZJ501" s="106"/>
      <c r="ZK501" s="106"/>
      <c r="ZL501" s="106"/>
      <c r="ZM501" s="106"/>
      <c r="ZN501" s="106"/>
      <c r="ZO501" s="106"/>
      <c r="ZP501" s="106"/>
      <c r="ZQ501" s="106"/>
      <c r="ZR501" s="106"/>
      <c r="ZS501" s="106"/>
      <c r="ZT501" s="106"/>
      <c r="ZU501" s="106"/>
      <c r="ZV501" s="106"/>
      <c r="ZW501" s="106"/>
      <c r="ZX501" s="106"/>
      <c r="ZY501" s="106"/>
      <c r="ZZ501" s="106"/>
      <c r="AAA501" s="106"/>
      <c r="AAB501" s="106"/>
      <c r="AAC501" s="106"/>
      <c r="AAD501" s="106"/>
      <c r="AAE501" s="106"/>
      <c r="AAF501" s="106"/>
      <c r="AAG501" s="106"/>
      <c r="AAH501" s="106"/>
      <c r="AAI501" s="106"/>
      <c r="AAJ501" s="106"/>
      <c r="AAK501" s="106"/>
      <c r="AAL501" s="106"/>
      <c r="AAM501" s="106"/>
      <c r="AAN501" s="106"/>
      <c r="AAO501" s="106"/>
      <c r="AAP501" s="106"/>
      <c r="AAQ501" s="106"/>
    </row>
    <row r="502" spans="1:719" s="107" customFormat="1">
      <c r="A502" s="135">
        <v>44175</v>
      </c>
      <c r="B502" s="138">
        <v>2501</v>
      </c>
      <c r="C502" s="142">
        <f t="shared" si="88"/>
        <v>44176</v>
      </c>
      <c r="D502" s="140"/>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c r="AH502" s="105"/>
      <c r="AI502" s="105"/>
      <c r="AJ502" s="105"/>
      <c r="AK502" s="105"/>
      <c r="AL502" s="105"/>
      <c r="AM502" s="105"/>
      <c r="AN502" s="105"/>
      <c r="AO502" s="105"/>
      <c r="AP502" s="105"/>
      <c r="AQ502" s="105"/>
      <c r="AR502" s="105"/>
      <c r="AS502" s="105"/>
      <c r="AT502" s="105"/>
      <c r="AU502" s="105"/>
      <c r="AV502" s="105"/>
      <c r="AW502" s="105"/>
      <c r="AX502" s="105"/>
      <c r="AY502" s="105"/>
      <c r="AZ502" s="105"/>
      <c r="BA502" s="105"/>
      <c r="BB502" s="105"/>
      <c r="BC502" s="105"/>
      <c r="BD502" s="105"/>
      <c r="BE502" s="105"/>
      <c r="BF502" s="105"/>
      <c r="BG502" s="105"/>
      <c r="BH502" s="105"/>
      <c r="BI502" s="105"/>
      <c r="BJ502" s="105"/>
      <c r="BK502" s="105"/>
      <c r="BL502" s="105"/>
      <c r="BM502" s="105"/>
      <c r="BN502" s="105"/>
      <c r="BO502" s="105"/>
      <c r="BP502" s="105"/>
      <c r="BQ502" s="105"/>
      <c r="BR502" s="105"/>
      <c r="BS502" s="105"/>
      <c r="BT502" s="105"/>
      <c r="BU502" s="105"/>
      <c r="BV502" s="105"/>
      <c r="BW502" s="105"/>
      <c r="BX502" s="105"/>
      <c r="BY502" s="105"/>
      <c r="BZ502" s="105"/>
      <c r="CA502" s="105"/>
      <c r="CB502" s="105"/>
      <c r="CC502" s="105"/>
      <c r="CD502" s="105"/>
      <c r="CE502" s="105"/>
      <c r="CF502" s="105"/>
      <c r="CG502" s="105"/>
      <c r="CH502" s="105"/>
      <c r="CI502" s="105"/>
      <c r="CJ502" s="105"/>
      <c r="CK502" s="105"/>
      <c r="CL502" s="105"/>
      <c r="CM502" s="105"/>
      <c r="CN502" s="105"/>
      <c r="CO502" s="105"/>
      <c r="CP502" s="105"/>
      <c r="CQ502" s="105"/>
      <c r="CR502" s="105"/>
      <c r="CS502" s="105"/>
      <c r="CT502" s="105"/>
      <c r="CU502" s="105"/>
      <c r="CV502" s="105"/>
      <c r="CW502" s="105"/>
      <c r="CX502" s="105"/>
      <c r="CY502" s="105"/>
      <c r="CZ502" s="105"/>
      <c r="DA502" s="105"/>
      <c r="DB502" s="105"/>
      <c r="DC502" s="105"/>
      <c r="DD502" s="105"/>
      <c r="DE502" s="105"/>
      <c r="DF502" s="105"/>
      <c r="DG502" s="105"/>
      <c r="DH502" s="105"/>
      <c r="DI502" s="105"/>
      <c r="DJ502" s="105"/>
      <c r="DK502" s="105"/>
      <c r="DL502" s="105"/>
      <c r="DM502" s="105"/>
      <c r="DN502" s="105"/>
      <c r="DO502" s="105"/>
      <c r="DP502" s="105"/>
      <c r="DQ502" s="105"/>
      <c r="DR502" s="105"/>
      <c r="DS502" s="105"/>
      <c r="DT502" s="105"/>
      <c r="DU502" s="105"/>
      <c r="DV502" s="105"/>
      <c r="DW502" s="105"/>
      <c r="DX502" s="105"/>
      <c r="DY502" s="105"/>
      <c r="DZ502" s="105"/>
      <c r="EA502" s="105"/>
      <c r="EB502" s="105"/>
      <c r="EC502" s="105"/>
      <c r="ED502" s="105"/>
      <c r="EE502" s="105"/>
      <c r="EF502" s="105"/>
      <c r="EG502" s="105"/>
      <c r="EH502" s="105"/>
      <c r="EI502" s="105"/>
      <c r="EJ502" s="105"/>
      <c r="EK502" s="105"/>
      <c r="EL502" s="105"/>
      <c r="EM502" s="105"/>
      <c r="EN502" s="105"/>
      <c r="EO502" s="105"/>
      <c r="EP502" s="105"/>
      <c r="EQ502" s="105"/>
      <c r="ER502" s="105"/>
      <c r="ES502" s="105"/>
      <c r="ET502" s="105"/>
      <c r="EU502" s="105"/>
      <c r="EV502" s="105"/>
      <c r="EW502" s="105"/>
      <c r="EX502" s="105"/>
      <c r="EY502" s="105"/>
      <c r="EZ502" s="105"/>
      <c r="FA502" s="105"/>
      <c r="FB502" s="105"/>
      <c r="FC502" s="105"/>
      <c r="FD502" s="105"/>
      <c r="FE502" s="105"/>
      <c r="FF502" s="105"/>
      <c r="FG502" s="105"/>
      <c r="FH502" s="105"/>
      <c r="FI502" s="105"/>
      <c r="FJ502" s="105"/>
      <c r="FK502" s="105"/>
      <c r="FL502" s="105"/>
      <c r="FM502" s="105"/>
      <c r="FN502" s="105"/>
      <c r="FO502" s="105"/>
      <c r="FP502" s="105"/>
      <c r="FQ502" s="105"/>
      <c r="FR502" s="105"/>
      <c r="FS502" s="105"/>
      <c r="FT502" s="105"/>
      <c r="FU502" s="105"/>
      <c r="FV502" s="105"/>
      <c r="FW502" s="105"/>
      <c r="FX502" s="105"/>
      <c r="FY502" s="105"/>
      <c r="FZ502" s="105"/>
      <c r="GA502" s="105"/>
      <c r="GB502" s="105"/>
      <c r="GC502" s="105"/>
      <c r="GD502" s="105"/>
      <c r="GE502" s="105"/>
      <c r="GF502" s="105"/>
      <c r="GG502" s="105"/>
      <c r="GH502" s="105"/>
      <c r="GI502" s="105"/>
      <c r="GJ502" s="105"/>
      <c r="GK502" s="105"/>
      <c r="GL502" s="105"/>
      <c r="GM502" s="105"/>
      <c r="GN502" s="105"/>
      <c r="GO502" s="105"/>
      <c r="GP502" s="105"/>
      <c r="GQ502" s="105"/>
      <c r="GR502" s="105"/>
      <c r="GS502" s="105"/>
      <c r="GT502" s="105"/>
      <c r="GU502" s="105"/>
      <c r="GV502" s="105"/>
      <c r="GW502" s="105"/>
      <c r="GX502" s="105"/>
      <c r="GY502" s="105"/>
      <c r="GZ502" s="105"/>
      <c r="HA502" s="105"/>
      <c r="HB502" s="105"/>
      <c r="HC502" s="105"/>
      <c r="HD502" s="105"/>
      <c r="HE502" s="105"/>
      <c r="HF502" s="105"/>
      <c r="HG502" s="105"/>
      <c r="HH502" s="105"/>
      <c r="HI502" s="105"/>
      <c r="HJ502" s="105"/>
      <c r="HK502" s="105"/>
      <c r="HL502" s="105"/>
      <c r="HM502" s="105"/>
      <c r="HN502" s="105"/>
      <c r="HO502" s="105"/>
      <c r="HP502" s="105"/>
      <c r="HQ502" s="105"/>
      <c r="HR502" s="105"/>
      <c r="HS502" s="105"/>
      <c r="HT502" s="105"/>
      <c r="HU502" s="105"/>
      <c r="HV502" s="105"/>
      <c r="HW502" s="105"/>
      <c r="HX502" s="105"/>
      <c r="HY502" s="105"/>
      <c r="HZ502" s="105"/>
      <c r="IA502" s="105"/>
      <c r="IB502" s="105"/>
      <c r="IC502" s="105"/>
      <c r="ID502" s="105"/>
      <c r="IE502" s="105"/>
      <c r="IF502" s="105"/>
      <c r="IG502" s="105"/>
      <c r="IH502" s="105"/>
      <c r="II502" s="105"/>
      <c r="IJ502" s="105"/>
      <c r="IK502" s="105"/>
      <c r="IL502" s="105"/>
      <c r="IM502" s="105"/>
      <c r="IN502" s="105"/>
      <c r="IO502" s="105"/>
      <c r="IP502" s="105"/>
      <c r="IQ502" s="105"/>
      <c r="IR502" s="105"/>
      <c r="IS502" s="105"/>
      <c r="IT502" s="105"/>
      <c r="IU502" s="105"/>
      <c r="IV502" s="105"/>
      <c r="IW502" s="105"/>
      <c r="IX502" s="105"/>
      <c r="IY502" s="105"/>
      <c r="IZ502" s="105"/>
      <c r="JA502" s="105"/>
      <c r="JB502" s="105"/>
      <c r="JC502" s="105"/>
      <c r="JD502" s="105"/>
      <c r="JE502" s="105"/>
      <c r="JF502" s="105"/>
      <c r="JG502" s="105"/>
      <c r="JH502" s="105"/>
      <c r="JI502" s="105"/>
      <c r="JJ502" s="105"/>
      <c r="JK502" s="105"/>
      <c r="JL502" s="105"/>
      <c r="JM502" s="105"/>
      <c r="JN502" s="105"/>
      <c r="JO502" s="105"/>
      <c r="JP502" s="105"/>
      <c r="JQ502" s="105"/>
      <c r="JR502" s="105"/>
      <c r="JS502" s="105"/>
      <c r="JT502" s="105"/>
      <c r="JU502" s="105"/>
      <c r="JV502" s="105"/>
      <c r="JW502" s="105"/>
      <c r="JX502" s="105"/>
      <c r="JY502" s="105"/>
      <c r="JZ502" s="105"/>
      <c r="KA502" s="105"/>
      <c r="KB502" s="105"/>
      <c r="KC502" s="105"/>
      <c r="KD502" s="105"/>
      <c r="KE502" s="105"/>
      <c r="KF502" s="105"/>
      <c r="KG502" s="105"/>
      <c r="KH502" s="105"/>
      <c r="KI502" s="105"/>
      <c r="KJ502" s="105"/>
      <c r="KK502" s="105"/>
      <c r="KL502" s="105"/>
      <c r="KM502" s="105"/>
      <c r="KN502" s="105"/>
      <c r="KO502" s="105"/>
      <c r="KP502" s="105"/>
      <c r="KQ502" s="105"/>
      <c r="KR502" s="105"/>
      <c r="KS502" s="105"/>
      <c r="KT502" s="105"/>
      <c r="KU502" s="105"/>
      <c r="KV502" s="105"/>
      <c r="KW502" s="105"/>
      <c r="KX502" s="105"/>
      <c r="KY502" s="105"/>
      <c r="KZ502" s="105"/>
      <c r="LA502" s="105"/>
      <c r="LB502" s="105"/>
      <c r="LC502" s="105"/>
      <c r="LD502" s="105"/>
      <c r="LE502" s="105"/>
      <c r="LF502" s="105"/>
      <c r="LG502" s="105"/>
      <c r="LH502" s="105"/>
      <c r="LI502" s="105"/>
      <c r="LJ502" s="105"/>
      <c r="LK502" s="105"/>
      <c r="LL502" s="105"/>
      <c r="LM502" s="105"/>
      <c r="LN502" s="105"/>
      <c r="LO502" s="105"/>
      <c r="LP502" s="105"/>
      <c r="LQ502" s="105"/>
      <c r="LR502" s="105"/>
      <c r="LS502" s="105"/>
      <c r="LT502" s="105"/>
      <c r="LU502" s="105"/>
      <c r="LV502" s="105"/>
      <c r="LW502" s="105"/>
      <c r="LX502" s="105"/>
      <c r="LY502" s="105"/>
      <c r="LZ502" s="105"/>
      <c r="MA502" s="105"/>
      <c r="MB502" s="105"/>
      <c r="MC502" s="105"/>
      <c r="MD502" s="105"/>
      <c r="ME502" s="105"/>
      <c r="MF502" s="105"/>
      <c r="MG502" s="105"/>
      <c r="MH502" s="105"/>
      <c r="MI502" s="105"/>
      <c r="MJ502" s="105"/>
      <c r="MK502" s="105"/>
      <c r="ML502" s="105"/>
      <c r="MM502" s="105"/>
      <c r="MN502" s="105"/>
      <c r="MO502" s="105"/>
      <c r="MP502" s="105"/>
      <c r="MQ502" s="105"/>
      <c r="MR502" s="105"/>
      <c r="MS502" s="105"/>
      <c r="MT502" s="105"/>
      <c r="MU502" s="105"/>
      <c r="MV502" s="105"/>
      <c r="MW502" s="105"/>
      <c r="MX502" s="105"/>
      <c r="MY502" s="105"/>
      <c r="MZ502" s="105"/>
      <c r="NA502" s="105"/>
      <c r="NB502" s="105"/>
      <c r="NC502" s="105"/>
      <c r="ND502" s="105"/>
      <c r="NE502" s="105"/>
      <c r="NF502" s="105"/>
      <c r="NG502" s="105"/>
      <c r="NH502" s="105"/>
      <c r="NI502" s="105"/>
      <c r="NJ502" s="105"/>
      <c r="NK502" s="105"/>
      <c r="NL502" s="105"/>
      <c r="NM502" s="105"/>
      <c r="NN502" s="105"/>
      <c r="NO502" s="105"/>
      <c r="NP502" s="105"/>
      <c r="NQ502" s="105"/>
      <c r="NR502" s="105"/>
      <c r="NS502" s="105"/>
      <c r="NT502" s="105"/>
      <c r="NU502" s="105"/>
      <c r="NV502" s="105"/>
      <c r="NW502" s="105"/>
      <c r="NX502" s="105"/>
      <c r="NY502" s="105"/>
      <c r="NZ502" s="105"/>
      <c r="OA502" s="105"/>
      <c r="OB502" s="105"/>
      <c r="OC502" s="105"/>
      <c r="OD502" s="105"/>
      <c r="OE502" s="105"/>
      <c r="OF502" s="106"/>
      <c r="OG502" s="106"/>
      <c r="OH502" s="106"/>
      <c r="OI502" s="106"/>
      <c r="OJ502" s="106"/>
      <c r="OK502" s="106"/>
      <c r="OL502" s="106"/>
      <c r="OM502" s="106"/>
      <c r="ON502" s="106"/>
      <c r="OO502" s="106"/>
      <c r="OP502" s="106"/>
      <c r="OQ502" s="106"/>
      <c r="OR502" s="106"/>
      <c r="OS502" s="106"/>
      <c r="OT502" s="106"/>
      <c r="OU502" s="106"/>
      <c r="OV502" s="106"/>
      <c r="OW502" s="106"/>
      <c r="OX502" s="106"/>
      <c r="OY502" s="106"/>
      <c r="OZ502" s="106"/>
      <c r="PA502" s="106"/>
      <c r="PB502" s="106"/>
      <c r="PC502" s="106"/>
      <c r="PD502" s="106"/>
      <c r="PE502" s="106"/>
      <c r="PF502" s="106"/>
      <c r="PG502" s="106"/>
      <c r="PH502" s="106"/>
      <c r="PI502" s="106"/>
      <c r="PJ502" s="106"/>
      <c r="PK502" s="106"/>
      <c r="PL502" s="106"/>
      <c r="PM502" s="106"/>
      <c r="PN502" s="106"/>
      <c r="PO502" s="106"/>
      <c r="PP502" s="106"/>
      <c r="PQ502" s="106"/>
      <c r="PR502" s="106"/>
      <c r="PS502" s="106"/>
      <c r="PT502" s="106"/>
      <c r="PU502" s="106"/>
      <c r="PV502" s="106"/>
      <c r="PW502" s="106"/>
      <c r="PX502" s="106"/>
      <c r="PY502" s="106"/>
      <c r="PZ502" s="106"/>
      <c r="QA502" s="106"/>
      <c r="QB502" s="106"/>
      <c r="QC502" s="106"/>
      <c r="QD502" s="106"/>
      <c r="QE502" s="106"/>
      <c r="QF502" s="106"/>
      <c r="QG502" s="106"/>
      <c r="QH502" s="106"/>
      <c r="QI502" s="106"/>
      <c r="QJ502" s="106"/>
      <c r="QK502" s="106"/>
      <c r="QL502" s="106"/>
      <c r="QM502" s="106"/>
      <c r="QN502" s="106"/>
      <c r="QO502" s="106"/>
      <c r="QP502" s="106"/>
      <c r="QQ502" s="106"/>
      <c r="QR502" s="106"/>
      <c r="QS502" s="106"/>
      <c r="QT502" s="106"/>
      <c r="QU502" s="106"/>
      <c r="QV502" s="106"/>
      <c r="QW502" s="106"/>
      <c r="QX502" s="106"/>
      <c r="QY502" s="106"/>
      <c r="QZ502" s="106"/>
      <c r="RA502" s="106"/>
      <c r="RB502" s="106"/>
      <c r="RC502" s="106"/>
      <c r="RD502" s="106"/>
      <c r="RE502" s="106"/>
      <c r="RF502" s="106"/>
      <c r="RG502" s="106"/>
      <c r="RH502" s="106"/>
      <c r="RI502" s="106"/>
      <c r="RJ502" s="106"/>
      <c r="RK502" s="106"/>
      <c r="RL502" s="106"/>
      <c r="RM502" s="106"/>
      <c r="RN502" s="106"/>
      <c r="RO502" s="106"/>
      <c r="RP502" s="106"/>
      <c r="RQ502" s="106"/>
      <c r="RR502" s="106"/>
      <c r="RS502" s="106"/>
      <c r="RT502" s="106"/>
      <c r="RU502" s="106"/>
      <c r="RV502" s="106"/>
      <c r="RW502" s="106"/>
      <c r="RX502" s="106"/>
      <c r="RY502" s="106"/>
      <c r="RZ502" s="106"/>
      <c r="SA502" s="106"/>
      <c r="SB502" s="106"/>
      <c r="SC502" s="106"/>
      <c r="SD502" s="106"/>
      <c r="SE502" s="106"/>
      <c r="SF502" s="106"/>
      <c r="SG502" s="106"/>
      <c r="SH502" s="106"/>
      <c r="SI502" s="106"/>
      <c r="SJ502" s="106"/>
      <c r="SK502" s="106"/>
      <c r="SL502" s="106"/>
      <c r="SM502" s="106"/>
      <c r="SN502" s="106"/>
      <c r="SO502" s="106"/>
      <c r="SP502" s="106"/>
      <c r="SQ502" s="106"/>
      <c r="SR502" s="106"/>
      <c r="SS502" s="106"/>
      <c r="ST502" s="106"/>
      <c r="SU502" s="106"/>
      <c r="SV502" s="106"/>
      <c r="SW502" s="106"/>
      <c r="SX502" s="106"/>
      <c r="SY502" s="106"/>
      <c r="SZ502" s="106"/>
      <c r="TA502" s="106"/>
      <c r="TB502" s="106"/>
      <c r="TC502" s="106"/>
      <c r="TD502" s="106"/>
      <c r="TE502" s="106"/>
      <c r="TF502" s="106"/>
      <c r="TG502" s="106"/>
      <c r="TH502" s="106"/>
      <c r="TI502" s="106"/>
      <c r="TJ502" s="106"/>
      <c r="TK502" s="106"/>
      <c r="TL502" s="106"/>
      <c r="TM502" s="106"/>
      <c r="TN502" s="106"/>
      <c r="TO502" s="106"/>
      <c r="TP502" s="106"/>
      <c r="TQ502" s="106"/>
      <c r="TR502" s="106"/>
      <c r="TS502" s="106"/>
      <c r="TT502" s="106"/>
      <c r="TU502" s="106"/>
      <c r="TV502" s="106"/>
      <c r="TW502" s="106"/>
      <c r="TX502" s="106"/>
      <c r="TY502" s="106"/>
      <c r="TZ502" s="106"/>
      <c r="UA502" s="106"/>
      <c r="UB502" s="106"/>
      <c r="UC502" s="106"/>
      <c r="UD502" s="106"/>
      <c r="UE502" s="106"/>
      <c r="UF502" s="106"/>
      <c r="UG502" s="106"/>
      <c r="UH502" s="106"/>
      <c r="UI502" s="106"/>
      <c r="UJ502" s="106"/>
      <c r="UK502" s="106"/>
      <c r="UL502" s="106"/>
      <c r="UM502" s="106"/>
      <c r="UN502" s="106"/>
      <c r="UO502" s="106"/>
      <c r="UP502" s="106"/>
      <c r="UQ502" s="106"/>
      <c r="UR502" s="106"/>
      <c r="US502" s="106"/>
      <c r="UT502" s="106"/>
      <c r="UU502" s="106"/>
      <c r="UV502" s="106"/>
      <c r="UW502" s="106"/>
      <c r="UX502" s="106"/>
      <c r="UY502" s="106"/>
      <c r="UZ502" s="106"/>
      <c r="VA502" s="106"/>
      <c r="VB502" s="106"/>
      <c r="VC502" s="106"/>
      <c r="VD502" s="106"/>
      <c r="VE502" s="106"/>
      <c r="VF502" s="106"/>
      <c r="VG502" s="106"/>
      <c r="VH502" s="106"/>
      <c r="VI502" s="106"/>
      <c r="VJ502" s="106"/>
      <c r="VK502" s="106"/>
      <c r="VL502" s="106"/>
      <c r="VM502" s="106"/>
      <c r="VN502" s="106"/>
      <c r="VO502" s="106"/>
      <c r="VP502" s="106"/>
      <c r="VQ502" s="106"/>
      <c r="VR502" s="106"/>
      <c r="VS502" s="106"/>
      <c r="VT502" s="106"/>
      <c r="VU502" s="106"/>
      <c r="VV502" s="106"/>
      <c r="VW502" s="106"/>
      <c r="VX502" s="106"/>
      <c r="VY502" s="106"/>
      <c r="VZ502" s="106"/>
      <c r="WA502" s="106"/>
      <c r="WB502" s="106"/>
      <c r="WC502" s="106"/>
      <c r="WD502" s="106"/>
      <c r="WE502" s="106"/>
      <c r="WF502" s="106"/>
      <c r="WG502" s="106"/>
      <c r="WH502" s="106"/>
      <c r="WI502" s="106"/>
      <c r="WJ502" s="106"/>
      <c r="WK502" s="106"/>
      <c r="WL502" s="106"/>
      <c r="WM502" s="106"/>
      <c r="WN502" s="106"/>
      <c r="WO502" s="106"/>
      <c r="WP502" s="106"/>
      <c r="WQ502" s="106"/>
      <c r="WR502" s="106"/>
      <c r="WS502" s="106"/>
      <c r="WT502" s="106"/>
      <c r="WU502" s="106"/>
      <c r="WV502" s="106"/>
      <c r="WW502" s="106"/>
      <c r="WX502" s="106"/>
      <c r="WY502" s="106"/>
      <c r="WZ502" s="106"/>
      <c r="XA502" s="106"/>
      <c r="XB502" s="106"/>
      <c r="XC502" s="106"/>
      <c r="XD502" s="106"/>
      <c r="XE502" s="106"/>
      <c r="XF502" s="106"/>
      <c r="XG502" s="106"/>
      <c r="XH502" s="106"/>
      <c r="XI502" s="106"/>
      <c r="XJ502" s="106"/>
      <c r="XK502" s="106"/>
      <c r="XL502" s="106"/>
      <c r="XM502" s="106"/>
      <c r="XN502" s="106"/>
      <c r="XO502" s="106"/>
      <c r="XP502" s="106"/>
      <c r="XQ502" s="106"/>
      <c r="XR502" s="106"/>
      <c r="XS502" s="106"/>
      <c r="XT502" s="106"/>
      <c r="XU502" s="106"/>
      <c r="XV502" s="106"/>
      <c r="XW502" s="106"/>
      <c r="XX502" s="106"/>
      <c r="XY502" s="106"/>
      <c r="XZ502" s="106"/>
      <c r="YA502" s="106"/>
      <c r="YB502" s="106"/>
      <c r="YC502" s="106"/>
      <c r="YD502" s="106"/>
      <c r="YE502" s="106"/>
      <c r="YF502" s="106"/>
      <c r="YG502" s="106"/>
      <c r="YH502" s="106"/>
      <c r="YI502" s="106"/>
      <c r="YJ502" s="106"/>
      <c r="YK502" s="106"/>
      <c r="YL502" s="106"/>
      <c r="YM502" s="106"/>
      <c r="YN502" s="106"/>
      <c r="YO502" s="106"/>
      <c r="YP502" s="106"/>
      <c r="YQ502" s="106"/>
      <c r="YR502" s="106"/>
      <c r="YS502" s="106"/>
      <c r="YT502" s="106"/>
      <c r="YU502" s="106"/>
      <c r="YV502" s="106"/>
      <c r="YW502" s="106"/>
      <c r="YX502" s="106"/>
      <c r="YY502" s="106"/>
      <c r="YZ502" s="106"/>
      <c r="ZA502" s="106"/>
      <c r="ZB502" s="106"/>
      <c r="ZC502" s="106"/>
      <c r="ZD502" s="106"/>
      <c r="ZE502" s="106"/>
      <c r="ZF502" s="106"/>
      <c r="ZG502" s="106"/>
      <c r="ZH502" s="106"/>
      <c r="ZI502" s="106"/>
      <c r="ZJ502" s="106"/>
      <c r="ZK502" s="106"/>
      <c r="ZL502" s="106"/>
      <c r="ZM502" s="106"/>
      <c r="ZN502" s="106"/>
      <c r="ZO502" s="106"/>
      <c r="ZP502" s="106"/>
      <c r="ZQ502" s="106"/>
      <c r="ZR502" s="106"/>
      <c r="ZS502" s="106"/>
      <c r="ZT502" s="106"/>
      <c r="ZU502" s="106"/>
      <c r="ZV502" s="106"/>
      <c r="ZW502" s="106"/>
      <c r="ZX502" s="106"/>
      <c r="ZY502" s="106"/>
      <c r="ZZ502" s="106"/>
      <c r="AAA502" s="106"/>
      <c r="AAB502" s="106"/>
      <c r="AAC502" s="106"/>
      <c r="AAD502" s="106"/>
      <c r="AAE502" s="106"/>
      <c r="AAF502" s="106"/>
      <c r="AAG502" s="106"/>
      <c r="AAH502" s="106"/>
      <c r="AAI502" s="106"/>
      <c r="AAJ502" s="106"/>
      <c r="AAK502" s="106"/>
      <c r="AAL502" s="106"/>
      <c r="AAM502" s="106"/>
      <c r="AAN502" s="106"/>
      <c r="AAO502" s="106"/>
      <c r="AAP502" s="106"/>
      <c r="AAQ502" s="106"/>
    </row>
    <row r="503" spans="1:719" s="107" customFormat="1">
      <c r="A503" s="135">
        <v>44174</v>
      </c>
      <c r="B503" s="138">
        <v>2464</v>
      </c>
      <c r="C503" s="142">
        <f t="shared" si="88"/>
        <v>44175</v>
      </c>
      <c r="D503" s="140"/>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c r="AH503" s="105"/>
      <c r="AI503" s="105"/>
      <c r="AJ503" s="105"/>
      <c r="AK503" s="105"/>
      <c r="AL503" s="105"/>
      <c r="AM503" s="105"/>
      <c r="AN503" s="105"/>
      <c r="AO503" s="105"/>
      <c r="AP503" s="105"/>
      <c r="AQ503" s="105"/>
      <c r="AR503" s="105"/>
      <c r="AS503" s="105"/>
      <c r="AT503" s="105"/>
      <c r="AU503" s="105"/>
      <c r="AV503" s="105"/>
      <c r="AW503" s="105"/>
      <c r="AX503" s="105"/>
      <c r="AY503" s="105"/>
      <c r="AZ503" s="105"/>
      <c r="BA503" s="105"/>
      <c r="BB503" s="105"/>
      <c r="BC503" s="105"/>
      <c r="BD503" s="105"/>
      <c r="BE503" s="105"/>
      <c r="BF503" s="105"/>
      <c r="BG503" s="105"/>
      <c r="BH503" s="105"/>
      <c r="BI503" s="105"/>
      <c r="BJ503" s="105"/>
      <c r="BK503" s="105"/>
      <c r="BL503" s="105"/>
      <c r="BM503" s="105"/>
      <c r="BN503" s="105"/>
      <c r="BO503" s="105"/>
      <c r="BP503" s="105"/>
      <c r="BQ503" s="105"/>
      <c r="BR503" s="105"/>
      <c r="BS503" s="105"/>
      <c r="BT503" s="105"/>
      <c r="BU503" s="105"/>
      <c r="BV503" s="105"/>
      <c r="BW503" s="105"/>
      <c r="BX503" s="105"/>
      <c r="BY503" s="105"/>
      <c r="BZ503" s="105"/>
      <c r="CA503" s="105"/>
      <c r="CB503" s="105"/>
      <c r="CC503" s="105"/>
      <c r="CD503" s="105"/>
      <c r="CE503" s="105"/>
      <c r="CF503" s="105"/>
      <c r="CG503" s="105"/>
      <c r="CH503" s="105"/>
      <c r="CI503" s="105"/>
      <c r="CJ503" s="105"/>
      <c r="CK503" s="105"/>
      <c r="CL503" s="105"/>
      <c r="CM503" s="105"/>
      <c r="CN503" s="105"/>
      <c r="CO503" s="105"/>
      <c r="CP503" s="105"/>
      <c r="CQ503" s="105"/>
      <c r="CR503" s="105"/>
      <c r="CS503" s="105"/>
      <c r="CT503" s="105"/>
      <c r="CU503" s="105"/>
      <c r="CV503" s="105"/>
      <c r="CW503" s="105"/>
      <c r="CX503" s="105"/>
      <c r="CY503" s="105"/>
      <c r="CZ503" s="105"/>
      <c r="DA503" s="105"/>
      <c r="DB503" s="105"/>
      <c r="DC503" s="105"/>
      <c r="DD503" s="105"/>
      <c r="DE503" s="105"/>
      <c r="DF503" s="105"/>
      <c r="DG503" s="105"/>
      <c r="DH503" s="105"/>
      <c r="DI503" s="105"/>
      <c r="DJ503" s="105"/>
      <c r="DK503" s="105"/>
      <c r="DL503" s="105"/>
      <c r="DM503" s="105"/>
      <c r="DN503" s="105"/>
      <c r="DO503" s="105"/>
      <c r="DP503" s="105"/>
      <c r="DQ503" s="105"/>
      <c r="DR503" s="105"/>
      <c r="DS503" s="105"/>
      <c r="DT503" s="105"/>
      <c r="DU503" s="105"/>
      <c r="DV503" s="105"/>
      <c r="DW503" s="105"/>
      <c r="DX503" s="105"/>
      <c r="DY503" s="105"/>
      <c r="DZ503" s="105"/>
      <c r="EA503" s="105"/>
      <c r="EB503" s="105"/>
      <c r="EC503" s="105"/>
      <c r="ED503" s="105"/>
      <c r="EE503" s="105"/>
      <c r="EF503" s="105"/>
      <c r="EG503" s="105"/>
      <c r="EH503" s="105"/>
      <c r="EI503" s="105"/>
      <c r="EJ503" s="105"/>
      <c r="EK503" s="105"/>
      <c r="EL503" s="105"/>
      <c r="EM503" s="105"/>
      <c r="EN503" s="105"/>
      <c r="EO503" s="105"/>
      <c r="EP503" s="105"/>
      <c r="EQ503" s="105"/>
      <c r="ER503" s="105"/>
      <c r="ES503" s="105"/>
      <c r="ET503" s="105"/>
      <c r="EU503" s="105"/>
      <c r="EV503" s="105"/>
      <c r="EW503" s="105"/>
      <c r="EX503" s="105"/>
      <c r="EY503" s="105"/>
      <c r="EZ503" s="105"/>
      <c r="FA503" s="105"/>
      <c r="FB503" s="105"/>
      <c r="FC503" s="105"/>
      <c r="FD503" s="105"/>
      <c r="FE503" s="105"/>
      <c r="FF503" s="105"/>
      <c r="FG503" s="105"/>
      <c r="FH503" s="105"/>
      <c r="FI503" s="105"/>
      <c r="FJ503" s="105"/>
      <c r="FK503" s="105"/>
      <c r="FL503" s="105"/>
      <c r="FM503" s="105"/>
      <c r="FN503" s="105"/>
      <c r="FO503" s="105"/>
      <c r="FP503" s="105"/>
      <c r="FQ503" s="105"/>
      <c r="FR503" s="105"/>
      <c r="FS503" s="105"/>
      <c r="FT503" s="105"/>
      <c r="FU503" s="105"/>
      <c r="FV503" s="105"/>
      <c r="FW503" s="105"/>
      <c r="FX503" s="105"/>
      <c r="FY503" s="105"/>
      <c r="FZ503" s="105"/>
      <c r="GA503" s="105"/>
      <c r="GB503" s="105"/>
      <c r="GC503" s="105"/>
      <c r="GD503" s="105"/>
      <c r="GE503" s="105"/>
      <c r="GF503" s="105"/>
      <c r="GG503" s="105"/>
      <c r="GH503" s="105"/>
      <c r="GI503" s="105"/>
      <c r="GJ503" s="105"/>
      <c r="GK503" s="105"/>
      <c r="GL503" s="105"/>
      <c r="GM503" s="105"/>
      <c r="GN503" s="105"/>
      <c r="GO503" s="105"/>
      <c r="GP503" s="105"/>
      <c r="GQ503" s="105"/>
      <c r="GR503" s="105"/>
      <c r="GS503" s="105"/>
      <c r="GT503" s="105"/>
      <c r="GU503" s="105"/>
      <c r="GV503" s="105"/>
      <c r="GW503" s="105"/>
      <c r="GX503" s="105"/>
      <c r="GY503" s="105"/>
      <c r="GZ503" s="105"/>
      <c r="HA503" s="105"/>
      <c r="HB503" s="105"/>
      <c r="HC503" s="105"/>
      <c r="HD503" s="105"/>
      <c r="HE503" s="105"/>
      <c r="HF503" s="105"/>
      <c r="HG503" s="105"/>
      <c r="HH503" s="105"/>
      <c r="HI503" s="105"/>
      <c r="HJ503" s="105"/>
      <c r="HK503" s="105"/>
      <c r="HL503" s="105"/>
      <c r="HM503" s="105"/>
      <c r="HN503" s="105"/>
      <c r="HO503" s="105"/>
      <c r="HP503" s="105"/>
      <c r="HQ503" s="105"/>
      <c r="HR503" s="105"/>
      <c r="HS503" s="105"/>
      <c r="HT503" s="105"/>
      <c r="HU503" s="105"/>
      <c r="HV503" s="105"/>
      <c r="HW503" s="105"/>
      <c r="HX503" s="105"/>
      <c r="HY503" s="105"/>
      <c r="HZ503" s="105"/>
      <c r="IA503" s="105"/>
      <c r="IB503" s="105"/>
      <c r="IC503" s="105"/>
      <c r="ID503" s="105"/>
      <c r="IE503" s="105"/>
      <c r="IF503" s="105"/>
      <c r="IG503" s="105"/>
      <c r="IH503" s="105"/>
      <c r="II503" s="105"/>
      <c r="IJ503" s="105"/>
      <c r="IK503" s="105"/>
      <c r="IL503" s="105"/>
      <c r="IM503" s="105"/>
      <c r="IN503" s="105"/>
      <c r="IO503" s="105"/>
      <c r="IP503" s="105"/>
      <c r="IQ503" s="105"/>
      <c r="IR503" s="105"/>
      <c r="IS503" s="105"/>
      <c r="IT503" s="105"/>
      <c r="IU503" s="105"/>
      <c r="IV503" s="105"/>
      <c r="IW503" s="105"/>
      <c r="IX503" s="105"/>
      <c r="IY503" s="105"/>
      <c r="IZ503" s="105"/>
      <c r="JA503" s="105"/>
      <c r="JB503" s="105"/>
      <c r="JC503" s="105"/>
      <c r="JD503" s="105"/>
      <c r="JE503" s="105"/>
      <c r="JF503" s="105"/>
      <c r="JG503" s="105"/>
      <c r="JH503" s="105"/>
      <c r="JI503" s="105"/>
      <c r="JJ503" s="105"/>
      <c r="JK503" s="105"/>
      <c r="JL503" s="105"/>
      <c r="JM503" s="105"/>
      <c r="JN503" s="105"/>
      <c r="JO503" s="105"/>
      <c r="JP503" s="105"/>
      <c r="JQ503" s="105"/>
      <c r="JR503" s="105"/>
      <c r="JS503" s="105"/>
      <c r="JT503" s="105"/>
      <c r="JU503" s="105"/>
      <c r="JV503" s="105"/>
      <c r="JW503" s="105"/>
      <c r="JX503" s="105"/>
      <c r="JY503" s="105"/>
      <c r="JZ503" s="105"/>
      <c r="KA503" s="105"/>
      <c r="KB503" s="105"/>
      <c r="KC503" s="105"/>
      <c r="KD503" s="105"/>
      <c r="KE503" s="105"/>
      <c r="KF503" s="105"/>
      <c r="KG503" s="105"/>
      <c r="KH503" s="105"/>
      <c r="KI503" s="105"/>
      <c r="KJ503" s="105"/>
      <c r="KK503" s="105"/>
      <c r="KL503" s="105"/>
      <c r="KM503" s="105"/>
      <c r="KN503" s="105"/>
      <c r="KO503" s="105"/>
      <c r="KP503" s="105"/>
      <c r="KQ503" s="105"/>
      <c r="KR503" s="105"/>
      <c r="KS503" s="105"/>
      <c r="KT503" s="105"/>
      <c r="KU503" s="105"/>
      <c r="KV503" s="105"/>
      <c r="KW503" s="105"/>
      <c r="KX503" s="105"/>
      <c r="KY503" s="105"/>
      <c r="KZ503" s="105"/>
      <c r="LA503" s="105"/>
      <c r="LB503" s="105"/>
      <c r="LC503" s="105"/>
      <c r="LD503" s="105"/>
      <c r="LE503" s="105"/>
      <c r="LF503" s="105"/>
      <c r="LG503" s="105"/>
      <c r="LH503" s="105"/>
      <c r="LI503" s="105"/>
      <c r="LJ503" s="105"/>
      <c r="LK503" s="105"/>
      <c r="LL503" s="105"/>
      <c r="LM503" s="105"/>
      <c r="LN503" s="105"/>
      <c r="LO503" s="105"/>
      <c r="LP503" s="105"/>
      <c r="LQ503" s="105"/>
      <c r="LR503" s="105"/>
      <c r="LS503" s="105"/>
      <c r="LT503" s="105"/>
      <c r="LU503" s="105"/>
      <c r="LV503" s="105"/>
      <c r="LW503" s="105"/>
      <c r="LX503" s="105"/>
      <c r="LY503" s="105"/>
      <c r="LZ503" s="105"/>
      <c r="MA503" s="105"/>
      <c r="MB503" s="105"/>
      <c r="MC503" s="105"/>
      <c r="MD503" s="105"/>
      <c r="ME503" s="105"/>
      <c r="MF503" s="105"/>
      <c r="MG503" s="105"/>
      <c r="MH503" s="105"/>
      <c r="MI503" s="105"/>
      <c r="MJ503" s="105"/>
      <c r="MK503" s="105"/>
      <c r="ML503" s="105"/>
      <c r="MM503" s="105"/>
      <c r="MN503" s="105"/>
      <c r="MO503" s="105"/>
      <c r="MP503" s="105"/>
      <c r="MQ503" s="105"/>
      <c r="MR503" s="105"/>
      <c r="MS503" s="105"/>
      <c r="MT503" s="105"/>
      <c r="MU503" s="105"/>
      <c r="MV503" s="105"/>
      <c r="MW503" s="105"/>
      <c r="MX503" s="105"/>
      <c r="MY503" s="105"/>
      <c r="MZ503" s="105"/>
      <c r="NA503" s="105"/>
      <c r="NB503" s="105"/>
      <c r="NC503" s="105"/>
      <c r="ND503" s="105"/>
      <c r="NE503" s="105"/>
      <c r="NF503" s="105"/>
      <c r="NG503" s="105"/>
      <c r="NH503" s="105"/>
      <c r="NI503" s="105"/>
      <c r="NJ503" s="105"/>
      <c r="NK503" s="105"/>
      <c r="NL503" s="105"/>
      <c r="NM503" s="105"/>
      <c r="NN503" s="105"/>
      <c r="NO503" s="105"/>
      <c r="NP503" s="105"/>
      <c r="NQ503" s="105"/>
      <c r="NR503" s="105"/>
      <c r="NS503" s="105"/>
      <c r="NT503" s="105"/>
      <c r="NU503" s="105"/>
      <c r="NV503" s="105"/>
      <c r="NW503" s="105"/>
      <c r="NX503" s="105"/>
      <c r="NY503" s="105"/>
      <c r="NZ503" s="105"/>
      <c r="OA503" s="105"/>
      <c r="OB503" s="105"/>
      <c r="OC503" s="105"/>
      <c r="OD503" s="105"/>
      <c r="OE503" s="105"/>
      <c r="OF503" s="106"/>
      <c r="OG503" s="106"/>
      <c r="OH503" s="106"/>
      <c r="OI503" s="106"/>
      <c r="OJ503" s="106"/>
      <c r="OK503" s="106"/>
      <c r="OL503" s="106"/>
      <c r="OM503" s="106"/>
      <c r="ON503" s="106"/>
      <c r="OO503" s="106"/>
      <c r="OP503" s="106"/>
      <c r="OQ503" s="106"/>
      <c r="OR503" s="106"/>
      <c r="OS503" s="106"/>
      <c r="OT503" s="106"/>
      <c r="OU503" s="106"/>
      <c r="OV503" s="106"/>
      <c r="OW503" s="106"/>
      <c r="OX503" s="106"/>
      <c r="OY503" s="106"/>
      <c r="OZ503" s="106"/>
      <c r="PA503" s="106"/>
      <c r="PB503" s="106"/>
      <c r="PC503" s="106"/>
      <c r="PD503" s="106"/>
      <c r="PE503" s="106"/>
      <c r="PF503" s="106"/>
      <c r="PG503" s="106"/>
      <c r="PH503" s="106"/>
      <c r="PI503" s="106"/>
      <c r="PJ503" s="106"/>
      <c r="PK503" s="106"/>
      <c r="PL503" s="106"/>
      <c r="PM503" s="106"/>
      <c r="PN503" s="106"/>
      <c r="PO503" s="106"/>
      <c r="PP503" s="106"/>
      <c r="PQ503" s="106"/>
      <c r="PR503" s="106"/>
      <c r="PS503" s="106"/>
      <c r="PT503" s="106"/>
      <c r="PU503" s="106"/>
      <c r="PV503" s="106"/>
      <c r="PW503" s="106"/>
      <c r="PX503" s="106"/>
      <c r="PY503" s="106"/>
      <c r="PZ503" s="106"/>
      <c r="QA503" s="106"/>
      <c r="QB503" s="106"/>
      <c r="QC503" s="106"/>
      <c r="QD503" s="106"/>
      <c r="QE503" s="106"/>
      <c r="QF503" s="106"/>
      <c r="QG503" s="106"/>
      <c r="QH503" s="106"/>
      <c r="QI503" s="106"/>
      <c r="QJ503" s="106"/>
      <c r="QK503" s="106"/>
      <c r="QL503" s="106"/>
      <c r="QM503" s="106"/>
      <c r="QN503" s="106"/>
      <c r="QO503" s="106"/>
      <c r="QP503" s="106"/>
      <c r="QQ503" s="106"/>
      <c r="QR503" s="106"/>
      <c r="QS503" s="106"/>
      <c r="QT503" s="106"/>
      <c r="QU503" s="106"/>
      <c r="QV503" s="106"/>
      <c r="QW503" s="106"/>
      <c r="QX503" s="106"/>
      <c r="QY503" s="106"/>
      <c r="QZ503" s="106"/>
      <c r="RA503" s="106"/>
      <c r="RB503" s="106"/>
      <c r="RC503" s="106"/>
      <c r="RD503" s="106"/>
      <c r="RE503" s="106"/>
      <c r="RF503" s="106"/>
      <c r="RG503" s="106"/>
      <c r="RH503" s="106"/>
      <c r="RI503" s="106"/>
      <c r="RJ503" s="106"/>
      <c r="RK503" s="106"/>
      <c r="RL503" s="106"/>
      <c r="RM503" s="106"/>
      <c r="RN503" s="106"/>
      <c r="RO503" s="106"/>
      <c r="RP503" s="106"/>
      <c r="RQ503" s="106"/>
      <c r="RR503" s="106"/>
      <c r="RS503" s="106"/>
      <c r="RT503" s="106"/>
      <c r="RU503" s="106"/>
      <c r="RV503" s="106"/>
      <c r="RW503" s="106"/>
      <c r="RX503" s="106"/>
      <c r="RY503" s="106"/>
      <c r="RZ503" s="106"/>
      <c r="SA503" s="106"/>
      <c r="SB503" s="106"/>
      <c r="SC503" s="106"/>
      <c r="SD503" s="106"/>
      <c r="SE503" s="106"/>
      <c r="SF503" s="106"/>
      <c r="SG503" s="106"/>
      <c r="SH503" s="106"/>
      <c r="SI503" s="106"/>
      <c r="SJ503" s="106"/>
      <c r="SK503" s="106"/>
      <c r="SL503" s="106"/>
      <c r="SM503" s="106"/>
      <c r="SN503" s="106"/>
      <c r="SO503" s="106"/>
      <c r="SP503" s="106"/>
      <c r="SQ503" s="106"/>
      <c r="SR503" s="106"/>
      <c r="SS503" s="106"/>
      <c r="ST503" s="106"/>
      <c r="SU503" s="106"/>
      <c r="SV503" s="106"/>
      <c r="SW503" s="106"/>
      <c r="SX503" s="106"/>
      <c r="SY503" s="106"/>
      <c r="SZ503" s="106"/>
      <c r="TA503" s="106"/>
      <c r="TB503" s="106"/>
      <c r="TC503" s="106"/>
      <c r="TD503" s="106"/>
      <c r="TE503" s="106"/>
      <c r="TF503" s="106"/>
      <c r="TG503" s="106"/>
      <c r="TH503" s="106"/>
      <c r="TI503" s="106"/>
      <c r="TJ503" s="106"/>
      <c r="TK503" s="106"/>
      <c r="TL503" s="106"/>
      <c r="TM503" s="106"/>
      <c r="TN503" s="106"/>
      <c r="TO503" s="106"/>
      <c r="TP503" s="106"/>
      <c r="TQ503" s="106"/>
      <c r="TR503" s="106"/>
      <c r="TS503" s="106"/>
      <c r="TT503" s="106"/>
      <c r="TU503" s="106"/>
      <c r="TV503" s="106"/>
      <c r="TW503" s="106"/>
      <c r="TX503" s="106"/>
      <c r="TY503" s="106"/>
      <c r="TZ503" s="106"/>
      <c r="UA503" s="106"/>
      <c r="UB503" s="106"/>
      <c r="UC503" s="106"/>
      <c r="UD503" s="106"/>
      <c r="UE503" s="106"/>
      <c r="UF503" s="106"/>
      <c r="UG503" s="106"/>
      <c r="UH503" s="106"/>
      <c r="UI503" s="106"/>
      <c r="UJ503" s="106"/>
      <c r="UK503" s="106"/>
      <c r="UL503" s="106"/>
      <c r="UM503" s="106"/>
      <c r="UN503" s="106"/>
      <c r="UO503" s="106"/>
      <c r="UP503" s="106"/>
      <c r="UQ503" s="106"/>
      <c r="UR503" s="106"/>
      <c r="US503" s="106"/>
      <c r="UT503" s="106"/>
      <c r="UU503" s="106"/>
      <c r="UV503" s="106"/>
      <c r="UW503" s="106"/>
      <c r="UX503" s="106"/>
      <c r="UY503" s="106"/>
      <c r="UZ503" s="106"/>
      <c r="VA503" s="106"/>
      <c r="VB503" s="106"/>
      <c r="VC503" s="106"/>
      <c r="VD503" s="106"/>
      <c r="VE503" s="106"/>
      <c r="VF503" s="106"/>
      <c r="VG503" s="106"/>
      <c r="VH503" s="106"/>
      <c r="VI503" s="106"/>
      <c r="VJ503" s="106"/>
      <c r="VK503" s="106"/>
      <c r="VL503" s="106"/>
      <c r="VM503" s="106"/>
      <c r="VN503" s="106"/>
      <c r="VO503" s="106"/>
      <c r="VP503" s="106"/>
      <c r="VQ503" s="106"/>
      <c r="VR503" s="106"/>
      <c r="VS503" s="106"/>
      <c r="VT503" s="106"/>
      <c r="VU503" s="106"/>
      <c r="VV503" s="106"/>
      <c r="VW503" s="106"/>
      <c r="VX503" s="106"/>
      <c r="VY503" s="106"/>
      <c r="VZ503" s="106"/>
      <c r="WA503" s="106"/>
      <c r="WB503" s="106"/>
      <c r="WC503" s="106"/>
      <c r="WD503" s="106"/>
      <c r="WE503" s="106"/>
      <c r="WF503" s="106"/>
      <c r="WG503" s="106"/>
      <c r="WH503" s="106"/>
      <c r="WI503" s="106"/>
      <c r="WJ503" s="106"/>
      <c r="WK503" s="106"/>
      <c r="WL503" s="106"/>
      <c r="WM503" s="106"/>
      <c r="WN503" s="106"/>
      <c r="WO503" s="106"/>
      <c r="WP503" s="106"/>
      <c r="WQ503" s="106"/>
      <c r="WR503" s="106"/>
      <c r="WS503" s="106"/>
      <c r="WT503" s="106"/>
      <c r="WU503" s="106"/>
      <c r="WV503" s="106"/>
      <c r="WW503" s="106"/>
      <c r="WX503" s="106"/>
      <c r="WY503" s="106"/>
      <c r="WZ503" s="106"/>
      <c r="XA503" s="106"/>
      <c r="XB503" s="106"/>
      <c r="XC503" s="106"/>
      <c r="XD503" s="106"/>
      <c r="XE503" s="106"/>
      <c r="XF503" s="106"/>
      <c r="XG503" s="106"/>
      <c r="XH503" s="106"/>
      <c r="XI503" s="106"/>
      <c r="XJ503" s="106"/>
      <c r="XK503" s="106"/>
      <c r="XL503" s="106"/>
      <c r="XM503" s="106"/>
      <c r="XN503" s="106"/>
      <c r="XO503" s="106"/>
      <c r="XP503" s="106"/>
      <c r="XQ503" s="106"/>
      <c r="XR503" s="106"/>
      <c r="XS503" s="106"/>
      <c r="XT503" s="106"/>
      <c r="XU503" s="106"/>
      <c r="XV503" s="106"/>
      <c r="XW503" s="106"/>
      <c r="XX503" s="106"/>
      <c r="XY503" s="106"/>
      <c r="XZ503" s="106"/>
      <c r="YA503" s="106"/>
      <c r="YB503" s="106"/>
      <c r="YC503" s="106"/>
      <c r="YD503" s="106"/>
      <c r="YE503" s="106"/>
      <c r="YF503" s="106"/>
      <c r="YG503" s="106"/>
      <c r="YH503" s="106"/>
      <c r="YI503" s="106"/>
      <c r="YJ503" s="106"/>
      <c r="YK503" s="106"/>
      <c r="YL503" s="106"/>
      <c r="YM503" s="106"/>
      <c r="YN503" s="106"/>
      <c r="YO503" s="106"/>
      <c r="YP503" s="106"/>
      <c r="YQ503" s="106"/>
      <c r="YR503" s="106"/>
      <c r="YS503" s="106"/>
      <c r="YT503" s="106"/>
      <c r="YU503" s="106"/>
      <c r="YV503" s="106"/>
      <c r="YW503" s="106"/>
      <c r="YX503" s="106"/>
      <c r="YY503" s="106"/>
      <c r="YZ503" s="106"/>
      <c r="ZA503" s="106"/>
      <c r="ZB503" s="106"/>
      <c r="ZC503" s="106"/>
      <c r="ZD503" s="106"/>
      <c r="ZE503" s="106"/>
      <c r="ZF503" s="106"/>
      <c r="ZG503" s="106"/>
      <c r="ZH503" s="106"/>
      <c r="ZI503" s="106"/>
      <c r="ZJ503" s="106"/>
      <c r="ZK503" s="106"/>
      <c r="ZL503" s="106"/>
      <c r="ZM503" s="106"/>
      <c r="ZN503" s="106"/>
      <c r="ZO503" s="106"/>
      <c r="ZP503" s="106"/>
      <c r="ZQ503" s="106"/>
      <c r="ZR503" s="106"/>
      <c r="ZS503" s="106"/>
      <c r="ZT503" s="106"/>
      <c r="ZU503" s="106"/>
      <c r="ZV503" s="106"/>
      <c r="ZW503" s="106"/>
      <c r="ZX503" s="106"/>
      <c r="ZY503" s="106"/>
      <c r="ZZ503" s="106"/>
      <c r="AAA503" s="106"/>
      <c r="AAB503" s="106"/>
      <c r="AAC503" s="106"/>
      <c r="AAD503" s="106"/>
      <c r="AAE503" s="106"/>
      <c r="AAF503" s="106"/>
      <c r="AAG503" s="106"/>
      <c r="AAH503" s="106"/>
      <c r="AAI503" s="106"/>
      <c r="AAJ503" s="106"/>
      <c r="AAK503" s="106"/>
      <c r="AAL503" s="106"/>
      <c r="AAM503" s="106"/>
      <c r="AAN503" s="106"/>
      <c r="AAO503" s="106"/>
      <c r="AAP503" s="106"/>
      <c r="AAQ503" s="106"/>
    </row>
    <row r="504" spans="1:719" s="107" customFormat="1">
      <c r="A504" s="135">
        <v>44173</v>
      </c>
      <c r="B504" s="138">
        <v>2419</v>
      </c>
      <c r="C504" s="142">
        <f t="shared" si="88"/>
        <v>44174</v>
      </c>
      <c r="D504" s="140"/>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c r="AH504" s="105"/>
      <c r="AI504" s="105"/>
      <c r="AJ504" s="105"/>
      <c r="AK504" s="105"/>
      <c r="AL504" s="105"/>
      <c r="AM504" s="105"/>
      <c r="AN504" s="105"/>
      <c r="AO504" s="105"/>
      <c r="AP504" s="105"/>
      <c r="AQ504" s="105"/>
      <c r="AR504" s="105"/>
      <c r="AS504" s="105"/>
      <c r="AT504" s="105"/>
      <c r="AU504" s="105"/>
      <c r="AV504" s="105"/>
      <c r="AW504" s="105"/>
      <c r="AX504" s="105"/>
      <c r="AY504" s="105"/>
      <c r="AZ504" s="105"/>
      <c r="BA504" s="105"/>
      <c r="BB504" s="105"/>
      <c r="BC504" s="105"/>
      <c r="BD504" s="105"/>
      <c r="BE504" s="105"/>
      <c r="BF504" s="105"/>
      <c r="BG504" s="105"/>
      <c r="BH504" s="105"/>
      <c r="BI504" s="105"/>
      <c r="BJ504" s="105"/>
      <c r="BK504" s="105"/>
      <c r="BL504" s="105"/>
      <c r="BM504" s="105"/>
      <c r="BN504" s="105"/>
      <c r="BO504" s="105"/>
      <c r="BP504" s="105"/>
      <c r="BQ504" s="105"/>
      <c r="BR504" s="105"/>
      <c r="BS504" s="105"/>
      <c r="BT504" s="105"/>
      <c r="BU504" s="105"/>
      <c r="BV504" s="105"/>
      <c r="BW504" s="105"/>
      <c r="BX504" s="105"/>
      <c r="BY504" s="105"/>
      <c r="BZ504" s="105"/>
      <c r="CA504" s="105"/>
      <c r="CB504" s="105"/>
      <c r="CC504" s="105"/>
      <c r="CD504" s="105"/>
      <c r="CE504" s="105"/>
      <c r="CF504" s="105"/>
      <c r="CG504" s="105"/>
      <c r="CH504" s="105"/>
      <c r="CI504" s="105"/>
      <c r="CJ504" s="105"/>
      <c r="CK504" s="105"/>
      <c r="CL504" s="105"/>
      <c r="CM504" s="105"/>
      <c r="CN504" s="105"/>
      <c r="CO504" s="105"/>
      <c r="CP504" s="105"/>
      <c r="CQ504" s="105"/>
      <c r="CR504" s="105"/>
      <c r="CS504" s="105"/>
      <c r="CT504" s="105"/>
      <c r="CU504" s="105"/>
      <c r="CV504" s="105"/>
      <c r="CW504" s="105"/>
      <c r="CX504" s="105"/>
      <c r="CY504" s="105"/>
      <c r="CZ504" s="105"/>
      <c r="DA504" s="105"/>
      <c r="DB504" s="105"/>
      <c r="DC504" s="105"/>
      <c r="DD504" s="105"/>
      <c r="DE504" s="105"/>
      <c r="DF504" s="105"/>
      <c r="DG504" s="105"/>
      <c r="DH504" s="105"/>
      <c r="DI504" s="105"/>
      <c r="DJ504" s="105"/>
      <c r="DK504" s="105"/>
      <c r="DL504" s="105"/>
      <c r="DM504" s="105"/>
      <c r="DN504" s="105"/>
      <c r="DO504" s="105"/>
      <c r="DP504" s="105"/>
      <c r="DQ504" s="105"/>
      <c r="DR504" s="105"/>
      <c r="DS504" s="105"/>
      <c r="DT504" s="105"/>
      <c r="DU504" s="105"/>
      <c r="DV504" s="105"/>
      <c r="DW504" s="105"/>
      <c r="DX504" s="105"/>
      <c r="DY504" s="105"/>
      <c r="DZ504" s="105"/>
      <c r="EA504" s="105"/>
      <c r="EB504" s="105"/>
      <c r="EC504" s="105"/>
      <c r="ED504" s="105"/>
      <c r="EE504" s="105"/>
      <c r="EF504" s="105"/>
      <c r="EG504" s="105"/>
      <c r="EH504" s="105"/>
      <c r="EI504" s="105"/>
      <c r="EJ504" s="105"/>
      <c r="EK504" s="105"/>
      <c r="EL504" s="105"/>
      <c r="EM504" s="105"/>
      <c r="EN504" s="105"/>
      <c r="EO504" s="105"/>
      <c r="EP504" s="105"/>
      <c r="EQ504" s="105"/>
      <c r="ER504" s="105"/>
      <c r="ES504" s="105"/>
      <c r="ET504" s="105"/>
      <c r="EU504" s="105"/>
      <c r="EV504" s="105"/>
      <c r="EW504" s="105"/>
      <c r="EX504" s="105"/>
      <c r="EY504" s="105"/>
      <c r="EZ504" s="105"/>
      <c r="FA504" s="105"/>
      <c r="FB504" s="105"/>
      <c r="FC504" s="105"/>
      <c r="FD504" s="105"/>
      <c r="FE504" s="105"/>
      <c r="FF504" s="105"/>
      <c r="FG504" s="105"/>
      <c r="FH504" s="105"/>
      <c r="FI504" s="105"/>
      <c r="FJ504" s="105"/>
      <c r="FK504" s="105"/>
      <c r="FL504" s="105"/>
      <c r="FM504" s="105"/>
      <c r="FN504" s="105"/>
      <c r="FO504" s="105"/>
      <c r="FP504" s="105"/>
      <c r="FQ504" s="105"/>
      <c r="FR504" s="105"/>
      <c r="FS504" s="105"/>
      <c r="FT504" s="105"/>
      <c r="FU504" s="105"/>
      <c r="FV504" s="105"/>
      <c r="FW504" s="105"/>
      <c r="FX504" s="105"/>
      <c r="FY504" s="105"/>
      <c r="FZ504" s="105"/>
      <c r="GA504" s="105"/>
      <c r="GB504" s="105"/>
      <c r="GC504" s="105"/>
      <c r="GD504" s="105"/>
      <c r="GE504" s="105"/>
      <c r="GF504" s="105"/>
      <c r="GG504" s="105"/>
      <c r="GH504" s="105"/>
      <c r="GI504" s="105"/>
      <c r="GJ504" s="105"/>
      <c r="GK504" s="105"/>
      <c r="GL504" s="105"/>
      <c r="GM504" s="105"/>
      <c r="GN504" s="105"/>
      <c r="GO504" s="105"/>
      <c r="GP504" s="105"/>
      <c r="GQ504" s="105"/>
      <c r="GR504" s="105"/>
      <c r="GS504" s="105"/>
      <c r="GT504" s="105"/>
      <c r="GU504" s="105"/>
      <c r="GV504" s="105"/>
      <c r="GW504" s="105"/>
      <c r="GX504" s="105"/>
      <c r="GY504" s="105"/>
      <c r="GZ504" s="105"/>
      <c r="HA504" s="105"/>
      <c r="HB504" s="105"/>
      <c r="HC504" s="105"/>
      <c r="HD504" s="105"/>
      <c r="HE504" s="105"/>
      <c r="HF504" s="105"/>
      <c r="HG504" s="105"/>
      <c r="HH504" s="105"/>
      <c r="HI504" s="105"/>
      <c r="HJ504" s="105"/>
      <c r="HK504" s="105"/>
      <c r="HL504" s="105"/>
      <c r="HM504" s="105"/>
      <c r="HN504" s="105"/>
      <c r="HO504" s="105"/>
      <c r="HP504" s="105"/>
      <c r="HQ504" s="105"/>
      <c r="HR504" s="105"/>
      <c r="HS504" s="105"/>
      <c r="HT504" s="105"/>
      <c r="HU504" s="105"/>
      <c r="HV504" s="105"/>
      <c r="HW504" s="105"/>
      <c r="HX504" s="105"/>
      <c r="HY504" s="105"/>
      <c r="HZ504" s="105"/>
      <c r="IA504" s="105"/>
      <c r="IB504" s="105"/>
      <c r="IC504" s="105"/>
      <c r="ID504" s="105"/>
      <c r="IE504" s="105"/>
      <c r="IF504" s="105"/>
      <c r="IG504" s="105"/>
      <c r="IH504" s="105"/>
      <c r="II504" s="105"/>
      <c r="IJ504" s="105"/>
      <c r="IK504" s="105"/>
      <c r="IL504" s="105"/>
      <c r="IM504" s="105"/>
      <c r="IN504" s="105"/>
      <c r="IO504" s="105"/>
      <c r="IP504" s="105"/>
      <c r="IQ504" s="105"/>
      <c r="IR504" s="105"/>
      <c r="IS504" s="105"/>
      <c r="IT504" s="105"/>
      <c r="IU504" s="105"/>
      <c r="IV504" s="105"/>
      <c r="IW504" s="105"/>
      <c r="IX504" s="105"/>
      <c r="IY504" s="105"/>
      <c r="IZ504" s="105"/>
      <c r="JA504" s="105"/>
      <c r="JB504" s="105"/>
      <c r="JC504" s="105"/>
      <c r="JD504" s="105"/>
      <c r="JE504" s="105"/>
      <c r="JF504" s="105"/>
      <c r="JG504" s="105"/>
      <c r="JH504" s="105"/>
      <c r="JI504" s="105"/>
      <c r="JJ504" s="105"/>
      <c r="JK504" s="105"/>
      <c r="JL504" s="105"/>
      <c r="JM504" s="105"/>
      <c r="JN504" s="105"/>
      <c r="JO504" s="105"/>
      <c r="JP504" s="105"/>
      <c r="JQ504" s="105"/>
      <c r="JR504" s="105"/>
      <c r="JS504" s="105"/>
      <c r="JT504" s="105"/>
      <c r="JU504" s="105"/>
      <c r="JV504" s="105"/>
      <c r="JW504" s="105"/>
      <c r="JX504" s="105"/>
      <c r="JY504" s="105"/>
      <c r="JZ504" s="105"/>
      <c r="KA504" s="105"/>
      <c r="KB504" s="105"/>
      <c r="KC504" s="105"/>
      <c r="KD504" s="105"/>
      <c r="KE504" s="105"/>
      <c r="KF504" s="105"/>
      <c r="KG504" s="105"/>
      <c r="KH504" s="105"/>
      <c r="KI504" s="105"/>
      <c r="KJ504" s="105"/>
      <c r="KK504" s="105"/>
      <c r="KL504" s="105"/>
      <c r="KM504" s="105"/>
      <c r="KN504" s="105"/>
      <c r="KO504" s="105"/>
      <c r="KP504" s="105"/>
      <c r="KQ504" s="105"/>
      <c r="KR504" s="105"/>
      <c r="KS504" s="105"/>
      <c r="KT504" s="105"/>
      <c r="KU504" s="105"/>
      <c r="KV504" s="105"/>
      <c r="KW504" s="105"/>
      <c r="KX504" s="105"/>
      <c r="KY504" s="105"/>
      <c r="KZ504" s="105"/>
      <c r="LA504" s="105"/>
      <c r="LB504" s="105"/>
      <c r="LC504" s="105"/>
      <c r="LD504" s="105"/>
      <c r="LE504" s="105"/>
      <c r="LF504" s="105"/>
      <c r="LG504" s="105"/>
      <c r="LH504" s="105"/>
      <c r="LI504" s="105"/>
      <c r="LJ504" s="105"/>
      <c r="LK504" s="105"/>
      <c r="LL504" s="105"/>
      <c r="LM504" s="105"/>
      <c r="LN504" s="105"/>
      <c r="LO504" s="105"/>
      <c r="LP504" s="105"/>
      <c r="LQ504" s="105"/>
      <c r="LR504" s="105"/>
      <c r="LS504" s="105"/>
      <c r="LT504" s="105"/>
      <c r="LU504" s="105"/>
      <c r="LV504" s="105"/>
      <c r="LW504" s="105"/>
      <c r="LX504" s="105"/>
      <c r="LY504" s="105"/>
      <c r="LZ504" s="105"/>
      <c r="MA504" s="105"/>
      <c r="MB504" s="105"/>
      <c r="MC504" s="105"/>
      <c r="MD504" s="105"/>
      <c r="ME504" s="105"/>
      <c r="MF504" s="105"/>
      <c r="MG504" s="105"/>
      <c r="MH504" s="105"/>
      <c r="MI504" s="105"/>
      <c r="MJ504" s="105"/>
      <c r="MK504" s="105"/>
      <c r="ML504" s="105"/>
      <c r="MM504" s="105"/>
      <c r="MN504" s="105"/>
      <c r="MO504" s="105"/>
      <c r="MP504" s="105"/>
      <c r="MQ504" s="105"/>
      <c r="MR504" s="105"/>
      <c r="MS504" s="105"/>
      <c r="MT504" s="105"/>
      <c r="MU504" s="105"/>
      <c r="MV504" s="105"/>
      <c r="MW504" s="105"/>
      <c r="MX504" s="105"/>
      <c r="MY504" s="105"/>
      <c r="MZ504" s="105"/>
      <c r="NA504" s="105"/>
      <c r="NB504" s="105"/>
      <c r="NC504" s="105"/>
      <c r="ND504" s="105"/>
      <c r="NE504" s="105"/>
      <c r="NF504" s="105"/>
      <c r="NG504" s="105"/>
      <c r="NH504" s="105"/>
      <c r="NI504" s="105"/>
      <c r="NJ504" s="105"/>
      <c r="NK504" s="105"/>
      <c r="NL504" s="105"/>
      <c r="NM504" s="105"/>
      <c r="NN504" s="105"/>
      <c r="NO504" s="105"/>
      <c r="NP504" s="105"/>
      <c r="NQ504" s="105"/>
      <c r="NR504" s="105"/>
      <c r="NS504" s="105"/>
      <c r="NT504" s="105"/>
      <c r="NU504" s="105"/>
      <c r="NV504" s="105"/>
      <c r="NW504" s="105"/>
      <c r="NX504" s="105"/>
      <c r="NY504" s="105"/>
      <c r="NZ504" s="105"/>
      <c r="OA504" s="105"/>
      <c r="OB504" s="105"/>
      <c r="OC504" s="105"/>
      <c r="OD504" s="105"/>
      <c r="OE504" s="105"/>
      <c r="OF504" s="106"/>
      <c r="OG504" s="106"/>
      <c r="OH504" s="106"/>
      <c r="OI504" s="106"/>
      <c r="OJ504" s="106"/>
      <c r="OK504" s="106"/>
      <c r="OL504" s="106"/>
      <c r="OM504" s="106"/>
      <c r="ON504" s="106"/>
      <c r="OO504" s="106"/>
      <c r="OP504" s="106"/>
      <c r="OQ504" s="106"/>
      <c r="OR504" s="106"/>
      <c r="OS504" s="106"/>
      <c r="OT504" s="106"/>
      <c r="OU504" s="106"/>
      <c r="OV504" s="106"/>
      <c r="OW504" s="106"/>
      <c r="OX504" s="106"/>
      <c r="OY504" s="106"/>
      <c r="OZ504" s="106"/>
      <c r="PA504" s="106"/>
      <c r="PB504" s="106"/>
      <c r="PC504" s="106"/>
      <c r="PD504" s="106"/>
      <c r="PE504" s="106"/>
      <c r="PF504" s="106"/>
      <c r="PG504" s="106"/>
      <c r="PH504" s="106"/>
      <c r="PI504" s="106"/>
      <c r="PJ504" s="106"/>
      <c r="PK504" s="106"/>
      <c r="PL504" s="106"/>
      <c r="PM504" s="106"/>
      <c r="PN504" s="106"/>
      <c r="PO504" s="106"/>
      <c r="PP504" s="106"/>
      <c r="PQ504" s="106"/>
      <c r="PR504" s="106"/>
      <c r="PS504" s="106"/>
      <c r="PT504" s="106"/>
      <c r="PU504" s="106"/>
      <c r="PV504" s="106"/>
      <c r="PW504" s="106"/>
      <c r="PX504" s="106"/>
      <c r="PY504" s="106"/>
      <c r="PZ504" s="106"/>
      <c r="QA504" s="106"/>
      <c r="QB504" s="106"/>
      <c r="QC504" s="106"/>
      <c r="QD504" s="106"/>
      <c r="QE504" s="106"/>
      <c r="QF504" s="106"/>
      <c r="QG504" s="106"/>
      <c r="QH504" s="106"/>
      <c r="QI504" s="106"/>
      <c r="QJ504" s="106"/>
      <c r="QK504" s="106"/>
      <c r="QL504" s="106"/>
      <c r="QM504" s="106"/>
      <c r="QN504" s="106"/>
      <c r="QO504" s="106"/>
      <c r="QP504" s="106"/>
      <c r="QQ504" s="106"/>
      <c r="QR504" s="106"/>
      <c r="QS504" s="106"/>
      <c r="QT504" s="106"/>
      <c r="QU504" s="106"/>
      <c r="QV504" s="106"/>
      <c r="QW504" s="106"/>
      <c r="QX504" s="106"/>
      <c r="QY504" s="106"/>
      <c r="QZ504" s="106"/>
      <c r="RA504" s="106"/>
      <c r="RB504" s="106"/>
      <c r="RC504" s="106"/>
      <c r="RD504" s="106"/>
      <c r="RE504" s="106"/>
      <c r="RF504" s="106"/>
      <c r="RG504" s="106"/>
      <c r="RH504" s="106"/>
      <c r="RI504" s="106"/>
      <c r="RJ504" s="106"/>
      <c r="RK504" s="106"/>
      <c r="RL504" s="106"/>
      <c r="RM504" s="106"/>
      <c r="RN504" s="106"/>
      <c r="RO504" s="106"/>
      <c r="RP504" s="106"/>
      <c r="RQ504" s="106"/>
      <c r="RR504" s="106"/>
      <c r="RS504" s="106"/>
      <c r="RT504" s="106"/>
      <c r="RU504" s="106"/>
      <c r="RV504" s="106"/>
      <c r="RW504" s="106"/>
      <c r="RX504" s="106"/>
      <c r="RY504" s="106"/>
      <c r="RZ504" s="106"/>
      <c r="SA504" s="106"/>
      <c r="SB504" s="106"/>
      <c r="SC504" s="106"/>
      <c r="SD504" s="106"/>
      <c r="SE504" s="106"/>
      <c r="SF504" s="106"/>
      <c r="SG504" s="106"/>
      <c r="SH504" s="106"/>
      <c r="SI504" s="106"/>
      <c r="SJ504" s="106"/>
      <c r="SK504" s="106"/>
      <c r="SL504" s="106"/>
      <c r="SM504" s="106"/>
      <c r="SN504" s="106"/>
      <c r="SO504" s="106"/>
      <c r="SP504" s="106"/>
      <c r="SQ504" s="106"/>
      <c r="SR504" s="106"/>
      <c r="SS504" s="106"/>
      <c r="ST504" s="106"/>
      <c r="SU504" s="106"/>
      <c r="SV504" s="106"/>
      <c r="SW504" s="106"/>
      <c r="SX504" s="106"/>
      <c r="SY504" s="106"/>
      <c r="SZ504" s="106"/>
      <c r="TA504" s="106"/>
      <c r="TB504" s="106"/>
      <c r="TC504" s="106"/>
      <c r="TD504" s="106"/>
      <c r="TE504" s="106"/>
      <c r="TF504" s="106"/>
      <c r="TG504" s="106"/>
      <c r="TH504" s="106"/>
      <c r="TI504" s="106"/>
      <c r="TJ504" s="106"/>
      <c r="TK504" s="106"/>
      <c r="TL504" s="106"/>
      <c r="TM504" s="106"/>
      <c r="TN504" s="106"/>
      <c r="TO504" s="106"/>
      <c r="TP504" s="106"/>
      <c r="TQ504" s="106"/>
      <c r="TR504" s="106"/>
      <c r="TS504" s="106"/>
      <c r="TT504" s="106"/>
      <c r="TU504" s="106"/>
      <c r="TV504" s="106"/>
      <c r="TW504" s="106"/>
      <c r="TX504" s="106"/>
      <c r="TY504" s="106"/>
      <c r="TZ504" s="106"/>
      <c r="UA504" s="106"/>
      <c r="UB504" s="106"/>
      <c r="UC504" s="106"/>
      <c r="UD504" s="106"/>
      <c r="UE504" s="106"/>
      <c r="UF504" s="106"/>
      <c r="UG504" s="106"/>
      <c r="UH504" s="106"/>
      <c r="UI504" s="106"/>
      <c r="UJ504" s="106"/>
      <c r="UK504" s="106"/>
      <c r="UL504" s="106"/>
      <c r="UM504" s="106"/>
      <c r="UN504" s="106"/>
      <c r="UO504" s="106"/>
      <c r="UP504" s="106"/>
      <c r="UQ504" s="106"/>
      <c r="UR504" s="106"/>
      <c r="US504" s="106"/>
      <c r="UT504" s="106"/>
      <c r="UU504" s="106"/>
      <c r="UV504" s="106"/>
      <c r="UW504" s="106"/>
      <c r="UX504" s="106"/>
      <c r="UY504" s="106"/>
      <c r="UZ504" s="106"/>
      <c r="VA504" s="106"/>
      <c r="VB504" s="106"/>
      <c r="VC504" s="106"/>
      <c r="VD504" s="106"/>
      <c r="VE504" s="106"/>
      <c r="VF504" s="106"/>
      <c r="VG504" s="106"/>
      <c r="VH504" s="106"/>
      <c r="VI504" s="106"/>
      <c r="VJ504" s="106"/>
      <c r="VK504" s="106"/>
      <c r="VL504" s="106"/>
      <c r="VM504" s="106"/>
      <c r="VN504" s="106"/>
      <c r="VO504" s="106"/>
      <c r="VP504" s="106"/>
      <c r="VQ504" s="106"/>
      <c r="VR504" s="106"/>
      <c r="VS504" s="106"/>
      <c r="VT504" s="106"/>
      <c r="VU504" s="106"/>
      <c r="VV504" s="106"/>
      <c r="VW504" s="106"/>
      <c r="VX504" s="106"/>
      <c r="VY504" s="106"/>
      <c r="VZ504" s="106"/>
      <c r="WA504" s="106"/>
      <c r="WB504" s="106"/>
      <c r="WC504" s="106"/>
      <c r="WD504" s="106"/>
      <c r="WE504" s="106"/>
      <c r="WF504" s="106"/>
      <c r="WG504" s="106"/>
      <c r="WH504" s="106"/>
      <c r="WI504" s="106"/>
      <c r="WJ504" s="106"/>
      <c r="WK504" s="106"/>
      <c r="WL504" s="106"/>
      <c r="WM504" s="106"/>
      <c r="WN504" s="106"/>
      <c r="WO504" s="106"/>
      <c r="WP504" s="106"/>
      <c r="WQ504" s="106"/>
      <c r="WR504" s="106"/>
      <c r="WS504" s="106"/>
      <c r="WT504" s="106"/>
      <c r="WU504" s="106"/>
      <c r="WV504" s="106"/>
      <c r="WW504" s="106"/>
      <c r="WX504" s="106"/>
      <c r="WY504" s="106"/>
      <c r="WZ504" s="106"/>
      <c r="XA504" s="106"/>
      <c r="XB504" s="106"/>
      <c r="XC504" s="106"/>
      <c r="XD504" s="106"/>
      <c r="XE504" s="106"/>
      <c r="XF504" s="106"/>
      <c r="XG504" s="106"/>
      <c r="XH504" s="106"/>
      <c r="XI504" s="106"/>
      <c r="XJ504" s="106"/>
      <c r="XK504" s="106"/>
      <c r="XL504" s="106"/>
      <c r="XM504" s="106"/>
      <c r="XN504" s="106"/>
      <c r="XO504" s="106"/>
      <c r="XP504" s="106"/>
      <c r="XQ504" s="106"/>
      <c r="XR504" s="106"/>
      <c r="XS504" s="106"/>
      <c r="XT504" s="106"/>
      <c r="XU504" s="106"/>
      <c r="XV504" s="106"/>
      <c r="XW504" s="106"/>
      <c r="XX504" s="106"/>
      <c r="XY504" s="106"/>
      <c r="XZ504" s="106"/>
      <c r="YA504" s="106"/>
      <c r="YB504" s="106"/>
      <c r="YC504" s="106"/>
      <c r="YD504" s="106"/>
      <c r="YE504" s="106"/>
      <c r="YF504" s="106"/>
      <c r="YG504" s="106"/>
      <c r="YH504" s="106"/>
      <c r="YI504" s="106"/>
      <c r="YJ504" s="106"/>
      <c r="YK504" s="106"/>
      <c r="YL504" s="106"/>
      <c r="YM504" s="106"/>
      <c r="YN504" s="106"/>
      <c r="YO504" s="106"/>
      <c r="YP504" s="106"/>
      <c r="YQ504" s="106"/>
      <c r="YR504" s="106"/>
      <c r="YS504" s="106"/>
      <c r="YT504" s="106"/>
      <c r="YU504" s="106"/>
      <c r="YV504" s="106"/>
      <c r="YW504" s="106"/>
      <c r="YX504" s="106"/>
      <c r="YY504" s="106"/>
      <c r="YZ504" s="106"/>
      <c r="ZA504" s="106"/>
      <c r="ZB504" s="106"/>
      <c r="ZC504" s="106"/>
      <c r="ZD504" s="106"/>
      <c r="ZE504" s="106"/>
      <c r="ZF504" s="106"/>
      <c r="ZG504" s="106"/>
      <c r="ZH504" s="106"/>
      <c r="ZI504" s="106"/>
      <c r="ZJ504" s="106"/>
      <c r="ZK504" s="106"/>
      <c r="ZL504" s="106"/>
      <c r="ZM504" s="106"/>
      <c r="ZN504" s="106"/>
      <c r="ZO504" s="106"/>
      <c r="ZP504" s="106"/>
      <c r="ZQ504" s="106"/>
      <c r="ZR504" s="106"/>
      <c r="ZS504" s="106"/>
      <c r="ZT504" s="106"/>
      <c r="ZU504" s="106"/>
      <c r="ZV504" s="106"/>
      <c r="ZW504" s="106"/>
      <c r="ZX504" s="106"/>
      <c r="ZY504" s="106"/>
      <c r="ZZ504" s="106"/>
      <c r="AAA504" s="106"/>
      <c r="AAB504" s="106"/>
      <c r="AAC504" s="106"/>
      <c r="AAD504" s="106"/>
      <c r="AAE504" s="106"/>
      <c r="AAF504" s="106"/>
      <c r="AAG504" s="106"/>
      <c r="AAH504" s="106"/>
      <c r="AAI504" s="106"/>
      <c r="AAJ504" s="106"/>
      <c r="AAK504" s="106"/>
      <c r="AAL504" s="106"/>
      <c r="AAM504" s="106"/>
      <c r="AAN504" s="106"/>
      <c r="AAO504" s="106"/>
      <c r="AAP504" s="106"/>
      <c r="AAQ504" s="106"/>
    </row>
    <row r="505" spans="1:719" s="107" customFormat="1">
      <c r="A505" s="135">
        <v>44172</v>
      </c>
      <c r="B505" s="138">
        <v>2381</v>
      </c>
      <c r="C505" s="142">
        <f t="shared" si="88"/>
        <v>44173</v>
      </c>
      <c r="D505" s="140"/>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c r="AH505" s="105"/>
      <c r="AI505" s="105"/>
      <c r="AJ505" s="105"/>
      <c r="AK505" s="105"/>
      <c r="AL505" s="105"/>
      <c r="AM505" s="105"/>
      <c r="AN505" s="105"/>
      <c r="AO505" s="105"/>
      <c r="AP505" s="105"/>
      <c r="AQ505" s="105"/>
      <c r="AR505" s="105"/>
      <c r="AS505" s="105"/>
      <c r="AT505" s="105"/>
      <c r="AU505" s="105"/>
      <c r="AV505" s="105"/>
      <c r="AW505" s="105"/>
      <c r="AX505" s="105"/>
      <c r="AY505" s="105"/>
      <c r="AZ505" s="105"/>
      <c r="BA505" s="105"/>
      <c r="BB505" s="105"/>
      <c r="BC505" s="105"/>
      <c r="BD505" s="105"/>
      <c r="BE505" s="105"/>
      <c r="BF505" s="105"/>
      <c r="BG505" s="105"/>
      <c r="BH505" s="105"/>
      <c r="BI505" s="105"/>
      <c r="BJ505" s="105"/>
      <c r="BK505" s="105"/>
      <c r="BL505" s="105"/>
      <c r="BM505" s="105"/>
      <c r="BN505" s="105"/>
      <c r="BO505" s="105"/>
      <c r="BP505" s="105"/>
      <c r="BQ505" s="105"/>
      <c r="BR505" s="105"/>
      <c r="BS505" s="105"/>
      <c r="BT505" s="105"/>
      <c r="BU505" s="105"/>
      <c r="BV505" s="105"/>
      <c r="BW505" s="105"/>
      <c r="BX505" s="105"/>
      <c r="BY505" s="105"/>
      <c r="BZ505" s="105"/>
      <c r="CA505" s="105"/>
      <c r="CB505" s="105"/>
      <c r="CC505" s="105"/>
      <c r="CD505" s="105"/>
      <c r="CE505" s="105"/>
      <c r="CF505" s="105"/>
      <c r="CG505" s="105"/>
      <c r="CH505" s="105"/>
      <c r="CI505" s="105"/>
      <c r="CJ505" s="105"/>
      <c r="CK505" s="105"/>
      <c r="CL505" s="105"/>
      <c r="CM505" s="105"/>
      <c r="CN505" s="105"/>
      <c r="CO505" s="105"/>
      <c r="CP505" s="105"/>
      <c r="CQ505" s="105"/>
      <c r="CR505" s="105"/>
      <c r="CS505" s="105"/>
      <c r="CT505" s="105"/>
      <c r="CU505" s="105"/>
      <c r="CV505" s="105"/>
      <c r="CW505" s="105"/>
      <c r="CX505" s="105"/>
      <c r="CY505" s="105"/>
      <c r="CZ505" s="105"/>
      <c r="DA505" s="105"/>
      <c r="DB505" s="105"/>
      <c r="DC505" s="105"/>
      <c r="DD505" s="105"/>
      <c r="DE505" s="105"/>
      <c r="DF505" s="105"/>
      <c r="DG505" s="105"/>
      <c r="DH505" s="105"/>
      <c r="DI505" s="105"/>
      <c r="DJ505" s="105"/>
      <c r="DK505" s="105"/>
      <c r="DL505" s="105"/>
      <c r="DM505" s="105"/>
      <c r="DN505" s="105"/>
      <c r="DO505" s="105"/>
      <c r="DP505" s="105"/>
      <c r="DQ505" s="105"/>
      <c r="DR505" s="105"/>
      <c r="DS505" s="105"/>
      <c r="DT505" s="105"/>
      <c r="DU505" s="105"/>
      <c r="DV505" s="105"/>
      <c r="DW505" s="105"/>
      <c r="DX505" s="105"/>
      <c r="DY505" s="105"/>
      <c r="DZ505" s="105"/>
      <c r="EA505" s="105"/>
      <c r="EB505" s="105"/>
      <c r="EC505" s="105"/>
      <c r="ED505" s="105"/>
      <c r="EE505" s="105"/>
      <c r="EF505" s="105"/>
      <c r="EG505" s="105"/>
      <c r="EH505" s="105"/>
      <c r="EI505" s="105"/>
      <c r="EJ505" s="105"/>
      <c r="EK505" s="105"/>
      <c r="EL505" s="105"/>
      <c r="EM505" s="105"/>
      <c r="EN505" s="105"/>
      <c r="EO505" s="105"/>
      <c r="EP505" s="105"/>
      <c r="EQ505" s="105"/>
      <c r="ER505" s="105"/>
      <c r="ES505" s="105"/>
      <c r="ET505" s="105"/>
      <c r="EU505" s="105"/>
      <c r="EV505" s="105"/>
      <c r="EW505" s="105"/>
      <c r="EX505" s="105"/>
      <c r="EY505" s="105"/>
      <c r="EZ505" s="105"/>
      <c r="FA505" s="105"/>
      <c r="FB505" s="105"/>
      <c r="FC505" s="105"/>
      <c r="FD505" s="105"/>
      <c r="FE505" s="105"/>
      <c r="FF505" s="105"/>
      <c r="FG505" s="105"/>
      <c r="FH505" s="105"/>
      <c r="FI505" s="105"/>
      <c r="FJ505" s="105"/>
      <c r="FK505" s="105"/>
      <c r="FL505" s="105"/>
      <c r="FM505" s="105"/>
      <c r="FN505" s="105"/>
      <c r="FO505" s="105"/>
      <c r="FP505" s="105"/>
      <c r="FQ505" s="105"/>
      <c r="FR505" s="105"/>
      <c r="FS505" s="105"/>
      <c r="FT505" s="105"/>
      <c r="FU505" s="105"/>
      <c r="FV505" s="105"/>
      <c r="FW505" s="105"/>
      <c r="FX505" s="105"/>
      <c r="FY505" s="105"/>
      <c r="FZ505" s="105"/>
      <c r="GA505" s="105"/>
      <c r="GB505" s="105"/>
      <c r="GC505" s="105"/>
      <c r="GD505" s="105"/>
      <c r="GE505" s="105"/>
      <c r="GF505" s="105"/>
      <c r="GG505" s="105"/>
      <c r="GH505" s="105"/>
      <c r="GI505" s="105"/>
      <c r="GJ505" s="105"/>
      <c r="GK505" s="105"/>
      <c r="GL505" s="105"/>
      <c r="GM505" s="105"/>
      <c r="GN505" s="105"/>
      <c r="GO505" s="105"/>
      <c r="GP505" s="105"/>
      <c r="GQ505" s="105"/>
      <c r="GR505" s="105"/>
      <c r="GS505" s="105"/>
      <c r="GT505" s="105"/>
      <c r="GU505" s="105"/>
      <c r="GV505" s="105"/>
      <c r="GW505" s="105"/>
      <c r="GX505" s="105"/>
      <c r="GY505" s="105"/>
      <c r="GZ505" s="105"/>
      <c r="HA505" s="105"/>
      <c r="HB505" s="105"/>
      <c r="HC505" s="105"/>
      <c r="HD505" s="105"/>
      <c r="HE505" s="105"/>
      <c r="HF505" s="105"/>
      <c r="HG505" s="105"/>
      <c r="HH505" s="105"/>
      <c r="HI505" s="105"/>
      <c r="HJ505" s="105"/>
      <c r="HK505" s="105"/>
      <c r="HL505" s="105"/>
      <c r="HM505" s="105"/>
      <c r="HN505" s="105"/>
      <c r="HO505" s="105"/>
      <c r="HP505" s="105"/>
      <c r="HQ505" s="105"/>
      <c r="HR505" s="105"/>
      <c r="HS505" s="105"/>
      <c r="HT505" s="105"/>
      <c r="HU505" s="105"/>
      <c r="HV505" s="105"/>
      <c r="HW505" s="105"/>
      <c r="HX505" s="105"/>
      <c r="HY505" s="105"/>
      <c r="HZ505" s="105"/>
      <c r="IA505" s="105"/>
      <c r="IB505" s="105"/>
      <c r="IC505" s="105"/>
      <c r="ID505" s="105"/>
      <c r="IE505" s="105"/>
      <c r="IF505" s="105"/>
      <c r="IG505" s="105"/>
      <c r="IH505" s="105"/>
      <c r="II505" s="105"/>
      <c r="IJ505" s="105"/>
      <c r="IK505" s="105"/>
      <c r="IL505" s="105"/>
      <c r="IM505" s="105"/>
      <c r="IN505" s="105"/>
      <c r="IO505" s="105"/>
      <c r="IP505" s="105"/>
      <c r="IQ505" s="105"/>
      <c r="IR505" s="105"/>
      <c r="IS505" s="105"/>
      <c r="IT505" s="105"/>
      <c r="IU505" s="105"/>
      <c r="IV505" s="105"/>
      <c r="IW505" s="105"/>
      <c r="IX505" s="105"/>
      <c r="IY505" s="105"/>
      <c r="IZ505" s="105"/>
      <c r="JA505" s="105"/>
      <c r="JB505" s="105"/>
      <c r="JC505" s="105"/>
      <c r="JD505" s="105"/>
      <c r="JE505" s="105"/>
      <c r="JF505" s="105"/>
      <c r="JG505" s="105"/>
      <c r="JH505" s="105"/>
      <c r="JI505" s="105"/>
      <c r="JJ505" s="105"/>
      <c r="JK505" s="105"/>
      <c r="JL505" s="105"/>
      <c r="JM505" s="105"/>
      <c r="JN505" s="105"/>
      <c r="JO505" s="105"/>
      <c r="JP505" s="105"/>
      <c r="JQ505" s="105"/>
      <c r="JR505" s="105"/>
      <c r="JS505" s="105"/>
      <c r="JT505" s="105"/>
      <c r="JU505" s="105"/>
      <c r="JV505" s="105"/>
      <c r="JW505" s="105"/>
      <c r="JX505" s="105"/>
      <c r="JY505" s="105"/>
      <c r="JZ505" s="105"/>
      <c r="KA505" s="105"/>
      <c r="KB505" s="105"/>
      <c r="KC505" s="105"/>
      <c r="KD505" s="105"/>
      <c r="KE505" s="105"/>
      <c r="KF505" s="105"/>
      <c r="KG505" s="105"/>
      <c r="KH505" s="105"/>
      <c r="KI505" s="105"/>
      <c r="KJ505" s="105"/>
      <c r="KK505" s="105"/>
      <c r="KL505" s="105"/>
      <c r="KM505" s="105"/>
      <c r="KN505" s="105"/>
      <c r="KO505" s="105"/>
      <c r="KP505" s="105"/>
      <c r="KQ505" s="105"/>
      <c r="KR505" s="105"/>
      <c r="KS505" s="105"/>
      <c r="KT505" s="105"/>
      <c r="KU505" s="105"/>
      <c r="KV505" s="105"/>
      <c r="KW505" s="105"/>
      <c r="KX505" s="105"/>
      <c r="KY505" s="105"/>
      <c r="KZ505" s="105"/>
      <c r="LA505" s="105"/>
      <c r="LB505" s="105"/>
      <c r="LC505" s="105"/>
      <c r="LD505" s="105"/>
      <c r="LE505" s="105"/>
      <c r="LF505" s="105"/>
      <c r="LG505" s="105"/>
      <c r="LH505" s="105"/>
      <c r="LI505" s="105"/>
      <c r="LJ505" s="105"/>
      <c r="LK505" s="105"/>
      <c r="LL505" s="105"/>
      <c r="LM505" s="105"/>
      <c r="LN505" s="105"/>
      <c r="LO505" s="105"/>
      <c r="LP505" s="105"/>
      <c r="LQ505" s="105"/>
      <c r="LR505" s="105"/>
      <c r="LS505" s="105"/>
      <c r="LT505" s="105"/>
      <c r="LU505" s="105"/>
      <c r="LV505" s="105"/>
      <c r="LW505" s="105"/>
      <c r="LX505" s="105"/>
      <c r="LY505" s="105"/>
      <c r="LZ505" s="105"/>
      <c r="MA505" s="105"/>
      <c r="MB505" s="105"/>
      <c r="MC505" s="105"/>
      <c r="MD505" s="105"/>
      <c r="ME505" s="105"/>
      <c r="MF505" s="105"/>
      <c r="MG505" s="105"/>
      <c r="MH505" s="105"/>
      <c r="MI505" s="105"/>
      <c r="MJ505" s="105"/>
      <c r="MK505" s="105"/>
      <c r="ML505" s="105"/>
      <c r="MM505" s="105"/>
      <c r="MN505" s="105"/>
      <c r="MO505" s="105"/>
      <c r="MP505" s="105"/>
      <c r="MQ505" s="105"/>
      <c r="MR505" s="105"/>
      <c r="MS505" s="105"/>
      <c r="MT505" s="105"/>
      <c r="MU505" s="105"/>
      <c r="MV505" s="105"/>
      <c r="MW505" s="105"/>
      <c r="MX505" s="105"/>
      <c r="MY505" s="105"/>
      <c r="MZ505" s="105"/>
      <c r="NA505" s="105"/>
      <c r="NB505" s="105"/>
      <c r="NC505" s="105"/>
      <c r="ND505" s="105"/>
      <c r="NE505" s="105"/>
      <c r="NF505" s="105"/>
      <c r="NG505" s="105"/>
      <c r="NH505" s="105"/>
      <c r="NI505" s="105"/>
      <c r="NJ505" s="105"/>
      <c r="NK505" s="105"/>
      <c r="NL505" s="105"/>
      <c r="NM505" s="105"/>
      <c r="NN505" s="105"/>
      <c r="NO505" s="105"/>
      <c r="NP505" s="105"/>
      <c r="NQ505" s="105"/>
      <c r="NR505" s="105"/>
      <c r="NS505" s="105"/>
      <c r="NT505" s="105"/>
      <c r="NU505" s="105"/>
      <c r="NV505" s="105"/>
      <c r="NW505" s="105"/>
      <c r="NX505" s="105"/>
      <c r="NY505" s="105"/>
      <c r="NZ505" s="105"/>
      <c r="OA505" s="105"/>
      <c r="OB505" s="105"/>
      <c r="OC505" s="105"/>
      <c r="OD505" s="105"/>
      <c r="OE505" s="105"/>
      <c r="OF505" s="106"/>
      <c r="OG505" s="106"/>
      <c r="OH505" s="106"/>
      <c r="OI505" s="106"/>
      <c r="OJ505" s="106"/>
      <c r="OK505" s="106"/>
      <c r="OL505" s="106"/>
      <c r="OM505" s="106"/>
      <c r="ON505" s="106"/>
      <c r="OO505" s="106"/>
      <c r="OP505" s="106"/>
      <c r="OQ505" s="106"/>
      <c r="OR505" s="106"/>
      <c r="OS505" s="106"/>
      <c r="OT505" s="106"/>
      <c r="OU505" s="106"/>
      <c r="OV505" s="106"/>
      <c r="OW505" s="106"/>
      <c r="OX505" s="106"/>
      <c r="OY505" s="106"/>
      <c r="OZ505" s="106"/>
      <c r="PA505" s="106"/>
      <c r="PB505" s="106"/>
      <c r="PC505" s="106"/>
      <c r="PD505" s="106"/>
      <c r="PE505" s="106"/>
      <c r="PF505" s="106"/>
      <c r="PG505" s="106"/>
      <c r="PH505" s="106"/>
      <c r="PI505" s="106"/>
      <c r="PJ505" s="106"/>
      <c r="PK505" s="106"/>
      <c r="PL505" s="106"/>
      <c r="PM505" s="106"/>
      <c r="PN505" s="106"/>
      <c r="PO505" s="106"/>
      <c r="PP505" s="106"/>
      <c r="PQ505" s="106"/>
      <c r="PR505" s="106"/>
      <c r="PS505" s="106"/>
      <c r="PT505" s="106"/>
      <c r="PU505" s="106"/>
      <c r="PV505" s="106"/>
      <c r="PW505" s="106"/>
      <c r="PX505" s="106"/>
      <c r="PY505" s="106"/>
      <c r="PZ505" s="106"/>
      <c r="QA505" s="106"/>
      <c r="QB505" s="106"/>
      <c r="QC505" s="106"/>
      <c r="QD505" s="106"/>
      <c r="QE505" s="106"/>
      <c r="QF505" s="106"/>
      <c r="QG505" s="106"/>
      <c r="QH505" s="106"/>
      <c r="QI505" s="106"/>
      <c r="QJ505" s="106"/>
      <c r="QK505" s="106"/>
      <c r="QL505" s="106"/>
      <c r="QM505" s="106"/>
      <c r="QN505" s="106"/>
      <c r="QO505" s="106"/>
      <c r="QP505" s="106"/>
      <c r="QQ505" s="106"/>
      <c r="QR505" s="106"/>
      <c r="QS505" s="106"/>
      <c r="QT505" s="106"/>
      <c r="QU505" s="106"/>
      <c r="QV505" s="106"/>
      <c r="QW505" s="106"/>
      <c r="QX505" s="106"/>
      <c r="QY505" s="106"/>
      <c r="QZ505" s="106"/>
      <c r="RA505" s="106"/>
      <c r="RB505" s="106"/>
      <c r="RC505" s="106"/>
      <c r="RD505" s="106"/>
      <c r="RE505" s="106"/>
      <c r="RF505" s="106"/>
      <c r="RG505" s="106"/>
      <c r="RH505" s="106"/>
      <c r="RI505" s="106"/>
      <c r="RJ505" s="106"/>
      <c r="RK505" s="106"/>
      <c r="RL505" s="106"/>
      <c r="RM505" s="106"/>
      <c r="RN505" s="106"/>
      <c r="RO505" s="106"/>
      <c r="RP505" s="106"/>
      <c r="RQ505" s="106"/>
      <c r="RR505" s="106"/>
      <c r="RS505" s="106"/>
      <c r="RT505" s="106"/>
      <c r="RU505" s="106"/>
      <c r="RV505" s="106"/>
      <c r="RW505" s="106"/>
      <c r="RX505" s="106"/>
      <c r="RY505" s="106"/>
      <c r="RZ505" s="106"/>
      <c r="SA505" s="106"/>
      <c r="SB505" s="106"/>
      <c r="SC505" s="106"/>
      <c r="SD505" s="106"/>
      <c r="SE505" s="106"/>
      <c r="SF505" s="106"/>
      <c r="SG505" s="106"/>
      <c r="SH505" s="106"/>
      <c r="SI505" s="106"/>
      <c r="SJ505" s="106"/>
      <c r="SK505" s="106"/>
      <c r="SL505" s="106"/>
      <c r="SM505" s="106"/>
      <c r="SN505" s="106"/>
      <c r="SO505" s="106"/>
      <c r="SP505" s="106"/>
      <c r="SQ505" s="106"/>
      <c r="SR505" s="106"/>
      <c r="SS505" s="106"/>
      <c r="ST505" s="106"/>
      <c r="SU505" s="106"/>
      <c r="SV505" s="106"/>
      <c r="SW505" s="106"/>
      <c r="SX505" s="106"/>
      <c r="SY505" s="106"/>
      <c r="SZ505" s="106"/>
      <c r="TA505" s="106"/>
      <c r="TB505" s="106"/>
      <c r="TC505" s="106"/>
      <c r="TD505" s="106"/>
      <c r="TE505" s="106"/>
      <c r="TF505" s="106"/>
      <c r="TG505" s="106"/>
      <c r="TH505" s="106"/>
      <c r="TI505" s="106"/>
      <c r="TJ505" s="106"/>
      <c r="TK505" s="106"/>
      <c r="TL505" s="106"/>
      <c r="TM505" s="106"/>
      <c r="TN505" s="106"/>
      <c r="TO505" s="106"/>
      <c r="TP505" s="106"/>
      <c r="TQ505" s="106"/>
      <c r="TR505" s="106"/>
      <c r="TS505" s="106"/>
      <c r="TT505" s="106"/>
      <c r="TU505" s="106"/>
      <c r="TV505" s="106"/>
      <c r="TW505" s="106"/>
      <c r="TX505" s="106"/>
      <c r="TY505" s="106"/>
      <c r="TZ505" s="106"/>
      <c r="UA505" s="106"/>
      <c r="UB505" s="106"/>
      <c r="UC505" s="106"/>
      <c r="UD505" s="106"/>
      <c r="UE505" s="106"/>
      <c r="UF505" s="106"/>
      <c r="UG505" s="106"/>
      <c r="UH505" s="106"/>
      <c r="UI505" s="106"/>
      <c r="UJ505" s="106"/>
      <c r="UK505" s="106"/>
      <c r="UL505" s="106"/>
      <c r="UM505" s="106"/>
      <c r="UN505" s="106"/>
      <c r="UO505" s="106"/>
      <c r="UP505" s="106"/>
      <c r="UQ505" s="106"/>
      <c r="UR505" s="106"/>
      <c r="US505" s="106"/>
      <c r="UT505" s="106"/>
      <c r="UU505" s="106"/>
      <c r="UV505" s="106"/>
      <c r="UW505" s="106"/>
      <c r="UX505" s="106"/>
      <c r="UY505" s="106"/>
      <c r="UZ505" s="106"/>
      <c r="VA505" s="106"/>
      <c r="VB505" s="106"/>
      <c r="VC505" s="106"/>
      <c r="VD505" s="106"/>
      <c r="VE505" s="106"/>
      <c r="VF505" s="106"/>
      <c r="VG505" s="106"/>
      <c r="VH505" s="106"/>
      <c r="VI505" s="106"/>
      <c r="VJ505" s="106"/>
      <c r="VK505" s="106"/>
      <c r="VL505" s="106"/>
      <c r="VM505" s="106"/>
      <c r="VN505" s="106"/>
      <c r="VO505" s="106"/>
      <c r="VP505" s="106"/>
      <c r="VQ505" s="106"/>
      <c r="VR505" s="106"/>
      <c r="VS505" s="106"/>
      <c r="VT505" s="106"/>
      <c r="VU505" s="106"/>
      <c r="VV505" s="106"/>
      <c r="VW505" s="106"/>
      <c r="VX505" s="106"/>
      <c r="VY505" s="106"/>
      <c r="VZ505" s="106"/>
      <c r="WA505" s="106"/>
      <c r="WB505" s="106"/>
      <c r="WC505" s="106"/>
      <c r="WD505" s="106"/>
      <c r="WE505" s="106"/>
      <c r="WF505" s="106"/>
      <c r="WG505" s="106"/>
      <c r="WH505" s="106"/>
      <c r="WI505" s="106"/>
      <c r="WJ505" s="106"/>
      <c r="WK505" s="106"/>
      <c r="WL505" s="106"/>
      <c r="WM505" s="106"/>
      <c r="WN505" s="106"/>
      <c r="WO505" s="106"/>
      <c r="WP505" s="106"/>
      <c r="WQ505" s="106"/>
      <c r="WR505" s="106"/>
      <c r="WS505" s="106"/>
      <c r="WT505" s="106"/>
      <c r="WU505" s="106"/>
      <c r="WV505" s="106"/>
      <c r="WW505" s="106"/>
      <c r="WX505" s="106"/>
      <c r="WY505" s="106"/>
      <c r="WZ505" s="106"/>
      <c r="XA505" s="106"/>
      <c r="XB505" s="106"/>
      <c r="XC505" s="106"/>
      <c r="XD505" s="106"/>
      <c r="XE505" s="106"/>
      <c r="XF505" s="106"/>
      <c r="XG505" s="106"/>
      <c r="XH505" s="106"/>
      <c r="XI505" s="106"/>
      <c r="XJ505" s="106"/>
      <c r="XK505" s="106"/>
      <c r="XL505" s="106"/>
      <c r="XM505" s="106"/>
      <c r="XN505" s="106"/>
      <c r="XO505" s="106"/>
      <c r="XP505" s="106"/>
      <c r="XQ505" s="106"/>
      <c r="XR505" s="106"/>
      <c r="XS505" s="106"/>
      <c r="XT505" s="106"/>
      <c r="XU505" s="106"/>
      <c r="XV505" s="106"/>
      <c r="XW505" s="106"/>
      <c r="XX505" s="106"/>
      <c r="XY505" s="106"/>
      <c r="XZ505" s="106"/>
      <c r="YA505" s="106"/>
      <c r="YB505" s="106"/>
      <c r="YC505" s="106"/>
      <c r="YD505" s="106"/>
      <c r="YE505" s="106"/>
      <c r="YF505" s="106"/>
      <c r="YG505" s="106"/>
      <c r="YH505" s="106"/>
      <c r="YI505" s="106"/>
      <c r="YJ505" s="106"/>
      <c r="YK505" s="106"/>
      <c r="YL505" s="106"/>
      <c r="YM505" s="106"/>
      <c r="YN505" s="106"/>
      <c r="YO505" s="106"/>
      <c r="YP505" s="106"/>
      <c r="YQ505" s="106"/>
      <c r="YR505" s="106"/>
      <c r="YS505" s="106"/>
      <c r="YT505" s="106"/>
      <c r="YU505" s="106"/>
      <c r="YV505" s="106"/>
      <c r="YW505" s="106"/>
      <c r="YX505" s="106"/>
      <c r="YY505" s="106"/>
      <c r="YZ505" s="106"/>
      <c r="ZA505" s="106"/>
      <c r="ZB505" s="106"/>
      <c r="ZC505" s="106"/>
      <c r="ZD505" s="106"/>
      <c r="ZE505" s="106"/>
      <c r="ZF505" s="106"/>
      <c r="ZG505" s="106"/>
      <c r="ZH505" s="106"/>
      <c r="ZI505" s="106"/>
      <c r="ZJ505" s="106"/>
      <c r="ZK505" s="106"/>
      <c r="ZL505" s="106"/>
      <c r="ZM505" s="106"/>
      <c r="ZN505" s="106"/>
      <c r="ZO505" s="106"/>
      <c r="ZP505" s="106"/>
      <c r="ZQ505" s="106"/>
      <c r="ZR505" s="106"/>
      <c r="ZS505" s="106"/>
      <c r="ZT505" s="106"/>
      <c r="ZU505" s="106"/>
      <c r="ZV505" s="106"/>
      <c r="ZW505" s="106"/>
      <c r="ZX505" s="106"/>
      <c r="ZY505" s="106"/>
      <c r="ZZ505" s="106"/>
      <c r="AAA505" s="106"/>
      <c r="AAB505" s="106"/>
      <c r="AAC505" s="106"/>
      <c r="AAD505" s="106"/>
      <c r="AAE505" s="106"/>
      <c r="AAF505" s="106"/>
      <c r="AAG505" s="106"/>
      <c r="AAH505" s="106"/>
      <c r="AAI505" s="106"/>
      <c r="AAJ505" s="106"/>
      <c r="AAK505" s="106"/>
      <c r="AAL505" s="106"/>
      <c r="AAM505" s="106"/>
      <c r="AAN505" s="106"/>
      <c r="AAO505" s="106"/>
      <c r="AAP505" s="106"/>
      <c r="AAQ505" s="106"/>
    </row>
    <row r="506" spans="1:719" s="107" customFormat="1">
      <c r="A506" s="135">
        <v>44171</v>
      </c>
      <c r="B506" s="138">
        <v>2334</v>
      </c>
      <c r="C506" s="142">
        <f t="shared" si="88"/>
        <v>44172</v>
      </c>
      <c r="D506" s="140"/>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c r="AH506" s="105"/>
      <c r="AI506" s="105"/>
      <c r="AJ506" s="105"/>
      <c r="AK506" s="105"/>
      <c r="AL506" s="105"/>
      <c r="AM506" s="105"/>
      <c r="AN506" s="105"/>
      <c r="AO506" s="105"/>
      <c r="AP506" s="105"/>
      <c r="AQ506" s="105"/>
      <c r="AR506" s="105"/>
      <c r="AS506" s="105"/>
      <c r="AT506" s="105"/>
      <c r="AU506" s="105"/>
      <c r="AV506" s="105"/>
      <c r="AW506" s="105"/>
      <c r="AX506" s="105"/>
      <c r="AY506" s="105"/>
      <c r="AZ506" s="105"/>
      <c r="BA506" s="105"/>
      <c r="BB506" s="105"/>
      <c r="BC506" s="105"/>
      <c r="BD506" s="105"/>
      <c r="BE506" s="105"/>
      <c r="BF506" s="105"/>
      <c r="BG506" s="105"/>
      <c r="BH506" s="105"/>
      <c r="BI506" s="105"/>
      <c r="BJ506" s="105"/>
      <c r="BK506" s="105"/>
      <c r="BL506" s="105"/>
      <c r="BM506" s="105"/>
      <c r="BN506" s="105"/>
      <c r="BO506" s="105"/>
      <c r="BP506" s="105"/>
      <c r="BQ506" s="105"/>
      <c r="BR506" s="105"/>
      <c r="BS506" s="105"/>
      <c r="BT506" s="105"/>
      <c r="BU506" s="105"/>
      <c r="BV506" s="105"/>
      <c r="BW506" s="105"/>
      <c r="BX506" s="105"/>
      <c r="BY506" s="105"/>
      <c r="BZ506" s="105"/>
      <c r="CA506" s="105"/>
      <c r="CB506" s="105"/>
      <c r="CC506" s="105"/>
      <c r="CD506" s="105"/>
      <c r="CE506" s="105"/>
      <c r="CF506" s="105"/>
      <c r="CG506" s="105"/>
      <c r="CH506" s="105"/>
      <c r="CI506" s="105"/>
      <c r="CJ506" s="105"/>
      <c r="CK506" s="105"/>
      <c r="CL506" s="105"/>
      <c r="CM506" s="105"/>
      <c r="CN506" s="105"/>
      <c r="CO506" s="105"/>
      <c r="CP506" s="105"/>
      <c r="CQ506" s="105"/>
      <c r="CR506" s="105"/>
      <c r="CS506" s="105"/>
      <c r="CT506" s="105"/>
      <c r="CU506" s="105"/>
      <c r="CV506" s="105"/>
      <c r="CW506" s="105"/>
      <c r="CX506" s="105"/>
      <c r="CY506" s="105"/>
      <c r="CZ506" s="105"/>
      <c r="DA506" s="105"/>
      <c r="DB506" s="105"/>
      <c r="DC506" s="105"/>
      <c r="DD506" s="105"/>
      <c r="DE506" s="105"/>
      <c r="DF506" s="105"/>
      <c r="DG506" s="105"/>
      <c r="DH506" s="105"/>
      <c r="DI506" s="105"/>
      <c r="DJ506" s="105"/>
      <c r="DK506" s="105"/>
      <c r="DL506" s="105"/>
      <c r="DM506" s="105"/>
      <c r="DN506" s="105"/>
      <c r="DO506" s="105"/>
      <c r="DP506" s="105"/>
      <c r="DQ506" s="105"/>
      <c r="DR506" s="105"/>
      <c r="DS506" s="105"/>
      <c r="DT506" s="105"/>
      <c r="DU506" s="105"/>
      <c r="DV506" s="105"/>
      <c r="DW506" s="105"/>
      <c r="DX506" s="105"/>
      <c r="DY506" s="105"/>
      <c r="DZ506" s="105"/>
      <c r="EA506" s="105"/>
      <c r="EB506" s="105"/>
      <c r="EC506" s="105"/>
      <c r="ED506" s="105"/>
      <c r="EE506" s="105"/>
      <c r="EF506" s="105"/>
      <c r="EG506" s="105"/>
      <c r="EH506" s="105"/>
      <c r="EI506" s="105"/>
      <c r="EJ506" s="105"/>
      <c r="EK506" s="105"/>
      <c r="EL506" s="105"/>
      <c r="EM506" s="105"/>
      <c r="EN506" s="105"/>
      <c r="EO506" s="105"/>
      <c r="EP506" s="105"/>
      <c r="EQ506" s="105"/>
      <c r="ER506" s="105"/>
      <c r="ES506" s="105"/>
      <c r="ET506" s="105"/>
      <c r="EU506" s="105"/>
      <c r="EV506" s="105"/>
      <c r="EW506" s="105"/>
      <c r="EX506" s="105"/>
      <c r="EY506" s="105"/>
      <c r="EZ506" s="105"/>
      <c r="FA506" s="105"/>
      <c r="FB506" s="105"/>
      <c r="FC506" s="105"/>
      <c r="FD506" s="105"/>
      <c r="FE506" s="105"/>
      <c r="FF506" s="105"/>
      <c r="FG506" s="105"/>
      <c r="FH506" s="105"/>
      <c r="FI506" s="105"/>
      <c r="FJ506" s="105"/>
      <c r="FK506" s="105"/>
      <c r="FL506" s="105"/>
      <c r="FM506" s="105"/>
      <c r="FN506" s="105"/>
      <c r="FO506" s="105"/>
      <c r="FP506" s="105"/>
      <c r="FQ506" s="105"/>
      <c r="FR506" s="105"/>
      <c r="FS506" s="105"/>
      <c r="FT506" s="105"/>
      <c r="FU506" s="105"/>
      <c r="FV506" s="105"/>
      <c r="FW506" s="105"/>
      <c r="FX506" s="105"/>
      <c r="FY506" s="105"/>
      <c r="FZ506" s="105"/>
      <c r="GA506" s="105"/>
      <c r="GB506" s="105"/>
      <c r="GC506" s="105"/>
      <c r="GD506" s="105"/>
      <c r="GE506" s="105"/>
      <c r="GF506" s="105"/>
      <c r="GG506" s="105"/>
      <c r="GH506" s="105"/>
      <c r="GI506" s="105"/>
      <c r="GJ506" s="105"/>
      <c r="GK506" s="105"/>
      <c r="GL506" s="105"/>
      <c r="GM506" s="105"/>
      <c r="GN506" s="105"/>
      <c r="GO506" s="105"/>
      <c r="GP506" s="105"/>
      <c r="GQ506" s="105"/>
      <c r="GR506" s="105"/>
      <c r="GS506" s="105"/>
      <c r="GT506" s="105"/>
      <c r="GU506" s="105"/>
      <c r="GV506" s="105"/>
      <c r="GW506" s="105"/>
      <c r="GX506" s="105"/>
      <c r="GY506" s="105"/>
      <c r="GZ506" s="105"/>
      <c r="HA506" s="105"/>
      <c r="HB506" s="105"/>
      <c r="HC506" s="105"/>
      <c r="HD506" s="105"/>
      <c r="HE506" s="105"/>
      <c r="HF506" s="105"/>
      <c r="HG506" s="105"/>
      <c r="HH506" s="105"/>
      <c r="HI506" s="105"/>
      <c r="HJ506" s="105"/>
      <c r="HK506" s="105"/>
      <c r="HL506" s="105"/>
      <c r="HM506" s="105"/>
      <c r="HN506" s="105"/>
      <c r="HO506" s="105"/>
      <c r="HP506" s="105"/>
      <c r="HQ506" s="105"/>
      <c r="HR506" s="105"/>
      <c r="HS506" s="105"/>
      <c r="HT506" s="105"/>
      <c r="HU506" s="105"/>
      <c r="HV506" s="105"/>
      <c r="HW506" s="105"/>
      <c r="HX506" s="105"/>
      <c r="HY506" s="105"/>
      <c r="HZ506" s="105"/>
      <c r="IA506" s="105"/>
      <c r="IB506" s="105"/>
      <c r="IC506" s="105"/>
      <c r="ID506" s="105"/>
      <c r="IE506" s="105"/>
      <c r="IF506" s="105"/>
      <c r="IG506" s="105"/>
      <c r="IH506" s="105"/>
      <c r="II506" s="105"/>
      <c r="IJ506" s="105"/>
      <c r="IK506" s="105"/>
      <c r="IL506" s="105"/>
      <c r="IM506" s="105"/>
      <c r="IN506" s="105"/>
      <c r="IO506" s="105"/>
      <c r="IP506" s="105"/>
      <c r="IQ506" s="105"/>
      <c r="IR506" s="105"/>
      <c r="IS506" s="105"/>
      <c r="IT506" s="105"/>
      <c r="IU506" s="105"/>
      <c r="IV506" s="105"/>
      <c r="IW506" s="105"/>
      <c r="IX506" s="105"/>
      <c r="IY506" s="105"/>
      <c r="IZ506" s="105"/>
      <c r="JA506" s="105"/>
      <c r="JB506" s="105"/>
      <c r="JC506" s="105"/>
      <c r="JD506" s="105"/>
      <c r="JE506" s="105"/>
      <c r="JF506" s="105"/>
      <c r="JG506" s="105"/>
      <c r="JH506" s="105"/>
      <c r="JI506" s="105"/>
      <c r="JJ506" s="105"/>
      <c r="JK506" s="105"/>
      <c r="JL506" s="105"/>
      <c r="JM506" s="105"/>
      <c r="JN506" s="105"/>
      <c r="JO506" s="105"/>
      <c r="JP506" s="105"/>
      <c r="JQ506" s="105"/>
      <c r="JR506" s="105"/>
      <c r="JS506" s="105"/>
      <c r="JT506" s="105"/>
      <c r="JU506" s="105"/>
      <c r="JV506" s="105"/>
      <c r="JW506" s="105"/>
      <c r="JX506" s="105"/>
      <c r="JY506" s="105"/>
      <c r="JZ506" s="105"/>
      <c r="KA506" s="105"/>
      <c r="KB506" s="105"/>
      <c r="KC506" s="105"/>
      <c r="KD506" s="105"/>
      <c r="KE506" s="105"/>
      <c r="KF506" s="105"/>
      <c r="KG506" s="105"/>
      <c r="KH506" s="105"/>
      <c r="KI506" s="105"/>
      <c r="KJ506" s="105"/>
      <c r="KK506" s="105"/>
      <c r="KL506" s="105"/>
      <c r="KM506" s="105"/>
      <c r="KN506" s="105"/>
      <c r="KO506" s="105"/>
      <c r="KP506" s="105"/>
      <c r="KQ506" s="105"/>
      <c r="KR506" s="105"/>
      <c r="KS506" s="105"/>
      <c r="KT506" s="105"/>
      <c r="KU506" s="105"/>
      <c r="KV506" s="105"/>
      <c r="KW506" s="105"/>
      <c r="KX506" s="105"/>
      <c r="KY506" s="105"/>
      <c r="KZ506" s="105"/>
      <c r="LA506" s="105"/>
      <c r="LB506" s="105"/>
      <c r="LC506" s="105"/>
      <c r="LD506" s="105"/>
      <c r="LE506" s="105"/>
      <c r="LF506" s="105"/>
      <c r="LG506" s="105"/>
      <c r="LH506" s="105"/>
      <c r="LI506" s="105"/>
      <c r="LJ506" s="105"/>
      <c r="LK506" s="105"/>
      <c r="LL506" s="105"/>
      <c r="LM506" s="105"/>
      <c r="LN506" s="105"/>
      <c r="LO506" s="105"/>
      <c r="LP506" s="105"/>
      <c r="LQ506" s="105"/>
      <c r="LR506" s="105"/>
      <c r="LS506" s="105"/>
      <c r="LT506" s="105"/>
      <c r="LU506" s="105"/>
      <c r="LV506" s="105"/>
      <c r="LW506" s="105"/>
      <c r="LX506" s="105"/>
      <c r="LY506" s="105"/>
      <c r="LZ506" s="105"/>
      <c r="MA506" s="105"/>
      <c r="MB506" s="105"/>
      <c r="MC506" s="105"/>
      <c r="MD506" s="105"/>
      <c r="ME506" s="105"/>
      <c r="MF506" s="105"/>
      <c r="MG506" s="105"/>
      <c r="MH506" s="105"/>
      <c r="MI506" s="105"/>
      <c r="MJ506" s="105"/>
      <c r="MK506" s="105"/>
      <c r="ML506" s="105"/>
      <c r="MM506" s="105"/>
      <c r="MN506" s="105"/>
      <c r="MO506" s="105"/>
      <c r="MP506" s="105"/>
      <c r="MQ506" s="105"/>
      <c r="MR506" s="105"/>
      <c r="MS506" s="105"/>
      <c r="MT506" s="105"/>
      <c r="MU506" s="105"/>
      <c r="MV506" s="105"/>
      <c r="MW506" s="105"/>
      <c r="MX506" s="105"/>
      <c r="MY506" s="105"/>
      <c r="MZ506" s="105"/>
      <c r="NA506" s="105"/>
      <c r="NB506" s="105"/>
      <c r="NC506" s="105"/>
      <c r="ND506" s="105"/>
      <c r="NE506" s="105"/>
      <c r="NF506" s="105"/>
      <c r="NG506" s="105"/>
      <c r="NH506" s="105"/>
      <c r="NI506" s="105"/>
      <c r="NJ506" s="105"/>
      <c r="NK506" s="105"/>
      <c r="NL506" s="105"/>
      <c r="NM506" s="105"/>
      <c r="NN506" s="105"/>
      <c r="NO506" s="105"/>
      <c r="NP506" s="105"/>
      <c r="NQ506" s="105"/>
      <c r="NR506" s="105"/>
      <c r="NS506" s="105"/>
      <c r="NT506" s="105"/>
      <c r="NU506" s="105"/>
      <c r="NV506" s="105"/>
      <c r="NW506" s="105"/>
      <c r="NX506" s="105"/>
      <c r="NY506" s="105"/>
      <c r="NZ506" s="105"/>
      <c r="OA506" s="105"/>
      <c r="OB506" s="105"/>
      <c r="OC506" s="105"/>
      <c r="OD506" s="105"/>
      <c r="OE506" s="105"/>
      <c r="OF506" s="106"/>
      <c r="OG506" s="106"/>
      <c r="OH506" s="106"/>
      <c r="OI506" s="106"/>
      <c r="OJ506" s="106"/>
      <c r="OK506" s="106"/>
      <c r="OL506" s="106"/>
      <c r="OM506" s="106"/>
      <c r="ON506" s="106"/>
      <c r="OO506" s="106"/>
      <c r="OP506" s="106"/>
      <c r="OQ506" s="106"/>
      <c r="OR506" s="106"/>
      <c r="OS506" s="106"/>
      <c r="OT506" s="106"/>
      <c r="OU506" s="106"/>
      <c r="OV506" s="106"/>
      <c r="OW506" s="106"/>
      <c r="OX506" s="106"/>
      <c r="OY506" s="106"/>
      <c r="OZ506" s="106"/>
      <c r="PA506" s="106"/>
      <c r="PB506" s="106"/>
      <c r="PC506" s="106"/>
      <c r="PD506" s="106"/>
      <c r="PE506" s="106"/>
      <c r="PF506" s="106"/>
      <c r="PG506" s="106"/>
      <c r="PH506" s="106"/>
      <c r="PI506" s="106"/>
      <c r="PJ506" s="106"/>
      <c r="PK506" s="106"/>
      <c r="PL506" s="106"/>
      <c r="PM506" s="106"/>
      <c r="PN506" s="106"/>
      <c r="PO506" s="106"/>
      <c r="PP506" s="106"/>
      <c r="PQ506" s="106"/>
      <c r="PR506" s="106"/>
      <c r="PS506" s="106"/>
      <c r="PT506" s="106"/>
      <c r="PU506" s="106"/>
      <c r="PV506" s="106"/>
      <c r="PW506" s="106"/>
      <c r="PX506" s="106"/>
      <c r="PY506" s="106"/>
      <c r="PZ506" s="106"/>
      <c r="QA506" s="106"/>
      <c r="QB506" s="106"/>
      <c r="QC506" s="106"/>
      <c r="QD506" s="106"/>
      <c r="QE506" s="106"/>
      <c r="QF506" s="106"/>
      <c r="QG506" s="106"/>
      <c r="QH506" s="106"/>
      <c r="QI506" s="106"/>
      <c r="QJ506" s="106"/>
      <c r="QK506" s="106"/>
      <c r="QL506" s="106"/>
      <c r="QM506" s="106"/>
      <c r="QN506" s="106"/>
      <c r="QO506" s="106"/>
      <c r="QP506" s="106"/>
      <c r="QQ506" s="106"/>
      <c r="QR506" s="106"/>
      <c r="QS506" s="106"/>
      <c r="QT506" s="106"/>
      <c r="QU506" s="106"/>
      <c r="QV506" s="106"/>
      <c r="QW506" s="106"/>
      <c r="QX506" s="106"/>
      <c r="QY506" s="106"/>
      <c r="QZ506" s="106"/>
      <c r="RA506" s="106"/>
      <c r="RB506" s="106"/>
      <c r="RC506" s="106"/>
      <c r="RD506" s="106"/>
      <c r="RE506" s="106"/>
      <c r="RF506" s="106"/>
      <c r="RG506" s="106"/>
      <c r="RH506" s="106"/>
      <c r="RI506" s="106"/>
      <c r="RJ506" s="106"/>
      <c r="RK506" s="106"/>
      <c r="RL506" s="106"/>
      <c r="RM506" s="106"/>
      <c r="RN506" s="106"/>
      <c r="RO506" s="106"/>
      <c r="RP506" s="106"/>
      <c r="RQ506" s="106"/>
      <c r="RR506" s="106"/>
      <c r="RS506" s="106"/>
      <c r="RT506" s="106"/>
      <c r="RU506" s="106"/>
      <c r="RV506" s="106"/>
      <c r="RW506" s="106"/>
      <c r="RX506" s="106"/>
      <c r="RY506" s="106"/>
      <c r="RZ506" s="106"/>
      <c r="SA506" s="106"/>
      <c r="SB506" s="106"/>
      <c r="SC506" s="106"/>
      <c r="SD506" s="106"/>
      <c r="SE506" s="106"/>
      <c r="SF506" s="106"/>
      <c r="SG506" s="106"/>
      <c r="SH506" s="106"/>
      <c r="SI506" s="106"/>
      <c r="SJ506" s="106"/>
      <c r="SK506" s="106"/>
      <c r="SL506" s="106"/>
      <c r="SM506" s="106"/>
      <c r="SN506" s="106"/>
      <c r="SO506" s="106"/>
      <c r="SP506" s="106"/>
      <c r="SQ506" s="106"/>
      <c r="SR506" s="106"/>
      <c r="SS506" s="106"/>
      <c r="ST506" s="106"/>
      <c r="SU506" s="106"/>
      <c r="SV506" s="106"/>
      <c r="SW506" s="106"/>
      <c r="SX506" s="106"/>
      <c r="SY506" s="106"/>
      <c r="SZ506" s="106"/>
      <c r="TA506" s="106"/>
      <c r="TB506" s="106"/>
      <c r="TC506" s="106"/>
      <c r="TD506" s="106"/>
      <c r="TE506" s="106"/>
      <c r="TF506" s="106"/>
      <c r="TG506" s="106"/>
      <c r="TH506" s="106"/>
      <c r="TI506" s="106"/>
      <c r="TJ506" s="106"/>
      <c r="TK506" s="106"/>
      <c r="TL506" s="106"/>
      <c r="TM506" s="106"/>
      <c r="TN506" s="106"/>
      <c r="TO506" s="106"/>
      <c r="TP506" s="106"/>
      <c r="TQ506" s="106"/>
      <c r="TR506" s="106"/>
      <c r="TS506" s="106"/>
      <c r="TT506" s="106"/>
      <c r="TU506" s="106"/>
      <c r="TV506" s="106"/>
      <c r="TW506" s="106"/>
      <c r="TX506" s="106"/>
      <c r="TY506" s="106"/>
      <c r="TZ506" s="106"/>
      <c r="UA506" s="106"/>
      <c r="UB506" s="106"/>
      <c r="UC506" s="106"/>
      <c r="UD506" s="106"/>
      <c r="UE506" s="106"/>
      <c r="UF506" s="106"/>
      <c r="UG506" s="106"/>
      <c r="UH506" s="106"/>
      <c r="UI506" s="106"/>
      <c r="UJ506" s="106"/>
      <c r="UK506" s="106"/>
      <c r="UL506" s="106"/>
      <c r="UM506" s="106"/>
      <c r="UN506" s="106"/>
      <c r="UO506" s="106"/>
      <c r="UP506" s="106"/>
      <c r="UQ506" s="106"/>
      <c r="UR506" s="106"/>
      <c r="US506" s="106"/>
      <c r="UT506" s="106"/>
      <c r="UU506" s="106"/>
      <c r="UV506" s="106"/>
      <c r="UW506" s="106"/>
      <c r="UX506" s="106"/>
      <c r="UY506" s="106"/>
      <c r="UZ506" s="106"/>
      <c r="VA506" s="106"/>
      <c r="VB506" s="106"/>
      <c r="VC506" s="106"/>
      <c r="VD506" s="106"/>
      <c r="VE506" s="106"/>
      <c r="VF506" s="106"/>
      <c r="VG506" s="106"/>
      <c r="VH506" s="106"/>
      <c r="VI506" s="106"/>
      <c r="VJ506" s="106"/>
      <c r="VK506" s="106"/>
      <c r="VL506" s="106"/>
      <c r="VM506" s="106"/>
      <c r="VN506" s="106"/>
      <c r="VO506" s="106"/>
      <c r="VP506" s="106"/>
      <c r="VQ506" s="106"/>
      <c r="VR506" s="106"/>
      <c r="VS506" s="106"/>
      <c r="VT506" s="106"/>
      <c r="VU506" s="106"/>
      <c r="VV506" s="106"/>
      <c r="VW506" s="106"/>
      <c r="VX506" s="106"/>
      <c r="VY506" s="106"/>
      <c r="VZ506" s="106"/>
      <c r="WA506" s="106"/>
      <c r="WB506" s="106"/>
      <c r="WC506" s="106"/>
      <c r="WD506" s="106"/>
      <c r="WE506" s="106"/>
      <c r="WF506" s="106"/>
      <c r="WG506" s="106"/>
      <c r="WH506" s="106"/>
      <c r="WI506" s="106"/>
      <c r="WJ506" s="106"/>
      <c r="WK506" s="106"/>
      <c r="WL506" s="106"/>
      <c r="WM506" s="106"/>
      <c r="WN506" s="106"/>
      <c r="WO506" s="106"/>
      <c r="WP506" s="106"/>
      <c r="WQ506" s="106"/>
      <c r="WR506" s="106"/>
      <c r="WS506" s="106"/>
      <c r="WT506" s="106"/>
      <c r="WU506" s="106"/>
      <c r="WV506" s="106"/>
      <c r="WW506" s="106"/>
      <c r="WX506" s="106"/>
      <c r="WY506" s="106"/>
      <c r="WZ506" s="106"/>
      <c r="XA506" s="106"/>
      <c r="XB506" s="106"/>
      <c r="XC506" s="106"/>
      <c r="XD506" s="106"/>
      <c r="XE506" s="106"/>
      <c r="XF506" s="106"/>
      <c r="XG506" s="106"/>
      <c r="XH506" s="106"/>
      <c r="XI506" s="106"/>
      <c r="XJ506" s="106"/>
      <c r="XK506" s="106"/>
      <c r="XL506" s="106"/>
      <c r="XM506" s="106"/>
      <c r="XN506" s="106"/>
      <c r="XO506" s="106"/>
      <c r="XP506" s="106"/>
      <c r="XQ506" s="106"/>
      <c r="XR506" s="106"/>
      <c r="XS506" s="106"/>
      <c r="XT506" s="106"/>
      <c r="XU506" s="106"/>
      <c r="XV506" s="106"/>
      <c r="XW506" s="106"/>
      <c r="XX506" s="106"/>
      <c r="XY506" s="106"/>
      <c r="XZ506" s="106"/>
      <c r="YA506" s="106"/>
      <c r="YB506" s="106"/>
      <c r="YC506" s="106"/>
      <c r="YD506" s="106"/>
      <c r="YE506" s="106"/>
      <c r="YF506" s="106"/>
      <c r="YG506" s="106"/>
      <c r="YH506" s="106"/>
      <c r="YI506" s="106"/>
      <c r="YJ506" s="106"/>
      <c r="YK506" s="106"/>
      <c r="YL506" s="106"/>
      <c r="YM506" s="106"/>
      <c r="YN506" s="106"/>
      <c r="YO506" s="106"/>
      <c r="YP506" s="106"/>
      <c r="YQ506" s="106"/>
      <c r="YR506" s="106"/>
      <c r="YS506" s="106"/>
      <c r="YT506" s="106"/>
      <c r="YU506" s="106"/>
      <c r="YV506" s="106"/>
      <c r="YW506" s="106"/>
      <c r="YX506" s="106"/>
      <c r="YY506" s="106"/>
      <c r="YZ506" s="106"/>
      <c r="ZA506" s="106"/>
      <c r="ZB506" s="106"/>
      <c r="ZC506" s="106"/>
      <c r="ZD506" s="106"/>
      <c r="ZE506" s="106"/>
      <c r="ZF506" s="106"/>
      <c r="ZG506" s="106"/>
      <c r="ZH506" s="106"/>
      <c r="ZI506" s="106"/>
      <c r="ZJ506" s="106"/>
      <c r="ZK506" s="106"/>
      <c r="ZL506" s="106"/>
      <c r="ZM506" s="106"/>
      <c r="ZN506" s="106"/>
      <c r="ZO506" s="106"/>
      <c r="ZP506" s="106"/>
      <c r="ZQ506" s="106"/>
      <c r="ZR506" s="106"/>
      <c r="ZS506" s="106"/>
      <c r="ZT506" s="106"/>
      <c r="ZU506" s="106"/>
      <c r="ZV506" s="106"/>
      <c r="ZW506" s="106"/>
      <c r="ZX506" s="106"/>
      <c r="ZY506" s="106"/>
      <c r="ZZ506" s="106"/>
      <c r="AAA506" s="106"/>
      <c r="AAB506" s="106"/>
      <c r="AAC506" s="106"/>
      <c r="AAD506" s="106"/>
      <c r="AAE506" s="106"/>
      <c r="AAF506" s="106"/>
      <c r="AAG506" s="106"/>
      <c r="AAH506" s="106"/>
      <c r="AAI506" s="106"/>
      <c r="AAJ506" s="106"/>
      <c r="AAK506" s="106"/>
      <c r="AAL506" s="106"/>
      <c r="AAM506" s="106"/>
      <c r="AAN506" s="106"/>
      <c r="AAO506" s="106"/>
      <c r="AAP506" s="106"/>
      <c r="AAQ506" s="106"/>
    </row>
    <row r="507" spans="1:719" s="107" customFormat="1">
      <c r="A507" s="135">
        <v>44170</v>
      </c>
      <c r="B507" s="138">
        <v>2314</v>
      </c>
      <c r="C507" s="142">
        <f t="shared" si="88"/>
        <v>44171</v>
      </c>
      <c r="D507" s="140"/>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c r="AH507" s="105"/>
      <c r="AI507" s="105"/>
      <c r="AJ507" s="105"/>
      <c r="AK507" s="105"/>
      <c r="AL507" s="105"/>
      <c r="AM507" s="105"/>
      <c r="AN507" s="105"/>
      <c r="AO507" s="105"/>
      <c r="AP507" s="105"/>
      <c r="AQ507" s="105"/>
      <c r="AR507" s="105"/>
      <c r="AS507" s="105"/>
      <c r="AT507" s="105"/>
      <c r="AU507" s="105"/>
      <c r="AV507" s="105"/>
      <c r="AW507" s="105"/>
      <c r="AX507" s="105"/>
      <c r="AY507" s="105"/>
      <c r="AZ507" s="105"/>
      <c r="BA507" s="105"/>
      <c r="BB507" s="105"/>
      <c r="BC507" s="105"/>
      <c r="BD507" s="105"/>
      <c r="BE507" s="105"/>
      <c r="BF507" s="105"/>
      <c r="BG507" s="105"/>
      <c r="BH507" s="105"/>
      <c r="BI507" s="105"/>
      <c r="BJ507" s="105"/>
      <c r="BK507" s="105"/>
      <c r="BL507" s="105"/>
      <c r="BM507" s="105"/>
      <c r="BN507" s="105"/>
      <c r="BO507" s="105"/>
      <c r="BP507" s="105"/>
      <c r="BQ507" s="105"/>
      <c r="BR507" s="105"/>
      <c r="BS507" s="105"/>
      <c r="BT507" s="105"/>
      <c r="BU507" s="105"/>
      <c r="BV507" s="105"/>
      <c r="BW507" s="105"/>
      <c r="BX507" s="105"/>
      <c r="BY507" s="105"/>
      <c r="BZ507" s="105"/>
      <c r="CA507" s="105"/>
      <c r="CB507" s="105"/>
      <c r="CC507" s="105"/>
      <c r="CD507" s="105"/>
      <c r="CE507" s="105"/>
      <c r="CF507" s="105"/>
      <c r="CG507" s="105"/>
      <c r="CH507" s="105"/>
      <c r="CI507" s="105"/>
      <c r="CJ507" s="105"/>
      <c r="CK507" s="105"/>
      <c r="CL507" s="105"/>
      <c r="CM507" s="105"/>
      <c r="CN507" s="105"/>
      <c r="CO507" s="105"/>
      <c r="CP507" s="105"/>
      <c r="CQ507" s="105"/>
      <c r="CR507" s="105"/>
      <c r="CS507" s="105"/>
      <c r="CT507" s="105"/>
      <c r="CU507" s="105"/>
      <c r="CV507" s="105"/>
      <c r="CW507" s="105"/>
      <c r="CX507" s="105"/>
      <c r="CY507" s="105"/>
      <c r="CZ507" s="105"/>
      <c r="DA507" s="105"/>
      <c r="DB507" s="105"/>
      <c r="DC507" s="105"/>
      <c r="DD507" s="105"/>
      <c r="DE507" s="105"/>
      <c r="DF507" s="105"/>
      <c r="DG507" s="105"/>
      <c r="DH507" s="105"/>
      <c r="DI507" s="105"/>
      <c r="DJ507" s="105"/>
      <c r="DK507" s="105"/>
      <c r="DL507" s="105"/>
      <c r="DM507" s="105"/>
      <c r="DN507" s="105"/>
      <c r="DO507" s="105"/>
      <c r="DP507" s="105"/>
      <c r="DQ507" s="105"/>
      <c r="DR507" s="105"/>
      <c r="DS507" s="105"/>
      <c r="DT507" s="105"/>
      <c r="DU507" s="105"/>
      <c r="DV507" s="105"/>
      <c r="DW507" s="105"/>
      <c r="DX507" s="105"/>
      <c r="DY507" s="105"/>
      <c r="DZ507" s="105"/>
      <c r="EA507" s="105"/>
      <c r="EB507" s="105"/>
      <c r="EC507" s="105"/>
      <c r="ED507" s="105"/>
      <c r="EE507" s="105"/>
      <c r="EF507" s="105"/>
      <c r="EG507" s="105"/>
      <c r="EH507" s="105"/>
      <c r="EI507" s="105"/>
      <c r="EJ507" s="105"/>
      <c r="EK507" s="105"/>
      <c r="EL507" s="105"/>
      <c r="EM507" s="105"/>
      <c r="EN507" s="105"/>
      <c r="EO507" s="105"/>
      <c r="EP507" s="105"/>
      <c r="EQ507" s="105"/>
      <c r="ER507" s="105"/>
      <c r="ES507" s="105"/>
      <c r="ET507" s="105"/>
      <c r="EU507" s="105"/>
      <c r="EV507" s="105"/>
      <c r="EW507" s="105"/>
      <c r="EX507" s="105"/>
      <c r="EY507" s="105"/>
      <c r="EZ507" s="105"/>
      <c r="FA507" s="105"/>
      <c r="FB507" s="105"/>
      <c r="FC507" s="105"/>
      <c r="FD507" s="105"/>
      <c r="FE507" s="105"/>
      <c r="FF507" s="105"/>
      <c r="FG507" s="105"/>
      <c r="FH507" s="105"/>
      <c r="FI507" s="105"/>
      <c r="FJ507" s="105"/>
      <c r="FK507" s="105"/>
      <c r="FL507" s="105"/>
      <c r="FM507" s="105"/>
      <c r="FN507" s="105"/>
      <c r="FO507" s="105"/>
      <c r="FP507" s="105"/>
      <c r="FQ507" s="105"/>
      <c r="FR507" s="105"/>
      <c r="FS507" s="105"/>
      <c r="FT507" s="105"/>
      <c r="FU507" s="105"/>
      <c r="FV507" s="105"/>
      <c r="FW507" s="105"/>
      <c r="FX507" s="105"/>
      <c r="FY507" s="105"/>
      <c r="FZ507" s="105"/>
      <c r="GA507" s="105"/>
      <c r="GB507" s="105"/>
      <c r="GC507" s="105"/>
      <c r="GD507" s="105"/>
      <c r="GE507" s="105"/>
      <c r="GF507" s="105"/>
      <c r="GG507" s="105"/>
      <c r="GH507" s="105"/>
      <c r="GI507" s="105"/>
      <c r="GJ507" s="105"/>
      <c r="GK507" s="105"/>
      <c r="GL507" s="105"/>
      <c r="GM507" s="105"/>
      <c r="GN507" s="105"/>
      <c r="GO507" s="105"/>
      <c r="GP507" s="105"/>
      <c r="GQ507" s="105"/>
      <c r="GR507" s="105"/>
      <c r="GS507" s="105"/>
      <c r="GT507" s="105"/>
      <c r="GU507" s="105"/>
      <c r="GV507" s="105"/>
      <c r="GW507" s="105"/>
      <c r="GX507" s="105"/>
      <c r="GY507" s="105"/>
      <c r="GZ507" s="105"/>
      <c r="HA507" s="105"/>
      <c r="HB507" s="105"/>
      <c r="HC507" s="105"/>
      <c r="HD507" s="105"/>
      <c r="HE507" s="105"/>
      <c r="HF507" s="105"/>
      <c r="HG507" s="105"/>
      <c r="HH507" s="105"/>
      <c r="HI507" s="105"/>
      <c r="HJ507" s="105"/>
      <c r="HK507" s="105"/>
      <c r="HL507" s="105"/>
      <c r="HM507" s="105"/>
      <c r="HN507" s="105"/>
      <c r="HO507" s="105"/>
      <c r="HP507" s="105"/>
      <c r="HQ507" s="105"/>
      <c r="HR507" s="105"/>
      <c r="HS507" s="105"/>
      <c r="HT507" s="105"/>
      <c r="HU507" s="105"/>
      <c r="HV507" s="105"/>
      <c r="HW507" s="105"/>
      <c r="HX507" s="105"/>
      <c r="HY507" s="105"/>
      <c r="HZ507" s="105"/>
      <c r="IA507" s="105"/>
      <c r="IB507" s="105"/>
      <c r="IC507" s="105"/>
      <c r="ID507" s="105"/>
      <c r="IE507" s="105"/>
      <c r="IF507" s="105"/>
      <c r="IG507" s="105"/>
      <c r="IH507" s="105"/>
      <c r="II507" s="105"/>
      <c r="IJ507" s="105"/>
      <c r="IK507" s="105"/>
      <c r="IL507" s="105"/>
      <c r="IM507" s="105"/>
      <c r="IN507" s="105"/>
      <c r="IO507" s="105"/>
      <c r="IP507" s="105"/>
      <c r="IQ507" s="105"/>
      <c r="IR507" s="105"/>
      <c r="IS507" s="105"/>
      <c r="IT507" s="105"/>
      <c r="IU507" s="105"/>
      <c r="IV507" s="105"/>
      <c r="IW507" s="105"/>
      <c r="IX507" s="105"/>
      <c r="IY507" s="105"/>
      <c r="IZ507" s="105"/>
      <c r="JA507" s="105"/>
      <c r="JB507" s="105"/>
      <c r="JC507" s="105"/>
      <c r="JD507" s="105"/>
      <c r="JE507" s="105"/>
      <c r="JF507" s="105"/>
      <c r="JG507" s="105"/>
      <c r="JH507" s="105"/>
      <c r="JI507" s="105"/>
      <c r="JJ507" s="105"/>
      <c r="JK507" s="105"/>
      <c r="JL507" s="105"/>
      <c r="JM507" s="105"/>
      <c r="JN507" s="105"/>
      <c r="JO507" s="105"/>
      <c r="JP507" s="105"/>
      <c r="JQ507" s="105"/>
      <c r="JR507" s="105"/>
      <c r="JS507" s="105"/>
      <c r="JT507" s="105"/>
      <c r="JU507" s="105"/>
      <c r="JV507" s="105"/>
      <c r="JW507" s="105"/>
      <c r="JX507" s="105"/>
      <c r="JY507" s="105"/>
      <c r="JZ507" s="105"/>
      <c r="KA507" s="105"/>
      <c r="KB507" s="105"/>
      <c r="KC507" s="105"/>
      <c r="KD507" s="105"/>
      <c r="KE507" s="105"/>
      <c r="KF507" s="105"/>
      <c r="KG507" s="105"/>
      <c r="KH507" s="105"/>
      <c r="KI507" s="105"/>
      <c r="KJ507" s="105"/>
      <c r="KK507" s="105"/>
      <c r="KL507" s="105"/>
      <c r="KM507" s="105"/>
      <c r="KN507" s="105"/>
      <c r="KO507" s="105"/>
      <c r="KP507" s="105"/>
      <c r="KQ507" s="105"/>
      <c r="KR507" s="105"/>
      <c r="KS507" s="105"/>
      <c r="KT507" s="105"/>
      <c r="KU507" s="105"/>
      <c r="KV507" s="105"/>
      <c r="KW507" s="105"/>
      <c r="KX507" s="105"/>
      <c r="KY507" s="105"/>
      <c r="KZ507" s="105"/>
      <c r="LA507" s="105"/>
      <c r="LB507" s="105"/>
      <c r="LC507" s="105"/>
      <c r="LD507" s="105"/>
      <c r="LE507" s="105"/>
      <c r="LF507" s="105"/>
      <c r="LG507" s="105"/>
      <c r="LH507" s="105"/>
      <c r="LI507" s="105"/>
      <c r="LJ507" s="105"/>
      <c r="LK507" s="105"/>
      <c r="LL507" s="105"/>
      <c r="LM507" s="105"/>
      <c r="LN507" s="105"/>
      <c r="LO507" s="105"/>
      <c r="LP507" s="105"/>
      <c r="LQ507" s="105"/>
      <c r="LR507" s="105"/>
      <c r="LS507" s="105"/>
      <c r="LT507" s="105"/>
      <c r="LU507" s="105"/>
      <c r="LV507" s="105"/>
      <c r="LW507" s="105"/>
      <c r="LX507" s="105"/>
      <c r="LY507" s="105"/>
      <c r="LZ507" s="105"/>
      <c r="MA507" s="105"/>
      <c r="MB507" s="105"/>
      <c r="MC507" s="105"/>
      <c r="MD507" s="105"/>
      <c r="ME507" s="105"/>
      <c r="MF507" s="105"/>
      <c r="MG507" s="105"/>
      <c r="MH507" s="105"/>
      <c r="MI507" s="105"/>
      <c r="MJ507" s="105"/>
      <c r="MK507" s="105"/>
      <c r="ML507" s="105"/>
      <c r="MM507" s="105"/>
      <c r="MN507" s="105"/>
      <c r="MO507" s="105"/>
      <c r="MP507" s="105"/>
      <c r="MQ507" s="105"/>
      <c r="MR507" s="105"/>
      <c r="MS507" s="105"/>
      <c r="MT507" s="105"/>
      <c r="MU507" s="105"/>
      <c r="MV507" s="105"/>
      <c r="MW507" s="105"/>
      <c r="MX507" s="105"/>
      <c r="MY507" s="105"/>
      <c r="MZ507" s="105"/>
      <c r="NA507" s="105"/>
      <c r="NB507" s="105"/>
      <c r="NC507" s="105"/>
      <c r="ND507" s="105"/>
      <c r="NE507" s="105"/>
      <c r="NF507" s="105"/>
      <c r="NG507" s="105"/>
      <c r="NH507" s="105"/>
      <c r="NI507" s="105"/>
      <c r="NJ507" s="105"/>
      <c r="NK507" s="105"/>
      <c r="NL507" s="105"/>
      <c r="NM507" s="105"/>
      <c r="NN507" s="105"/>
      <c r="NO507" s="105"/>
      <c r="NP507" s="105"/>
      <c r="NQ507" s="105"/>
      <c r="NR507" s="105"/>
      <c r="NS507" s="105"/>
      <c r="NT507" s="105"/>
      <c r="NU507" s="105"/>
      <c r="NV507" s="105"/>
      <c r="NW507" s="105"/>
      <c r="NX507" s="105"/>
      <c r="NY507" s="105"/>
      <c r="NZ507" s="105"/>
      <c r="OA507" s="105"/>
      <c r="OB507" s="105"/>
      <c r="OC507" s="105"/>
      <c r="OD507" s="105"/>
      <c r="OE507" s="105"/>
      <c r="OF507" s="106"/>
      <c r="OG507" s="106"/>
      <c r="OH507" s="106"/>
      <c r="OI507" s="106"/>
      <c r="OJ507" s="106"/>
      <c r="OK507" s="106"/>
      <c r="OL507" s="106"/>
      <c r="OM507" s="106"/>
      <c r="ON507" s="106"/>
      <c r="OO507" s="106"/>
      <c r="OP507" s="106"/>
      <c r="OQ507" s="106"/>
      <c r="OR507" s="106"/>
      <c r="OS507" s="106"/>
      <c r="OT507" s="106"/>
      <c r="OU507" s="106"/>
      <c r="OV507" s="106"/>
      <c r="OW507" s="106"/>
      <c r="OX507" s="106"/>
      <c r="OY507" s="106"/>
      <c r="OZ507" s="106"/>
      <c r="PA507" s="106"/>
      <c r="PB507" s="106"/>
      <c r="PC507" s="106"/>
      <c r="PD507" s="106"/>
      <c r="PE507" s="106"/>
      <c r="PF507" s="106"/>
      <c r="PG507" s="106"/>
      <c r="PH507" s="106"/>
      <c r="PI507" s="106"/>
      <c r="PJ507" s="106"/>
      <c r="PK507" s="106"/>
      <c r="PL507" s="106"/>
      <c r="PM507" s="106"/>
      <c r="PN507" s="106"/>
      <c r="PO507" s="106"/>
      <c r="PP507" s="106"/>
      <c r="PQ507" s="106"/>
      <c r="PR507" s="106"/>
      <c r="PS507" s="106"/>
      <c r="PT507" s="106"/>
      <c r="PU507" s="106"/>
      <c r="PV507" s="106"/>
      <c r="PW507" s="106"/>
      <c r="PX507" s="106"/>
      <c r="PY507" s="106"/>
      <c r="PZ507" s="106"/>
      <c r="QA507" s="106"/>
      <c r="QB507" s="106"/>
      <c r="QC507" s="106"/>
      <c r="QD507" s="106"/>
      <c r="QE507" s="106"/>
      <c r="QF507" s="106"/>
      <c r="QG507" s="106"/>
      <c r="QH507" s="106"/>
      <c r="QI507" s="106"/>
      <c r="QJ507" s="106"/>
      <c r="QK507" s="106"/>
      <c r="QL507" s="106"/>
      <c r="QM507" s="106"/>
      <c r="QN507" s="106"/>
      <c r="QO507" s="106"/>
      <c r="QP507" s="106"/>
      <c r="QQ507" s="106"/>
      <c r="QR507" s="106"/>
      <c r="QS507" s="106"/>
      <c r="QT507" s="106"/>
      <c r="QU507" s="106"/>
      <c r="QV507" s="106"/>
      <c r="QW507" s="106"/>
      <c r="QX507" s="106"/>
      <c r="QY507" s="106"/>
      <c r="QZ507" s="106"/>
      <c r="RA507" s="106"/>
      <c r="RB507" s="106"/>
      <c r="RC507" s="106"/>
      <c r="RD507" s="106"/>
      <c r="RE507" s="106"/>
      <c r="RF507" s="106"/>
      <c r="RG507" s="106"/>
      <c r="RH507" s="106"/>
      <c r="RI507" s="106"/>
      <c r="RJ507" s="106"/>
      <c r="RK507" s="106"/>
      <c r="RL507" s="106"/>
      <c r="RM507" s="106"/>
      <c r="RN507" s="106"/>
      <c r="RO507" s="106"/>
      <c r="RP507" s="106"/>
      <c r="RQ507" s="106"/>
      <c r="RR507" s="106"/>
      <c r="RS507" s="106"/>
      <c r="RT507" s="106"/>
      <c r="RU507" s="106"/>
      <c r="RV507" s="106"/>
      <c r="RW507" s="106"/>
      <c r="RX507" s="106"/>
      <c r="RY507" s="106"/>
      <c r="RZ507" s="106"/>
      <c r="SA507" s="106"/>
      <c r="SB507" s="106"/>
      <c r="SC507" s="106"/>
      <c r="SD507" s="106"/>
      <c r="SE507" s="106"/>
      <c r="SF507" s="106"/>
      <c r="SG507" s="106"/>
      <c r="SH507" s="106"/>
      <c r="SI507" s="106"/>
      <c r="SJ507" s="106"/>
      <c r="SK507" s="106"/>
      <c r="SL507" s="106"/>
      <c r="SM507" s="106"/>
      <c r="SN507" s="106"/>
      <c r="SO507" s="106"/>
      <c r="SP507" s="106"/>
      <c r="SQ507" s="106"/>
      <c r="SR507" s="106"/>
      <c r="SS507" s="106"/>
      <c r="ST507" s="106"/>
      <c r="SU507" s="106"/>
      <c r="SV507" s="106"/>
      <c r="SW507" s="106"/>
      <c r="SX507" s="106"/>
      <c r="SY507" s="106"/>
      <c r="SZ507" s="106"/>
      <c r="TA507" s="106"/>
      <c r="TB507" s="106"/>
      <c r="TC507" s="106"/>
      <c r="TD507" s="106"/>
      <c r="TE507" s="106"/>
      <c r="TF507" s="106"/>
      <c r="TG507" s="106"/>
      <c r="TH507" s="106"/>
      <c r="TI507" s="106"/>
      <c r="TJ507" s="106"/>
      <c r="TK507" s="106"/>
      <c r="TL507" s="106"/>
      <c r="TM507" s="106"/>
      <c r="TN507" s="106"/>
      <c r="TO507" s="106"/>
      <c r="TP507" s="106"/>
      <c r="TQ507" s="106"/>
      <c r="TR507" s="106"/>
      <c r="TS507" s="106"/>
      <c r="TT507" s="106"/>
      <c r="TU507" s="106"/>
      <c r="TV507" s="106"/>
      <c r="TW507" s="106"/>
      <c r="TX507" s="106"/>
      <c r="TY507" s="106"/>
      <c r="TZ507" s="106"/>
      <c r="UA507" s="106"/>
      <c r="UB507" s="106"/>
      <c r="UC507" s="106"/>
      <c r="UD507" s="106"/>
      <c r="UE507" s="106"/>
      <c r="UF507" s="106"/>
      <c r="UG507" s="106"/>
      <c r="UH507" s="106"/>
      <c r="UI507" s="106"/>
      <c r="UJ507" s="106"/>
      <c r="UK507" s="106"/>
      <c r="UL507" s="106"/>
      <c r="UM507" s="106"/>
      <c r="UN507" s="106"/>
      <c r="UO507" s="106"/>
      <c r="UP507" s="106"/>
      <c r="UQ507" s="106"/>
      <c r="UR507" s="106"/>
      <c r="US507" s="106"/>
      <c r="UT507" s="106"/>
      <c r="UU507" s="106"/>
      <c r="UV507" s="106"/>
      <c r="UW507" s="106"/>
      <c r="UX507" s="106"/>
      <c r="UY507" s="106"/>
      <c r="UZ507" s="106"/>
      <c r="VA507" s="106"/>
      <c r="VB507" s="106"/>
      <c r="VC507" s="106"/>
      <c r="VD507" s="106"/>
      <c r="VE507" s="106"/>
      <c r="VF507" s="106"/>
      <c r="VG507" s="106"/>
      <c r="VH507" s="106"/>
      <c r="VI507" s="106"/>
      <c r="VJ507" s="106"/>
      <c r="VK507" s="106"/>
      <c r="VL507" s="106"/>
      <c r="VM507" s="106"/>
      <c r="VN507" s="106"/>
      <c r="VO507" s="106"/>
      <c r="VP507" s="106"/>
      <c r="VQ507" s="106"/>
      <c r="VR507" s="106"/>
      <c r="VS507" s="106"/>
      <c r="VT507" s="106"/>
      <c r="VU507" s="106"/>
      <c r="VV507" s="106"/>
      <c r="VW507" s="106"/>
      <c r="VX507" s="106"/>
      <c r="VY507" s="106"/>
      <c r="VZ507" s="106"/>
      <c r="WA507" s="106"/>
      <c r="WB507" s="106"/>
      <c r="WC507" s="106"/>
      <c r="WD507" s="106"/>
      <c r="WE507" s="106"/>
      <c r="WF507" s="106"/>
      <c r="WG507" s="106"/>
      <c r="WH507" s="106"/>
      <c r="WI507" s="106"/>
      <c r="WJ507" s="106"/>
      <c r="WK507" s="106"/>
      <c r="WL507" s="106"/>
      <c r="WM507" s="106"/>
      <c r="WN507" s="106"/>
      <c r="WO507" s="106"/>
      <c r="WP507" s="106"/>
      <c r="WQ507" s="106"/>
      <c r="WR507" s="106"/>
      <c r="WS507" s="106"/>
      <c r="WT507" s="106"/>
      <c r="WU507" s="106"/>
      <c r="WV507" s="106"/>
      <c r="WW507" s="106"/>
      <c r="WX507" s="106"/>
      <c r="WY507" s="106"/>
      <c r="WZ507" s="106"/>
      <c r="XA507" s="106"/>
      <c r="XB507" s="106"/>
      <c r="XC507" s="106"/>
      <c r="XD507" s="106"/>
      <c r="XE507" s="106"/>
      <c r="XF507" s="106"/>
      <c r="XG507" s="106"/>
      <c r="XH507" s="106"/>
      <c r="XI507" s="106"/>
      <c r="XJ507" s="106"/>
      <c r="XK507" s="106"/>
      <c r="XL507" s="106"/>
      <c r="XM507" s="106"/>
      <c r="XN507" s="106"/>
      <c r="XO507" s="106"/>
      <c r="XP507" s="106"/>
      <c r="XQ507" s="106"/>
      <c r="XR507" s="106"/>
      <c r="XS507" s="106"/>
      <c r="XT507" s="106"/>
      <c r="XU507" s="106"/>
      <c r="XV507" s="106"/>
      <c r="XW507" s="106"/>
      <c r="XX507" s="106"/>
      <c r="XY507" s="106"/>
      <c r="XZ507" s="106"/>
      <c r="YA507" s="106"/>
      <c r="YB507" s="106"/>
      <c r="YC507" s="106"/>
      <c r="YD507" s="106"/>
      <c r="YE507" s="106"/>
      <c r="YF507" s="106"/>
      <c r="YG507" s="106"/>
      <c r="YH507" s="106"/>
      <c r="YI507" s="106"/>
      <c r="YJ507" s="106"/>
      <c r="YK507" s="106"/>
      <c r="YL507" s="106"/>
      <c r="YM507" s="106"/>
      <c r="YN507" s="106"/>
      <c r="YO507" s="106"/>
      <c r="YP507" s="106"/>
      <c r="YQ507" s="106"/>
      <c r="YR507" s="106"/>
      <c r="YS507" s="106"/>
      <c r="YT507" s="106"/>
      <c r="YU507" s="106"/>
      <c r="YV507" s="106"/>
      <c r="YW507" s="106"/>
      <c r="YX507" s="106"/>
      <c r="YY507" s="106"/>
      <c r="YZ507" s="106"/>
      <c r="ZA507" s="106"/>
      <c r="ZB507" s="106"/>
      <c r="ZC507" s="106"/>
      <c r="ZD507" s="106"/>
      <c r="ZE507" s="106"/>
      <c r="ZF507" s="106"/>
      <c r="ZG507" s="106"/>
      <c r="ZH507" s="106"/>
      <c r="ZI507" s="106"/>
      <c r="ZJ507" s="106"/>
      <c r="ZK507" s="106"/>
      <c r="ZL507" s="106"/>
      <c r="ZM507" s="106"/>
      <c r="ZN507" s="106"/>
      <c r="ZO507" s="106"/>
      <c r="ZP507" s="106"/>
      <c r="ZQ507" s="106"/>
      <c r="ZR507" s="106"/>
      <c r="ZS507" s="106"/>
      <c r="ZT507" s="106"/>
      <c r="ZU507" s="106"/>
      <c r="ZV507" s="106"/>
      <c r="ZW507" s="106"/>
      <c r="ZX507" s="106"/>
      <c r="ZY507" s="106"/>
      <c r="ZZ507" s="106"/>
      <c r="AAA507" s="106"/>
      <c r="AAB507" s="106"/>
      <c r="AAC507" s="106"/>
      <c r="AAD507" s="106"/>
      <c r="AAE507" s="106"/>
      <c r="AAF507" s="106"/>
      <c r="AAG507" s="106"/>
      <c r="AAH507" s="106"/>
      <c r="AAI507" s="106"/>
      <c r="AAJ507" s="106"/>
      <c r="AAK507" s="106"/>
      <c r="AAL507" s="106"/>
      <c r="AAM507" s="106"/>
      <c r="AAN507" s="106"/>
      <c r="AAO507" s="106"/>
      <c r="AAP507" s="106"/>
      <c r="AAQ507" s="106"/>
    </row>
    <row r="508" spans="1:719" s="107" customFormat="1">
      <c r="A508" s="135">
        <v>44169</v>
      </c>
      <c r="B508" s="138">
        <v>2282</v>
      </c>
      <c r="C508" s="142">
        <f t="shared" si="88"/>
        <v>44170</v>
      </c>
      <c r="D508" s="140"/>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c r="AH508" s="105"/>
      <c r="AI508" s="105"/>
      <c r="AJ508" s="105"/>
      <c r="AK508" s="105"/>
      <c r="AL508" s="105"/>
      <c r="AM508" s="105"/>
      <c r="AN508" s="105"/>
      <c r="AO508" s="105"/>
      <c r="AP508" s="105"/>
      <c r="AQ508" s="105"/>
      <c r="AR508" s="105"/>
      <c r="AS508" s="105"/>
      <c r="AT508" s="105"/>
      <c r="AU508" s="105"/>
      <c r="AV508" s="105"/>
      <c r="AW508" s="105"/>
      <c r="AX508" s="105"/>
      <c r="AY508" s="105"/>
      <c r="AZ508" s="105"/>
      <c r="BA508" s="105"/>
      <c r="BB508" s="105"/>
      <c r="BC508" s="105"/>
      <c r="BD508" s="105"/>
      <c r="BE508" s="105"/>
      <c r="BF508" s="105"/>
      <c r="BG508" s="105"/>
      <c r="BH508" s="105"/>
      <c r="BI508" s="105"/>
      <c r="BJ508" s="105"/>
      <c r="BK508" s="105"/>
      <c r="BL508" s="105"/>
      <c r="BM508" s="105"/>
      <c r="BN508" s="105"/>
      <c r="BO508" s="105"/>
      <c r="BP508" s="105"/>
      <c r="BQ508" s="105"/>
      <c r="BR508" s="105"/>
      <c r="BS508" s="105"/>
      <c r="BT508" s="105"/>
      <c r="BU508" s="105"/>
      <c r="BV508" s="105"/>
      <c r="BW508" s="105"/>
      <c r="BX508" s="105"/>
      <c r="BY508" s="105"/>
      <c r="BZ508" s="105"/>
      <c r="CA508" s="105"/>
      <c r="CB508" s="105"/>
      <c r="CC508" s="105"/>
      <c r="CD508" s="105"/>
      <c r="CE508" s="105"/>
      <c r="CF508" s="105"/>
      <c r="CG508" s="105"/>
      <c r="CH508" s="105"/>
      <c r="CI508" s="105"/>
      <c r="CJ508" s="105"/>
      <c r="CK508" s="105"/>
      <c r="CL508" s="105"/>
      <c r="CM508" s="105"/>
      <c r="CN508" s="105"/>
      <c r="CO508" s="105"/>
      <c r="CP508" s="105"/>
      <c r="CQ508" s="105"/>
      <c r="CR508" s="105"/>
      <c r="CS508" s="105"/>
      <c r="CT508" s="105"/>
      <c r="CU508" s="105"/>
      <c r="CV508" s="105"/>
      <c r="CW508" s="105"/>
      <c r="CX508" s="105"/>
      <c r="CY508" s="105"/>
      <c r="CZ508" s="105"/>
      <c r="DA508" s="105"/>
      <c r="DB508" s="105"/>
      <c r="DC508" s="105"/>
      <c r="DD508" s="105"/>
      <c r="DE508" s="105"/>
      <c r="DF508" s="105"/>
      <c r="DG508" s="105"/>
      <c r="DH508" s="105"/>
      <c r="DI508" s="105"/>
      <c r="DJ508" s="105"/>
      <c r="DK508" s="105"/>
      <c r="DL508" s="105"/>
      <c r="DM508" s="105"/>
      <c r="DN508" s="105"/>
      <c r="DO508" s="105"/>
      <c r="DP508" s="105"/>
      <c r="DQ508" s="105"/>
      <c r="DR508" s="105"/>
      <c r="DS508" s="105"/>
      <c r="DT508" s="105"/>
      <c r="DU508" s="105"/>
      <c r="DV508" s="105"/>
      <c r="DW508" s="105"/>
      <c r="DX508" s="105"/>
      <c r="DY508" s="105"/>
      <c r="DZ508" s="105"/>
      <c r="EA508" s="105"/>
      <c r="EB508" s="105"/>
      <c r="EC508" s="105"/>
      <c r="ED508" s="105"/>
      <c r="EE508" s="105"/>
      <c r="EF508" s="105"/>
      <c r="EG508" s="105"/>
      <c r="EH508" s="105"/>
      <c r="EI508" s="105"/>
      <c r="EJ508" s="105"/>
      <c r="EK508" s="105"/>
      <c r="EL508" s="105"/>
      <c r="EM508" s="105"/>
      <c r="EN508" s="105"/>
      <c r="EO508" s="105"/>
      <c r="EP508" s="105"/>
      <c r="EQ508" s="105"/>
      <c r="ER508" s="105"/>
      <c r="ES508" s="105"/>
      <c r="ET508" s="105"/>
      <c r="EU508" s="105"/>
      <c r="EV508" s="105"/>
      <c r="EW508" s="105"/>
      <c r="EX508" s="105"/>
      <c r="EY508" s="105"/>
      <c r="EZ508" s="105"/>
      <c r="FA508" s="105"/>
      <c r="FB508" s="105"/>
      <c r="FC508" s="105"/>
      <c r="FD508" s="105"/>
      <c r="FE508" s="105"/>
      <c r="FF508" s="105"/>
      <c r="FG508" s="105"/>
      <c r="FH508" s="105"/>
      <c r="FI508" s="105"/>
      <c r="FJ508" s="105"/>
      <c r="FK508" s="105"/>
      <c r="FL508" s="105"/>
      <c r="FM508" s="105"/>
      <c r="FN508" s="105"/>
      <c r="FO508" s="105"/>
      <c r="FP508" s="105"/>
      <c r="FQ508" s="105"/>
      <c r="FR508" s="105"/>
      <c r="FS508" s="105"/>
      <c r="FT508" s="105"/>
      <c r="FU508" s="105"/>
      <c r="FV508" s="105"/>
      <c r="FW508" s="105"/>
      <c r="FX508" s="105"/>
      <c r="FY508" s="105"/>
      <c r="FZ508" s="105"/>
      <c r="GA508" s="105"/>
      <c r="GB508" s="105"/>
      <c r="GC508" s="105"/>
      <c r="GD508" s="105"/>
      <c r="GE508" s="105"/>
      <c r="GF508" s="105"/>
      <c r="GG508" s="105"/>
      <c r="GH508" s="105"/>
      <c r="GI508" s="105"/>
      <c r="GJ508" s="105"/>
      <c r="GK508" s="105"/>
      <c r="GL508" s="105"/>
      <c r="GM508" s="105"/>
      <c r="GN508" s="105"/>
      <c r="GO508" s="105"/>
      <c r="GP508" s="105"/>
      <c r="GQ508" s="105"/>
      <c r="GR508" s="105"/>
      <c r="GS508" s="105"/>
      <c r="GT508" s="105"/>
      <c r="GU508" s="105"/>
      <c r="GV508" s="105"/>
      <c r="GW508" s="105"/>
      <c r="GX508" s="105"/>
      <c r="GY508" s="105"/>
      <c r="GZ508" s="105"/>
      <c r="HA508" s="105"/>
      <c r="HB508" s="105"/>
      <c r="HC508" s="105"/>
      <c r="HD508" s="105"/>
      <c r="HE508" s="105"/>
      <c r="HF508" s="105"/>
      <c r="HG508" s="105"/>
      <c r="HH508" s="105"/>
      <c r="HI508" s="105"/>
      <c r="HJ508" s="105"/>
      <c r="HK508" s="105"/>
      <c r="HL508" s="105"/>
      <c r="HM508" s="105"/>
      <c r="HN508" s="105"/>
      <c r="HO508" s="105"/>
      <c r="HP508" s="105"/>
      <c r="HQ508" s="105"/>
      <c r="HR508" s="105"/>
      <c r="HS508" s="105"/>
      <c r="HT508" s="105"/>
      <c r="HU508" s="105"/>
      <c r="HV508" s="105"/>
      <c r="HW508" s="105"/>
      <c r="HX508" s="105"/>
      <c r="HY508" s="105"/>
      <c r="HZ508" s="105"/>
      <c r="IA508" s="105"/>
      <c r="IB508" s="105"/>
      <c r="IC508" s="105"/>
      <c r="ID508" s="105"/>
      <c r="IE508" s="105"/>
      <c r="IF508" s="105"/>
      <c r="IG508" s="105"/>
      <c r="IH508" s="105"/>
      <c r="II508" s="105"/>
      <c r="IJ508" s="105"/>
      <c r="IK508" s="105"/>
      <c r="IL508" s="105"/>
      <c r="IM508" s="105"/>
      <c r="IN508" s="105"/>
      <c r="IO508" s="105"/>
      <c r="IP508" s="105"/>
      <c r="IQ508" s="105"/>
      <c r="IR508" s="105"/>
      <c r="IS508" s="105"/>
      <c r="IT508" s="105"/>
      <c r="IU508" s="105"/>
      <c r="IV508" s="105"/>
      <c r="IW508" s="105"/>
      <c r="IX508" s="105"/>
      <c r="IY508" s="105"/>
      <c r="IZ508" s="105"/>
      <c r="JA508" s="105"/>
      <c r="JB508" s="105"/>
      <c r="JC508" s="105"/>
      <c r="JD508" s="105"/>
      <c r="JE508" s="105"/>
      <c r="JF508" s="105"/>
      <c r="JG508" s="105"/>
      <c r="JH508" s="105"/>
      <c r="JI508" s="105"/>
      <c r="JJ508" s="105"/>
      <c r="JK508" s="105"/>
      <c r="JL508" s="105"/>
      <c r="JM508" s="105"/>
      <c r="JN508" s="105"/>
      <c r="JO508" s="105"/>
      <c r="JP508" s="105"/>
      <c r="JQ508" s="105"/>
      <c r="JR508" s="105"/>
      <c r="JS508" s="105"/>
      <c r="JT508" s="105"/>
      <c r="JU508" s="105"/>
      <c r="JV508" s="105"/>
      <c r="JW508" s="105"/>
      <c r="JX508" s="105"/>
      <c r="JY508" s="105"/>
      <c r="JZ508" s="105"/>
      <c r="KA508" s="105"/>
      <c r="KB508" s="105"/>
      <c r="KC508" s="105"/>
      <c r="KD508" s="105"/>
      <c r="KE508" s="105"/>
      <c r="KF508" s="105"/>
      <c r="KG508" s="105"/>
      <c r="KH508" s="105"/>
      <c r="KI508" s="105"/>
      <c r="KJ508" s="105"/>
      <c r="KK508" s="105"/>
      <c r="KL508" s="105"/>
      <c r="KM508" s="105"/>
      <c r="KN508" s="105"/>
      <c r="KO508" s="105"/>
      <c r="KP508" s="105"/>
      <c r="KQ508" s="105"/>
      <c r="KR508" s="105"/>
      <c r="KS508" s="105"/>
      <c r="KT508" s="105"/>
      <c r="KU508" s="105"/>
      <c r="KV508" s="105"/>
      <c r="KW508" s="105"/>
      <c r="KX508" s="105"/>
      <c r="KY508" s="105"/>
      <c r="KZ508" s="105"/>
      <c r="LA508" s="105"/>
      <c r="LB508" s="105"/>
      <c r="LC508" s="105"/>
      <c r="LD508" s="105"/>
      <c r="LE508" s="105"/>
      <c r="LF508" s="105"/>
      <c r="LG508" s="105"/>
      <c r="LH508" s="105"/>
      <c r="LI508" s="105"/>
      <c r="LJ508" s="105"/>
      <c r="LK508" s="105"/>
      <c r="LL508" s="105"/>
      <c r="LM508" s="105"/>
      <c r="LN508" s="105"/>
      <c r="LO508" s="105"/>
      <c r="LP508" s="105"/>
      <c r="LQ508" s="105"/>
      <c r="LR508" s="105"/>
      <c r="LS508" s="105"/>
      <c r="LT508" s="105"/>
      <c r="LU508" s="105"/>
      <c r="LV508" s="105"/>
      <c r="LW508" s="105"/>
      <c r="LX508" s="105"/>
      <c r="LY508" s="105"/>
      <c r="LZ508" s="105"/>
      <c r="MA508" s="105"/>
      <c r="MB508" s="105"/>
      <c r="MC508" s="105"/>
      <c r="MD508" s="105"/>
      <c r="ME508" s="105"/>
      <c r="MF508" s="105"/>
      <c r="MG508" s="105"/>
      <c r="MH508" s="105"/>
      <c r="MI508" s="105"/>
      <c r="MJ508" s="105"/>
      <c r="MK508" s="105"/>
      <c r="ML508" s="105"/>
      <c r="MM508" s="105"/>
      <c r="MN508" s="105"/>
      <c r="MO508" s="105"/>
      <c r="MP508" s="105"/>
      <c r="MQ508" s="105"/>
      <c r="MR508" s="105"/>
      <c r="MS508" s="105"/>
      <c r="MT508" s="105"/>
      <c r="MU508" s="105"/>
      <c r="MV508" s="105"/>
      <c r="MW508" s="105"/>
      <c r="MX508" s="105"/>
      <c r="MY508" s="105"/>
      <c r="MZ508" s="105"/>
      <c r="NA508" s="105"/>
      <c r="NB508" s="105"/>
      <c r="NC508" s="105"/>
      <c r="ND508" s="105"/>
      <c r="NE508" s="105"/>
      <c r="NF508" s="105"/>
      <c r="NG508" s="105"/>
      <c r="NH508" s="105"/>
      <c r="NI508" s="105"/>
      <c r="NJ508" s="105"/>
      <c r="NK508" s="105"/>
      <c r="NL508" s="105"/>
      <c r="NM508" s="105"/>
      <c r="NN508" s="105"/>
      <c r="NO508" s="105"/>
      <c r="NP508" s="105"/>
      <c r="NQ508" s="105"/>
      <c r="NR508" s="105"/>
      <c r="NS508" s="105"/>
      <c r="NT508" s="105"/>
      <c r="NU508" s="105"/>
      <c r="NV508" s="105"/>
      <c r="NW508" s="105"/>
      <c r="NX508" s="105"/>
      <c r="NY508" s="105"/>
      <c r="NZ508" s="105"/>
      <c r="OA508" s="105"/>
      <c r="OB508" s="105"/>
      <c r="OC508" s="105"/>
      <c r="OD508" s="105"/>
      <c r="OE508" s="105"/>
      <c r="OF508" s="106"/>
      <c r="OG508" s="106"/>
      <c r="OH508" s="106"/>
      <c r="OI508" s="106"/>
      <c r="OJ508" s="106"/>
      <c r="OK508" s="106"/>
      <c r="OL508" s="106"/>
      <c r="OM508" s="106"/>
      <c r="ON508" s="106"/>
      <c r="OO508" s="106"/>
      <c r="OP508" s="106"/>
      <c r="OQ508" s="106"/>
      <c r="OR508" s="106"/>
      <c r="OS508" s="106"/>
      <c r="OT508" s="106"/>
      <c r="OU508" s="106"/>
      <c r="OV508" s="106"/>
      <c r="OW508" s="106"/>
      <c r="OX508" s="106"/>
      <c r="OY508" s="106"/>
      <c r="OZ508" s="106"/>
      <c r="PA508" s="106"/>
      <c r="PB508" s="106"/>
      <c r="PC508" s="106"/>
      <c r="PD508" s="106"/>
      <c r="PE508" s="106"/>
      <c r="PF508" s="106"/>
      <c r="PG508" s="106"/>
      <c r="PH508" s="106"/>
      <c r="PI508" s="106"/>
      <c r="PJ508" s="106"/>
      <c r="PK508" s="106"/>
      <c r="PL508" s="106"/>
      <c r="PM508" s="106"/>
      <c r="PN508" s="106"/>
      <c r="PO508" s="106"/>
      <c r="PP508" s="106"/>
      <c r="PQ508" s="106"/>
      <c r="PR508" s="106"/>
      <c r="PS508" s="106"/>
      <c r="PT508" s="106"/>
      <c r="PU508" s="106"/>
      <c r="PV508" s="106"/>
      <c r="PW508" s="106"/>
      <c r="PX508" s="106"/>
      <c r="PY508" s="106"/>
      <c r="PZ508" s="106"/>
      <c r="QA508" s="106"/>
      <c r="QB508" s="106"/>
      <c r="QC508" s="106"/>
      <c r="QD508" s="106"/>
      <c r="QE508" s="106"/>
      <c r="QF508" s="106"/>
      <c r="QG508" s="106"/>
      <c r="QH508" s="106"/>
      <c r="QI508" s="106"/>
      <c r="QJ508" s="106"/>
      <c r="QK508" s="106"/>
      <c r="QL508" s="106"/>
      <c r="QM508" s="106"/>
      <c r="QN508" s="106"/>
      <c r="QO508" s="106"/>
      <c r="QP508" s="106"/>
      <c r="QQ508" s="106"/>
      <c r="QR508" s="106"/>
      <c r="QS508" s="106"/>
      <c r="QT508" s="106"/>
      <c r="QU508" s="106"/>
      <c r="QV508" s="106"/>
      <c r="QW508" s="106"/>
      <c r="QX508" s="106"/>
      <c r="QY508" s="106"/>
      <c r="QZ508" s="106"/>
      <c r="RA508" s="106"/>
      <c r="RB508" s="106"/>
      <c r="RC508" s="106"/>
      <c r="RD508" s="106"/>
      <c r="RE508" s="106"/>
      <c r="RF508" s="106"/>
      <c r="RG508" s="106"/>
      <c r="RH508" s="106"/>
      <c r="RI508" s="106"/>
      <c r="RJ508" s="106"/>
      <c r="RK508" s="106"/>
      <c r="RL508" s="106"/>
      <c r="RM508" s="106"/>
      <c r="RN508" s="106"/>
      <c r="RO508" s="106"/>
      <c r="RP508" s="106"/>
      <c r="RQ508" s="106"/>
      <c r="RR508" s="106"/>
      <c r="RS508" s="106"/>
      <c r="RT508" s="106"/>
      <c r="RU508" s="106"/>
      <c r="RV508" s="106"/>
      <c r="RW508" s="106"/>
      <c r="RX508" s="106"/>
      <c r="RY508" s="106"/>
      <c r="RZ508" s="106"/>
      <c r="SA508" s="106"/>
      <c r="SB508" s="106"/>
      <c r="SC508" s="106"/>
      <c r="SD508" s="106"/>
      <c r="SE508" s="106"/>
      <c r="SF508" s="106"/>
      <c r="SG508" s="106"/>
      <c r="SH508" s="106"/>
      <c r="SI508" s="106"/>
      <c r="SJ508" s="106"/>
      <c r="SK508" s="106"/>
      <c r="SL508" s="106"/>
      <c r="SM508" s="106"/>
      <c r="SN508" s="106"/>
      <c r="SO508" s="106"/>
      <c r="SP508" s="106"/>
      <c r="SQ508" s="106"/>
      <c r="SR508" s="106"/>
      <c r="SS508" s="106"/>
      <c r="ST508" s="106"/>
      <c r="SU508" s="106"/>
      <c r="SV508" s="106"/>
      <c r="SW508" s="106"/>
      <c r="SX508" s="106"/>
      <c r="SY508" s="106"/>
      <c r="SZ508" s="106"/>
      <c r="TA508" s="106"/>
      <c r="TB508" s="106"/>
      <c r="TC508" s="106"/>
      <c r="TD508" s="106"/>
      <c r="TE508" s="106"/>
      <c r="TF508" s="106"/>
      <c r="TG508" s="106"/>
      <c r="TH508" s="106"/>
      <c r="TI508" s="106"/>
      <c r="TJ508" s="106"/>
      <c r="TK508" s="106"/>
      <c r="TL508" s="106"/>
      <c r="TM508" s="106"/>
      <c r="TN508" s="106"/>
      <c r="TO508" s="106"/>
      <c r="TP508" s="106"/>
      <c r="TQ508" s="106"/>
      <c r="TR508" s="106"/>
      <c r="TS508" s="106"/>
      <c r="TT508" s="106"/>
      <c r="TU508" s="106"/>
      <c r="TV508" s="106"/>
      <c r="TW508" s="106"/>
      <c r="TX508" s="106"/>
      <c r="TY508" s="106"/>
      <c r="TZ508" s="106"/>
      <c r="UA508" s="106"/>
      <c r="UB508" s="106"/>
      <c r="UC508" s="106"/>
      <c r="UD508" s="106"/>
      <c r="UE508" s="106"/>
      <c r="UF508" s="106"/>
      <c r="UG508" s="106"/>
      <c r="UH508" s="106"/>
      <c r="UI508" s="106"/>
      <c r="UJ508" s="106"/>
      <c r="UK508" s="106"/>
      <c r="UL508" s="106"/>
      <c r="UM508" s="106"/>
      <c r="UN508" s="106"/>
      <c r="UO508" s="106"/>
      <c r="UP508" s="106"/>
      <c r="UQ508" s="106"/>
      <c r="UR508" s="106"/>
      <c r="US508" s="106"/>
      <c r="UT508" s="106"/>
      <c r="UU508" s="106"/>
      <c r="UV508" s="106"/>
      <c r="UW508" s="106"/>
      <c r="UX508" s="106"/>
      <c r="UY508" s="106"/>
      <c r="UZ508" s="106"/>
      <c r="VA508" s="106"/>
      <c r="VB508" s="106"/>
      <c r="VC508" s="106"/>
      <c r="VD508" s="106"/>
      <c r="VE508" s="106"/>
      <c r="VF508" s="106"/>
      <c r="VG508" s="106"/>
      <c r="VH508" s="106"/>
      <c r="VI508" s="106"/>
      <c r="VJ508" s="106"/>
      <c r="VK508" s="106"/>
      <c r="VL508" s="106"/>
      <c r="VM508" s="106"/>
      <c r="VN508" s="106"/>
      <c r="VO508" s="106"/>
      <c r="VP508" s="106"/>
      <c r="VQ508" s="106"/>
      <c r="VR508" s="106"/>
      <c r="VS508" s="106"/>
      <c r="VT508" s="106"/>
      <c r="VU508" s="106"/>
      <c r="VV508" s="106"/>
      <c r="VW508" s="106"/>
      <c r="VX508" s="106"/>
      <c r="VY508" s="106"/>
      <c r="VZ508" s="106"/>
      <c r="WA508" s="106"/>
      <c r="WB508" s="106"/>
      <c r="WC508" s="106"/>
      <c r="WD508" s="106"/>
      <c r="WE508" s="106"/>
      <c r="WF508" s="106"/>
      <c r="WG508" s="106"/>
      <c r="WH508" s="106"/>
      <c r="WI508" s="106"/>
      <c r="WJ508" s="106"/>
      <c r="WK508" s="106"/>
      <c r="WL508" s="106"/>
      <c r="WM508" s="106"/>
      <c r="WN508" s="106"/>
      <c r="WO508" s="106"/>
      <c r="WP508" s="106"/>
      <c r="WQ508" s="106"/>
      <c r="WR508" s="106"/>
      <c r="WS508" s="106"/>
      <c r="WT508" s="106"/>
      <c r="WU508" s="106"/>
      <c r="WV508" s="106"/>
      <c r="WW508" s="106"/>
      <c r="WX508" s="106"/>
      <c r="WY508" s="106"/>
      <c r="WZ508" s="106"/>
      <c r="XA508" s="106"/>
      <c r="XB508" s="106"/>
      <c r="XC508" s="106"/>
      <c r="XD508" s="106"/>
      <c r="XE508" s="106"/>
      <c r="XF508" s="106"/>
      <c r="XG508" s="106"/>
      <c r="XH508" s="106"/>
      <c r="XI508" s="106"/>
      <c r="XJ508" s="106"/>
      <c r="XK508" s="106"/>
      <c r="XL508" s="106"/>
      <c r="XM508" s="106"/>
      <c r="XN508" s="106"/>
      <c r="XO508" s="106"/>
      <c r="XP508" s="106"/>
      <c r="XQ508" s="106"/>
      <c r="XR508" s="106"/>
      <c r="XS508" s="106"/>
      <c r="XT508" s="106"/>
      <c r="XU508" s="106"/>
      <c r="XV508" s="106"/>
      <c r="XW508" s="106"/>
      <c r="XX508" s="106"/>
      <c r="XY508" s="106"/>
      <c r="XZ508" s="106"/>
      <c r="YA508" s="106"/>
      <c r="YB508" s="106"/>
      <c r="YC508" s="106"/>
      <c r="YD508" s="106"/>
      <c r="YE508" s="106"/>
      <c r="YF508" s="106"/>
      <c r="YG508" s="106"/>
      <c r="YH508" s="106"/>
      <c r="YI508" s="106"/>
      <c r="YJ508" s="106"/>
      <c r="YK508" s="106"/>
      <c r="YL508" s="106"/>
      <c r="YM508" s="106"/>
      <c r="YN508" s="106"/>
      <c r="YO508" s="106"/>
      <c r="YP508" s="106"/>
      <c r="YQ508" s="106"/>
      <c r="YR508" s="106"/>
      <c r="YS508" s="106"/>
      <c r="YT508" s="106"/>
      <c r="YU508" s="106"/>
      <c r="YV508" s="106"/>
      <c r="YW508" s="106"/>
      <c r="YX508" s="106"/>
      <c r="YY508" s="106"/>
      <c r="YZ508" s="106"/>
      <c r="ZA508" s="106"/>
      <c r="ZB508" s="106"/>
      <c r="ZC508" s="106"/>
      <c r="ZD508" s="106"/>
      <c r="ZE508" s="106"/>
      <c r="ZF508" s="106"/>
      <c r="ZG508" s="106"/>
      <c r="ZH508" s="106"/>
      <c r="ZI508" s="106"/>
      <c r="ZJ508" s="106"/>
      <c r="ZK508" s="106"/>
      <c r="ZL508" s="106"/>
      <c r="ZM508" s="106"/>
      <c r="ZN508" s="106"/>
      <c r="ZO508" s="106"/>
      <c r="ZP508" s="106"/>
      <c r="ZQ508" s="106"/>
      <c r="ZR508" s="106"/>
      <c r="ZS508" s="106"/>
      <c r="ZT508" s="106"/>
      <c r="ZU508" s="106"/>
      <c r="ZV508" s="106"/>
      <c r="ZW508" s="106"/>
      <c r="ZX508" s="106"/>
      <c r="ZY508" s="106"/>
      <c r="ZZ508" s="106"/>
      <c r="AAA508" s="106"/>
      <c r="AAB508" s="106"/>
      <c r="AAC508" s="106"/>
      <c r="AAD508" s="106"/>
      <c r="AAE508" s="106"/>
      <c r="AAF508" s="106"/>
      <c r="AAG508" s="106"/>
      <c r="AAH508" s="106"/>
      <c r="AAI508" s="106"/>
      <c r="AAJ508" s="106"/>
      <c r="AAK508" s="106"/>
      <c r="AAL508" s="106"/>
      <c r="AAM508" s="106"/>
      <c r="AAN508" s="106"/>
      <c r="AAO508" s="106"/>
      <c r="AAP508" s="106"/>
      <c r="AAQ508" s="106"/>
    </row>
    <row r="509" spans="1:719" s="107" customFormat="1">
      <c r="A509" s="135">
        <v>44168</v>
      </c>
      <c r="B509" s="138">
        <v>2239</v>
      </c>
      <c r="C509" s="142">
        <f t="shared" si="88"/>
        <v>44169</v>
      </c>
      <c r="D509" s="140"/>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c r="AH509" s="105"/>
      <c r="AI509" s="105"/>
      <c r="AJ509" s="105"/>
      <c r="AK509" s="105"/>
      <c r="AL509" s="105"/>
      <c r="AM509" s="105"/>
      <c r="AN509" s="105"/>
      <c r="AO509" s="105"/>
      <c r="AP509" s="105"/>
      <c r="AQ509" s="105"/>
      <c r="AR509" s="105"/>
      <c r="AS509" s="105"/>
      <c r="AT509" s="105"/>
      <c r="AU509" s="105"/>
      <c r="AV509" s="105"/>
      <c r="AW509" s="105"/>
      <c r="AX509" s="105"/>
      <c r="AY509" s="105"/>
      <c r="AZ509" s="105"/>
      <c r="BA509" s="105"/>
      <c r="BB509" s="105"/>
      <c r="BC509" s="105"/>
      <c r="BD509" s="105"/>
      <c r="BE509" s="105"/>
      <c r="BF509" s="105"/>
      <c r="BG509" s="105"/>
      <c r="BH509" s="105"/>
      <c r="BI509" s="105"/>
      <c r="BJ509" s="105"/>
      <c r="BK509" s="105"/>
      <c r="BL509" s="105"/>
      <c r="BM509" s="105"/>
      <c r="BN509" s="105"/>
      <c r="BO509" s="105"/>
      <c r="BP509" s="105"/>
      <c r="BQ509" s="105"/>
      <c r="BR509" s="105"/>
      <c r="BS509" s="105"/>
      <c r="BT509" s="105"/>
      <c r="BU509" s="105"/>
      <c r="BV509" s="105"/>
      <c r="BW509" s="105"/>
      <c r="BX509" s="105"/>
      <c r="BY509" s="105"/>
      <c r="BZ509" s="105"/>
      <c r="CA509" s="105"/>
      <c r="CB509" s="105"/>
      <c r="CC509" s="105"/>
      <c r="CD509" s="105"/>
      <c r="CE509" s="105"/>
      <c r="CF509" s="105"/>
      <c r="CG509" s="105"/>
      <c r="CH509" s="105"/>
      <c r="CI509" s="105"/>
      <c r="CJ509" s="105"/>
      <c r="CK509" s="105"/>
      <c r="CL509" s="105"/>
      <c r="CM509" s="105"/>
      <c r="CN509" s="105"/>
      <c r="CO509" s="105"/>
      <c r="CP509" s="105"/>
      <c r="CQ509" s="105"/>
      <c r="CR509" s="105"/>
      <c r="CS509" s="105"/>
      <c r="CT509" s="105"/>
      <c r="CU509" s="105"/>
      <c r="CV509" s="105"/>
      <c r="CW509" s="105"/>
      <c r="CX509" s="105"/>
      <c r="CY509" s="105"/>
      <c r="CZ509" s="105"/>
      <c r="DA509" s="105"/>
      <c r="DB509" s="105"/>
      <c r="DC509" s="105"/>
      <c r="DD509" s="105"/>
      <c r="DE509" s="105"/>
      <c r="DF509" s="105"/>
      <c r="DG509" s="105"/>
      <c r="DH509" s="105"/>
      <c r="DI509" s="105"/>
      <c r="DJ509" s="105"/>
      <c r="DK509" s="105"/>
      <c r="DL509" s="105"/>
      <c r="DM509" s="105"/>
      <c r="DN509" s="105"/>
      <c r="DO509" s="105"/>
      <c r="DP509" s="105"/>
      <c r="DQ509" s="105"/>
      <c r="DR509" s="105"/>
      <c r="DS509" s="105"/>
      <c r="DT509" s="105"/>
      <c r="DU509" s="105"/>
      <c r="DV509" s="105"/>
      <c r="DW509" s="105"/>
      <c r="DX509" s="105"/>
      <c r="DY509" s="105"/>
      <c r="DZ509" s="105"/>
      <c r="EA509" s="105"/>
      <c r="EB509" s="105"/>
      <c r="EC509" s="105"/>
      <c r="ED509" s="105"/>
      <c r="EE509" s="105"/>
      <c r="EF509" s="105"/>
      <c r="EG509" s="105"/>
      <c r="EH509" s="105"/>
      <c r="EI509" s="105"/>
      <c r="EJ509" s="105"/>
      <c r="EK509" s="105"/>
      <c r="EL509" s="105"/>
      <c r="EM509" s="105"/>
      <c r="EN509" s="105"/>
      <c r="EO509" s="105"/>
      <c r="EP509" s="105"/>
      <c r="EQ509" s="105"/>
      <c r="ER509" s="105"/>
      <c r="ES509" s="105"/>
      <c r="ET509" s="105"/>
      <c r="EU509" s="105"/>
      <c r="EV509" s="105"/>
      <c r="EW509" s="105"/>
      <c r="EX509" s="105"/>
      <c r="EY509" s="105"/>
      <c r="EZ509" s="105"/>
      <c r="FA509" s="105"/>
      <c r="FB509" s="105"/>
      <c r="FC509" s="105"/>
      <c r="FD509" s="105"/>
      <c r="FE509" s="105"/>
      <c r="FF509" s="105"/>
      <c r="FG509" s="105"/>
      <c r="FH509" s="105"/>
      <c r="FI509" s="105"/>
      <c r="FJ509" s="105"/>
      <c r="FK509" s="105"/>
      <c r="FL509" s="105"/>
      <c r="FM509" s="105"/>
      <c r="FN509" s="105"/>
      <c r="FO509" s="105"/>
      <c r="FP509" s="105"/>
      <c r="FQ509" s="105"/>
      <c r="FR509" s="105"/>
      <c r="FS509" s="105"/>
      <c r="FT509" s="105"/>
      <c r="FU509" s="105"/>
      <c r="FV509" s="105"/>
      <c r="FW509" s="105"/>
      <c r="FX509" s="105"/>
      <c r="FY509" s="105"/>
      <c r="FZ509" s="105"/>
      <c r="GA509" s="105"/>
      <c r="GB509" s="105"/>
      <c r="GC509" s="105"/>
      <c r="GD509" s="105"/>
      <c r="GE509" s="105"/>
      <c r="GF509" s="105"/>
      <c r="GG509" s="105"/>
      <c r="GH509" s="105"/>
      <c r="GI509" s="105"/>
      <c r="GJ509" s="105"/>
      <c r="GK509" s="105"/>
      <c r="GL509" s="105"/>
      <c r="GM509" s="105"/>
      <c r="GN509" s="105"/>
      <c r="GO509" s="105"/>
      <c r="GP509" s="105"/>
      <c r="GQ509" s="105"/>
      <c r="GR509" s="105"/>
      <c r="GS509" s="105"/>
      <c r="GT509" s="105"/>
      <c r="GU509" s="105"/>
      <c r="GV509" s="105"/>
      <c r="GW509" s="105"/>
      <c r="GX509" s="105"/>
      <c r="GY509" s="105"/>
      <c r="GZ509" s="105"/>
      <c r="HA509" s="105"/>
      <c r="HB509" s="105"/>
      <c r="HC509" s="105"/>
      <c r="HD509" s="105"/>
      <c r="HE509" s="105"/>
      <c r="HF509" s="105"/>
      <c r="HG509" s="105"/>
      <c r="HH509" s="105"/>
      <c r="HI509" s="105"/>
      <c r="HJ509" s="105"/>
      <c r="HK509" s="105"/>
      <c r="HL509" s="105"/>
      <c r="HM509" s="105"/>
      <c r="HN509" s="105"/>
      <c r="HO509" s="105"/>
      <c r="HP509" s="105"/>
      <c r="HQ509" s="105"/>
      <c r="HR509" s="105"/>
      <c r="HS509" s="105"/>
      <c r="HT509" s="105"/>
      <c r="HU509" s="105"/>
      <c r="HV509" s="105"/>
      <c r="HW509" s="105"/>
      <c r="HX509" s="105"/>
      <c r="HY509" s="105"/>
      <c r="HZ509" s="105"/>
      <c r="IA509" s="105"/>
      <c r="IB509" s="105"/>
      <c r="IC509" s="105"/>
      <c r="ID509" s="105"/>
      <c r="IE509" s="105"/>
      <c r="IF509" s="105"/>
      <c r="IG509" s="105"/>
      <c r="IH509" s="105"/>
      <c r="II509" s="105"/>
      <c r="IJ509" s="105"/>
      <c r="IK509" s="105"/>
      <c r="IL509" s="105"/>
      <c r="IM509" s="105"/>
      <c r="IN509" s="105"/>
      <c r="IO509" s="105"/>
      <c r="IP509" s="105"/>
      <c r="IQ509" s="105"/>
      <c r="IR509" s="105"/>
      <c r="IS509" s="105"/>
      <c r="IT509" s="105"/>
      <c r="IU509" s="105"/>
      <c r="IV509" s="105"/>
      <c r="IW509" s="105"/>
      <c r="IX509" s="105"/>
      <c r="IY509" s="105"/>
      <c r="IZ509" s="105"/>
      <c r="JA509" s="105"/>
      <c r="JB509" s="105"/>
      <c r="JC509" s="105"/>
      <c r="JD509" s="105"/>
      <c r="JE509" s="105"/>
      <c r="JF509" s="105"/>
      <c r="JG509" s="105"/>
      <c r="JH509" s="105"/>
      <c r="JI509" s="105"/>
      <c r="JJ509" s="105"/>
      <c r="JK509" s="105"/>
      <c r="JL509" s="105"/>
      <c r="JM509" s="105"/>
      <c r="JN509" s="105"/>
      <c r="JO509" s="105"/>
      <c r="JP509" s="105"/>
      <c r="JQ509" s="105"/>
      <c r="JR509" s="105"/>
      <c r="JS509" s="105"/>
      <c r="JT509" s="105"/>
      <c r="JU509" s="105"/>
      <c r="JV509" s="105"/>
      <c r="JW509" s="105"/>
      <c r="JX509" s="105"/>
      <c r="JY509" s="105"/>
      <c r="JZ509" s="105"/>
      <c r="KA509" s="105"/>
      <c r="KB509" s="105"/>
      <c r="KC509" s="105"/>
      <c r="KD509" s="105"/>
      <c r="KE509" s="105"/>
      <c r="KF509" s="105"/>
      <c r="KG509" s="105"/>
      <c r="KH509" s="105"/>
      <c r="KI509" s="105"/>
      <c r="KJ509" s="105"/>
      <c r="KK509" s="105"/>
      <c r="KL509" s="105"/>
      <c r="KM509" s="105"/>
      <c r="KN509" s="105"/>
      <c r="KO509" s="105"/>
      <c r="KP509" s="105"/>
      <c r="KQ509" s="105"/>
      <c r="KR509" s="105"/>
      <c r="KS509" s="105"/>
      <c r="KT509" s="105"/>
      <c r="KU509" s="105"/>
      <c r="KV509" s="105"/>
      <c r="KW509" s="105"/>
      <c r="KX509" s="105"/>
      <c r="KY509" s="105"/>
      <c r="KZ509" s="105"/>
      <c r="LA509" s="105"/>
      <c r="LB509" s="105"/>
      <c r="LC509" s="105"/>
      <c r="LD509" s="105"/>
      <c r="LE509" s="105"/>
      <c r="LF509" s="105"/>
      <c r="LG509" s="105"/>
      <c r="LH509" s="105"/>
      <c r="LI509" s="105"/>
      <c r="LJ509" s="105"/>
      <c r="LK509" s="105"/>
      <c r="LL509" s="105"/>
      <c r="LM509" s="105"/>
      <c r="LN509" s="105"/>
      <c r="LO509" s="105"/>
      <c r="LP509" s="105"/>
      <c r="LQ509" s="105"/>
      <c r="LR509" s="105"/>
      <c r="LS509" s="105"/>
      <c r="LT509" s="105"/>
      <c r="LU509" s="105"/>
      <c r="LV509" s="105"/>
      <c r="LW509" s="105"/>
      <c r="LX509" s="105"/>
      <c r="LY509" s="105"/>
      <c r="LZ509" s="105"/>
      <c r="MA509" s="105"/>
      <c r="MB509" s="105"/>
      <c r="MC509" s="105"/>
      <c r="MD509" s="105"/>
      <c r="ME509" s="105"/>
      <c r="MF509" s="105"/>
      <c r="MG509" s="105"/>
      <c r="MH509" s="105"/>
      <c r="MI509" s="105"/>
      <c r="MJ509" s="105"/>
      <c r="MK509" s="105"/>
      <c r="ML509" s="105"/>
      <c r="MM509" s="105"/>
      <c r="MN509" s="105"/>
      <c r="MO509" s="105"/>
      <c r="MP509" s="105"/>
      <c r="MQ509" s="105"/>
      <c r="MR509" s="105"/>
      <c r="MS509" s="105"/>
      <c r="MT509" s="105"/>
      <c r="MU509" s="105"/>
      <c r="MV509" s="105"/>
      <c r="MW509" s="105"/>
      <c r="MX509" s="105"/>
      <c r="MY509" s="105"/>
      <c r="MZ509" s="105"/>
      <c r="NA509" s="105"/>
      <c r="NB509" s="105"/>
      <c r="NC509" s="105"/>
      <c r="ND509" s="105"/>
      <c r="NE509" s="105"/>
      <c r="NF509" s="105"/>
      <c r="NG509" s="105"/>
      <c r="NH509" s="105"/>
      <c r="NI509" s="105"/>
      <c r="NJ509" s="105"/>
      <c r="NK509" s="105"/>
      <c r="NL509" s="105"/>
      <c r="NM509" s="105"/>
      <c r="NN509" s="105"/>
      <c r="NO509" s="105"/>
      <c r="NP509" s="105"/>
      <c r="NQ509" s="105"/>
      <c r="NR509" s="105"/>
      <c r="NS509" s="105"/>
      <c r="NT509" s="105"/>
      <c r="NU509" s="105"/>
      <c r="NV509" s="105"/>
      <c r="NW509" s="105"/>
      <c r="NX509" s="105"/>
      <c r="NY509" s="105"/>
      <c r="NZ509" s="105"/>
      <c r="OA509" s="105"/>
      <c r="OB509" s="105"/>
      <c r="OC509" s="105"/>
      <c r="OD509" s="105"/>
      <c r="OE509" s="105"/>
      <c r="OF509" s="106"/>
      <c r="OG509" s="106"/>
      <c r="OH509" s="106"/>
      <c r="OI509" s="106"/>
      <c r="OJ509" s="106"/>
      <c r="OK509" s="106"/>
      <c r="OL509" s="106"/>
      <c r="OM509" s="106"/>
      <c r="ON509" s="106"/>
      <c r="OO509" s="106"/>
      <c r="OP509" s="106"/>
      <c r="OQ509" s="106"/>
      <c r="OR509" s="106"/>
      <c r="OS509" s="106"/>
      <c r="OT509" s="106"/>
      <c r="OU509" s="106"/>
      <c r="OV509" s="106"/>
      <c r="OW509" s="106"/>
      <c r="OX509" s="106"/>
      <c r="OY509" s="106"/>
      <c r="OZ509" s="106"/>
      <c r="PA509" s="106"/>
      <c r="PB509" s="106"/>
      <c r="PC509" s="106"/>
      <c r="PD509" s="106"/>
      <c r="PE509" s="106"/>
      <c r="PF509" s="106"/>
      <c r="PG509" s="106"/>
      <c r="PH509" s="106"/>
      <c r="PI509" s="106"/>
      <c r="PJ509" s="106"/>
      <c r="PK509" s="106"/>
      <c r="PL509" s="106"/>
      <c r="PM509" s="106"/>
      <c r="PN509" s="106"/>
      <c r="PO509" s="106"/>
      <c r="PP509" s="106"/>
      <c r="PQ509" s="106"/>
      <c r="PR509" s="106"/>
      <c r="PS509" s="106"/>
      <c r="PT509" s="106"/>
      <c r="PU509" s="106"/>
      <c r="PV509" s="106"/>
      <c r="PW509" s="106"/>
      <c r="PX509" s="106"/>
      <c r="PY509" s="106"/>
      <c r="PZ509" s="106"/>
      <c r="QA509" s="106"/>
      <c r="QB509" s="106"/>
      <c r="QC509" s="106"/>
      <c r="QD509" s="106"/>
      <c r="QE509" s="106"/>
      <c r="QF509" s="106"/>
      <c r="QG509" s="106"/>
      <c r="QH509" s="106"/>
      <c r="QI509" s="106"/>
      <c r="QJ509" s="106"/>
      <c r="QK509" s="106"/>
      <c r="QL509" s="106"/>
      <c r="QM509" s="106"/>
      <c r="QN509" s="106"/>
      <c r="QO509" s="106"/>
      <c r="QP509" s="106"/>
      <c r="QQ509" s="106"/>
      <c r="QR509" s="106"/>
      <c r="QS509" s="106"/>
      <c r="QT509" s="106"/>
      <c r="QU509" s="106"/>
      <c r="QV509" s="106"/>
      <c r="QW509" s="106"/>
      <c r="QX509" s="106"/>
      <c r="QY509" s="106"/>
      <c r="QZ509" s="106"/>
      <c r="RA509" s="106"/>
      <c r="RB509" s="106"/>
      <c r="RC509" s="106"/>
      <c r="RD509" s="106"/>
      <c r="RE509" s="106"/>
      <c r="RF509" s="106"/>
      <c r="RG509" s="106"/>
      <c r="RH509" s="106"/>
      <c r="RI509" s="106"/>
      <c r="RJ509" s="106"/>
      <c r="RK509" s="106"/>
      <c r="RL509" s="106"/>
      <c r="RM509" s="106"/>
      <c r="RN509" s="106"/>
      <c r="RO509" s="106"/>
      <c r="RP509" s="106"/>
      <c r="RQ509" s="106"/>
      <c r="RR509" s="106"/>
      <c r="RS509" s="106"/>
      <c r="RT509" s="106"/>
      <c r="RU509" s="106"/>
      <c r="RV509" s="106"/>
      <c r="RW509" s="106"/>
      <c r="RX509" s="106"/>
      <c r="RY509" s="106"/>
      <c r="RZ509" s="106"/>
      <c r="SA509" s="106"/>
      <c r="SB509" s="106"/>
      <c r="SC509" s="106"/>
      <c r="SD509" s="106"/>
      <c r="SE509" s="106"/>
      <c r="SF509" s="106"/>
      <c r="SG509" s="106"/>
      <c r="SH509" s="106"/>
      <c r="SI509" s="106"/>
      <c r="SJ509" s="106"/>
      <c r="SK509" s="106"/>
      <c r="SL509" s="106"/>
      <c r="SM509" s="106"/>
      <c r="SN509" s="106"/>
      <c r="SO509" s="106"/>
      <c r="SP509" s="106"/>
      <c r="SQ509" s="106"/>
      <c r="SR509" s="106"/>
      <c r="SS509" s="106"/>
      <c r="ST509" s="106"/>
      <c r="SU509" s="106"/>
      <c r="SV509" s="106"/>
      <c r="SW509" s="106"/>
      <c r="SX509" s="106"/>
      <c r="SY509" s="106"/>
      <c r="SZ509" s="106"/>
      <c r="TA509" s="106"/>
      <c r="TB509" s="106"/>
      <c r="TC509" s="106"/>
      <c r="TD509" s="106"/>
      <c r="TE509" s="106"/>
      <c r="TF509" s="106"/>
      <c r="TG509" s="106"/>
      <c r="TH509" s="106"/>
      <c r="TI509" s="106"/>
      <c r="TJ509" s="106"/>
      <c r="TK509" s="106"/>
      <c r="TL509" s="106"/>
      <c r="TM509" s="106"/>
      <c r="TN509" s="106"/>
      <c r="TO509" s="106"/>
      <c r="TP509" s="106"/>
      <c r="TQ509" s="106"/>
      <c r="TR509" s="106"/>
      <c r="TS509" s="106"/>
      <c r="TT509" s="106"/>
      <c r="TU509" s="106"/>
      <c r="TV509" s="106"/>
      <c r="TW509" s="106"/>
      <c r="TX509" s="106"/>
      <c r="TY509" s="106"/>
      <c r="TZ509" s="106"/>
      <c r="UA509" s="106"/>
      <c r="UB509" s="106"/>
      <c r="UC509" s="106"/>
      <c r="UD509" s="106"/>
      <c r="UE509" s="106"/>
      <c r="UF509" s="106"/>
      <c r="UG509" s="106"/>
      <c r="UH509" s="106"/>
      <c r="UI509" s="106"/>
      <c r="UJ509" s="106"/>
      <c r="UK509" s="106"/>
      <c r="UL509" s="106"/>
      <c r="UM509" s="106"/>
      <c r="UN509" s="106"/>
      <c r="UO509" s="106"/>
      <c r="UP509" s="106"/>
      <c r="UQ509" s="106"/>
      <c r="UR509" s="106"/>
      <c r="US509" s="106"/>
      <c r="UT509" s="106"/>
      <c r="UU509" s="106"/>
      <c r="UV509" s="106"/>
      <c r="UW509" s="106"/>
      <c r="UX509" s="106"/>
      <c r="UY509" s="106"/>
      <c r="UZ509" s="106"/>
      <c r="VA509" s="106"/>
      <c r="VB509" s="106"/>
      <c r="VC509" s="106"/>
      <c r="VD509" s="106"/>
      <c r="VE509" s="106"/>
      <c r="VF509" s="106"/>
      <c r="VG509" s="106"/>
      <c r="VH509" s="106"/>
      <c r="VI509" s="106"/>
      <c r="VJ509" s="106"/>
      <c r="VK509" s="106"/>
      <c r="VL509" s="106"/>
      <c r="VM509" s="106"/>
      <c r="VN509" s="106"/>
      <c r="VO509" s="106"/>
      <c r="VP509" s="106"/>
      <c r="VQ509" s="106"/>
      <c r="VR509" s="106"/>
      <c r="VS509" s="106"/>
      <c r="VT509" s="106"/>
      <c r="VU509" s="106"/>
      <c r="VV509" s="106"/>
      <c r="VW509" s="106"/>
      <c r="VX509" s="106"/>
      <c r="VY509" s="106"/>
      <c r="VZ509" s="106"/>
      <c r="WA509" s="106"/>
      <c r="WB509" s="106"/>
      <c r="WC509" s="106"/>
      <c r="WD509" s="106"/>
      <c r="WE509" s="106"/>
      <c r="WF509" s="106"/>
      <c r="WG509" s="106"/>
      <c r="WH509" s="106"/>
      <c r="WI509" s="106"/>
      <c r="WJ509" s="106"/>
      <c r="WK509" s="106"/>
      <c r="WL509" s="106"/>
      <c r="WM509" s="106"/>
      <c r="WN509" s="106"/>
      <c r="WO509" s="106"/>
      <c r="WP509" s="106"/>
      <c r="WQ509" s="106"/>
      <c r="WR509" s="106"/>
      <c r="WS509" s="106"/>
      <c r="WT509" s="106"/>
      <c r="WU509" s="106"/>
      <c r="WV509" s="106"/>
      <c r="WW509" s="106"/>
      <c r="WX509" s="106"/>
      <c r="WY509" s="106"/>
      <c r="WZ509" s="106"/>
      <c r="XA509" s="106"/>
      <c r="XB509" s="106"/>
      <c r="XC509" s="106"/>
      <c r="XD509" s="106"/>
      <c r="XE509" s="106"/>
      <c r="XF509" s="106"/>
      <c r="XG509" s="106"/>
      <c r="XH509" s="106"/>
      <c r="XI509" s="106"/>
      <c r="XJ509" s="106"/>
      <c r="XK509" s="106"/>
      <c r="XL509" s="106"/>
      <c r="XM509" s="106"/>
      <c r="XN509" s="106"/>
      <c r="XO509" s="106"/>
      <c r="XP509" s="106"/>
      <c r="XQ509" s="106"/>
      <c r="XR509" s="106"/>
      <c r="XS509" s="106"/>
      <c r="XT509" s="106"/>
      <c r="XU509" s="106"/>
      <c r="XV509" s="106"/>
      <c r="XW509" s="106"/>
      <c r="XX509" s="106"/>
      <c r="XY509" s="106"/>
      <c r="XZ509" s="106"/>
      <c r="YA509" s="106"/>
      <c r="YB509" s="106"/>
      <c r="YC509" s="106"/>
      <c r="YD509" s="106"/>
      <c r="YE509" s="106"/>
      <c r="YF509" s="106"/>
      <c r="YG509" s="106"/>
      <c r="YH509" s="106"/>
      <c r="YI509" s="106"/>
      <c r="YJ509" s="106"/>
      <c r="YK509" s="106"/>
      <c r="YL509" s="106"/>
      <c r="YM509" s="106"/>
      <c r="YN509" s="106"/>
      <c r="YO509" s="106"/>
      <c r="YP509" s="106"/>
      <c r="YQ509" s="106"/>
      <c r="YR509" s="106"/>
      <c r="YS509" s="106"/>
      <c r="YT509" s="106"/>
      <c r="YU509" s="106"/>
      <c r="YV509" s="106"/>
      <c r="YW509" s="106"/>
      <c r="YX509" s="106"/>
      <c r="YY509" s="106"/>
      <c r="YZ509" s="106"/>
      <c r="ZA509" s="106"/>
      <c r="ZB509" s="106"/>
      <c r="ZC509" s="106"/>
      <c r="ZD509" s="106"/>
      <c r="ZE509" s="106"/>
      <c r="ZF509" s="106"/>
      <c r="ZG509" s="106"/>
      <c r="ZH509" s="106"/>
      <c r="ZI509" s="106"/>
      <c r="ZJ509" s="106"/>
      <c r="ZK509" s="106"/>
      <c r="ZL509" s="106"/>
      <c r="ZM509" s="106"/>
      <c r="ZN509" s="106"/>
      <c r="ZO509" s="106"/>
      <c r="ZP509" s="106"/>
      <c r="ZQ509" s="106"/>
      <c r="ZR509" s="106"/>
      <c r="ZS509" s="106"/>
      <c r="ZT509" s="106"/>
      <c r="ZU509" s="106"/>
      <c r="ZV509" s="106"/>
      <c r="ZW509" s="106"/>
      <c r="ZX509" s="106"/>
      <c r="ZY509" s="106"/>
      <c r="ZZ509" s="106"/>
      <c r="AAA509" s="106"/>
      <c r="AAB509" s="106"/>
      <c r="AAC509" s="106"/>
      <c r="AAD509" s="106"/>
      <c r="AAE509" s="106"/>
      <c r="AAF509" s="106"/>
      <c r="AAG509" s="106"/>
      <c r="AAH509" s="106"/>
      <c r="AAI509" s="106"/>
      <c r="AAJ509" s="106"/>
      <c r="AAK509" s="106"/>
      <c r="AAL509" s="106"/>
      <c r="AAM509" s="106"/>
      <c r="AAN509" s="106"/>
      <c r="AAO509" s="106"/>
      <c r="AAP509" s="106"/>
      <c r="AAQ509" s="106"/>
    </row>
    <row r="510" spans="1:719" s="107" customFormat="1">
      <c r="A510" s="135">
        <v>44167</v>
      </c>
      <c r="B510" s="138">
        <v>2212</v>
      </c>
      <c r="C510" s="142">
        <f t="shared" si="88"/>
        <v>44168</v>
      </c>
      <c r="D510" s="140"/>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c r="AH510" s="105"/>
      <c r="AI510" s="105"/>
      <c r="AJ510" s="105"/>
      <c r="AK510" s="105"/>
      <c r="AL510" s="105"/>
      <c r="AM510" s="105"/>
      <c r="AN510" s="105"/>
      <c r="AO510" s="105"/>
      <c r="AP510" s="105"/>
      <c r="AQ510" s="105"/>
      <c r="AR510" s="105"/>
      <c r="AS510" s="105"/>
      <c r="AT510" s="105"/>
      <c r="AU510" s="105"/>
      <c r="AV510" s="105"/>
      <c r="AW510" s="105"/>
      <c r="AX510" s="105"/>
      <c r="AY510" s="105"/>
      <c r="AZ510" s="105"/>
      <c r="BA510" s="105"/>
      <c r="BB510" s="105"/>
      <c r="BC510" s="105"/>
      <c r="BD510" s="105"/>
      <c r="BE510" s="105"/>
      <c r="BF510" s="105"/>
      <c r="BG510" s="105"/>
      <c r="BH510" s="105"/>
      <c r="BI510" s="105"/>
      <c r="BJ510" s="105"/>
      <c r="BK510" s="105"/>
      <c r="BL510" s="105"/>
      <c r="BM510" s="105"/>
      <c r="BN510" s="105"/>
      <c r="BO510" s="105"/>
      <c r="BP510" s="105"/>
      <c r="BQ510" s="105"/>
      <c r="BR510" s="105"/>
      <c r="BS510" s="105"/>
      <c r="BT510" s="105"/>
      <c r="BU510" s="105"/>
      <c r="BV510" s="105"/>
      <c r="BW510" s="105"/>
      <c r="BX510" s="105"/>
      <c r="BY510" s="105"/>
      <c r="BZ510" s="105"/>
      <c r="CA510" s="105"/>
      <c r="CB510" s="105"/>
      <c r="CC510" s="105"/>
      <c r="CD510" s="105"/>
      <c r="CE510" s="105"/>
      <c r="CF510" s="105"/>
      <c r="CG510" s="105"/>
      <c r="CH510" s="105"/>
      <c r="CI510" s="105"/>
      <c r="CJ510" s="105"/>
      <c r="CK510" s="105"/>
      <c r="CL510" s="105"/>
      <c r="CM510" s="105"/>
      <c r="CN510" s="105"/>
      <c r="CO510" s="105"/>
      <c r="CP510" s="105"/>
      <c r="CQ510" s="105"/>
      <c r="CR510" s="105"/>
      <c r="CS510" s="105"/>
      <c r="CT510" s="105"/>
      <c r="CU510" s="105"/>
      <c r="CV510" s="105"/>
      <c r="CW510" s="105"/>
      <c r="CX510" s="105"/>
      <c r="CY510" s="105"/>
      <c r="CZ510" s="105"/>
      <c r="DA510" s="105"/>
      <c r="DB510" s="105"/>
      <c r="DC510" s="105"/>
      <c r="DD510" s="105"/>
      <c r="DE510" s="105"/>
      <c r="DF510" s="105"/>
      <c r="DG510" s="105"/>
      <c r="DH510" s="105"/>
      <c r="DI510" s="105"/>
      <c r="DJ510" s="105"/>
      <c r="DK510" s="105"/>
      <c r="DL510" s="105"/>
      <c r="DM510" s="105"/>
      <c r="DN510" s="105"/>
      <c r="DO510" s="105"/>
      <c r="DP510" s="105"/>
      <c r="DQ510" s="105"/>
      <c r="DR510" s="105"/>
      <c r="DS510" s="105"/>
      <c r="DT510" s="105"/>
      <c r="DU510" s="105"/>
      <c r="DV510" s="105"/>
      <c r="DW510" s="105"/>
      <c r="DX510" s="105"/>
      <c r="DY510" s="105"/>
      <c r="DZ510" s="105"/>
      <c r="EA510" s="105"/>
      <c r="EB510" s="105"/>
      <c r="EC510" s="105"/>
      <c r="ED510" s="105"/>
      <c r="EE510" s="105"/>
      <c r="EF510" s="105"/>
      <c r="EG510" s="105"/>
      <c r="EH510" s="105"/>
      <c r="EI510" s="105"/>
      <c r="EJ510" s="105"/>
      <c r="EK510" s="105"/>
      <c r="EL510" s="105"/>
      <c r="EM510" s="105"/>
      <c r="EN510" s="105"/>
      <c r="EO510" s="105"/>
      <c r="EP510" s="105"/>
      <c r="EQ510" s="105"/>
      <c r="ER510" s="105"/>
      <c r="ES510" s="105"/>
      <c r="ET510" s="105"/>
      <c r="EU510" s="105"/>
      <c r="EV510" s="105"/>
      <c r="EW510" s="105"/>
      <c r="EX510" s="105"/>
      <c r="EY510" s="105"/>
      <c r="EZ510" s="105"/>
      <c r="FA510" s="105"/>
      <c r="FB510" s="105"/>
      <c r="FC510" s="105"/>
      <c r="FD510" s="105"/>
      <c r="FE510" s="105"/>
      <c r="FF510" s="105"/>
      <c r="FG510" s="105"/>
      <c r="FH510" s="105"/>
      <c r="FI510" s="105"/>
      <c r="FJ510" s="105"/>
      <c r="FK510" s="105"/>
      <c r="FL510" s="105"/>
      <c r="FM510" s="105"/>
      <c r="FN510" s="105"/>
      <c r="FO510" s="105"/>
      <c r="FP510" s="105"/>
      <c r="FQ510" s="105"/>
      <c r="FR510" s="105"/>
      <c r="FS510" s="105"/>
      <c r="FT510" s="105"/>
      <c r="FU510" s="105"/>
      <c r="FV510" s="105"/>
      <c r="FW510" s="105"/>
      <c r="FX510" s="105"/>
      <c r="FY510" s="105"/>
      <c r="FZ510" s="105"/>
      <c r="GA510" s="105"/>
      <c r="GB510" s="105"/>
      <c r="GC510" s="105"/>
      <c r="GD510" s="105"/>
      <c r="GE510" s="105"/>
      <c r="GF510" s="105"/>
      <c r="GG510" s="105"/>
      <c r="GH510" s="105"/>
      <c r="GI510" s="105"/>
      <c r="GJ510" s="105"/>
      <c r="GK510" s="105"/>
      <c r="GL510" s="105"/>
      <c r="GM510" s="105"/>
      <c r="GN510" s="105"/>
      <c r="GO510" s="105"/>
      <c r="GP510" s="105"/>
      <c r="GQ510" s="105"/>
      <c r="GR510" s="105"/>
      <c r="GS510" s="105"/>
      <c r="GT510" s="105"/>
      <c r="GU510" s="105"/>
      <c r="GV510" s="105"/>
      <c r="GW510" s="105"/>
      <c r="GX510" s="105"/>
      <c r="GY510" s="105"/>
      <c r="GZ510" s="105"/>
      <c r="HA510" s="105"/>
      <c r="HB510" s="105"/>
      <c r="HC510" s="105"/>
      <c r="HD510" s="105"/>
      <c r="HE510" s="105"/>
      <c r="HF510" s="105"/>
      <c r="HG510" s="105"/>
      <c r="HH510" s="105"/>
      <c r="HI510" s="105"/>
      <c r="HJ510" s="105"/>
      <c r="HK510" s="105"/>
      <c r="HL510" s="105"/>
      <c r="HM510" s="105"/>
      <c r="HN510" s="105"/>
      <c r="HO510" s="105"/>
      <c r="HP510" s="105"/>
      <c r="HQ510" s="105"/>
      <c r="HR510" s="105"/>
      <c r="HS510" s="105"/>
      <c r="HT510" s="105"/>
      <c r="HU510" s="105"/>
      <c r="HV510" s="105"/>
      <c r="HW510" s="105"/>
      <c r="HX510" s="105"/>
      <c r="HY510" s="105"/>
      <c r="HZ510" s="105"/>
      <c r="IA510" s="105"/>
      <c r="IB510" s="105"/>
      <c r="IC510" s="105"/>
      <c r="ID510" s="105"/>
      <c r="IE510" s="105"/>
      <c r="IF510" s="105"/>
      <c r="IG510" s="105"/>
      <c r="IH510" s="105"/>
      <c r="II510" s="105"/>
      <c r="IJ510" s="105"/>
      <c r="IK510" s="105"/>
      <c r="IL510" s="105"/>
      <c r="IM510" s="105"/>
      <c r="IN510" s="105"/>
      <c r="IO510" s="105"/>
      <c r="IP510" s="105"/>
      <c r="IQ510" s="105"/>
      <c r="IR510" s="105"/>
      <c r="IS510" s="105"/>
      <c r="IT510" s="105"/>
      <c r="IU510" s="105"/>
      <c r="IV510" s="105"/>
      <c r="IW510" s="105"/>
      <c r="IX510" s="105"/>
      <c r="IY510" s="105"/>
      <c r="IZ510" s="105"/>
      <c r="JA510" s="105"/>
      <c r="JB510" s="105"/>
      <c r="JC510" s="105"/>
      <c r="JD510" s="105"/>
      <c r="JE510" s="105"/>
      <c r="JF510" s="105"/>
      <c r="JG510" s="105"/>
      <c r="JH510" s="105"/>
      <c r="JI510" s="105"/>
      <c r="JJ510" s="105"/>
      <c r="JK510" s="105"/>
      <c r="JL510" s="105"/>
      <c r="JM510" s="105"/>
      <c r="JN510" s="105"/>
      <c r="JO510" s="105"/>
      <c r="JP510" s="105"/>
      <c r="JQ510" s="105"/>
      <c r="JR510" s="105"/>
      <c r="JS510" s="105"/>
      <c r="JT510" s="105"/>
      <c r="JU510" s="105"/>
      <c r="JV510" s="105"/>
      <c r="JW510" s="105"/>
      <c r="JX510" s="105"/>
      <c r="JY510" s="105"/>
      <c r="JZ510" s="105"/>
      <c r="KA510" s="105"/>
      <c r="KB510" s="105"/>
      <c r="KC510" s="105"/>
      <c r="KD510" s="105"/>
      <c r="KE510" s="105"/>
      <c r="KF510" s="105"/>
      <c r="KG510" s="105"/>
      <c r="KH510" s="105"/>
      <c r="KI510" s="105"/>
      <c r="KJ510" s="105"/>
      <c r="KK510" s="105"/>
      <c r="KL510" s="105"/>
      <c r="KM510" s="105"/>
      <c r="KN510" s="105"/>
      <c r="KO510" s="105"/>
      <c r="KP510" s="105"/>
      <c r="KQ510" s="105"/>
      <c r="KR510" s="105"/>
      <c r="KS510" s="105"/>
      <c r="KT510" s="105"/>
      <c r="KU510" s="105"/>
      <c r="KV510" s="105"/>
      <c r="KW510" s="105"/>
      <c r="KX510" s="105"/>
      <c r="KY510" s="105"/>
      <c r="KZ510" s="105"/>
      <c r="LA510" s="105"/>
      <c r="LB510" s="105"/>
      <c r="LC510" s="105"/>
      <c r="LD510" s="105"/>
      <c r="LE510" s="105"/>
      <c r="LF510" s="105"/>
      <c r="LG510" s="105"/>
      <c r="LH510" s="105"/>
      <c r="LI510" s="105"/>
      <c r="LJ510" s="105"/>
      <c r="LK510" s="105"/>
      <c r="LL510" s="105"/>
      <c r="LM510" s="105"/>
      <c r="LN510" s="105"/>
      <c r="LO510" s="105"/>
      <c r="LP510" s="105"/>
      <c r="LQ510" s="105"/>
      <c r="LR510" s="105"/>
      <c r="LS510" s="105"/>
      <c r="LT510" s="105"/>
      <c r="LU510" s="105"/>
      <c r="LV510" s="105"/>
      <c r="LW510" s="105"/>
      <c r="LX510" s="105"/>
      <c r="LY510" s="105"/>
      <c r="LZ510" s="105"/>
      <c r="MA510" s="105"/>
      <c r="MB510" s="105"/>
      <c r="MC510" s="105"/>
      <c r="MD510" s="105"/>
      <c r="ME510" s="105"/>
      <c r="MF510" s="105"/>
      <c r="MG510" s="105"/>
      <c r="MH510" s="105"/>
      <c r="MI510" s="105"/>
      <c r="MJ510" s="105"/>
      <c r="MK510" s="105"/>
      <c r="ML510" s="105"/>
      <c r="MM510" s="105"/>
      <c r="MN510" s="105"/>
      <c r="MO510" s="105"/>
      <c r="MP510" s="105"/>
      <c r="MQ510" s="105"/>
      <c r="MR510" s="105"/>
      <c r="MS510" s="105"/>
      <c r="MT510" s="105"/>
      <c r="MU510" s="105"/>
      <c r="MV510" s="105"/>
      <c r="MW510" s="105"/>
      <c r="MX510" s="105"/>
      <c r="MY510" s="105"/>
      <c r="MZ510" s="105"/>
      <c r="NA510" s="105"/>
      <c r="NB510" s="105"/>
      <c r="NC510" s="105"/>
      <c r="ND510" s="105"/>
      <c r="NE510" s="105"/>
      <c r="NF510" s="105"/>
      <c r="NG510" s="105"/>
      <c r="NH510" s="105"/>
      <c r="NI510" s="105"/>
      <c r="NJ510" s="105"/>
      <c r="NK510" s="105"/>
      <c r="NL510" s="105"/>
      <c r="NM510" s="105"/>
      <c r="NN510" s="105"/>
      <c r="NO510" s="105"/>
      <c r="NP510" s="105"/>
      <c r="NQ510" s="105"/>
      <c r="NR510" s="105"/>
      <c r="NS510" s="105"/>
      <c r="NT510" s="105"/>
      <c r="NU510" s="105"/>
      <c r="NV510" s="105"/>
      <c r="NW510" s="105"/>
      <c r="NX510" s="105"/>
      <c r="NY510" s="105"/>
      <c r="NZ510" s="105"/>
      <c r="OA510" s="105"/>
      <c r="OB510" s="105"/>
      <c r="OC510" s="105"/>
      <c r="OD510" s="105"/>
      <c r="OE510" s="105"/>
      <c r="OF510" s="106"/>
      <c r="OG510" s="106"/>
      <c r="OH510" s="106"/>
      <c r="OI510" s="106"/>
      <c r="OJ510" s="106"/>
      <c r="OK510" s="106"/>
      <c r="OL510" s="106"/>
      <c r="OM510" s="106"/>
      <c r="ON510" s="106"/>
      <c r="OO510" s="106"/>
      <c r="OP510" s="106"/>
      <c r="OQ510" s="106"/>
      <c r="OR510" s="106"/>
      <c r="OS510" s="106"/>
      <c r="OT510" s="106"/>
      <c r="OU510" s="106"/>
      <c r="OV510" s="106"/>
      <c r="OW510" s="106"/>
      <c r="OX510" s="106"/>
      <c r="OY510" s="106"/>
      <c r="OZ510" s="106"/>
      <c r="PA510" s="106"/>
      <c r="PB510" s="106"/>
      <c r="PC510" s="106"/>
      <c r="PD510" s="106"/>
      <c r="PE510" s="106"/>
      <c r="PF510" s="106"/>
      <c r="PG510" s="106"/>
      <c r="PH510" s="106"/>
      <c r="PI510" s="106"/>
      <c r="PJ510" s="106"/>
      <c r="PK510" s="106"/>
      <c r="PL510" s="106"/>
      <c r="PM510" s="106"/>
      <c r="PN510" s="106"/>
      <c r="PO510" s="106"/>
      <c r="PP510" s="106"/>
      <c r="PQ510" s="106"/>
      <c r="PR510" s="106"/>
      <c r="PS510" s="106"/>
      <c r="PT510" s="106"/>
      <c r="PU510" s="106"/>
      <c r="PV510" s="106"/>
      <c r="PW510" s="106"/>
      <c r="PX510" s="106"/>
      <c r="PY510" s="106"/>
      <c r="PZ510" s="106"/>
      <c r="QA510" s="106"/>
      <c r="QB510" s="106"/>
      <c r="QC510" s="106"/>
      <c r="QD510" s="106"/>
      <c r="QE510" s="106"/>
      <c r="QF510" s="106"/>
      <c r="QG510" s="106"/>
      <c r="QH510" s="106"/>
      <c r="QI510" s="106"/>
      <c r="QJ510" s="106"/>
      <c r="QK510" s="106"/>
      <c r="QL510" s="106"/>
      <c r="QM510" s="106"/>
      <c r="QN510" s="106"/>
      <c r="QO510" s="106"/>
      <c r="QP510" s="106"/>
      <c r="QQ510" s="106"/>
      <c r="QR510" s="106"/>
      <c r="QS510" s="106"/>
      <c r="QT510" s="106"/>
      <c r="QU510" s="106"/>
      <c r="QV510" s="106"/>
      <c r="QW510" s="106"/>
      <c r="QX510" s="106"/>
      <c r="QY510" s="106"/>
      <c r="QZ510" s="106"/>
      <c r="RA510" s="106"/>
      <c r="RB510" s="106"/>
      <c r="RC510" s="106"/>
      <c r="RD510" s="106"/>
      <c r="RE510" s="106"/>
      <c r="RF510" s="106"/>
      <c r="RG510" s="106"/>
      <c r="RH510" s="106"/>
      <c r="RI510" s="106"/>
      <c r="RJ510" s="106"/>
      <c r="RK510" s="106"/>
      <c r="RL510" s="106"/>
      <c r="RM510" s="106"/>
      <c r="RN510" s="106"/>
      <c r="RO510" s="106"/>
      <c r="RP510" s="106"/>
      <c r="RQ510" s="106"/>
      <c r="RR510" s="106"/>
      <c r="RS510" s="106"/>
      <c r="RT510" s="106"/>
      <c r="RU510" s="106"/>
      <c r="RV510" s="106"/>
      <c r="RW510" s="106"/>
      <c r="RX510" s="106"/>
      <c r="RY510" s="106"/>
      <c r="RZ510" s="106"/>
      <c r="SA510" s="106"/>
      <c r="SB510" s="106"/>
      <c r="SC510" s="106"/>
      <c r="SD510" s="106"/>
      <c r="SE510" s="106"/>
      <c r="SF510" s="106"/>
      <c r="SG510" s="106"/>
      <c r="SH510" s="106"/>
      <c r="SI510" s="106"/>
      <c r="SJ510" s="106"/>
      <c r="SK510" s="106"/>
      <c r="SL510" s="106"/>
      <c r="SM510" s="106"/>
      <c r="SN510" s="106"/>
      <c r="SO510" s="106"/>
      <c r="SP510" s="106"/>
      <c r="SQ510" s="106"/>
      <c r="SR510" s="106"/>
      <c r="SS510" s="106"/>
      <c r="ST510" s="106"/>
      <c r="SU510" s="106"/>
      <c r="SV510" s="106"/>
      <c r="SW510" s="106"/>
      <c r="SX510" s="106"/>
      <c r="SY510" s="106"/>
      <c r="SZ510" s="106"/>
      <c r="TA510" s="106"/>
      <c r="TB510" s="106"/>
      <c r="TC510" s="106"/>
      <c r="TD510" s="106"/>
      <c r="TE510" s="106"/>
      <c r="TF510" s="106"/>
      <c r="TG510" s="106"/>
      <c r="TH510" s="106"/>
      <c r="TI510" s="106"/>
      <c r="TJ510" s="106"/>
      <c r="TK510" s="106"/>
      <c r="TL510" s="106"/>
      <c r="TM510" s="106"/>
      <c r="TN510" s="106"/>
      <c r="TO510" s="106"/>
      <c r="TP510" s="106"/>
      <c r="TQ510" s="106"/>
      <c r="TR510" s="106"/>
      <c r="TS510" s="106"/>
      <c r="TT510" s="106"/>
      <c r="TU510" s="106"/>
      <c r="TV510" s="106"/>
      <c r="TW510" s="106"/>
      <c r="TX510" s="106"/>
      <c r="TY510" s="106"/>
      <c r="TZ510" s="106"/>
      <c r="UA510" s="106"/>
      <c r="UB510" s="106"/>
      <c r="UC510" s="106"/>
      <c r="UD510" s="106"/>
      <c r="UE510" s="106"/>
      <c r="UF510" s="106"/>
      <c r="UG510" s="106"/>
      <c r="UH510" s="106"/>
      <c r="UI510" s="106"/>
      <c r="UJ510" s="106"/>
      <c r="UK510" s="106"/>
      <c r="UL510" s="106"/>
      <c r="UM510" s="106"/>
      <c r="UN510" s="106"/>
      <c r="UO510" s="106"/>
      <c r="UP510" s="106"/>
      <c r="UQ510" s="106"/>
      <c r="UR510" s="106"/>
      <c r="US510" s="106"/>
      <c r="UT510" s="106"/>
      <c r="UU510" s="106"/>
      <c r="UV510" s="106"/>
      <c r="UW510" s="106"/>
      <c r="UX510" s="106"/>
      <c r="UY510" s="106"/>
      <c r="UZ510" s="106"/>
      <c r="VA510" s="106"/>
      <c r="VB510" s="106"/>
      <c r="VC510" s="106"/>
      <c r="VD510" s="106"/>
      <c r="VE510" s="106"/>
      <c r="VF510" s="106"/>
      <c r="VG510" s="106"/>
      <c r="VH510" s="106"/>
      <c r="VI510" s="106"/>
      <c r="VJ510" s="106"/>
      <c r="VK510" s="106"/>
      <c r="VL510" s="106"/>
      <c r="VM510" s="106"/>
      <c r="VN510" s="106"/>
      <c r="VO510" s="106"/>
      <c r="VP510" s="106"/>
      <c r="VQ510" s="106"/>
      <c r="VR510" s="106"/>
      <c r="VS510" s="106"/>
      <c r="VT510" s="106"/>
      <c r="VU510" s="106"/>
      <c r="VV510" s="106"/>
      <c r="VW510" s="106"/>
      <c r="VX510" s="106"/>
      <c r="VY510" s="106"/>
      <c r="VZ510" s="106"/>
      <c r="WA510" s="106"/>
      <c r="WB510" s="106"/>
      <c r="WC510" s="106"/>
      <c r="WD510" s="106"/>
      <c r="WE510" s="106"/>
      <c r="WF510" s="106"/>
      <c r="WG510" s="106"/>
      <c r="WH510" s="106"/>
      <c r="WI510" s="106"/>
      <c r="WJ510" s="106"/>
      <c r="WK510" s="106"/>
      <c r="WL510" s="106"/>
      <c r="WM510" s="106"/>
      <c r="WN510" s="106"/>
      <c r="WO510" s="106"/>
      <c r="WP510" s="106"/>
      <c r="WQ510" s="106"/>
      <c r="WR510" s="106"/>
      <c r="WS510" s="106"/>
      <c r="WT510" s="106"/>
      <c r="WU510" s="106"/>
      <c r="WV510" s="106"/>
      <c r="WW510" s="106"/>
      <c r="WX510" s="106"/>
      <c r="WY510" s="106"/>
      <c r="WZ510" s="106"/>
      <c r="XA510" s="106"/>
      <c r="XB510" s="106"/>
      <c r="XC510" s="106"/>
      <c r="XD510" s="106"/>
      <c r="XE510" s="106"/>
      <c r="XF510" s="106"/>
      <c r="XG510" s="106"/>
      <c r="XH510" s="106"/>
      <c r="XI510" s="106"/>
      <c r="XJ510" s="106"/>
      <c r="XK510" s="106"/>
      <c r="XL510" s="106"/>
      <c r="XM510" s="106"/>
      <c r="XN510" s="106"/>
      <c r="XO510" s="106"/>
      <c r="XP510" s="106"/>
      <c r="XQ510" s="106"/>
      <c r="XR510" s="106"/>
      <c r="XS510" s="106"/>
      <c r="XT510" s="106"/>
      <c r="XU510" s="106"/>
      <c r="XV510" s="106"/>
      <c r="XW510" s="106"/>
      <c r="XX510" s="106"/>
      <c r="XY510" s="106"/>
      <c r="XZ510" s="106"/>
      <c r="YA510" s="106"/>
      <c r="YB510" s="106"/>
      <c r="YC510" s="106"/>
      <c r="YD510" s="106"/>
      <c r="YE510" s="106"/>
      <c r="YF510" s="106"/>
      <c r="YG510" s="106"/>
      <c r="YH510" s="106"/>
      <c r="YI510" s="106"/>
      <c r="YJ510" s="106"/>
      <c r="YK510" s="106"/>
      <c r="YL510" s="106"/>
      <c r="YM510" s="106"/>
      <c r="YN510" s="106"/>
      <c r="YO510" s="106"/>
      <c r="YP510" s="106"/>
      <c r="YQ510" s="106"/>
      <c r="YR510" s="106"/>
      <c r="YS510" s="106"/>
      <c r="YT510" s="106"/>
      <c r="YU510" s="106"/>
      <c r="YV510" s="106"/>
      <c r="YW510" s="106"/>
      <c r="YX510" s="106"/>
      <c r="YY510" s="106"/>
      <c r="YZ510" s="106"/>
      <c r="ZA510" s="106"/>
      <c r="ZB510" s="106"/>
      <c r="ZC510" s="106"/>
      <c r="ZD510" s="106"/>
      <c r="ZE510" s="106"/>
      <c r="ZF510" s="106"/>
      <c r="ZG510" s="106"/>
      <c r="ZH510" s="106"/>
      <c r="ZI510" s="106"/>
      <c r="ZJ510" s="106"/>
      <c r="ZK510" s="106"/>
      <c r="ZL510" s="106"/>
      <c r="ZM510" s="106"/>
      <c r="ZN510" s="106"/>
      <c r="ZO510" s="106"/>
      <c r="ZP510" s="106"/>
      <c r="ZQ510" s="106"/>
      <c r="ZR510" s="106"/>
      <c r="ZS510" s="106"/>
      <c r="ZT510" s="106"/>
      <c r="ZU510" s="106"/>
      <c r="ZV510" s="106"/>
      <c r="ZW510" s="106"/>
      <c r="ZX510" s="106"/>
      <c r="ZY510" s="106"/>
      <c r="ZZ510" s="106"/>
      <c r="AAA510" s="106"/>
      <c r="AAB510" s="106"/>
      <c r="AAC510" s="106"/>
      <c r="AAD510" s="106"/>
      <c r="AAE510" s="106"/>
      <c r="AAF510" s="106"/>
      <c r="AAG510" s="106"/>
      <c r="AAH510" s="106"/>
      <c r="AAI510" s="106"/>
      <c r="AAJ510" s="106"/>
      <c r="AAK510" s="106"/>
      <c r="AAL510" s="106"/>
      <c r="AAM510" s="106"/>
      <c r="AAN510" s="106"/>
      <c r="AAO510" s="106"/>
      <c r="AAP510" s="106"/>
      <c r="AAQ510" s="106"/>
    </row>
    <row r="511" spans="1:719" s="107" customFormat="1">
      <c r="A511" s="135">
        <v>44166</v>
      </c>
      <c r="B511" s="138">
        <v>2171</v>
      </c>
      <c r="C511" s="142">
        <f t="shared" si="88"/>
        <v>44167</v>
      </c>
      <c r="D511" s="140"/>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c r="AL511" s="105"/>
      <c r="AM511" s="105"/>
      <c r="AN511" s="105"/>
      <c r="AO511" s="105"/>
      <c r="AP511" s="105"/>
      <c r="AQ511" s="105"/>
      <c r="AR511" s="105"/>
      <c r="AS511" s="105"/>
      <c r="AT511" s="105"/>
      <c r="AU511" s="105"/>
      <c r="AV511" s="105"/>
      <c r="AW511" s="105"/>
      <c r="AX511" s="105"/>
      <c r="AY511" s="105"/>
      <c r="AZ511" s="105"/>
      <c r="BA511" s="105"/>
      <c r="BB511" s="105"/>
      <c r="BC511" s="105"/>
      <c r="BD511" s="105"/>
      <c r="BE511" s="105"/>
      <c r="BF511" s="105"/>
      <c r="BG511" s="105"/>
      <c r="BH511" s="105"/>
      <c r="BI511" s="105"/>
      <c r="BJ511" s="105"/>
      <c r="BK511" s="105"/>
      <c r="BL511" s="105"/>
      <c r="BM511" s="105"/>
      <c r="BN511" s="105"/>
      <c r="BO511" s="105"/>
      <c r="BP511" s="105"/>
      <c r="BQ511" s="105"/>
      <c r="BR511" s="105"/>
      <c r="BS511" s="105"/>
      <c r="BT511" s="105"/>
      <c r="BU511" s="105"/>
      <c r="BV511" s="105"/>
      <c r="BW511" s="105"/>
      <c r="BX511" s="105"/>
      <c r="BY511" s="105"/>
      <c r="BZ511" s="105"/>
      <c r="CA511" s="105"/>
      <c r="CB511" s="105"/>
      <c r="CC511" s="105"/>
      <c r="CD511" s="105"/>
      <c r="CE511" s="105"/>
      <c r="CF511" s="105"/>
      <c r="CG511" s="105"/>
      <c r="CH511" s="105"/>
      <c r="CI511" s="105"/>
      <c r="CJ511" s="105"/>
      <c r="CK511" s="105"/>
      <c r="CL511" s="105"/>
      <c r="CM511" s="105"/>
      <c r="CN511" s="105"/>
      <c r="CO511" s="105"/>
      <c r="CP511" s="105"/>
      <c r="CQ511" s="105"/>
      <c r="CR511" s="105"/>
      <c r="CS511" s="105"/>
      <c r="CT511" s="105"/>
      <c r="CU511" s="105"/>
      <c r="CV511" s="105"/>
      <c r="CW511" s="105"/>
      <c r="CX511" s="105"/>
      <c r="CY511" s="105"/>
      <c r="CZ511" s="105"/>
      <c r="DA511" s="105"/>
      <c r="DB511" s="105"/>
      <c r="DC511" s="105"/>
      <c r="DD511" s="105"/>
      <c r="DE511" s="105"/>
      <c r="DF511" s="105"/>
      <c r="DG511" s="105"/>
      <c r="DH511" s="105"/>
      <c r="DI511" s="105"/>
      <c r="DJ511" s="105"/>
      <c r="DK511" s="105"/>
      <c r="DL511" s="105"/>
      <c r="DM511" s="105"/>
      <c r="DN511" s="105"/>
      <c r="DO511" s="105"/>
      <c r="DP511" s="105"/>
      <c r="DQ511" s="105"/>
      <c r="DR511" s="105"/>
      <c r="DS511" s="105"/>
      <c r="DT511" s="105"/>
      <c r="DU511" s="105"/>
      <c r="DV511" s="105"/>
      <c r="DW511" s="105"/>
      <c r="DX511" s="105"/>
      <c r="DY511" s="105"/>
      <c r="DZ511" s="105"/>
      <c r="EA511" s="105"/>
      <c r="EB511" s="105"/>
      <c r="EC511" s="105"/>
      <c r="ED511" s="105"/>
      <c r="EE511" s="105"/>
      <c r="EF511" s="105"/>
      <c r="EG511" s="105"/>
      <c r="EH511" s="105"/>
      <c r="EI511" s="105"/>
      <c r="EJ511" s="105"/>
      <c r="EK511" s="105"/>
      <c r="EL511" s="105"/>
      <c r="EM511" s="105"/>
      <c r="EN511" s="105"/>
      <c r="EO511" s="105"/>
      <c r="EP511" s="105"/>
      <c r="EQ511" s="105"/>
      <c r="ER511" s="105"/>
      <c r="ES511" s="105"/>
      <c r="ET511" s="105"/>
      <c r="EU511" s="105"/>
      <c r="EV511" s="105"/>
      <c r="EW511" s="105"/>
      <c r="EX511" s="105"/>
      <c r="EY511" s="105"/>
      <c r="EZ511" s="105"/>
      <c r="FA511" s="105"/>
      <c r="FB511" s="105"/>
      <c r="FC511" s="105"/>
      <c r="FD511" s="105"/>
      <c r="FE511" s="105"/>
      <c r="FF511" s="105"/>
      <c r="FG511" s="105"/>
      <c r="FH511" s="105"/>
      <c r="FI511" s="105"/>
      <c r="FJ511" s="105"/>
      <c r="FK511" s="105"/>
      <c r="FL511" s="105"/>
      <c r="FM511" s="105"/>
      <c r="FN511" s="105"/>
      <c r="FO511" s="105"/>
      <c r="FP511" s="105"/>
      <c r="FQ511" s="105"/>
      <c r="FR511" s="105"/>
      <c r="FS511" s="105"/>
      <c r="FT511" s="105"/>
      <c r="FU511" s="105"/>
      <c r="FV511" s="105"/>
      <c r="FW511" s="105"/>
      <c r="FX511" s="105"/>
      <c r="FY511" s="105"/>
      <c r="FZ511" s="105"/>
      <c r="GA511" s="105"/>
      <c r="GB511" s="105"/>
      <c r="GC511" s="105"/>
      <c r="GD511" s="105"/>
      <c r="GE511" s="105"/>
      <c r="GF511" s="105"/>
      <c r="GG511" s="105"/>
      <c r="GH511" s="105"/>
      <c r="GI511" s="105"/>
      <c r="GJ511" s="105"/>
      <c r="GK511" s="105"/>
      <c r="GL511" s="105"/>
      <c r="GM511" s="105"/>
      <c r="GN511" s="105"/>
      <c r="GO511" s="105"/>
      <c r="GP511" s="105"/>
      <c r="GQ511" s="105"/>
      <c r="GR511" s="105"/>
      <c r="GS511" s="105"/>
      <c r="GT511" s="105"/>
      <c r="GU511" s="105"/>
      <c r="GV511" s="105"/>
      <c r="GW511" s="105"/>
      <c r="GX511" s="105"/>
      <c r="GY511" s="105"/>
      <c r="GZ511" s="105"/>
      <c r="HA511" s="105"/>
      <c r="HB511" s="105"/>
      <c r="HC511" s="105"/>
      <c r="HD511" s="105"/>
      <c r="HE511" s="105"/>
      <c r="HF511" s="105"/>
      <c r="HG511" s="105"/>
      <c r="HH511" s="105"/>
      <c r="HI511" s="105"/>
      <c r="HJ511" s="105"/>
      <c r="HK511" s="105"/>
      <c r="HL511" s="105"/>
      <c r="HM511" s="105"/>
      <c r="HN511" s="105"/>
      <c r="HO511" s="105"/>
      <c r="HP511" s="105"/>
      <c r="HQ511" s="105"/>
      <c r="HR511" s="105"/>
      <c r="HS511" s="105"/>
      <c r="HT511" s="105"/>
      <c r="HU511" s="105"/>
      <c r="HV511" s="105"/>
      <c r="HW511" s="105"/>
      <c r="HX511" s="105"/>
      <c r="HY511" s="105"/>
      <c r="HZ511" s="105"/>
      <c r="IA511" s="105"/>
      <c r="IB511" s="105"/>
      <c r="IC511" s="105"/>
      <c r="ID511" s="105"/>
      <c r="IE511" s="105"/>
      <c r="IF511" s="105"/>
      <c r="IG511" s="105"/>
      <c r="IH511" s="105"/>
      <c r="II511" s="105"/>
      <c r="IJ511" s="105"/>
      <c r="IK511" s="105"/>
      <c r="IL511" s="105"/>
      <c r="IM511" s="105"/>
      <c r="IN511" s="105"/>
      <c r="IO511" s="105"/>
      <c r="IP511" s="105"/>
      <c r="IQ511" s="105"/>
      <c r="IR511" s="105"/>
      <c r="IS511" s="105"/>
      <c r="IT511" s="105"/>
      <c r="IU511" s="105"/>
      <c r="IV511" s="105"/>
      <c r="IW511" s="105"/>
      <c r="IX511" s="105"/>
      <c r="IY511" s="105"/>
      <c r="IZ511" s="105"/>
      <c r="JA511" s="105"/>
      <c r="JB511" s="105"/>
      <c r="JC511" s="105"/>
      <c r="JD511" s="105"/>
      <c r="JE511" s="105"/>
      <c r="JF511" s="105"/>
      <c r="JG511" s="105"/>
      <c r="JH511" s="105"/>
      <c r="JI511" s="105"/>
      <c r="JJ511" s="105"/>
      <c r="JK511" s="105"/>
      <c r="JL511" s="105"/>
      <c r="JM511" s="105"/>
      <c r="JN511" s="105"/>
      <c r="JO511" s="105"/>
      <c r="JP511" s="105"/>
      <c r="JQ511" s="105"/>
      <c r="JR511" s="105"/>
      <c r="JS511" s="105"/>
      <c r="JT511" s="105"/>
      <c r="JU511" s="105"/>
      <c r="JV511" s="105"/>
      <c r="JW511" s="105"/>
      <c r="JX511" s="105"/>
      <c r="JY511" s="105"/>
      <c r="JZ511" s="105"/>
      <c r="KA511" s="105"/>
      <c r="KB511" s="105"/>
      <c r="KC511" s="105"/>
      <c r="KD511" s="105"/>
      <c r="KE511" s="105"/>
      <c r="KF511" s="105"/>
      <c r="KG511" s="105"/>
      <c r="KH511" s="105"/>
      <c r="KI511" s="105"/>
      <c r="KJ511" s="105"/>
      <c r="KK511" s="105"/>
      <c r="KL511" s="105"/>
      <c r="KM511" s="105"/>
      <c r="KN511" s="105"/>
      <c r="KO511" s="105"/>
      <c r="KP511" s="105"/>
      <c r="KQ511" s="105"/>
      <c r="KR511" s="105"/>
      <c r="KS511" s="105"/>
      <c r="KT511" s="105"/>
      <c r="KU511" s="105"/>
      <c r="KV511" s="105"/>
      <c r="KW511" s="105"/>
      <c r="KX511" s="105"/>
      <c r="KY511" s="105"/>
      <c r="KZ511" s="105"/>
      <c r="LA511" s="105"/>
      <c r="LB511" s="105"/>
      <c r="LC511" s="105"/>
      <c r="LD511" s="105"/>
      <c r="LE511" s="105"/>
      <c r="LF511" s="105"/>
      <c r="LG511" s="105"/>
      <c r="LH511" s="105"/>
      <c r="LI511" s="105"/>
      <c r="LJ511" s="105"/>
      <c r="LK511" s="105"/>
      <c r="LL511" s="105"/>
      <c r="LM511" s="105"/>
      <c r="LN511" s="105"/>
      <c r="LO511" s="105"/>
      <c r="LP511" s="105"/>
      <c r="LQ511" s="105"/>
      <c r="LR511" s="105"/>
      <c r="LS511" s="105"/>
      <c r="LT511" s="105"/>
      <c r="LU511" s="105"/>
      <c r="LV511" s="105"/>
      <c r="LW511" s="105"/>
      <c r="LX511" s="105"/>
      <c r="LY511" s="105"/>
      <c r="LZ511" s="105"/>
      <c r="MA511" s="105"/>
      <c r="MB511" s="105"/>
      <c r="MC511" s="105"/>
      <c r="MD511" s="105"/>
      <c r="ME511" s="105"/>
      <c r="MF511" s="105"/>
      <c r="MG511" s="105"/>
      <c r="MH511" s="105"/>
      <c r="MI511" s="105"/>
      <c r="MJ511" s="105"/>
      <c r="MK511" s="105"/>
      <c r="ML511" s="105"/>
      <c r="MM511" s="105"/>
      <c r="MN511" s="105"/>
      <c r="MO511" s="105"/>
      <c r="MP511" s="105"/>
      <c r="MQ511" s="105"/>
      <c r="MR511" s="105"/>
      <c r="MS511" s="105"/>
      <c r="MT511" s="105"/>
      <c r="MU511" s="105"/>
      <c r="MV511" s="105"/>
      <c r="MW511" s="105"/>
      <c r="MX511" s="105"/>
      <c r="MY511" s="105"/>
      <c r="MZ511" s="105"/>
      <c r="NA511" s="105"/>
      <c r="NB511" s="105"/>
      <c r="NC511" s="105"/>
      <c r="ND511" s="105"/>
      <c r="NE511" s="105"/>
      <c r="NF511" s="105"/>
      <c r="NG511" s="105"/>
      <c r="NH511" s="105"/>
      <c r="NI511" s="105"/>
      <c r="NJ511" s="105"/>
      <c r="NK511" s="105"/>
      <c r="NL511" s="105"/>
      <c r="NM511" s="105"/>
      <c r="NN511" s="105"/>
      <c r="NO511" s="105"/>
      <c r="NP511" s="105"/>
      <c r="NQ511" s="105"/>
      <c r="NR511" s="105"/>
      <c r="NS511" s="105"/>
      <c r="NT511" s="105"/>
      <c r="NU511" s="105"/>
      <c r="NV511" s="105"/>
      <c r="NW511" s="105"/>
      <c r="NX511" s="105"/>
      <c r="NY511" s="105"/>
      <c r="NZ511" s="105"/>
      <c r="OA511" s="105"/>
      <c r="OB511" s="105"/>
      <c r="OC511" s="105"/>
      <c r="OD511" s="105"/>
      <c r="OE511" s="105"/>
      <c r="OF511" s="106"/>
      <c r="OG511" s="106"/>
      <c r="OH511" s="106"/>
      <c r="OI511" s="106"/>
      <c r="OJ511" s="106"/>
      <c r="OK511" s="106"/>
      <c r="OL511" s="106"/>
      <c r="OM511" s="106"/>
      <c r="ON511" s="106"/>
      <c r="OO511" s="106"/>
      <c r="OP511" s="106"/>
      <c r="OQ511" s="106"/>
      <c r="OR511" s="106"/>
      <c r="OS511" s="106"/>
      <c r="OT511" s="106"/>
      <c r="OU511" s="106"/>
      <c r="OV511" s="106"/>
      <c r="OW511" s="106"/>
      <c r="OX511" s="106"/>
      <c r="OY511" s="106"/>
      <c r="OZ511" s="106"/>
      <c r="PA511" s="106"/>
      <c r="PB511" s="106"/>
      <c r="PC511" s="106"/>
      <c r="PD511" s="106"/>
      <c r="PE511" s="106"/>
      <c r="PF511" s="106"/>
      <c r="PG511" s="106"/>
      <c r="PH511" s="106"/>
      <c r="PI511" s="106"/>
      <c r="PJ511" s="106"/>
      <c r="PK511" s="106"/>
      <c r="PL511" s="106"/>
      <c r="PM511" s="106"/>
      <c r="PN511" s="106"/>
      <c r="PO511" s="106"/>
      <c r="PP511" s="106"/>
      <c r="PQ511" s="106"/>
      <c r="PR511" s="106"/>
      <c r="PS511" s="106"/>
      <c r="PT511" s="106"/>
      <c r="PU511" s="106"/>
      <c r="PV511" s="106"/>
      <c r="PW511" s="106"/>
      <c r="PX511" s="106"/>
      <c r="PY511" s="106"/>
      <c r="PZ511" s="106"/>
      <c r="QA511" s="106"/>
      <c r="QB511" s="106"/>
      <c r="QC511" s="106"/>
      <c r="QD511" s="106"/>
      <c r="QE511" s="106"/>
      <c r="QF511" s="106"/>
      <c r="QG511" s="106"/>
      <c r="QH511" s="106"/>
      <c r="QI511" s="106"/>
      <c r="QJ511" s="106"/>
      <c r="QK511" s="106"/>
      <c r="QL511" s="106"/>
      <c r="QM511" s="106"/>
      <c r="QN511" s="106"/>
      <c r="QO511" s="106"/>
      <c r="QP511" s="106"/>
      <c r="QQ511" s="106"/>
      <c r="QR511" s="106"/>
      <c r="QS511" s="106"/>
      <c r="QT511" s="106"/>
      <c r="QU511" s="106"/>
      <c r="QV511" s="106"/>
      <c r="QW511" s="106"/>
      <c r="QX511" s="106"/>
      <c r="QY511" s="106"/>
      <c r="QZ511" s="106"/>
      <c r="RA511" s="106"/>
      <c r="RB511" s="106"/>
      <c r="RC511" s="106"/>
      <c r="RD511" s="106"/>
      <c r="RE511" s="106"/>
      <c r="RF511" s="106"/>
      <c r="RG511" s="106"/>
      <c r="RH511" s="106"/>
      <c r="RI511" s="106"/>
      <c r="RJ511" s="106"/>
      <c r="RK511" s="106"/>
      <c r="RL511" s="106"/>
      <c r="RM511" s="106"/>
      <c r="RN511" s="106"/>
      <c r="RO511" s="106"/>
      <c r="RP511" s="106"/>
      <c r="RQ511" s="106"/>
      <c r="RR511" s="106"/>
      <c r="RS511" s="106"/>
      <c r="RT511" s="106"/>
      <c r="RU511" s="106"/>
      <c r="RV511" s="106"/>
      <c r="RW511" s="106"/>
      <c r="RX511" s="106"/>
      <c r="RY511" s="106"/>
      <c r="RZ511" s="106"/>
      <c r="SA511" s="106"/>
      <c r="SB511" s="106"/>
      <c r="SC511" s="106"/>
      <c r="SD511" s="106"/>
      <c r="SE511" s="106"/>
      <c r="SF511" s="106"/>
      <c r="SG511" s="106"/>
      <c r="SH511" s="106"/>
      <c r="SI511" s="106"/>
      <c r="SJ511" s="106"/>
      <c r="SK511" s="106"/>
      <c r="SL511" s="106"/>
      <c r="SM511" s="106"/>
      <c r="SN511" s="106"/>
      <c r="SO511" s="106"/>
      <c r="SP511" s="106"/>
      <c r="SQ511" s="106"/>
      <c r="SR511" s="106"/>
      <c r="SS511" s="106"/>
      <c r="ST511" s="106"/>
      <c r="SU511" s="106"/>
      <c r="SV511" s="106"/>
      <c r="SW511" s="106"/>
      <c r="SX511" s="106"/>
      <c r="SY511" s="106"/>
      <c r="SZ511" s="106"/>
      <c r="TA511" s="106"/>
      <c r="TB511" s="106"/>
      <c r="TC511" s="106"/>
      <c r="TD511" s="106"/>
      <c r="TE511" s="106"/>
      <c r="TF511" s="106"/>
      <c r="TG511" s="106"/>
      <c r="TH511" s="106"/>
      <c r="TI511" s="106"/>
      <c r="TJ511" s="106"/>
      <c r="TK511" s="106"/>
      <c r="TL511" s="106"/>
      <c r="TM511" s="106"/>
      <c r="TN511" s="106"/>
      <c r="TO511" s="106"/>
      <c r="TP511" s="106"/>
      <c r="TQ511" s="106"/>
      <c r="TR511" s="106"/>
      <c r="TS511" s="106"/>
      <c r="TT511" s="106"/>
      <c r="TU511" s="106"/>
      <c r="TV511" s="106"/>
      <c r="TW511" s="106"/>
      <c r="TX511" s="106"/>
      <c r="TY511" s="106"/>
      <c r="TZ511" s="106"/>
      <c r="UA511" s="106"/>
      <c r="UB511" s="106"/>
      <c r="UC511" s="106"/>
      <c r="UD511" s="106"/>
      <c r="UE511" s="106"/>
      <c r="UF511" s="106"/>
      <c r="UG511" s="106"/>
      <c r="UH511" s="106"/>
      <c r="UI511" s="106"/>
      <c r="UJ511" s="106"/>
      <c r="UK511" s="106"/>
      <c r="UL511" s="106"/>
      <c r="UM511" s="106"/>
      <c r="UN511" s="106"/>
      <c r="UO511" s="106"/>
      <c r="UP511" s="106"/>
      <c r="UQ511" s="106"/>
      <c r="UR511" s="106"/>
      <c r="US511" s="106"/>
      <c r="UT511" s="106"/>
      <c r="UU511" s="106"/>
      <c r="UV511" s="106"/>
      <c r="UW511" s="106"/>
      <c r="UX511" s="106"/>
      <c r="UY511" s="106"/>
      <c r="UZ511" s="106"/>
      <c r="VA511" s="106"/>
      <c r="VB511" s="106"/>
      <c r="VC511" s="106"/>
      <c r="VD511" s="106"/>
      <c r="VE511" s="106"/>
      <c r="VF511" s="106"/>
      <c r="VG511" s="106"/>
      <c r="VH511" s="106"/>
      <c r="VI511" s="106"/>
      <c r="VJ511" s="106"/>
      <c r="VK511" s="106"/>
      <c r="VL511" s="106"/>
      <c r="VM511" s="106"/>
      <c r="VN511" s="106"/>
      <c r="VO511" s="106"/>
      <c r="VP511" s="106"/>
      <c r="VQ511" s="106"/>
      <c r="VR511" s="106"/>
      <c r="VS511" s="106"/>
      <c r="VT511" s="106"/>
      <c r="VU511" s="106"/>
      <c r="VV511" s="106"/>
      <c r="VW511" s="106"/>
      <c r="VX511" s="106"/>
      <c r="VY511" s="106"/>
      <c r="VZ511" s="106"/>
      <c r="WA511" s="106"/>
      <c r="WB511" s="106"/>
      <c r="WC511" s="106"/>
      <c r="WD511" s="106"/>
      <c r="WE511" s="106"/>
      <c r="WF511" s="106"/>
      <c r="WG511" s="106"/>
      <c r="WH511" s="106"/>
      <c r="WI511" s="106"/>
      <c r="WJ511" s="106"/>
      <c r="WK511" s="106"/>
      <c r="WL511" s="106"/>
      <c r="WM511" s="106"/>
      <c r="WN511" s="106"/>
      <c r="WO511" s="106"/>
      <c r="WP511" s="106"/>
      <c r="WQ511" s="106"/>
      <c r="WR511" s="106"/>
      <c r="WS511" s="106"/>
      <c r="WT511" s="106"/>
      <c r="WU511" s="106"/>
      <c r="WV511" s="106"/>
      <c r="WW511" s="106"/>
      <c r="WX511" s="106"/>
      <c r="WY511" s="106"/>
      <c r="WZ511" s="106"/>
      <c r="XA511" s="106"/>
      <c r="XB511" s="106"/>
      <c r="XC511" s="106"/>
      <c r="XD511" s="106"/>
      <c r="XE511" s="106"/>
      <c r="XF511" s="106"/>
      <c r="XG511" s="106"/>
      <c r="XH511" s="106"/>
      <c r="XI511" s="106"/>
      <c r="XJ511" s="106"/>
      <c r="XK511" s="106"/>
      <c r="XL511" s="106"/>
      <c r="XM511" s="106"/>
      <c r="XN511" s="106"/>
      <c r="XO511" s="106"/>
      <c r="XP511" s="106"/>
      <c r="XQ511" s="106"/>
      <c r="XR511" s="106"/>
      <c r="XS511" s="106"/>
      <c r="XT511" s="106"/>
      <c r="XU511" s="106"/>
      <c r="XV511" s="106"/>
      <c r="XW511" s="106"/>
      <c r="XX511" s="106"/>
      <c r="XY511" s="106"/>
      <c r="XZ511" s="106"/>
      <c r="YA511" s="106"/>
      <c r="YB511" s="106"/>
      <c r="YC511" s="106"/>
      <c r="YD511" s="106"/>
      <c r="YE511" s="106"/>
      <c r="YF511" s="106"/>
      <c r="YG511" s="106"/>
      <c r="YH511" s="106"/>
      <c r="YI511" s="106"/>
      <c r="YJ511" s="106"/>
      <c r="YK511" s="106"/>
      <c r="YL511" s="106"/>
      <c r="YM511" s="106"/>
      <c r="YN511" s="106"/>
      <c r="YO511" s="106"/>
      <c r="YP511" s="106"/>
      <c r="YQ511" s="106"/>
      <c r="YR511" s="106"/>
      <c r="YS511" s="106"/>
      <c r="YT511" s="106"/>
      <c r="YU511" s="106"/>
      <c r="YV511" s="106"/>
      <c r="YW511" s="106"/>
      <c r="YX511" s="106"/>
      <c r="YY511" s="106"/>
      <c r="YZ511" s="106"/>
      <c r="ZA511" s="106"/>
      <c r="ZB511" s="106"/>
      <c r="ZC511" s="106"/>
      <c r="ZD511" s="106"/>
      <c r="ZE511" s="106"/>
      <c r="ZF511" s="106"/>
      <c r="ZG511" s="106"/>
      <c r="ZH511" s="106"/>
      <c r="ZI511" s="106"/>
      <c r="ZJ511" s="106"/>
      <c r="ZK511" s="106"/>
      <c r="ZL511" s="106"/>
      <c r="ZM511" s="106"/>
      <c r="ZN511" s="106"/>
      <c r="ZO511" s="106"/>
      <c r="ZP511" s="106"/>
      <c r="ZQ511" s="106"/>
      <c r="ZR511" s="106"/>
      <c r="ZS511" s="106"/>
      <c r="ZT511" s="106"/>
      <c r="ZU511" s="106"/>
      <c r="ZV511" s="106"/>
      <c r="ZW511" s="106"/>
      <c r="ZX511" s="106"/>
      <c r="ZY511" s="106"/>
      <c r="ZZ511" s="106"/>
      <c r="AAA511" s="106"/>
      <c r="AAB511" s="106"/>
      <c r="AAC511" s="106"/>
      <c r="AAD511" s="106"/>
      <c r="AAE511" s="106"/>
      <c r="AAF511" s="106"/>
      <c r="AAG511" s="106"/>
      <c r="AAH511" s="106"/>
      <c r="AAI511" s="106"/>
      <c r="AAJ511" s="106"/>
      <c r="AAK511" s="106"/>
      <c r="AAL511" s="106"/>
      <c r="AAM511" s="106"/>
      <c r="AAN511" s="106"/>
      <c r="AAO511" s="106"/>
      <c r="AAP511" s="106"/>
      <c r="AAQ511" s="106"/>
    </row>
    <row r="512" spans="1:719" s="107" customFormat="1">
      <c r="A512" s="135">
        <v>44165</v>
      </c>
      <c r="B512" s="138">
        <v>2138</v>
      </c>
      <c r="C512" s="142">
        <f t="shared" si="88"/>
        <v>44166</v>
      </c>
      <c r="D512" s="140"/>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c r="AL512" s="105"/>
      <c r="AM512" s="105"/>
      <c r="AN512" s="105"/>
      <c r="AO512" s="105"/>
      <c r="AP512" s="105"/>
      <c r="AQ512" s="105"/>
      <c r="AR512" s="105"/>
      <c r="AS512" s="105"/>
      <c r="AT512" s="105"/>
      <c r="AU512" s="105"/>
      <c r="AV512" s="105"/>
      <c r="AW512" s="105"/>
      <c r="AX512" s="105"/>
      <c r="AY512" s="105"/>
      <c r="AZ512" s="105"/>
      <c r="BA512" s="105"/>
      <c r="BB512" s="105"/>
      <c r="BC512" s="105"/>
      <c r="BD512" s="105"/>
      <c r="BE512" s="105"/>
      <c r="BF512" s="105"/>
      <c r="BG512" s="105"/>
      <c r="BH512" s="105"/>
      <c r="BI512" s="105"/>
      <c r="BJ512" s="105"/>
      <c r="BK512" s="105"/>
      <c r="BL512" s="105"/>
      <c r="BM512" s="105"/>
      <c r="BN512" s="105"/>
      <c r="BO512" s="105"/>
      <c r="BP512" s="105"/>
      <c r="BQ512" s="105"/>
      <c r="BR512" s="105"/>
      <c r="BS512" s="105"/>
      <c r="BT512" s="105"/>
      <c r="BU512" s="105"/>
      <c r="BV512" s="105"/>
      <c r="BW512" s="105"/>
      <c r="BX512" s="105"/>
      <c r="BY512" s="105"/>
      <c r="BZ512" s="105"/>
      <c r="CA512" s="105"/>
      <c r="CB512" s="105"/>
      <c r="CC512" s="105"/>
      <c r="CD512" s="105"/>
      <c r="CE512" s="105"/>
      <c r="CF512" s="105"/>
      <c r="CG512" s="105"/>
      <c r="CH512" s="105"/>
      <c r="CI512" s="105"/>
      <c r="CJ512" s="105"/>
      <c r="CK512" s="105"/>
      <c r="CL512" s="105"/>
      <c r="CM512" s="105"/>
      <c r="CN512" s="105"/>
      <c r="CO512" s="105"/>
      <c r="CP512" s="105"/>
      <c r="CQ512" s="105"/>
      <c r="CR512" s="105"/>
      <c r="CS512" s="105"/>
      <c r="CT512" s="105"/>
      <c r="CU512" s="105"/>
      <c r="CV512" s="105"/>
      <c r="CW512" s="105"/>
      <c r="CX512" s="105"/>
      <c r="CY512" s="105"/>
      <c r="CZ512" s="105"/>
      <c r="DA512" s="105"/>
      <c r="DB512" s="105"/>
      <c r="DC512" s="105"/>
      <c r="DD512" s="105"/>
      <c r="DE512" s="105"/>
      <c r="DF512" s="105"/>
      <c r="DG512" s="105"/>
      <c r="DH512" s="105"/>
      <c r="DI512" s="105"/>
      <c r="DJ512" s="105"/>
      <c r="DK512" s="105"/>
      <c r="DL512" s="105"/>
      <c r="DM512" s="105"/>
      <c r="DN512" s="105"/>
      <c r="DO512" s="105"/>
      <c r="DP512" s="105"/>
      <c r="DQ512" s="105"/>
      <c r="DR512" s="105"/>
      <c r="DS512" s="105"/>
      <c r="DT512" s="105"/>
      <c r="DU512" s="105"/>
      <c r="DV512" s="105"/>
      <c r="DW512" s="105"/>
      <c r="DX512" s="105"/>
      <c r="DY512" s="105"/>
      <c r="DZ512" s="105"/>
      <c r="EA512" s="105"/>
      <c r="EB512" s="105"/>
      <c r="EC512" s="105"/>
      <c r="ED512" s="105"/>
      <c r="EE512" s="105"/>
      <c r="EF512" s="105"/>
      <c r="EG512" s="105"/>
      <c r="EH512" s="105"/>
      <c r="EI512" s="105"/>
      <c r="EJ512" s="105"/>
      <c r="EK512" s="105"/>
      <c r="EL512" s="105"/>
      <c r="EM512" s="105"/>
      <c r="EN512" s="105"/>
      <c r="EO512" s="105"/>
      <c r="EP512" s="105"/>
      <c r="EQ512" s="105"/>
      <c r="ER512" s="105"/>
      <c r="ES512" s="105"/>
      <c r="ET512" s="105"/>
      <c r="EU512" s="105"/>
      <c r="EV512" s="105"/>
      <c r="EW512" s="105"/>
      <c r="EX512" s="105"/>
      <c r="EY512" s="105"/>
      <c r="EZ512" s="105"/>
      <c r="FA512" s="105"/>
      <c r="FB512" s="105"/>
      <c r="FC512" s="105"/>
      <c r="FD512" s="105"/>
      <c r="FE512" s="105"/>
      <c r="FF512" s="105"/>
      <c r="FG512" s="105"/>
      <c r="FH512" s="105"/>
      <c r="FI512" s="105"/>
      <c r="FJ512" s="105"/>
      <c r="FK512" s="105"/>
      <c r="FL512" s="105"/>
      <c r="FM512" s="105"/>
      <c r="FN512" s="105"/>
      <c r="FO512" s="105"/>
      <c r="FP512" s="105"/>
      <c r="FQ512" s="105"/>
      <c r="FR512" s="105"/>
      <c r="FS512" s="105"/>
      <c r="FT512" s="105"/>
      <c r="FU512" s="105"/>
      <c r="FV512" s="105"/>
      <c r="FW512" s="105"/>
      <c r="FX512" s="105"/>
      <c r="FY512" s="105"/>
      <c r="FZ512" s="105"/>
      <c r="GA512" s="105"/>
      <c r="GB512" s="105"/>
      <c r="GC512" s="105"/>
      <c r="GD512" s="105"/>
      <c r="GE512" s="105"/>
      <c r="GF512" s="105"/>
      <c r="GG512" s="105"/>
      <c r="GH512" s="105"/>
      <c r="GI512" s="105"/>
      <c r="GJ512" s="105"/>
      <c r="GK512" s="105"/>
      <c r="GL512" s="105"/>
      <c r="GM512" s="105"/>
      <c r="GN512" s="105"/>
      <c r="GO512" s="105"/>
      <c r="GP512" s="105"/>
      <c r="GQ512" s="105"/>
      <c r="GR512" s="105"/>
      <c r="GS512" s="105"/>
      <c r="GT512" s="105"/>
      <c r="GU512" s="105"/>
      <c r="GV512" s="105"/>
      <c r="GW512" s="105"/>
      <c r="GX512" s="105"/>
      <c r="GY512" s="105"/>
      <c r="GZ512" s="105"/>
      <c r="HA512" s="105"/>
      <c r="HB512" s="105"/>
      <c r="HC512" s="105"/>
      <c r="HD512" s="105"/>
      <c r="HE512" s="105"/>
      <c r="HF512" s="105"/>
      <c r="HG512" s="105"/>
      <c r="HH512" s="105"/>
      <c r="HI512" s="105"/>
      <c r="HJ512" s="105"/>
      <c r="HK512" s="105"/>
      <c r="HL512" s="105"/>
      <c r="HM512" s="105"/>
      <c r="HN512" s="105"/>
      <c r="HO512" s="105"/>
      <c r="HP512" s="105"/>
      <c r="HQ512" s="105"/>
      <c r="HR512" s="105"/>
      <c r="HS512" s="105"/>
      <c r="HT512" s="105"/>
      <c r="HU512" s="105"/>
      <c r="HV512" s="105"/>
      <c r="HW512" s="105"/>
      <c r="HX512" s="105"/>
      <c r="HY512" s="105"/>
      <c r="HZ512" s="105"/>
      <c r="IA512" s="105"/>
      <c r="IB512" s="105"/>
      <c r="IC512" s="105"/>
      <c r="ID512" s="105"/>
      <c r="IE512" s="105"/>
      <c r="IF512" s="105"/>
      <c r="IG512" s="105"/>
      <c r="IH512" s="105"/>
      <c r="II512" s="105"/>
      <c r="IJ512" s="105"/>
      <c r="IK512" s="105"/>
      <c r="IL512" s="105"/>
      <c r="IM512" s="105"/>
      <c r="IN512" s="105"/>
      <c r="IO512" s="105"/>
      <c r="IP512" s="105"/>
      <c r="IQ512" s="105"/>
      <c r="IR512" s="105"/>
      <c r="IS512" s="105"/>
      <c r="IT512" s="105"/>
      <c r="IU512" s="105"/>
      <c r="IV512" s="105"/>
      <c r="IW512" s="105"/>
      <c r="IX512" s="105"/>
      <c r="IY512" s="105"/>
      <c r="IZ512" s="105"/>
      <c r="JA512" s="105"/>
      <c r="JB512" s="105"/>
      <c r="JC512" s="105"/>
      <c r="JD512" s="105"/>
      <c r="JE512" s="105"/>
      <c r="JF512" s="105"/>
      <c r="JG512" s="105"/>
      <c r="JH512" s="105"/>
      <c r="JI512" s="105"/>
      <c r="JJ512" s="105"/>
      <c r="JK512" s="105"/>
      <c r="JL512" s="105"/>
      <c r="JM512" s="105"/>
      <c r="JN512" s="105"/>
      <c r="JO512" s="105"/>
      <c r="JP512" s="105"/>
      <c r="JQ512" s="105"/>
      <c r="JR512" s="105"/>
      <c r="JS512" s="105"/>
      <c r="JT512" s="105"/>
      <c r="JU512" s="105"/>
      <c r="JV512" s="105"/>
      <c r="JW512" s="105"/>
      <c r="JX512" s="105"/>
      <c r="JY512" s="105"/>
      <c r="JZ512" s="105"/>
      <c r="KA512" s="105"/>
      <c r="KB512" s="105"/>
      <c r="KC512" s="105"/>
      <c r="KD512" s="105"/>
      <c r="KE512" s="105"/>
      <c r="KF512" s="105"/>
      <c r="KG512" s="105"/>
      <c r="KH512" s="105"/>
      <c r="KI512" s="105"/>
      <c r="KJ512" s="105"/>
      <c r="KK512" s="105"/>
      <c r="KL512" s="105"/>
      <c r="KM512" s="105"/>
      <c r="KN512" s="105"/>
      <c r="KO512" s="105"/>
      <c r="KP512" s="105"/>
      <c r="KQ512" s="105"/>
      <c r="KR512" s="105"/>
      <c r="KS512" s="105"/>
      <c r="KT512" s="105"/>
      <c r="KU512" s="105"/>
      <c r="KV512" s="105"/>
      <c r="KW512" s="105"/>
      <c r="KX512" s="105"/>
      <c r="KY512" s="105"/>
      <c r="KZ512" s="105"/>
      <c r="LA512" s="105"/>
      <c r="LB512" s="105"/>
      <c r="LC512" s="105"/>
      <c r="LD512" s="105"/>
      <c r="LE512" s="105"/>
      <c r="LF512" s="105"/>
      <c r="LG512" s="105"/>
      <c r="LH512" s="105"/>
      <c r="LI512" s="105"/>
      <c r="LJ512" s="105"/>
      <c r="LK512" s="105"/>
      <c r="LL512" s="105"/>
      <c r="LM512" s="105"/>
      <c r="LN512" s="105"/>
      <c r="LO512" s="105"/>
      <c r="LP512" s="105"/>
      <c r="LQ512" s="105"/>
      <c r="LR512" s="105"/>
      <c r="LS512" s="105"/>
      <c r="LT512" s="105"/>
      <c r="LU512" s="105"/>
      <c r="LV512" s="105"/>
      <c r="LW512" s="105"/>
      <c r="LX512" s="105"/>
      <c r="LY512" s="105"/>
      <c r="LZ512" s="105"/>
      <c r="MA512" s="105"/>
      <c r="MB512" s="105"/>
      <c r="MC512" s="105"/>
      <c r="MD512" s="105"/>
      <c r="ME512" s="105"/>
      <c r="MF512" s="105"/>
      <c r="MG512" s="105"/>
      <c r="MH512" s="105"/>
      <c r="MI512" s="105"/>
      <c r="MJ512" s="105"/>
      <c r="MK512" s="105"/>
      <c r="ML512" s="105"/>
      <c r="MM512" s="105"/>
      <c r="MN512" s="105"/>
      <c r="MO512" s="105"/>
      <c r="MP512" s="105"/>
      <c r="MQ512" s="105"/>
      <c r="MR512" s="105"/>
      <c r="MS512" s="105"/>
      <c r="MT512" s="105"/>
      <c r="MU512" s="105"/>
      <c r="MV512" s="105"/>
      <c r="MW512" s="105"/>
      <c r="MX512" s="105"/>
      <c r="MY512" s="105"/>
      <c r="MZ512" s="105"/>
      <c r="NA512" s="105"/>
      <c r="NB512" s="105"/>
      <c r="NC512" s="105"/>
      <c r="ND512" s="105"/>
      <c r="NE512" s="105"/>
      <c r="NF512" s="105"/>
      <c r="NG512" s="105"/>
      <c r="NH512" s="105"/>
      <c r="NI512" s="105"/>
      <c r="NJ512" s="105"/>
      <c r="NK512" s="105"/>
      <c r="NL512" s="105"/>
      <c r="NM512" s="105"/>
      <c r="NN512" s="105"/>
      <c r="NO512" s="105"/>
      <c r="NP512" s="105"/>
      <c r="NQ512" s="105"/>
      <c r="NR512" s="105"/>
      <c r="NS512" s="105"/>
      <c r="NT512" s="105"/>
      <c r="NU512" s="105"/>
      <c r="NV512" s="105"/>
      <c r="NW512" s="105"/>
      <c r="NX512" s="105"/>
      <c r="NY512" s="105"/>
      <c r="NZ512" s="105"/>
      <c r="OA512" s="105"/>
      <c r="OB512" s="105"/>
      <c r="OC512" s="105"/>
      <c r="OD512" s="105"/>
      <c r="OE512" s="105"/>
      <c r="OF512" s="106"/>
      <c r="OG512" s="106"/>
      <c r="OH512" s="106"/>
      <c r="OI512" s="106"/>
      <c r="OJ512" s="106"/>
      <c r="OK512" s="106"/>
      <c r="OL512" s="106"/>
      <c r="OM512" s="106"/>
      <c r="ON512" s="106"/>
      <c r="OO512" s="106"/>
      <c r="OP512" s="106"/>
      <c r="OQ512" s="106"/>
      <c r="OR512" s="106"/>
      <c r="OS512" s="106"/>
      <c r="OT512" s="106"/>
      <c r="OU512" s="106"/>
      <c r="OV512" s="106"/>
      <c r="OW512" s="106"/>
      <c r="OX512" s="106"/>
      <c r="OY512" s="106"/>
      <c r="OZ512" s="106"/>
      <c r="PA512" s="106"/>
      <c r="PB512" s="106"/>
      <c r="PC512" s="106"/>
      <c r="PD512" s="106"/>
      <c r="PE512" s="106"/>
      <c r="PF512" s="106"/>
      <c r="PG512" s="106"/>
      <c r="PH512" s="106"/>
      <c r="PI512" s="106"/>
      <c r="PJ512" s="106"/>
      <c r="PK512" s="106"/>
      <c r="PL512" s="106"/>
      <c r="PM512" s="106"/>
      <c r="PN512" s="106"/>
      <c r="PO512" s="106"/>
      <c r="PP512" s="106"/>
      <c r="PQ512" s="106"/>
      <c r="PR512" s="106"/>
      <c r="PS512" s="106"/>
      <c r="PT512" s="106"/>
      <c r="PU512" s="106"/>
      <c r="PV512" s="106"/>
      <c r="PW512" s="106"/>
      <c r="PX512" s="106"/>
      <c r="PY512" s="106"/>
      <c r="PZ512" s="106"/>
      <c r="QA512" s="106"/>
      <c r="QB512" s="106"/>
      <c r="QC512" s="106"/>
      <c r="QD512" s="106"/>
      <c r="QE512" s="106"/>
      <c r="QF512" s="106"/>
      <c r="QG512" s="106"/>
      <c r="QH512" s="106"/>
      <c r="QI512" s="106"/>
      <c r="QJ512" s="106"/>
      <c r="QK512" s="106"/>
      <c r="QL512" s="106"/>
      <c r="QM512" s="106"/>
      <c r="QN512" s="106"/>
      <c r="QO512" s="106"/>
      <c r="QP512" s="106"/>
      <c r="QQ512" s="106"/>
      <c r="QR512" s="106"/>
      <c r="QS512" s="106"/>
      <c r="QT512" s="106"/>
      <c r="QU512" s="106"/>
      <c r="QV512" s="106"/>
      <c r="QW512" s="106"/>
      <c r="QX512" s="106"/>
      <c r="QY512" s="106"/>
      <c r="QZ512" s="106"/>
      <c r="RA512" s="106"/>
      <c r="RB512" s="106"/>
      <c r="RC512" s="106"/>
      <c r="RD512" s="106"/>
      <c r="RE512" s="106"/>
      <c r="RF512" s="106"/>
      <c r="RG512" s="106"/>
      <c r="RH512" s="106"/>
      <c r="RI512" s="106"/>
      <c r="RJ512" s="106"/>
      <c r="RK512" s="106"/>
      <c r="RL512" s="106"/>
      <c r="RM512" s="106"/>
      <c r="RN512" s="106"/>
      <c r="RO512" s="106"/>
      <c r="RP512" s="106"/>
      <c r="RQ512" s="106"/>
      <c r="RR512" s="106"/>
      <c r="RS512" s="106"/>
      <c r="RT512" s="106"/>
      <c r="RU512" s="106"/>
      <c r="RV512" s="106"/>
      <c r="RW512" s="106"/>
      <c r="RX512" s="106"/>
      <c r="RY512" s="106"/>
      <c r="RZ512" s="106"/>
      <c r="SA512" s="106"/>
      <c r="SB512" s="106"/>
      <c r="SC512" s="106"/>
      <c r="SD512" s="106"/>
      <c r="SE512" s="106"/>
      <c r="SF512" s="106"/>
      <c r="SG512" s="106"/>
      <c r="SH512" s="106"/>
      <c r="SI512" s="106"/>
      <c r="SJ512" s="106"/>
      <c r="SK512" s="106"/>
      <c r="SL512" s="106"/>
      <c r="SM512" s="106"/>
      <c r="SN512" s="106"/>
      <c r="SO512" s="106"/>
      <c r="SP512" s="106"/>
      <c r="SQ512" s="106"/>
      <c r="SR512" s="106"/>
      <c r="SS512" s="106"/>
      <c r="ST512" s="106"/>
      <c r="SU512" s="106"/>
      <c r="SV512" s="106"/>
      <c r="SW512" s="106"/>
      <c r="SX512" s="106"/>
      <c r="SY512" s="106"/>
      <c r="SZ512" s="106"/>
      <c r="TA512" s="106"/>
      <c r="TB512" s="106"/>
      <c r="TC512" s="106"/>
      <c r="TD512" s="106"/>
      <c r="TE512" s="106"/>
      <c r="TF512" s="106"/>
      <c r="TG512" s="106"/>
      <c r="TH512" s="106"/>
      <c r="TI512" s="106"/>
      <c r="TJ512" s="106"/>
      <c r="TK512" s="106"/>
      <c r="TL512" s="106"/>
      <c r="TM512" s="106"/>
      <c r="TN512" s="106"/>
      <c r="TO512" s="106"/>
      <c r="TP512" s="106"/>
      <c r="TQ512" s="106"/>
      <c r="TR512" s="106"/>
      <c r="TS512" s="106"/>
      <c r="TT512" s="106"/>
      <c r="TU512" s="106"/>
      <c r="TV512" s="106"/>
      <c r="TW512" s="106"/>
      <c r="TX512" s="106"/>
      <c r="TY512" s="106"/>
      <c r="TZ512" s="106"/>
      <c r="UA512" s="106"/>
      <c r="UB512" s="106"/>
      <c r="UC512" s="106"/>
      <c r="UD512" s="106"/>
      <c r="UE512" s="106"/>
      <c r="UF512" s="106"/>
      <c r="UG512" s="106"/>
      <c r="UH512" s="106"/>
      <c r="UI512" s="106"/>
      <c r="UJ512" s="106"/>
      <c r="UK512" s="106"/>
      <c r="UL512" s="106"/>
      <c r="UM512" s="106"/>
      <c r="UN512" s="106"/>
      <c r="UO512" s="106"/>
      <c r="UP512" s="106"/>
      <c r="UQ512" s="106"/>
      <c r="UR512" s="106"/>
      <c r="US512" s="106"/>
      <c r="UT512" s="106"/>
      <c r="UU512" s="106"/>
      <c r="UV512" s="106"/>
      <c r="UW512" s="106"/>
      <c r="UX512" s="106"/>
      <c r="UY512" s="106"/>
      <c r="UZ512" s="106"/>
      <c r="VA512" s="106"/>
      <c r="VB512" s="106"/>
      <c r="VC512" s="106"/>
      <c r="VD512" s="106"/>
      <c r="VE512" s="106"/>
      <c r="VF512" s="106"/>
      <c r="VG512" s="106"/>
      <c r="VH512" s="106"/>
      <c r="VI512" s="106"/>
      <c r="VJ512" s="106"/>
      <c r="VK512" s="106"/>
      <c r="VL512" s="106"/>
      <c r="VM512" s="106"/>
      <c r="VN512" s="106"/>
      <c r="VO512" s="106"/>
      <c r="VP512" s="106"/>
      <c r="VQ512" s="106"/>
      <c r="VR512" s="106"/>
      <c r="VS512" s="106"/>
      <c r="VT512" s="106"/>
      <c r="VU512" s="106"/>
      <c r="VV512" s="106"/>
      <c r="VW512" s="106"/>
      <c r="VX512" s="106"/>
      <c r="VY512" s="106"/>
      <c r="VZ512" s="106"/>
      <c r="WA512" s="106"/>
      <c r="WB512" s="106"/>
      <c r="WC512" s="106"/>
      <c r="WD512" s="106"/>
      <c r="WE512" s="106"/>
      <c r="WF512" s="106"/>
      <c r="WG512" s="106"/>
      <c r="WH512" s="106"/>
      <c r="WI512" s="106"/>
      <c r="WJ512" s="106"/>
      <c r="WK512" s="106"/>
      <c r="WL512" s="106"/>
      <c r="WM512" s="106"/>
      <c r="WN512" s="106"/>
      <c r="WO512" s="106"/>
      <c r="WP512" s="106"/>
      <c r="WQ512" s="106"/>
      <c r="WR512" s="106"/>
      <c r="WS512" s="106"/>
      <c r="WT512" s="106"/>
      <c r="WU512" s="106"/>
      <c r="WV512" s="106"/>
      <c r="WW512" s="106"/>
      <c r="WX512" s="106"/>
      <c r="WY512" s="106"/>
      <c r="WZ512" s="106"/>
      <c r="XA512" s="106"/>
      <c r="XB512" s="106"/>
      <c r="XC512" s="106"/>
      <c r="XD512" s="106"/>
      <c r="XE512" s="106"/>
      <c r="XF512" s="106"/>
      <c r="XG512" s="106"/>
      <c r="XH512" s="106"/>
      <c r="XI512" s="106"/>
      <c r="XJ512" s="106"/>
      <c r="XK512" s="106"/>
      <c r="XL512" s="106"/>
      <c r="XM512" s="106"/>
      <c r="XN512" s="106"/>
      <c r="XO512" s="106"/>
      <c r="XP512" s="106"/>
      <c r="XQ512" s="106"/>
      <c r="XR512" s="106"/>
      <c r="XS512" s="106"/>
      <c r="XT512" s="106"/>
      <c r="XU512" s="106"/>
      <c r="XV512" s="106"/>
      <c r="XW512" s="106"/>
      <c r="XX512" s="106"/>
      <c r="XY512" s="106"/>
      <c r="XZ512" s="106"/>
      <c r="YA512" s="106"/>
      <c r="YB512" s="106"/>
      <c r="YC512" s="106"/>
      <c r="YD512" s="106"/>
      <c r="YE512" s="106"/>
      <c r="YF512" s="106"/>
      <c r="YG512" s="106"/>
      <c r="YH512" s="106"/>
      <c r="YI512" s="106"/>
      <c r="YJ512" s="106"/>
      <c r="YK512" s="106"/>
      <c r="YL512" s="106"/>
      <c r="YM512" s="106"/>
      <c r="YN512" s="106"/>
      <c r="YO512" s="106"/>
      <c r="YP512" s="106"/>
      <c r="YQ512" s="106"/>
      <c r="YR512" s="106"/>
      <c r="YS512" s="106"/>
      <c r="YT512" s="106"/>
      <c r="YU512" s="106"/>
      <c r="YV512" s="106"/>
      <c r="YW512" s="106"/>
      <c r="YX512" s="106"/>
      <c r="YY512" s="106"/>
      <c r="YZ512" s="106"/>
      <c r="ZA512" s="106"/>
      <c r="ZB512" s="106"/>
      <c r="ZC512" s="106"/>
      <c r="ZD512" s="106"/>
      <c r="ZE512" s="106"/>
      <c r="ZF512" s="106"/>
      <c r="ZG512" s="106"/>
      <c r="ZH512" s="106"/>
      <c r="ZI512" s="106"/>
      <c r="ZJ512" s="106"/>
      <c r="ZK512" s="106"/>
      <c r="ZL512" s="106"/>
      <c r="ZM512" s="106"/>
      <c r="ZN512" s="106"/>
      <c r="ZO512" s="106"/>
      <c r="ZP512" s="106"/>
      <c r="ZQ512" s="106"/>
      <c r="ZR512" s="106"/>
      <c r="ZS512" s="106"/>
      <c r="ZT512" s="106"/>
      <c r="ZU512" s="106"/>
      <c r="ZV512" s="106"/>
      <c r="ZW512" s="106"/>
      <c r="ZX512" s="106"/>
      <c r="ZY512" s="106"/>
      <c r="ZZ512" s="106"/>
      <c r="AAA512" s="106"/>
      <c r="AAB512" s="106"/>
      <c r="AAC512" s="106"/>
      <c r="AAD512" s="106"/>
      <c r="AAE512" s="106"/>
      <c r="AAF512" s="106"/>
      <c r="AAG512" s="106"/>
      <c r="AAH512" s="106"/>
      <c r="AAI512" s="106"/>
      <c r="AAJ512" s="106"/>
      <c r="AAK512" s="106"/>
      <c r="AAL512" s="106"/>
      <c r="AAM512" s="106"/>
      <c r="AAN512" s="106"/>
      <c r="AAO512" s="106"/>
      <c r="AAP512" s="106"/>
      <c r="AAQ512" s="106"/>
    </row>
    <row r="513" spans="1:719" s="107" customFormat="1">
      <c r="A513" s="135">
        <v>44164</v>
      </c>
      <c r="B513" s="138">
        <v>2118</v>
      </c>
      <c r="C513" s="142">
        <f t="shared" si="88"/>
        <v>44165</v>
      </c>
      <c r="D513" s="140"/>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c r="AH513" s="105"/>
      <c r="AI513" s="105"/>
      <c r="AJ513" s="105"/>
      <c r="AK513" s="105"/>
      <c r="AL513" s="105"/>
      <c r="AM513" s="105"/>
      <c r="AN513" s="105"/>
      <c r="AO513" s="105"/>
      <c r="AP513" s="105"/>
      <c r="AQ513" s="105"/>
      <c r="AR513" s="105"/>
      <c r="AS513" s="105"/>
      <c r="AT513" s="105"/>
      <c r="AU513" s="105"/>
      <c r="AV513" s="105"/>
      <c r="AW513" s="105"/>
      <c r="AX513" s="105"/>
      <c r="AY513" s="105"/>
      <c r="AZ513" s="105"/>
      <c r="BA513" s="105"/>
      <c r="BB513" s="105"/>
      <c r="BC513" s="105"/>
      <c r="BD513" s="105"/>
      <c r="BE513" s="105"/>
      <c r="BF513" s="105"/>
      <c r="BG513" s="105"/>
      <c r="BH513" s="105"/>
      <c r="BI513" s="105"/>
      <c r="BJ513" s="105"/>
      <c r="BK513" s="105"/>
      <c r="BL513" s="105"/>
      <c r="BM513" s="105"/>
      <c r="BN513" s="105"/>
      <c r="BO513" s="105"/>
      <c r="BP513" s="105"/>
      <c r="BQ513" s="105"/>
      <c r="BR513" s="105"/>
      <c r="BS513" s="105"/>
      <c r="BT513" s="105"/>
      <c r="BU513" s="105"/>
      <c r="BV513" s="105"/>
      <c r="BW513" s="105"/>
      <c r="BX513" s="105"/>
      <c r="BY513" s="105"/>
      <c r="BZ513" s="105"/>
      <c r="CA513" s="105"/>
      <c r="CB513" s="105"/>
      <c r="CC513" s="105"/>
      <c r="CD513" s="105"/>
      <c r="CE513" s="105"/>
      <c r="CF513" s="105"/>
      <c r="CG513" s="105"/>
      <c r="CH513" s="105"/>
      <c r="CI513" s="105"/>
      <c r="CJ513" s="105"/>
      <c r="CK513" s="105"/>
      <c r="CL513" s="105"/>
      <c r="CM513" s="105"/>
      <c r="CN513" s="105"/>
      <c r="CO513" s="105"/>
      <c r="CP513" s="105"/>
      <c r="CQ513" s="105"/>
      <c r="CR513" s="105"/>
      <c r="CS513" s="105"/>
      <c r="CT513" s="105"/>
      <c r="CU513" s="105"/>
      <c r="CV513" s="105"/>
      <c r="CW513" s="105"/>
      <c r="CX513" s="105"/>
      <c r="CY513" s="105"/>
      <c r="CZ513" s="105"/>
      <c r="DA513" s="105"/>
      <c r="DB513" s="105"/>
      <c r="DC513" s="105"/>
      <c r="DD513" s="105"/>
      <c r="DE513" s="105"/>
      <c r="DF513" s="105"/>
      <c r="DG513" s="105"/>
      <c r="DH513" s="105"/>
      <c r="DI513" s="105"/>
      <c r="DJ513" s="105"/>
      <c r="DK513" s="105"/>
      <c r="DL513" s="105"/>
      <c r="DM513" s="105"/>
      <c r="DN513" s="105"/>
      <c r="DO513" s="105"/>
      <c r="DP513" s="105"/>
      <c r="DQ513" s="105"/>
      <c r="DR513" s="105"/>
      <c r="DS513" s="105"/>
      <c r="DT513" s="105"/>
      <c r="DU513" s="105"/>
      <c r="DV513" s="105"/>
      <c r="DW513" s="105"/>
      <c r="DX513" s="105"/>
      <c r="DY513" s="105"/>
      <c r="DZ513" s="105"/>
      <c r="EA513" s="105"/>
      <c r="EB513" s="105"/>
      <c r="EC513" s="105"/>
      <c r="ED513" s="105"/>
      <c r="EE513" s="105"/>
      <c r="EF513" s="105"/>
      <c r="EG513" s="105"/>
      <c r="EH513" s="105"/>
      <c r="EI513" s="105"/>
      <c r="EJ513" s="105"/>
      <c r="EK513" s="105"/>
      <c r="EL513" s="105"/>
      <c r="EM513" s="105"/>
      <c r="EN513" s="105"/>
      <c r="EO513" s="105"/>
      <c r="EP513" s="105"/>
      <c r="EQ513" s="105"/>
      <c r="ER513" s="105"/>
      <c r="ES513" s="105"/>
      <c r="ET513" s="105"/>
      <c r="EU513" s="105"/>
      <c r="EV513" s="105"/>
      <c r="EW513" s="105"/>
      <c r="EX513" s="105"/>
      <c r="EY513" s="105"/>
      <c r="EZ513" s="105"/>
      <c r="FA513" s="105"/>
      <c r="FB513" s="105"/>
      <c r="FC513" s="105"/>
      <c r="FD513" s="105"/>
      <c r="FE513" s="105"/>
      <c r="FF513" s="105"/>
      <c r="FG513" s="105"/>
      <c r="FH513" s="105"/>
      <c r="FI513" s="105"/>
      <c r="FJ513" s="105"/>
      <c r="FK513" s="105"/>
      <c r="FL513" s="105"/>
      <c r="FM513" s="105"/>
      <c r="FN513" s="105"/>
      <c r="FO513" s="105"/>
      <c r="FP513" s="105"/>
      <c r="FQ513" s="105"/>
      <c r="FR513" s="105"/>
      <c r="FS513" s="105"/>
      <c r="FT513" s="105"/>
      <c r="FU513" s="105"/>
      <c r="FV513" s="105"/>
      <c r="FW513" s="105"/>
      <c r="FX513" s="105"/>
      <c r="FY513" s="105"/>
      <c r="FZ513" s="105"/>
      <c r="GA513" s="105"/>
      <c r="GB513" s="105"/>
      <c r="GC513" s="105"/>
      <c r="GD513" s="105"/>
      <c r="GE513" s="105"/>
      <c r="GF513" s="105"/>
      <c r="GG513" s="105"/>
      <c r="GH513" s="105"/>
      <c r="GI513" s="105"/>
      <c r="GJ513" s="105"/>
      <c r="GK513" s="105"/>
      <c r="GL513" s="105"/>
      <c r="GM513" s="105"/>
      <c r="GN513" s="105"/>
      <c r="GO513" s="105"/>
      <c r="GP513" s="105"/>
      <c r="GQ513" s="105"/>
      <c r="GR513" s="105"/>
      <c r="GS513" s="105"/>
      <c r="GT513" s="105"/>
      <c r="GU513" s="105"/>
      <c r="GV513" s="105"/>
      <c r="GW513" s="105"/>
      <c r="GX513" s="105"/>
      <c r="GY513" s="105"/>
      <c r="GZ513" s="105"/>
      <c r="HA513" s="105"/>
      <c r="HB513" s="105"/>
      <c r="HC513" s="105"/>
      <c r="HD513" s="105"/>
      <c r="HE513" s="105"/>
      <c r="HF513" s="105"/>
      <c r="HG513" s="105"/>
      <c r="HH513" s="105"/>
      <c r="HI513" s="105"/>
      <c r="HJ513" s="105"/>
      <c r="HK513" s="105"/>
      <c r="HL513" s="105"/>
      <c r="HM513" s="105"/>
      <c r="HN513" s="105"/>
      <c r="HO513" s="105"/>
      <c r="HP513" s="105"/>
      <c r="HQ513" s="105"/>
      <c r="HR513" s="105"/>
      <c r="HS513" s="105"/>
      <c r="HT513" s="105"/>
      <c r="HU513" s="105"/>
      <c r="HV513" s="105"/>
      <c r="HW513" s="105"/>
      <c r="HX513" s="105"/>
      <c r="HY513" s="105"/>
      <c r="HZ513" s="105"/>
      <c r="IA513" s="105"/>
      <c r="IB513" s="105"/>
      <c r="IC513" s="105"/>
      <c r="ID513" s="105"/>
      <c r="IE513" s="105"/>
      <c r="IF513" s="105"/>
      <c r="IG513" s="105"/>
      <c r="IH513" s="105"/>
      <c r="II513" s="105"/>
      <c r="IJ513" s="105"/>
      <c r="IK513" s="105"/>
      <c r="IL513" s="105"/>
      <c r="IM513" s="105"/>
      <c r="IN513" s="105"/>
      <c r="IO513" s="105"/>
      <c r="IP513" s="105"/>
      <c r="IQ513" s="105"/>
      <c r="IR513" s="105"/>
      <c r="IS513" s="105"/>
      <c r="IT513" s="105"/>
      <c r="IU513" s="105"/>
      <c r="IV513" s="105"/>
      <c r="IW513" s="105"/>
      <c r="IX513" s="105"/>
      <c r="IY513" s="105"/>
      <c r="IZ513" s="105"/>
      <c r="JA513" s="105"/>
      <c r="JB513" s="105"/>
      <c r="JC513" s="105"/>
      <c r="JD513" s="105"/>
      <c r="JE513" s="105"/>
      <c r="JF513" s="105"/>
      <c r="JG513" s="105"/>
      <c r="JH513" s="105"/>
      <c r="JI513" s="105"/>
      <c r="JJ513" s="105"/>
      <c r="JK513" s="105"/>
      <c r="JL513" s="105"/>
      <c r="JM513" s="105"/>
      <c r="JN513" s="105"/>
      <c r="JO513" s="105"/>
      <c r="JP513" s="105"/>
      <c r="JQ513" s="105"/>
      <c r="JR513" s="105"/>
      <c r="JS513" s="105"/>
      <c r="JT513" s="105"/>
      <c r="JU513" s="105"/>
      <c r="JV513" s="105"/>
      <c r="JW513" s="105"/>
      <c r="JX513" s="105"/>
      <c r="JY513" s="105"/>
      <c r="JZ513" s="105"/>
      <c r="KA513" s="105"/>
      <c r="KB513" s="105"/>
      <c r="KC513" s="105"/>
      <c r="KD513" s="105"/>
      <c r="KE513" s="105"/>
      <c r="KF513" s="105"/>
      <c r="KG513" s="105"/>
      <c r="KH513" s="105"/>
      <c r="KI513" s="105"/>
      <c r="KJ513" s="105"/>
      <c r="KK513" s="105"/>
      <c r="KL513" s="105"/>
      <c r="KM513" s="105"/>
      <c r="KN513" s="105"/>
      <c r="KO513" s="105"/>
      <c r="KP513" s="105"/>
      <c r="KQ513" s="105"/>
      <c r="KR513" s="105"/>
      <c r="KS513" s="105"/>
      <c r="KT513" s="105"/>
      <c r="KU513" s="105"/>
      <c r="KV513" s="105"/>
      <c r="KW513" s="105"/>
      <c r="KX513" s="105"/>
      <c r="KY513" s="105"/>
      <c r="KZ513" s="105"/>
      <c r="LA513" s="105"/>
      <c r="LB513" s="105"/>
      <c r="LC513" s="105"/>
      <c r="LD513" s="105"/>
      <c r="LE513" s="105"/>
      <c r="LF513" s="105"/>
      <c r="LG513" s="105"/>
      <c r="LH513" s="105"/>
      <c r="LI513" s="105"/>
      <c r="LJ513" s="105"/>
      <c r="LK513" s="105"/>
      <c r="LL513" s="105"/>
      <c r="LM513" s="105"/>
      <c r="LN513" s="105"/>
      <c r="LO513" s="105"/>
      <c r="LP513" s="105"/>
      <c r="LQ513" s="105"/>
      <c r="LR513" s="105"/>
      <c r="LS513" s="105"/>
      <c r="LT513" s="105"/>
      <c r="LU513" s="105"/>
      <c r="LV513" s="105"/>
      <c r="LW513" s="105"/>
      <c r="LX513" s="105"/>
      <c r="LY513" s="105"/>
      <c r="LZ513" s="105"/>
      <c r="MA513" s="105"/>
      <c r="MB513" s="105"/>
      <c r="MC513" s="105"/>
      <c r="MD513" s="105"/>
      <c r="ME513" s="105"/>
      <c r="MF513" s="105"/>
      <c r="MG513" s="105"/>
      <c r="MH513" s="105"/>
      <c r="MI513" s="105"/>
      <c r="MJ513" s="105"/>
      <c r="MK513" s="105"/>
      <c r="ML513" s="105"/>
      <c r="MM513" s="105"/>
      <c r="MN513" s="105"/>
      <c r="MO513" s="105"/>
      <c r="MP513" s="105"/>
      <c r="MQ513" s="105"/>
      <c r="MR513" s="105"/>
      <c r="MS513" s="105"/>
      <c r="MT513" s="105"/>
      <c r="MU513" s="105"/>
      <c r="MV513" s="105"/>
      <c r="MW513" s="105"/>
      <c r="MX513" s="105"/>
      <c r="MY513" s="105"/>
      <c r="MZ513" s="105"/>
      <c r="NA513" s="105"/>
      <c r="NB513" s="105"/>
      <c r="NC513" s="105"/>
      <c r="ND513" s="105"/>
      <c r="NE513" s="105"/>
      <c r="NF513" s="105"/>
      <c r="NG513" s="105"/>
      <c r="NH513" s="105"/>
      <c r="NI513" s="105"/>
      <c r="NJ513" s="105"/>
      <c r="NK513" s="105"/>
      <c r="NL513" s="105"/>
      <c r="NM513" s="105"/>
      <c r="NN513" s="105"/>
      <c r="NO513" s="105"/>
      <c r="NP513" s="105"/>
      <c r="NQ513" s="105"/>
      <c r="NR513" s="105"/>
      <c r="NS513" s="105"/>
      <c r="NT513" s="105"/>
      <c r="NU513" s="105"/>
      <c r="NV513" s="105"/>
      <c r="NW513" s="105"/>
      <c r="NX513" s="105"/>
      <c r="NY513" s="105"/>
      <c r="NZ513" s="105"/>
      <c r="OA513" s="105"/>
      <c r="OB513" s="105"/>
      <c r="OC513" s="105"/>
      <c r="OD513" s="105"/>
      <c r="OE513" s="105"/>
      <c r="OF513" s="106"/>
      <c r="OG513" s="106"/>
      <c r="OH513" s="106"/>
      <c r="OI513" s="106"/>
      <c r="OJ513" s="106"/>
      <c r="OK513" s="106"/>
      <c r="OL513" s="106"/>
      <c r="OM513" s="106"/>
      <c r="ON513" s="106"/>
      <c r="OO513" s="106"/>
      <c r="OP513" s="106"/>
      <c r="OQ513" s="106"/>
      <c r="OR513" s="106"/>
      <c r="OS513" s="106"/>
      <c r="OT513" s="106"/>
      <c r="OU513" s="106"/>
      <c r="OV513" s="106"/>
      <c r="OW513" s="106"/>
      <c r="OX513" s="106"/>
      <c r="OY513" s="106"/>
      <c r="OZ513" s="106"/>
      <c r="PA513" s="106"/>
      <c r="PB513" s="106"/>
      <c r="PC513" s="106"/>
      <c r="PD513" s="106"/>
      <c r="PE513" s="106"/>
      <c r="PF513" s="106"/>
      <c r="PG513" s="106"/>
      <c r="PH513" s="106"/>
      <c r="PI513" s="106"/>
      <c r="PJ513" s="106"/>
      <c r="PK513" s="106"/>
      <c r="PL513" s="106"/>
      <c r="PM513" s="106"/>
      <c r="PN513" s="106"/>
      <c r="PO513" s="106"/>
      <c r="PP513" s="106"/>
      <c r="PQ513" s="106"/>
      <c r="PR513" s="106"/>
      <c r="PS513" s="106"/>
      <c r="PT513" s="106"/>
      <c r="PU513" s="106"/>
      <c r="PV513" s="106"/>
      <c r="PW513" s="106"/>
      <c r="PX513" s="106"/>
      <c r="PY513" s="106"/>
      <c r="PZ513" s="106"/>
      <c r="QA513" s="106"/>
      <c r="QB513" s="106"/>
      <c r="QC513" s="106"/>
      <c r="QD513" s="106"/>
      <c r="QE513" s="106"/>
      <c r="QF513" s="106"/>
      <c r="QG513" s="106"/>
      <c r="QH513" s="106"/>
      <c r="QI513" s="106"/>
      <c r="QJ513" s="106"/>
      <c r="QK513" s="106"/>
      <c r="QL513" s="106"/>
      <c r="QM513" s="106"/>
      <c r="QN513" s="106"/>
      <c r="QO513" s="106"/>
      <c r="QP513" s="106"/>
      <c r="QQ513" s="106"/>
      <c r="QR513" s="106"/>
      <c r="QS513" s="106"/>
      <c r="QT513" s="106"/>
      <c r="QU513" s="106"/>
      <c r="QV513" s="106"/>
      <c r="QW513" s="106"/>
      <c r="QX513" s="106"/>
      <c r="QY513" s="106"/>
      <c r="QZ513" s="106"/>
      <c r="RA513" s="106"/>
      <c r="RB513" s="106"/>
      <c r="RC513" s="106"/>
      <c r="RD513" s="106"/>
      <c r="RE513" s="106"/>
      <c r="RF513" s="106"/>
      <c r="RG513" s="106"/>
      <c r="RH513" s="106"/>
      <c r="RI513" s="106"/>
      <c r="RJ513" s="106"/>
      <c r="RK513" s="106"/>
      <c r="RL513" s="106"/>
      <c r="RM513" s="106"/>
      <c r="RN513" s="106"/>
      <c r="RO513" s="106"/>
      <c r="RP513" s="106"/>
      <c r="RQ513" s="106"/>
      <c r="RR513" s="106"/>
      <c r="RS513" s="106"/>
      <c r="RT513" s="106"/>
      <c r="RU513" s="106"/>
      <c r="RV513" s="106"/>
      <c r="RW513" s="106"/>
      <c r="RX513" s="106"/>
      <c r="RY513" s="106"/>
      <c r="RZ513" s="106"/>
      <c r="SA513" s="106"/>
      <c r="SB513" s="106"/>
      <c r="SC513" s="106"/>
      <c r="SD513" s="106"/>
      <c r="SE513" s="106"/>
      <c r="SF513" s="106"/>
      <c r="SG513" s="106"/>
      <c r="SH513" s="106"/>
      <c r="SI513" s="106"/>
      <c r="SJ513" s="106"/>
      <c r="SK513" s="106"/>
      <c r="SL513" s="106"/>
      <c r="SM513" s="106"/>
      <c r="SN513" s="106"/>
      <c r="SO513" s="106"/>
      <c r="SP513" s="106"/>
      <c r="SQ513" s="106"/>
      <c r="SR513" s="106"/>
      <c r="SS513" s="106"/>
      <c r="ST513" s="106"/>
      <c r="SU513" s="106"/>
      <c r="SV513" s="106"/>
      <c r="SW513" s="106"/>
      <c r="SX513" s="106"/>
      <c r="SY513" s="106"/>
      <c r="SZ513" s="106"/>
      <c r="TA513" s="106"/>
      <c r="TB513" s="106"/>
      <c r="TC513" s="106"/>
      <c r="TD513" s="106"/>
      <c r="TE513" s="106"/>
      <c r="TF513" s="106"/>
      <c r="TG513" s="106"/>
      <c r="TH513" s="106"/>
      <c r="TI513" s="106"/>
      <c r="TJ513" s="106"/>
      <c r="TK513" s="106"/>
      <c r="TL513" s="106"/>
      <c r="TM513" s="106"/>
      <c r="TN513" s="106"/>
      <c r="TO513" s="106"/>
      <c r="TP513" s="106"/>
      <c r="TQ513" s="106"/>
      <c r="TR513" s="106"/>
      <c r="TS513" s="106"/>
      <c r="TT513" s="106"/>
      <c r="TU513" s="106"/>
      <c r="TV513" s="106"/>
      <c r="TW513" s="106"/>
      <c r="TX513" s="106"/>
      <c r="TY513" s="106"/>
      <c r="TZ513" s="106"/>
      <c r="UA513" s="106"/>
      <c r="UB513" s="106"/>
      <c r="UC513" s="106"/>
      <c r="UD513" s="106"/>
      <c r="UE513" s="106"/>
      <c r="UF513" s="106"/>
      <c r="UG513" s="106"/>
      <c r="UH513" s="106"/>
      <c r="UI513" s="106"/>
      <c r="UJ513" s="106"/>
      <c r="UK513" s="106"/>
      <c r="UL513" s="106"/>
      <c r="UM513" s="106"/>
      <c r="UN513" s="106"/>
      <c r="UO513" s="106"/>
      <c r="UP513" s="106"/>
      <c r="UQ513" s="106"/>
      <c r="UR513" s="106"/>
      <c r="US513" s="106"/>
      <c r="UT513" s="106"/>
      <c r="UU513" s="106"/>
      <c r="UV513" s="106"/>
      <c r="UW513" s="106"/>
      <c r="UX513" s="106"/>
      <c r="UY513" s="106"/>
      <c r="UZ513" s="106"/>
      <c r="VA513" s="106"/>
      <c r="VB513" s="106"/>
      <c r="VC513" s="106"/>
      <c r="VD513" s="106"/>
      <c r="VE513" s="106"/>
      <c r="VF513" s="106"/>
      <c r="VG513" s="106"/>
      <c r="VH513" s="106"/>
      <c r="VI513" s="106"/>
      <c r="VJ513" s="106"/>
      <c r="VK513" s="106"/>
      <c r="VL513" s="106"/>
      <c r="VM513" s="106"/>
      <c r="VN513" s="106"/>
      <c r="VO513" s="106"/>
      <c r="VP513" s="106"/>
      <c r="VQ513" s="106"/>
      <c r="VR513" s="106"/>
      <c r="VS513" s="106"/>
      <c r="VT513" s="106"/>
      <c r="VU513" s="106"/>
      <c r="VV513" s="106"/>
      <c r="VW513" s="106"/>
      <c r="VX513" s="106"/>
      <c r="VY513" s="106"/>
      <c r="VZ513" s="106"/>
      <c r="WA513" s="106"/>
      <c r="WB513" s="106"/>
      <c r="WC513" s="106"/>
      <c r="WD513" s="106"/>
      <c r="WE513" s="106"/>
      <c r="WF513" s="106"/>
      <c r="WG513" s="106"/>
      <c r="WH513" s="106"/>
      <c r="WI513" s="106"/>
      <c r="WJ513" s="106"/>
      <c r="WK513" s="106"/>
      <c r="WL513" s="106"/>
      <c r="WM513" s="106"/>
      <c r="WN513" s="106"/>
      <c r="WO513" s="106"/>
      <c r="WP513" s="106"/>
      <c r="WQ513" s="106"/>
      <c r="WR513" s="106"/>
      <c r="WS513" s="106"/>
      <c r="WT513" s="106"/>
      <c r="WU513" s="106"/>
      <c r="WV513" s="106"/>
      <c r="WW513" s="106"/>
      <c r="WX513" s="106"/>
      <c r="WY513" s="106"/>
      <c r="WZ513" s="106"/>
      <c r="XA513" s="106"/>
      <c r="XB513" s="106"/>
      <c r="XC513" s="106"/>
      <c r="XD513" s="106"/>
      <c r="XE513" s="106"/>
      <c r="XF513" s="106"/>
      <c r="XG513" s="106"/>
      <c r="XH513" s="106"/>
      <c r="XI513" s="106"/>
      <c r="XJ513" s="106"/>
      <c r="XK513" s="106"/>
      <c r="XL513" s="106"/>
      <c r="XM513" s="106"/>
      <c r="XN513" s="106"/>
      <c r="XO513" s="106"/>
      <c r="XP513" s="106"/>
      <c r="XQ513" s="106"/>
      <c r="XR513" s="106"/>
      <c r="XS513" s="106"/>
      <c r="XT513" s="106"/>
      <c r="XU513" s="106"/>
      <c r="XV513" s="106"/>
      <c r="XW513" s="106"/>
      <c r="XX513" s="106"/>
      <c r="XY513" s="106"/>
      <c r="XZ513" s="106"/>
      <c r="YA513" s="106"/>
      <c r="YB513" s="106"/>
      <c r="YC513" s="106"/>
      <c r="YD513" s="106"/>
      <c r="YE513" s="106"/>
      <c r="YF513" s="106"/>
      <c r="YG513" s="106"/>
      <c r="YH513" s="106"/>
      <c r="YI513" s="106"/>
      <c r="YJ513" s="106"/>
      <c r="YK513" s="106"/>
      <c r="YL513" s="106"/>
      <c r="YM513" s="106"/>
      <c r="YN513" s="106"/>
      <c r="YO513" s="106"/>
      <c r="YP513" s="106"/>
      <c r="YQ513" s="106"/>
      <c r="YR513" s="106"/>
      <c r="YS513" s="106"/>
      <c r="YT513" s="106"/>
      <c r="YU513" s="106"/>
      <c r="YV513" s="106"/>
      <c r="YW513" s="106"/>
      <c r="YX513" s="106"/>
      <c r="YY513" s="106"/>
      <c r="YZ513" s="106"/>
      <c r="ZA513" s="106"/>
      <c r="ZB513" s="106"/>
      <c r="ZC513" s="106"/>
      <c r="ZD513" s="106"/>
      <c r="ZE513" s="106"/>
      <c r="ZF513" s="106"/>
      <c r="ZG513" s="106"/>
      <c r="ZH513" s="106"/>
      <c r="ZI513" s="106"/>
      <c r="ZJ513" s="106"/>
      <c r="ZK513" s="106"/>
      <c r="ZL513" s="106"/>
      <c r="ZM513" s="106"/>
      <c r="ZN513" s="106"/>
      <c r="ZO513" s="106"/>
      <c r="ZP513" s="106"/>
      <c r="ZQ513" s="106"/>
      <c r="ZR513" s="106"/>
      <c r="ZS513" s="106"/>
      <c r="ZT513" s="106"/>
      <c r="ZU513" s="106"/>
      <c r="ZV513" s="106"/>
      <c r="ZW513" s="106"/>
      <c r="ZX513" s="106"/>
      <c r="ZY513" s="106"/>
      <c r="ZZ513" s="106"/>
      <c r="AAA513" s="106"/>
      <c r="AAB513" s="106"/>
      <c r="AAC513" s="106"/>
      <c r="AAD513" s="106"/>
      <c r="AAE513" s="106"/>
      <c r="AAF513" s="106"/>
      <c r="AAG513" s="106"/>
      <c r="AAH513" s="106"/>
      <c r="AAI513" s="106"/>
      <c r="AAJ513" s="106"/>
      <c r="AAK513" s="106"/>
      <c r="AAL513" s="106"/>
      <c r="AAM513" s="106"/>
      <c r="AAN513" s="106"/>
      <c r="AAO513" s="106"/>
      <c r="AAP513" s="106"/>
      <c r="AAQ513" s="106"/>
    </row>
    <row r="514" spans="1:719" s="107" customFormat="1">
      <c r="A514" s="135">
        <v>44163</v>
      </c>
      <c r="B514" s="138">
        <v>2105</v>
      </c>
      <c r="C514" s="142">
        <f t="shared" ref="C514:C577" si="89">A514+1</f>
        <v>44164</v>
      </c>
      <c r="D514" s="140"/>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c r="AH514" s="105"/>
      <c r="AI514" s="105"/>
      <c r="AJ514" s="105"/>
      <c r="AK514" s="105"/>
      <c r="AL514" s="105"/>
      <c r="AM514" s="105"/>
      <c r="AN514" s="105"/>
      <c r="AO514" s="105"/>
      <c r="AP514" s="105"/>
      <c r="AQ514" s="105"/>
      <c r="AR514" s="105"/>
      <c r="AS514" s="105"/>
      <c r="AT514" s="105"/>
      <c r="AU514" s="105"/>
      <c r="AV514" s="105"/>
      <c r="AW514" s="105"/>
      <c r="AX514" s="105"/>
      <c r="AY514" s="105"/>
      <c r="AZ514" s="105"/>
      <c r="BA514" s="105"/>
      <c r="BB514" s="105"/>
      <c r="BC514" s="105"/>
      <c r="BD514" s="105"/>
      <c r="BE514" s="105"/>
      <c r="BF514" s="105"/>
      <c r="BG514" s="105"/>
      <c r="BH514" s="105"/>
      <c r="BI514" s="105"/>
      <c r="BJ514" s="105"/>
      <c r="BK514" s="105"/>
      <c r="BL514" s="105"/>
      <c r="BM514" s="105"/>
      <c r="BN514" s="105"/>
      <c r="BO514" s="105"/>
      <c r="BP514" s="105"/>
      <c r="BQ514" s="105"/>
      <c r="BR514" s="105"/>
      <c r="BS514" s="105"/>
      <c r="BT514" s="105"/>
      <c r="BU514" s="105"/>
      <c r="BV514" s="105"/>
      <c r="BW514" s="105"/>
      <c r="BX514" s="105"/>
      <c r="BY514" s="105"/>
      <c r="BZ514" s="105"/>
      <c r="CA514" s="105"/>
      <c r="CB514" s="105"/>
      <c r="CC514" s="105"/>
      <c r="CD514" s="105"/>
      <c r="CE514" s="105"/>
      <c r="CF514" s="105"/>
      <c r="CG514" s="105"/>
      <c r="CH514" s="105"/>
      <c r="CI514" s="105"/>
      <c r="CJ514" s="105"/>
      <c r="CK514" s="105"/>
      <c r="CL514" s="105"/>
      <c r="CM514" s="105"/>
      <c r="CN514" s="105"/>
      <c r="CO514" s="105"/>
      <c r="CP514" s="105"/>
      <c r="CQ514" s="105"/>
      <c r="CR514" s="105"/>
      <c r="CS514" s="105"/>
      <c r="CT514" s="105"/>
      <c r="CU514" s="105"/>
      <c r="CV514" s="105"/>
      <c r="CW514" s="105"/>
      <c r="CX514" s="105"/>
      <c r="CY514" s="105"/>
      <c r="CZ514" s="105"/>
      <c r="DA514" s="105"/>
      <c r="DB514" s="105"/>
      <c r="DC514" s="105"/>
      <c r="DD514" s="105"/>
      <c r="DE514" s="105"/>
      <c r="DF514" s="105"/>
      <c r="DG514" s="105"/>
      <c r="DH514" s="105"/>
      <c r="DI514" s="105"/>
      <c r="DJ514" s="105"/>
      <c r="DK514" s="105"/>
      <c r="DL514" s="105"/>
      <c r="DM514" s="105"/>
      <c r="DN514" s="105"/>
      <c r="DO514" s="105"/>
      <c r="DP514" s="105"/>
      <c r="DQ514" s="105"/>
      <c r="DR514" s="105"/>
      <c r="DS514" s="105"/>
      <c r="DT514" s="105"/>
      <c r="DU514" s="105"/>
      <c r="DV514" s="105"/>
      <c r="DW514" s="105"/>
      <c r="DX514" s="105"/>
      <c r="DY514" s="105"/>
      <c r="DZ514" s="105"/>
      <c r="EA514" s="105"/>
      <c r="EB514" s="105"/>
      <c r="EC514" s="105"/>
      <c r="ED514" s="105"/>
      <c r="EE514" s="105"/>
      <c r="EF514" s="105"/>
      <c r="EG514" s="105"/>
      <c r="EH514" s="105"/>
      <c r="EI514" s="105"/>
      <c r="EJ514" s="105"/>
      <c r="EK514" s="105"/>
      <c r="EL514" s="105"/>
      <c r="EM514" s="105"/>
      <c r="EN514" s="105"/>
      <c r="EO514" s="105"/>
      <c r="EP514" s="105"/>
      <c r="EQ514" s="105"/>
      <c r="ER514" s="105"/>
      <c r="ES514" s="105"/>
      <c r="ET514" s="105"/>
      <c r="EU514" s="105"/>
      <c r="EV514" s="105"/>
      <c r="EW514" s="105"/>
      <c r="EX514" s="105"/>
      <c r="EY514" s="105"/>
      <c r="EZ514" s="105"/>
      <c r="FA514" s="105"/>
      <c r="FB514" s="105"/>
      <c r="FC514" s="105"/>
      <c r="FD514" s="105"/>
      <c r="FE514" s="105"/>
      <c r="FF514" s="105"/>
      <c r="FG514" s="105"/>
      <c r="FH514" s="105"/>
      <c r="FI514" s="105"/>
      <c r="FJ514" s="105"/>
      <c r="FK514" s="105"/>
      <c r="FL514" s="105"/>
      <c r="FM514" s="105"/>
      <c r="FN514" s="105"/>
      <c r="FO514" s="105"/>
      <c r="FP514" s="105"/>
      <c r="FQ514" s="105"/>
      <c r="FR514" s="105"/>
      <c r="FS514" s="105"/>
      <c r="FT514" s="105"/>
      <c r="FU514" s="105"/>
      <c r="FV514" s="105"/>
      <c r="FW514" s="105"/>
      <c r="FX514" s="105"/>
      <c r="FY514" s="105"/>
      <c r="FZ514" s="105"/>
      <c r="GA514" s="105"/>
      <c r="GB514" s="105"/>
      <c r="GC514" s="105"/>
      <c r="GD514" s="105"/>
      <c r="GE514" s="105"/>
      <c r="GF514" s="105"/>
      <c r="GG514" s="105"/>
      <c r="GH514" s="105"/>
      <c r="GI514" s="105"/>
      <c r="GJ514" s="105"/>
      <c r="GK514" s="105"/>
      <c r="GL514" s="105"/>
      <c r="GM514" s="105"/>
      <c r="GN514" s="105"/>
      <c r="GO514" s="105"/>
      <c r="GP514" s="105"/>
      <c r="GQ514" s="105"/>
      <c r="GR514" s="105"/>
      <c r="GS514" s="105"/>
      <c r="GT514" s="105"/>
      <c r="GU514" s="105"/>
      <c r="GV514" s="105"/>
      <c r="GW514" s="105"/>
      <c r="GX514" s="105"/>
      <c r="GY514" s="105"/>
      <c r="GZ514" s="105"/>
      <c r="HA514" s="105"/>
      <c r="HB514" s="105"/>
      <c r="HC514" s="105"/>
      <c r="HD514" s="105"/>
      <c r="HE514" s="105"/>
      <c r="HF514" s="105"/>
      <c r="HG514" s="105"/>
      <c r="HH514" s="105"/>
      <c r="HI514" s="105"/>
      <c r="HJ514" s="105"/>
      <c r="HK514" s="105"/>
      <c r="HL514" s="105"/>
      <c r="HM514" s="105"/>
      <c r="HN514" s="105"/>
      <c r="HO514" s="105"/>
      <c r="HP514" s="105"/>
      <c r="HQ514" s="105"/>
      <c r="HR514" s="105"/>
      <c r="HS514" s="105"/>
      <c r="HT514" s="105"/>
      <c r="HU514" s="105"/>
      <c r="HV514" s="105"/>
      <c r="HW514" s="105"/>
      <c r="HX514" s="105"/>
      <c r="HY514" s="105"/>
      <c r="HZ514" s="105"/>
      <c r="IA514" s="105"/>
      <c r="IB514" s="105"/>
      <c r="IC514" s="105"/>
      <c r="ID514" s="105"/>
      <c r="IE514" s="105"/>
      <c r="IF514" s="105"/>
      <c r="IG514" s="105"/>
      <c r="IH514" s="105"/>
      <c r="II514" s="105"/>
      <c r="IJ514" s="105"/>
      <c r="IK514" s="105"/>
      <c r="IL514" s="105"/>
      <c r="IM514" s="105"/>
      <c r="IN514" s="105"/>
      <c r="IO514" s="105"/>
      <c r="IP514" s="105"/>
      <c r="IQ514" s="105"/>
      <c r="IR514" s="105"/>
      <c r="IS514" s="105"/>
      <c r="IT514" s="105"/>
      <c r="IU514" s="105"/>
      <c r="IV514" s="105"/>
      <c r="IW514" s="105"/>
      <c r="IX514" s="105"/>
      <c r="IY514" s="105"/>
      <c r="IZ514" s="105"/>
      <c r="JA514" s="105"/>
      <c r="JB514" s="105"/>
      <c r="JC514" s="105"/>
      <c r="JD514" s="105"/>
      <c r="JE514" s="105"/>
      <c r="JF514" s="105"/>
      <c r="JG514" s="105"/>
      <c r="JH514" s="105"/>
      <c r="JI514" s="105"/>
      <c r="JJ514" s="105"/>
      <c r="JK514" s="105"/>
      <c r="JL514" s="105"/>
      <c r="JM514" s="105"/>
      <c r="JN514" s="105"/>
      <c r="JO514" s="105"/>
      <c r="JP514" s="105"/>
      <c r="JQ514" s="105"/>
      <c r="JR514" s="105"/>
      <c r="JS514" s="105"/>
      <c r="JT514" s="105"/>
      <c r="JU514" s="105"/>
      <c r="JV514" s="105"/>
      <c r="JW514" s="105"/>
      <c r="JX514" s="105"/>
      <c r="JY514" s="105"/>
      <c r="JZ514" s="105"/>
      <c r="KA514" s="105"/>
      <c r="KB514" s="105"/>
      <c r="KC514" s="105"/>
      <c r="KD514" s="105"/>
      <c r="KE514" s="105"/>
      <c r="KF514" s="105"/>
      <c r="KG514" s="105"/>
      <c r="KH514" s="105"/>
      <c r="KI514" s="105"/>
      <c r="KJ514" s="105"/>
      <c r="KK514" s="105"/>
      <c r="KL514" s="105"/>
      <c r="KM514" s="105"/>
      <c r="KN514" s="105"/>
      <c r="KO514" s="105"/>
      <c r="KP514" s="105"/>
      <c r="KQ514" s="105"/>
      <c r="KR514" s="105"/>
      <c r="KS514" s="105"/>
      <c r="KT514" s="105"/>
      <c r="KU514" s="105"/>
      <c r="KV514" s="105"/>
      <c r="KW514" s="105"/>
      <c r="KX514" s="105"/>
      <c r="KY514" s="105"/>
      <c r="KZ514" s="105"/>
      <c r="LA514" s="105"/>
      <c r="LB514" s="105"/>
      <c r="LC514" s="105"/>
      <c r="LD514" s="105"/>
      <c r="LE514" s="105"/>
      <c r="LF514" s="105"/>
      <c r="LG514" s="105"/>
      <c r="LH514" s="105"/>
      <c r="LI514" s="105"/>
      <c r="LJ514" s="105"/>
      <c r="LK514" s="105"/>
      <c r="LL514" s="105"/>
      <c r="LM514" s="105"/>
      <c r="LN514" s="105"/>
      <c r="LO514" s="105"/>
      <c r="LP514" s="105"/>
      <c r="LQ514" s="105"/>
      <c r="LR514" s="105"/>
      <c r="LS514" s="105"/>
      <c r="LT514" s="105"/>
      <c r="LU514" s="105"/>
      <c r="LV514" s="105"/>
      <c r="LW514" s="105"/>
      <c r="LX514" s="105"/>
      <c r="LY514" s="105"/>
      <c r="LZ514" s="105"/>
      <c r="MA514" s="105"/>
      <c r="MB514" s="105"/>
      <c r="MC514" s="105"/>
      <c r="MD514" s="105"/>
      <c r="ME514" s="105"/>
      <c r="MF514" s="105"/>
      <c r="MG514" s="105"/>
      <c r="MH514" s="105"/>
      <c r="MI514" s="105"/>
      <c r="MJ514" s="105"/>
      <c r="MK514" s="105"/>
      <c r="ML514" s="105"/>
      <c r="MM514" s="105"/>
      <c r="MN514" s="105"/>
      <c r="MO514" s="105"/>
      <c r="MP514" s="105"/>
      <c r="MQ514" s="105"/>
      <c r="MR514" s="105"/>
      <c r="MS514" s="105"/>
      <c r="MT514" s="105"/>
      <c r="MU514" s="105"/>
      <c r="MV514" s="105"/>
      <c r="MW514" s="105"/>
      <c r="MX514" s="105"/>
      <c r="MY514" s="105"/>
      <c r="MZ514" s="105"/>
      <c r="NA514" s="105"/>
      <c r="NB514" s="105"/>
      <c r="NC514" s="105"/>
      <c r="ND514" s="105"/>
      <c r="NE514" s="105"/>
      <c r="NF514" s="105"/>
      <c r="NG514" s="105"/>
      <c r="NH514" s="105"/>
      <c r="NI514" s="105"/>
      <c r="NJ514" s="105"/>
      <c r="NK514" s="105"/>
      <c r="NL514" s="105"/>
      <c r="NM514" s="105"/>
      <c r="NN514" s="105"/>
      <c r="NO514" s="105"/>
      <c r="NP514" s="105"/>
      <c r="NQ514" s="105"/>
      <c r="NR514" s="105"/>
      <c r="NS514" s="105"/>
      <c r="NT514" s="105"/>
      <c r="NU514" s="105"/>
      <c r="NV514" s="105"/>
      <c r="NW514" s="105"/>
      <c r="NX514" s="105"/>
      <c r="NY514" s="105"/>
      <c r="NZ514" s="105"/>
      <c r="OA514" s="105"/>
      <c r="OB514" s="105"/>
      <c r="OC514" s="105"/>
      <c r="OD514" s="105"/>
      <c r="OE514" s="105"/>
      <c r="OF514" s="106"/>
      <c r="OG514" s="106"/>
      <c r="OH514" s="106"/>
      <c r="OI514" s="106"/>
      <c r="OJ514" s="106"/>
      <c r="OK514" s="106"/>
      <c r="OL514" s="106"/>
      <c r="OM514" s="106"/>
      <c r="ON514" s="106"/>
      <c r="OO514" s="106"/>
      <c r="OP514" s="106"/>
      <c r="OQ514" s="106"/>
      <c r="OR514" s="106"/>
      <c r="OS514" s="106"/>
      <c r="OT514" s="106"/>
      <c r="OU514" s="106"/>
      <c r="OV514" s="106"/>
      <c r="OW514" s="106"/>
      <c r="OX514" s="106"/>
      <c r="OY514" s="106"/>
      <c r="OZ514" s="106"/>
      <c r="PA514" s="106"/>
      <c r="PB514" s="106"/>
      <c r="PC514" s="106"/>
      <c r="PD514" s="106"/>
      <c r="PE514" s="106"/>
      <c r="PF514" s="106"/>
      <c r="PG514" s="106"/>
      <c r="PH514" s="106"/>
      <c r="PI514" s="106"/>
      <c r="PJ514" s="106"/>
      <c r="PK514" s="106"/>
      <c r="PL514" s="106"/>
      <c r="PM514" s="106"/>
      <c r="PN514" s="106"/>
      <c r="PO514" s="106"/>
      <c r="PP514" s="106"/>
      <c r="PQ514" s="106"/>
      <c r="PR514" s="106"/>
      <c r="PS514" s="106"/>
      <c r="PT514" s="106"/>
      <c r="PU514" s="106"/>
      <c r="PV514" s="106"/>
      <c r="PW514" s="106"/>
      <c r="PX514" s="106"/>
      <c r="PY514" s="106"/>
      <c r="PZ514" s="106"/>
      <c r="QA514" s="106"/>
      <c r="QB514" s="106"/>
      <c r="QC514" s="106"/>
      <c r="QD514" s="106"/>
      <c r="QE514" s="106"/>
      <c r="QF514" s="106"/>
      <c r="QG514" s="106"/>
      <c r="QH514" s="106"/>
      <c r="QI514" s="106"/>
      <c r="QJ514" s="106"/>
      <c r="QK514" s="106"/>
      <c r="QL514" s="106"/>
      <c r="QM514" s="106"/>
      <c r="QN514" s="106"/>
      <c r="QO514" s="106"/>
      <c r="QP514" s="106"/>
      <c r="QQ514" s="106"/>
      <c r="QR514" s="106"/>
      <c r="QS514" s="106"/>
      <c r="QT514" s="106"/>
      <c r="QU514" s="106"/>
      <c r="QV514" s="106"/>
      <c r="QW514" s="106"/>
      <c r="QX514" s="106"/>
      <c r="QY514" s="106"/>
      <c r="QZ514" s="106"/>
      <c r="RA514" s="106"/>
      <c r="RB514" s="106"/>
      <c r="RC514" s="106"/>
      <c r="RD514" s="106"/>
      <c r="RE514" s="106"/>
      <c r="RF514" s="106"/>
      <c r="RG514" s="106"/>
      <c r="RH514" s="106"/>
      <c r="RI514" s="106"/>
      <c r="RJ514" s="106"/>
      <c r="RK514" s="106"/>
      <c r="RL514" s="106"/>
      <c r="RM514" s="106"/>
      <c r="RN514" s="106"/>
      <c r="RO514" s="106"/>
      <c r="RP514" s="106"/>
      <c r="RQ514" s="106"/>
      <c r="RR514" s="106"/>
      <c r="RS514" s="106"/>
      <c r="RT514" s="106"/>
      <c r="RU514" s="106"/>
      <c r="RV514" s="106"/>
      <c r="RW514" s="106"/>
      <c r="RX514" s="106"/>
      <c r="RY514" s="106"/>
      <c r="RZ514" s="106"/>
      <c r="SA514" s="106"/>
      <c r="SB514" s="106"/>
      <c r="SC514" s="106"/>
      <c r="SD514" s="106"/>
      <c r="SE514" s="106"/>
      <c r="SF514" s="106"/>
      <c r="SG514" s="106"/>
      <c r="SH514" s="106"/>
      <c r="SI514" s="106"/>
      <c r="SJ514" s="106"/>
      <c r="SK514" s="106"/>
      <c r="SL514" s="106"/>
      <c r="SM514" s="106"/>
      <c r="SN514" s="106"/>
      <c r="SO514" s="106"/>
      <c r="SP514" s="106"/>
      <c r="SQ514" s="106"/>
      <c r="SR514" s="106"/>
      <c r="SS514" s="106"/>
      <c r="ST514" s="106"/>
      <c r="SU514" s="106"/>
      <c r="SV514" s="106"/>
      <c r="SW514" s="106"/>
      <c r="SX514" s="106"/>
      <c r="SY514" s="106"/>
      <c r="SZ514" s="106"/>
      <c r="TA514" s="106"/>
      <c r="TB514" s="106"/>
      <c r="TC514" s="106"/>
      <c r="TD514" s="106"/>
      <c r="TE514" s="106"/>
      <c r="TF514" s="106"/>
      <c r="TG514" s="106"/>
      <c r="TH514" s="106"/>
      <c r="TI514" s="106"/>
      <c r="TJ514" s="106"/>
      <c r="TK514" s="106"/>
      <c r="TL514" s="106"/>
      <c r="TM514" s="106"/>
      <c r="TN514" s="106"/>
      <c r="TO514" s="106"/>
      <c r="TP514" s="106"/>
      <c r="TQ514" s="106"/>
      <c r="TR514" s="106"/>
      <c r="TS514" s="106"/>
      <c r="TT514" s="106"/>
      <c r="TU514" s="106"/>
      <c r="TV514" s="106"/>
      <c r="TW514" s="106"/>
      <c r="TX514" s="106"/>
      <c r="TY514" s="106"/>
      <c r="TZ514" s="106"/>
      <c r="UA514" s="106"/>
      <c r="UB514" s="106"/>
      <c r="UC514" s="106"/>
      <c r="UD514" s="106"/>
      <c r="UE514" s="106"/>
      <c r="UF514" s="106"/>
      <c r="UG514" s="106"/>
      <c r="UH514" s="106"/>
      <c r="UI514" s="106"/>
      <c r="UJ514" s="106"/>
      <c r="UK514" s="106"/>
      <c r="UL514" s="106"/>
      <c r="UM514" s="106"/>
      <c r="UN514" s="106"/>
      <c r="UO514" s="106"/>
      <c r="UP514" s="106"/>
      <c r="UQ514" s="106"/>
      <c r="UR514" s="106"/>
      <c r="US514" s="106"/>
      <c r="UT514" s="106"/>
      <c r="UU514" s="106"/>
      <c r="UV514" s="106"/>
      <c r="UW514" s="106"/>
      <c r="UX514" s="106"/>
      <c r="UY514" s="106"/>
      <c r="UZ514" s="106"/>
      <c r="VA514" s="106"/>
      <c r="VB514" s="106"/>
      <c r="VC514" s="106"/>
      <c r="VD514" s="106"/>
      <c r="VE514" s="106"/>
      <c r="VF514" s="106"/>
      <c r="VG514" s="106"/>
      <c r="VH514" s="106"/>
      <c r="VI514" s="106"/>
      <c r="VJ514" s="106"/>
      <c r="VK514" s="106"/>
      <c r="VL514" s="106"/>
      <c r="VM514" s="106"/>
      <c r="VN514" s="106"/>
      <c r="VO514" s="106"/>
      <c r="VP514" s="106"/>
      <c r="VQ514" s="106"/>
      <c r="VR514" s="106"/>
      <c r="VS514" s="106"/>
      <c r="VT514" s="106"/>
      <c r="VU514" s="106"/>
      <c r="VV514" s="106"/>
      <c r="VW514" s="106"/>
      <c r="VX514" s="106"/>
      <c r="VY514" s="106"/>
      <c r="VZ514" s="106"/>
      <c r="WA514" s="106"/>
      <c r="WB514" s="106"/>
      <c r="WC514" s="106"/>
      <c r="WD514" s="106"/>
      <c r="WE514" s="106"/>
      <c r="WF514" s="106"/>
      <c r="WG514" s="106"/>
      <c r="WH514" s="106"/>
      <c r="WI514" s="106"/>
      <c r="WJ514" s="106"/>
      <c r="WK514" s="106"/>
      <c r="WL514" s="106"/>
      <c r="WM514" s="106"/>
      <c r="WN514" s="106"/>
      <c r="WO514" s="106"/>
      <c r="WP514" s="106"/>
      <c r="WQ514" s="106"/>
      <c r="WR514" s="106"/>
      <c r="WS514" s="106"/>
      <c r="WT514" s="106"/>
      <c r="WU514" s="106"/>
      <c r="WV514" s="106"/>
      <c r="WW514" s="106"/>
      <c r="WX514" s="106"/>
      <c r="WY514" s="106"/>
      <c r="WZ514" s="106"/>
      <c r="XA514" s="106"/>
      <c r="XB514" s="106"/>
      <c r="XC514" s="106"/>
      <c r="XD514" s="106"/>
      <c r="XE514" s="106"/>
      <c r="XF514" s="106"/>
      <c r="XG514" s="106"/>
      <c r="XH514" s="106"/>
      <c r="XI514" s="106"/>
      <c r="XJ514" s="106"/>
      <c r="XK514" s="106"/>
      <c r="XL514" s="106"/>
      <c r="XM514" s="106"/>
      <c r="XN514" s="106"/>
      <c r="XO514" s="106"/>
      <c r="XP514" s="106"/>
      <c r="XQ514" s="106"/>
      <c r="XR514" s="106"/>
      <c r="XS514" s="106"/>
      <c r="XT514" s="106"/>
      <c r="XU514" s="106"/>
      <c r="XV514" s="106"/>
      <c r="XW514" s="106"/>
      <c r="XX514" s="106"/>
      <c r="XY514" s="106"/>
      <c r="XZ514" s="106"/>
      <c r="YA514" s="106"/>
      <c r="YB514" s="106"/>
      <c r="YC514" s="106"/>
      <c r="YD514" s="106"/>
      <c r="YE514" s="106"/>
      <c r="YF514" s="106"/>
      <c r="YG514" s="106"/>
      <c r="YH514" s="106"/>
      <c r="YI514" s="106"/>
      <c r="YJ514" s="106"/>
      <c r="YK514" s="106"/>
      <c r="YL514" s="106"/>
      <c r="YM514" s="106"/>
      <c r="YN514" s="106"/>
      <c r="YO514" s="106"/>
      <c r="YP514" s="106"/>
      <c r="YQ514" s="106"/>
      <c r="YR514" s="106"/>
      <c r="YS514" s="106"/>
      <c r="YT514" s="106"/>
      <c r="YU514" s="106"/>
      <c r="YV514" s="106"/>
      <c r="YW514" s="106"/>
      <c r="YX514" s="106"/>
      <c r="YY514" s="106"/>
      <c r="YZ514" s="106"/>
      <c r="ZA514" s="106"/>
      <c r="ZB514" s="106"/>
      <c r="ZC514" s="106"/>
      <c r="ZD514" s="106"/>
      <c r="ZE514" s="106"/>
      <c r="ZF514" s="106"/>
      <c r="ZG514" s="106"/>
      <c r="ZH514" s="106"/>
      <c r="ZI514" s="106"/>
      <c r="ZJ514" s="106"/>
      <c r="ZK514" s="106"/>
      <c r="ZL514" s="106"/>
      <c r="ZM514" s="106"/>
      <c r="ZN514" s="106"/>
      <c r="ZO514" s="106"/>
      <c r="ZP514" s="106"/>
      <c r="ZQ514" s="106"/>
      <c r="ZR514" s="106"/>
      <c r="ZS514" s="106"/>
      <c r="ZT514" s="106"/>
      <c r="ZU514" s="106"/>
      <c r="ZV514" s="106"/>
      <c r="ZW514" s="106"/>
      <c r="ZX514" s="106"/>
      <c r="ZY514" s="106"/>
      <c r="ZZ514" s="106"/>
      <c r="AAA514" s="106"/>
      <c r="AAB514" s="106"/>
      <c r="AAC514" s="106"/>
      <c r="AAD514" s="106"/>
      <c r="AAE514" s="106"/>
      <c r="AAF514" s="106"/>
      <c r="AAG514" s="106"/>
      <c r="AAH514" s="106"/>
      <c r="AAI514" s="106"/>
      <c r="AAJ514" s="106"/>
      <c r="AAK514" s="106"/>
      <c r="AAL514" s="106"/>
      <c r="AAM514" s="106"/>
      <c r="AAN514" s="106"/>
      <c r="AAO514" s="106"/>
      <c r="AAP514" s="106"/>
      <c r="AAQ514" s="106"/>
    </row>
    <row r="515" spans="1:719" s="107" customFormat="1">
      <c r="A515" s="135">
        <v>44162</v>
      </c>
      <c r="B515" s="138">
        <v>2073</v>
      </c>
      <c r="C515" s="142">
        <f t="shared" si="89"/>
        <v>44163</v>
      </c>
      <c r="D515" s="140"/>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c r="AH515" s="105"/>
      <c r="AI515" s="105"/>
      <c r="AJ515" s="105"/>
      <c r="AK515" s="105"/>
      <c r="AL515" s="105"/>
      <c r="AM515" s="105"/>
      <c r="AN515" s="105"/>
      <c r="AO515" s="105"/>
      <c r="AP515" s="105"/>
      <c r="AQ515" s="105"/>
      <c r="AR515" s="105"/>
      <c r="AS515" s="105"/>
      <c r="AT515" s="105"/>
      <c r="AU515" s="105"/>
      <c r="AV515" s="105"/>
      <c r="AW515" s="105"/>
      <c r="AX515" s="105"/>
      <c r="AY515" s="105"/>
      <c r="AZ515" s="105"/>
      <c r="BA515" s="105"/>
      <c r="BB515" s="105"/>
      <c r="BC515" s="105"/>
      <c r="BD515" s="105"/>
      <c r="BE515" s="105"/>
      <c r="BF515" s="105"/>
      <c r="BG515" s="105"/>
      <c r="BH515" s="105"/>
      <c r="BI515" s="105"/>
      <c r="BJ515" s="105"/>
      <c r="BK515" s="105"/>
      <c r="BL515" s="105"/>
      <c r="BM515" s="105"/>
      <c r="BN515" s="105"/>
      <c r="BO515" s="105"/>
      <c r="BP515" s="105"/>
      <c r="BQ515" s="105"/>
      <c r="BR515" s="105"/>
      <c r="BS515" s="105"/>
      <c r="BT515" s="105"/>
      <c r="BU515" s="105"/>
      <c r="BV515" s="105"/>
      <c r="BW515" s="105"/>
      <c r="BX515" s="105"/>
      <c r="BY515" s="105"/>
      <c r="BZ515" s="105"/>
      <c r="CA515" s="105"/>
      <c r="CB515" s="105"/>
      <c r="CC515" s="105"/>
      <c r="CD515" s="105"/>
      <c r="CE515" s="105"/>
      <c r="CF515" s="105"/>
      <c r="CG515" s="105"/>
      <c r="CH515" s="105"/>
      <c r="CI515" s="105"/>
      <c r="CJ515" s="105"/>
      <c r="CK515" s="105"/>
      <c r="CL515" s="105"/>
      <c r="CM515" s="105"/>
      <c r="CN515" s="105"/>
      <c r="CO515" s="105"/>
      <c r="CP515" s="105"/>
      <c r="CQ515" s="105"/>
      <c r="CR515" s="105"/>
      <c r="CS515" s="105"/>
      <c r="CT515" s="105"/>
      <c r="CU515" s="105"/>
      <c r="CV515" s="105"/>
      <c r="CW515" s="105"/>
      <c r="CX515" s="105"/>
      <c r="CY515" s="105"/>
      <c r="CZ515" s="105"/>
      <c r="DA515" s="105"/>
      <c r="DB515" s="105"/>
      <c r="DC515" s="105"/>
      <c r="DD515" s="105"/>
      <c r="DE515" s="105"/>
      <c r="DF515" s="105"/>
      <c r="DG515" s="105"/>
      <c r="DH515" s="105"/>
      <c r="DI515" s="105"/>
      <c r="DJ515" s="105"/>
      <c r="DK515" s="105"/>
      <c r="DL515" s="105"/>
      <c r="DM515" s="105"/>
      <c r="DN515" s="105"/>
      <c r="DO515" s="105"/>
      <c r="DP515" s="105"/>
      <c r="DQ515" s="105"/>
      <c r="DR515" s="105"/>
      <c r="DS515" s="105"/>
      <c r="DT515" s="105"/>
      <c r="DU515" s="105"/>
      <c r="DV515" s="105"/>
      <c r="DW515" s="105"/>
      <c r="DX515" s="105"/>
      <c r="DY515" s="105"/>
      <c r="DZ515" s="105"/>
      <c r="EA515" s="105"/>
      <c r="EB515" s="105"/>
      <c r="EC515" s="105"/>
      <c r="ED515" s="105"/>
      <c r="EE515" s="105"/>
      <c r="EF515" s="105"/>
      <c r="EG515" s="105"/>
      <c r="EH515" s="105"/>
      <c r="EI515" s="105"/>
      <c r="EJ515" s="105"/>
      <c r="EK515" s="105"/>
      <c r="EL515" s="105"/>
      <c r="EM515" s="105"/>
      <c r="EN515" s="105"/>
      <c r="EO515" s="105"/>
      <c r="EP515" s="105"/>
      <c r="EQ515" s="105"/>
      <c r="ER515" s="105"/>
      <c r="ES515" s="105"/>
      <c r="ET515" s="105"/>
      <c r="EU515" s="105"/>
      <c r="EV515" s="105"/>
      <c r="EW515" s="105"/>
      <c r="EX515" s="105"/>
      <c r="EY515" s="105"/>
      <c r="EZ515" s="105"/>
      <c r="FA515" s="105"/>
      <c r="FB515" s="105"/>
      <c r="FC515" s="105"/>
      <c r="FD515" s="105"/>
      <c r="FE515" s="105"/>
      <c r="FF515" s="105"/>
      <c r="FG515" s="105"/>
      <c r="FH515" s="105"/>
      <c r="FI515" s="105"/>
      <c r="FJ515" s="105"/>
      <c r="FK515" s="105"/>
      <c r="FL515" s="105"/>
      <c r="FM515" s="105"/>
      <c r="FN515" s="105"/>
      <c r="FO515" s="105"/>
      <c r="FP515" s="105"/>
      <c r="FQ515" s="105"/>
      <c r="FR515" s="105"/>
      <c r="FS515" s="105"/>
      <c r="FT515" s="105"/>
      <c r="FU515" s="105"/>
      <c r="FV515" s="105"/>
      <c r="FW515" s="105"/>
      <c r="FX515" s="105"/>
      <c r="FY515" s="105"/>
      <c r="FZ515" s="105"/>
      <c r="GA515" s="105"/>
      <c r="GB515" s="105"/>
      <c r="GC515" s="105"/>
      <c r="GD515" s="105"/>
      <c r="GE515" s="105"/>
      <c r="GF515" s="105"/>
      <c r="GG515" s="105"/>
      <c r="GH515" s="105"/>
      <c r="GI515" s="105"/>
      <c r="GJ515" s="105"/>
      <c r="GK515" s="105"/>
      <c r="GL515" s="105"/>
      <c r="GM515" s="105"/>
      <c r="GN515" s="105"/>
      <c r="GO515" s="105"/>
      <c r="GP515" s="105"/>
      <c r="GQ515" s="105"/>
      <c r="GR515" s="105"/>
      <c r="GS515" s="105"/>
      <c r="GT515" s="105"/>
      <c r="GU515" s="105"/>
      <c r="GV515" s="105"/>
      <c r="GW515" s="105"/>
      <c r="GX515" s="105"/>
      <c r="GY515" s="105"/>
      <c r="GZ515" s="105"/>
      <c r="HA515" s="105"/>
      <c r="HB515" s="105"/>
      <c r="HC515" s="105"/>
      <c r="HD515" s="105"/>
      <c r="HE515" s="105"/>
      <c r="HF515" s="105"/>
      <c r="HG515" s="105"/>
      <c r="HH515" s="105"/>
      <c r="HI515" s="105"/>
      <c r="HJ515" s="105"/>
      <c r="HK515" s="105"/>
      <c r="HL515" s="105"/>
      <c r="HM515" s="105"/>
      <c r="HN515" s="105"/>
      <c r="HO515" s="105"/>
      <c r="HP515" s="105"/>
      <c r="HQ515" s="105"/>
      <c r="HR515" s="105"/>
      <c r="HS515" s="105"/>
      <c r="HT515" s="105"/>
      <c r="HU515" s="105"/>
      <c r="HV515" s="105"/>
      <c r="HW515" s="105"/>
      <c r="HX515" s="105"/>
      <c r="HY515" s="105"/>
      <c r="HZ515" s="105"/>
      <c r="IA515" s="105"/>
      <c r="IB515" s="105"/>
      <c r="IC515" s="105"/>
      <c r="ID515" s="105"/>
      <c r="IE515" s="105"/>
      <c r="IF515" s="105"/>
      <c r="IG515" s="105"/>
      <c r="IH515" s="105"/>
      <c r="II515" s="105"/>
      <c r="IJ515" s="105"/>
      <c r="IK515" s="105"/>
      <c r="IL515" s="105"/>
      <c r="IM515" s="105"/>
      <c r="IN515" s="105"/>
      <c r="IO515" s="105"/>
      <c r="IP515" s="105"/>
      <c r="IQ515" s="105"/>
      <c r="IR515" s="105"/>
      <c r="IS515" s="105"/>
      <c r="IT515" s="105"/>
      <c r="IU515" s="105"/>
      <c r="IV515" s="105"/>
      <c r="IW515" s="105"/>
      <c r="IX515" s="105"/>
      <c r="IY515" s="105"/>
      <c r="IZ515" s="105"/>
      <c r="JA515" s="105"/>
      <c r="JB515" s="105"/>
      <c r="JC515" s="105"/>
      <c r="JD515" s="105"/>
      <c r="JE515" s="105"/>
      <c r="JF515" s="105"/>
      <c r="JG515" s="105"/>
      <c r="JH515" s="105"/>
      <c r="JI515" s="105"/>
      <c r="JJ515" s="105"/>
      <c r="JK515" s="105"/>
      <c r="JL515" s="105"/>
      <c r="JM515" s="105"/>
      <c r="JN515" s="105"/>
      <c r="JO515" s="105"/>
      <c r="JP515" s="105"/>
      <c r="JQ515" s="105"/>
      <c r="JR515" s="105"/>
      <c r="JS515" s="105"/>
      <c r="JT515" s="105"/>
      <c r="JU515" s="105"/>
      <c r="JV515" s="105"/>
      <c r="JW515" s="105"/>
      <c r="JX515" s="105"/>
      <c r="JY515" s="105"/>
      <c r="JZ515" s="105"/>
      <c r="KA515" s="105"/>
      <c r="KB515" s="105"/>
      <c r="KC515" s="105"/>
      <c r="KD515" s="105"/>
      <c r="KE515" s="105"/>
      <c r="KF515" s="105"/>
      <c r="KG515" s="105"/>
      <c r="KH515" s="105"/>
      <c r="KI515" s="105"/>
      <c r="KJ515" s="105"/>
      <c r="KK515" s="105"/>
      <c r="KL515" s="105"/>
      <c r="KM515" s="105"/>
      <c r="KN515" s="105"/>
      <c r="KO515" s="105"/>
      <c r="KP515" s="105"/>
      <c r="KQ515" s="105"/>
      <c r="KR515" s="105"/>
      <c r="KS515" s="105"/>
      <c r="KT515" s="105"/>
      <c r="KU515" s="105"/>
      <c r="KV515" s="105"/>
      <c r="KW515" s="105"/>
      <c r="KX515" s="105"/>
      <c r="KY515" s="105"/>
      <c r="KZ515" s="105"/>
      <c r="LA515" s="105"/>
      <c r="LB515" s="105"/>
      <c r="LC515" s="105"/>
      <c r="LD515" s="105"/>
      <c r="LE515" s="105"/>
      <c r="LF515" s="105"/>
      <c r="LG515" s="105"/>
      <c r="LH515" s="105"/>
      <c r="LI515" s="105"/>
      <c r="LJ515" s="105"/>
      <c r="LK515" s="105"/>
      <c r="LL515" s="105"/>
      <c r="LM515" s="105"/>
      <c r="LN515" s="105"/>
      <c r="LO515" s="105"/>
      <c r="LP515" s="105"/>
      <c r="LQ515" s="105"/>
      <c r="LR515" s="105"/>
      <c r="LS515" s="105"/>
      <c r="LT515" s="105"/>
      <c r="LU515" s="105"/>
      <c r="LV515" s="105"/>
      <c r="LW515" s="105"/>
      <c r="LX515" s="105"/>
      <c r="LY515" s="105"/>
      <c r="LZ515" s="105"/>
      <c r="MA515" s="105"/>
      <c r="MB515" s="105"/>
      <c r="MC515" s="105"/>
      <c r="MD515" s="105"/>
      <c r="ME515" s="105"/>
      <c r="MF515" s="105"/>
      <c r="MG515" s="105"/>
      <c r="MH515" s="105"/>
      <c r="MI515" s="105"/>
      <c r="MJ515" s="105"/>
      <c r="MK515" s="105"/>
      <c r="ML515" s="105"/>
      <c r="MM515" s="105"/>
      <c r="MN515" s="105"/>
      <c r="MO515" s="105"/>
      <c r="MP515" s="105"/>
      <c r="MQ515" s="105"/>
      <c r="MR515" s="105"/>
      <c r="MS515" s="105"/>
      <c r="MT515" s="105"/>
      <c r="MU515" s="105"/>
      <c r="MV515" s="105"/>
      <c r="MW515" s="105"/>
      <c r="MX515" s="105"/>
      <c r="MY515" s="105"/>
      <c r="MZ515" s="105"/>
      <c r="NA515" s="105"/>
      <c r="NB515" s="105"/>
      <c r="NC515" s="105"/>
      <c r="ND515" s="105"/>
      <c r="NE515" s="105"/>
      <c r="NF515" s="105"/>
      <c r="NG515" s="105"/>
      <c r="NH515" s="105"/>
      <c r="NI515" s="105"/>
      <c r="NJ515" s="105"/>
      <c r="NK515" s="105"/>
      <c r="NL515" s="105"/>
      <c r="NM515" s="105"/>
      <c r="NN515" s="105"/>
      <c r="NO515" s="105"/>
      <c r="NP515" s="105"/>
      <c r="NQ515" s="105"/>
      <c r="NR515" s="105"/>
      <c r="NS515" s="105"/>
      <c r="NT515" s="105"/>
      <c r="NU515" s="105"/>
      <c r="NV515" s="105"/>
      <c r="NW515" s="105"/>
      <c r="NX515" s="105"/>
      <c r="NY515" s="105"/>
      <c r="NZ515" s="105"/>
      <c r="OA515" s="105"/>
      <c r="OB515" s="105"/>
      <c r="OC515" s="105"/>
      <c r="OD515" s="105"/>
      <c r="OE515" s="105"/>
      <c r="OF515" s="106"/>
      <c r="OG515" s="106"/>
      <c r="OH515" s="106"/>
      <c r="OI515" s="106"/>
      <c r="OJ515" s="106"/>
      <c r="OK515" s="106"/>
      <c r="OL515" s="106"/>
      <c r="OM515" s="106"/>
      <c r="ON515" s="106"/>
      <c r="OO515" s="106"/>
      <c r="OP515" s="106"/>
      <c r="OQ515" s="106"/>
      <c r="OR515" s="106"/>
      <c r="OS515" s="106"/>
      <c r="OT515" s="106"/>
      <c r="OU515" s="106"/>
      <c r="OV515" s="106"/>
      <c r="OW515" s="106"/>
      <c r="OX515" s="106"/>
      <c r="OY515" s="106"/>
      <c r="OZ515" s="106"/>
      <c r="PA515" s="106"/>
      <c r="PB515" s="106"/>
      <c r="PC515" s="106"/>
      <c r="PD515" s="106"/>
      <c r="PE515" s="106"/>
      <c r="PF515" s="106"/>
      <c r="PG515" s="106"/>
      <c r="PH515" s="106"/>
      <c r="PI515" s="106"/>
      <c r="PJ515" s="106"/>
      <c r="PK515" s="106"/>
      <c r="PL515" s="106"/>
      <c r="PM515" s="106"/>
      <c r="PN515" s="106"/>
      <c r="PO515" s="106"/>
      <c r="PP515" s="106"/>
      <c r="PQ515" s="106"/>
      <c r="PR515" s="106"/>
      <c r="PS515" s="106"/>
      <c r="PT515" s="106"/>
      <c r="PU515" s="106"/>
      <c r="PV515" s="106"/>
      <c r="PW515" s="106"/>
      <c r="PX515" s="106"/>
      <c r="PY515" s="106"/>
      <c r="PZ515" s="106"/>
      <c r="QA515" s="106"/>
      <c r="QB515" s="106"/>
      <c r="QC515" s="106"/>
      <c r="QD515" s="106"/>
      <c r="QE515" s="106"/>
      <c r="QF515" s="106"/>
      <c r="QG515" s="106"/>
      <c r="QH515" s="106"/>
      <c r="QI515" s="106"/>
      <c r="QJ515" s="106"/>
      <c r="QK515" s="106"/>
      <c r="QL515" s="106"/>
      <c r="QM515" s="106"/>
      <c r="QN515" s="106"/>
      <c r="QO515" s="106"/>
      <c r="QP515" s="106"/>
      <c r="QQ515" s="106"/>
      <c r="QR515" s="106"/>
      <c r="QS515" s="106"/>
      <c r="QT515" s="106"/>
      <c r="QU515" s="106"/>
      <c r="QV515" s="106"/>
      <c r="QW515" s="106"/>
      <c r="QX515" s="106"/>
      <c r="QY515" s="106"/>
      <c r="QZ515" s="106"/>
      <c r="RA515" s="106"/>
      <c r="RB515" s="106"/>
      <c r="RC515" s="106"/>
      <c r="RD515" s="106"/>
      <c r="RE515" s="106"/>
      <c r="RF515" s="106"/>
      <c r="RG515" s="106"/>
      <c r="RH515" s="106"/>
      <c r="RI515" s="106"/>
      <c r="RJ515" s="106"/>
      <c r="RK515" s="106"/>
      <c r="RL515" s="106"/>
      <c r="RM515" s="106"/>
      <c r="RN515" s="106"/>
      <c r="RO515" s="106"/>
      <c r="RP515" s="106"/>
      <c r="RQ515" s="106"/>
      <c r="RR515" s="106"/>
      <c r="RS515" s="106"/>
      <c r="RT515" s="106"/>
      <c r="RU515" s="106"/>
      <c r="RV515" s="106"/>
      <c r="RW515" s="106"/>
      <c r="RX515" s="106"/>
      <c r="RY515" s="106"/>
      <c r="RZ515" s="106"/>
      <c r="SA515" s="106"/>
      <c r="SB515" s="106"/>
      <c r="SC515" s="106"/>
      <c r="SD515" s="106"/>
      <c r="SE515" s="106"/>
      <c r="SF515" s="106"/>
      <c r="SG515" s="106"/>
      <c r="SH515" s="106"/>
      <c r="SI515" s="106"/>
      <c r="SJ515" s="106"/>
      <c r="SK515" s="106"/>
      <c r="SL515" s="106"/>
      <c r="SM515" s="106"/>
      <c r="SN515" s="106"/>
      <c r="SO515" s="106"/>
      <c r="SP515" s="106"/>
      <c r="SQ515" s="106"/>
      <c r="SR515" s="106"/>
      <c r="SS515" s="106"/>
      <c r="ST515" s="106"/>
      <c r="SU515" s="106"/>
      <c r="SV515" s="106"/>
      <c r="SW515" s="106"/>
      <c r="SX515" s="106"/>
      <c r="SY515" s="106"/>
      <c r="SZ515" s="106"/>
      <c r="TA515" s="106"/>
      <c r="TB515" s="106"/>
      <c r="TC515" s="106"/>
      <c r="TD515" s="106"/>
      <c r="TE515" s="106"/>
      <c r="TF515" s="106"/>
      <c r="TG515" s="106"/>
      <c r="TH515" s="106"/>
      <c r="TI515" s="106"/>
      <c r="TJ515" s="106"/>
      <c r="TK515" s="106"/>
      <c r="TL515" s="106"/>
      <c r="TM515" s="106"/>
      <c r="TN515" s="106"/>
      <c r="TO515" s="106"/>
      <c r="TP515" s="106"/>
      <c r="TQ515" s="106"/>
      <c r="TR515" s="106"/>
      <c r="TS515" s="106"/>
      <c r="TT515" s="106"/>
      <c r="TU515" s="106"/>
      <c r="TV515" s="106"/>
      <c r="TW515" s="106"/>
      <c r="TX515" s="106"/>
      <c r="TY515" s="106"/>
      <c r="TZ515" s="106"/>
      <c r="UA515" s="106"/>
      <c r="UB515" s="106"/>
      <c r="UC515" s="106"/>
      <c r="UD515" s="106"/>
      <c r="UE515" s="106"/>
      <c r="UF515" s="106"/>
      <c r="UG515" s="106"/>
      <c r="UH515" s="106"/>
      <c r="UI515" s="106"/>
      <c r="UJ515" s="106"/>
      <c r="UK515" s="106"/>
      <c r="UL515" s="106"/>
      <c r="UM515" s="106"/>
      <c r="UN515" s="106"/>
      <c r="UO515" s="106"/>
      <c r="UP515" s="106"/>
      <c r="UQ515" s="106"/>
      <c r="UR515" s="106"/>
      <c r="US515" s="106"/>
      <c r="UT515" s="106"/>
      <c r="UU515" s="106"/>
      <c r="UV515" s="106"/>
      <c r="UW515" s="106"/>
      <c r="UX515" s="106"/>
      <c r="UY515" s="106"/>
      <c r="UZ515" s="106"/>
      <c r="VA515" s="106"/>
      <c r="VB515" s="106"/>
      <c r="VC515" s="106"/>
      <c r="VD515" s="106"/>
      <c r="VE515" s="106"/>
      <c r="VF515" s="106"/>
      <c r="VG515" s="106"/>
      <c r="VH515" s="106"/>
      <c r="VI515" s="106"/>
      <c r="VJ515" s="106"/>
      <c r="VK515" s="106"/>
      <c r="VL515" s="106"/>
      <c r="VM515" s="106"/>
      <c r="VN515" s="106"/>
      <c r="VO515" s="106"/>
      <c r="VP515" s="106"/>
      <c r="VQ515" s="106"/>
      <c r="VR515" s="106"/>
      <c r="VS515" s="106"/>
      <c r="VT515" s="106"/>
      <c r="VU515" s="106"/>
      <c r="VV515" s="106"/>
      <c r="VW515" s="106"/>
      <c r="VX515" s="106"/>
      <c r="VY515" s="106"/>
      <c r="VZ515" s="106"/>
      <c r="WA515" s="106"/>
      <c r="WB515" s="106"/>
      <c r="WC515" s="106"/>
      <c r="WD515" s="106"/>
      <c r="WE515" s="106"/>
      <c r="WF515" s="106"/>
      <c r="WG515" s="106"/>
      <c r="WH515" s="106"/>
      <c r="WI515" s="106"/>
      <c r="WJ515" s="106"/>
      <c r="WK515" s="106"/>
      <c r="WL515" s="106"/>
      <c r="WM515" s="106"/>
      <c r="WN515" s="106"/>
      <c r="WO515" s="106"/>
      <c r="WP515" s="106"/>
      <c r="WQ515" s="106"/>
      <c r="WR515" s="106"/>
      <c r="WS515" s="106"/>
      <c r="WT515" s="106"/>
      <c r="WU515" s="106"/>
      <c r="WV515" s="106"/>
      <c r="WW515" s="106"/>
      <c r="WX515" s="106"/>
      <c r="WY515" s="106"/>
      <c r="WZ515" s="106"/>
      <c r="XA515" s="106"/>
      <c r="XB515" s="106"/>
      <c r="XC515" s="106"/>
      <c r="XD515" s="106"/>
      <c r="XE515" s="106"/>
      <c r="XF515" s="106"/>
      <c r="XG515" s="106"/>
      <c r="XH515" s="106"/>
      <c r="XI515" s="106"/>
      <c r="XJ515" s="106"/>
      <c r="XK515" s="106"/>
      <c r="XL515" s="106"/>
      <c r="XM515" s="106"/>
      <c r="XN515" s="106"/>
      <c r="XO515" s="106"/>
      <c r="XP515" s="106"/>
      <c r="XQ515" s="106"/>
      <c r="XR515" s="106"/>
      <c r="XS515" s="106"/>
      <c r="XT515" s="106"/>
      <c r="XU515" s="106"/>
      <c r="XV515" s="106"/>
      <c r="XW515" s="106"/>
      <c r="XX515" s="106"/>
      <c r="XY515" s="106"/>
      <c r="XZ515" s="106"/>
      <c r="YA515" s="106"/>
      <c r="YB515" s="106"/>
      <c r="YC515" s="106"/>
      <c r="YD515" s="106"/>
      <c r="YE515" s="106"/>
      <c r="YF515" s="106"/>
      <c r="YG515" s="106"/>
      <c r="YH515" s="106"/>
      <c r="YI515" s="106"/>
      <c r="YJ515" s="106"/>
      <c r="YK515" s="106"/>
      <c r="YL515" s="106"/>
      <c r="YM515" s="106"/>
      <c r="YN515" s="106"/>
      <c r="YO515" s="106"/>
      <c r="YP515" s="106"/>
      <c r="YQ515" s="106"/>
      <c r="YR515" s="106"/>
      <c r="YS515" s="106"/>
      <c r="YT515" s="106"/>
      <c r="YU515" s="106"/>
      <c r="YV515" s="106"/>
      <c r="YW515" s="106"/>
      <c r="YX515" s="106"/>
      <c r="YY515" s="106"/>
      <c r="YZ515" s="106"/>
      <c r="ZA515" s="106"/>
      <c r="ZB515" s="106"/>
      <c r="ZC515" s="106"/>
      <c r="ZD515" s="106"/>
      <c r="ZE515" s="106"/>
      <c r="ZF515" s="106"/>
      <c r="ZG515" s="106"/>
      <c r="ZH515" s="106"/>
      <c r="ZI515" s="106"/>
      <c r="ZJ515" s="106"/>
      <c r="ZK515" s="106"/>
      <c r="ZL515" s="106"/>
      <c r="ZM515" s="106"/>
      <c r="ZN515" s="106"/>
      <c r="ZO515" s="106"/>
      <c r="ZP515" s="106"/>
      <c r="ZQ515" s="106"/>
      <c r="ZR515" s="106"/>
      <c r="ZS515" s="106"/>
      <c r="ZT515" s="106"/>
      <c r="ZU515" s="106"/>
      <c r="ZV515" s="106"/>
      <c r="ZW515" s="106"/>
      <c r="ZX515" s="106"/>
      <c r="ZY515" s="106"/>
      <c r="ZZ515" s="106"/>
      <c r="AAA515" s="106"/>
      <c r="AAB515" s="106"/>
      <c r="AAC515" s="106"/>
      <c r="AAD515" s="106"/>
      <c r="AAE515" s="106"/>
      <c r="AAF515" s="106"/>
      <c r="AAG515" s="106"/>
      <c r="AAH515" s="106"/>
      <c r="AAI515" s="106"/>
      <c r="AAJ515" s="106"/>
      <c r="AAK515" s="106"/>
      <c r="AAL515" s="106"/>
      <c r="AAM515" s="106"/>
      <c r="AAN515" s="106"/>
      <c r="AAO515" s="106"/>
      <c r="AAP515" s="106"/>
      <c r="AAQ515" s="106"/>
    </row>
    <row r="516" spans="1:719" s="107" customFormat="1">
      <c r="A516" s="135">
        <v>44161</v>
      </c>
      <c r="B516" s="138">
        <v>2050</v>
      </c>
      <c r="C516" s="142">
        <f t="shared" si="89"/>
        <v>44162</v>
      </c>
      <c r="D516" s="140"/>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c r="AH516" s="105"/>
      <c r="AI516" s="105"/>
      <c r="AJ516" s="105"/>
      <c r="AK516" s="105"/>
      <c r="AL516" s="105"/>
      <c r="AM516" s="105"/>
      <c r="AN516" s="105"/>
      <c r="AO516" s="105"/>
      <c r="AP516" s="105"/>
      <c r="AQ516" s="105"/>
      <c r="AR516" s="105"/>
      <c r="AS516" s="105"/>
      <c r="AT516" s="105"/>
      <c r="AU516" s="105"/>
      <c r="AV516" s="105"/>
      <c r="AW516" s="105"/>
      <c r="AX516" s="105"/>
      <c r="AY516" s="105"/>
      <c r="AZ516" s="105"/>
      <c r="BA516" s="105"/>
      <c r="BB516" s="105"/>
      <c r="BC516" s="105"/>
      <c r="BD516" s="105"/>
      <c r="BE516" s="105"/>
      <c r="BF516" s="105"/>
      <c r="BG516" s="105"/>
      <c r="BH516" s="105"/>
      <c r="BI516" s="105"/>
      <c r="BJ516" s="105"/>
      <c r="BK516" s="105"/>
      <c r="BL516" s="105"/>
      <c r="BM516" s="105"/>
      <c r="BN516" s="105"/>
      <c r="BO516" s="105"/>
      <c r="BP516" s="105"/>
      <c r="BQ516" s="105"/>
      <c r="BR516" s="105"/>
      <c r="BS516" s="105"/>
      <c r="BT516" s="105"/>
      <c r="BU516" s="105"/>
      <c r="BV516" s="105"/>
      <c r="BW516" s="105"/>
      <c r="BX516" s="105"/>
      <c r="BY516" s="105"/>
      <c r="BZ516" s="105"/>
      <c r="CA516" s="105"/>
      <c r="CB516" s="105"/>
      <c r="CC516" s="105"/>
      <c r="CD516" s="105"/>
      <c r="CE516" s="105"/>
      <c r="CF516" s="105"/>
      <c r="CG516" s="105"/>
      <c r="CH516" s="105"/>
      <c r="CI516" s="105"/>
      <c r="CJ516" s="105"/>
      <c r="CK516" s="105"/>
      <c r="CL516" s="105"/>
      <c r="CM516" s="105"/>
      <c r="CN516" s="105"/>
      <c r="CO516" s="105"/>
      <c r="CP516" s="105"/>
      <c r="CQ516" s="105"/>
      <c r="CR516" s="105"/>
      <c r="CS516" s="105"/>
      <c r="CT516" s="105"/>
      <c r="CU516" s="105"/>
      <c r="CV516" s="105"/>
      <c r="CW516" s="105"/>
      <c r="CX516" s="105"/>
      <c r="CY516" s="105"/>
      <c r="CZ516" s="105"/>
      <c r="DA516" s="105"/>
      <c r="DB516" s="105"/>
      <c r="DC516" s="105"/>
      <c r="DD516" s="105"/>
      <c r="DE516" s="105"/>
      <c r="DF516" s="105"/>
      <c r="DG516" s="105"/>
      <c r="DH516" s="105"/>
      <c r="DI516" s="105"/>
      <c r="DJ516" s="105"/>
      <c r="DK516" s="105"/>
      <c r="DL516" s="105"/>
      <c r="DM516" s="105"/>
      <c r="DN516" s="105"/>
      <c r="DO516" s="105"/>
      <c r="DP516" s="105"/>
      <c r="DQ516" s="105"/>
      <c r="DR516" s="105"/>
      <c r="DS516" s="105"/>
      <c r="DT516" s="105"/>
      <c r="DU516" s="105"/>
      <c r="DV516" s="105"/>
      <c r="DW516" s="105"/>
      <c r="DX516" s="105"/>
      <c r="DY516" s="105"/>
      <c r="DZ516" s="105"/>
      <c r="EA516" s="105"/>
      <c r="EB516" s="105"/>
      <c r="EC516" s="105"/>
      <c r="ED516" s="105"/>
      <c r="EE516" s="105"/>
      <c r="EF516" s="105"/>
      <c r="EG516" s="105"/>
      <c r="EH516" s="105"/>
      <c r="EI516" s="105"/>
      <c r="EJ516" s="105"/>
      <c r="EK516" s="105"/>
      <c r="EL516" s="105"/>
      <c r="EM516" s="105"/>
      <c r="EN516" s="105"/>
      <c r="EO516" s="105"/>
      <c r="EP516" s="105"/>
      <c r="EQ516" s="105"/>
      <c r="ER516" s="105"/>
      <c r="ES516" s="105"/>
      <c r="ET516" s="105"/>
      <c r="EU516" s="105"/>
      <c r="EV516" s="105"/>
      <c r="EW516" s="105"/>
      <c r="EX516" s="105"/>
      <c r="EY516" s="105"/>
      <c r="EZ516" s="105"/>
      <c r="FA516" s="105"/>
      <c r="FB516" s="105"/>
      <c r="FC516" s="105"/>
      <c r="FD516" s="105"/>
      <c r="FE516" s="105"/>
      <c r="FF516" s="105"/>
      <c r="FG516" s="105"/>
      <c r="FH516" s="105"/>
      <c r="FI516" s="105"/>
      <c r="FJ516" s="105"/>
      <c r="FK516" s="105"/>
      <c r="FL516" s="105"/>
      <c r="FM516" s="105"/>
      <c r="FN516" s="105"/>
      <c r="FO516" s="105"/>
      <c r="FP516" s="105"/>
      <c r="FQ516" s="105"/>
      <c r="FR516" s="105"/>
      <c r="FS516" s="105"/>
      <c r="FT516" s="105"/>
      <c r="FU516" s="105"/>
      <c r="FV516" s="105"/>
      <c r="FW516" s="105"/>
      <c r="FX516" s="105"/>
      <c r="FY516" s="105"/>
      <c r="FZ516" s="105"/>
      <c r="GA516" s="105"/>
      <c r="GB516" s="105"/>
      <c r="GC516" s="105"/>
      <c r="GD516" s="105"/>
      <c r="GE516" s="105"/>
      <c r="GF516" s="105"/>
      <c r="GG516" s="105"/>
      <c r="GH516" s="105"/>
      <c r="GI516" s="105"/>
      <c r="GJ516" s="105"/>
      <c r="GK516" s="105"/>
      <c r="GL516" s="105"/>
      <c r="GM516" s="105"/>
      <c r="GN516" s="105"/>
      <c r="GO516" s="105"/>
      <c r="GP516" s="105"/>
      <c r="GQ516" s="105"/>
      <c r="GR516" s="105"/>
      <c r="GS516" s="105"/>
      <c r="GT516" s="105"/>
      <c r="GU516" s="105"/>
      <c r="GV516" s="105"/>
      <c r="GW516" s="105"/>
      <c r="GX516" s="105"/>
      <c r="GY516" s="105"/>
      <c r="GZ516" s="105"/>
      <c r="HA516" s="105"/>
      <c r="HB516" s="105"/>
      <c r="HC516" s="105"/>
      <c r="HD516" s="105"/>
      <c r="HE516" s="105"/>
      <c r="HF516" s="105"/>
      <c r="HG516" s="105"/>
      <c r="HH516" s="105"/>
      <c r="HI516" s="105"/>
      <c r="HJ516" s="105"/>
      <c r="HK516" s="105"/>
      <c r="HL516" s="105"/>
      <c r="HM516" s="105"/>
      <c r="HN516" s="105"/>
      <c r="HO516" s="105"/>
      <c r="HP516" s="105"/>
      <c r="HQ516" s="105"/>
      <c r="HR516" s="105"/>
      <c r="HS516" s="105"/>
      <c r="HT516" s="105"/>
      <c r="HU516" s="105"/>
      <c r="HV516" s="105"/>
      <c r="HW516" s="105"/>
      <c r="HX516" s="105"/>
      <c r="HY516" s="105"/>
      <c r="HZ516" s="105"/>
      <c r="IA516" s="105"/>
      <c r="IB516" s="105"/>
      <c r="IC516" s="105"/>
      <c r="ID516" s="105"/>
      <c r="IE516" s="105"/>
      <c r="IF516" s="105"/>
      <c r="IG516" s="105"/>
      <c r="IH516" s="105"/>
      <c r="II516" s="105"/>
      <c r="IJ516" s="105"/>
      <c r="IK516" s="105"/>
      <c r="IL516" s="105"/>
      <c r="IM516" s="105"/>
      <c r="IN516" s="105"/>
      <c r="IO516" s="105"/>
      <c r="IP516" s="105"/>
      <c r="IQ516" s="105"/>
      <c r="IR516" s="105"/>
      <c r="IS516" s="105"/>
      <c r="IT516" s="105"/>
      <c r="IU516" s="105"/>
      <c r="IV516" s="105"/>
      <c r="IW516" s="105"/>
      <c r="IX516" s="105"/>
      <c r="IY516" s="105"/>
      <c r="IZ516" s="105"/>
      <c r="JA516" s="105"/>
      <c r="JB516" s="105"/>
      <c r="JC516" s="105"/>
      <c r="JD516" s="105"/>
      <c r="JE516" s="105"/>
      <c r="JF516" s="105"/>
      <c r="JG516" s="105"/>
      <c r="JH516" s="105"/>
      <c r="JI516" s="105"/>
      <c r="JJ516" s="105"/>
      <c r="JK516" s="105"/>
      <c r="JL516" s="105"/>
      <c r="JM516" s="105"/>
      <c r="JN516" s="105"/>
      <c r="JO516" s="105"/>
      <c r="JP516" s="105"/>
      <c r="JQ516" s="105"/>
      <c r="JR516" s="105"/>
      <c r="JS516" s="105"/>
      <c r="JT516" s="105"/>
      <c r="JU516" s="105"/>
      <c r="JV516" s="105"/>
      <c r="JW516" s="105"/>
      <c r="JX516" s="105"/>
      <c r="JY516" s="105"/>
      <c r="JZ516" s="105"/>
      <c r="KA516" s="105"/>
      <c r="KB516" s="105"/>
      <c r="KC516" s="105"/>
      <c r="KD516" s="105"/>
      <c r="KE516" s="105"/>
      <c r="KF516" s="105"/>
      <c r="KG516" s="105"/>
      <c r="KH516" s="105"/>
      <c r="KI516" s="105"/>
      <c r="KJ516" s="105"/>
      <c r="KK516" s="105"/>
      <c r="KL516" s="105"/>
      <c r="KM516" s="105"/>
      <c r="KN516" s="105"/>
      <c r="KO516" s="105"/>
      <c r="KP516" s="105"/>
      <c r="KQ516" s="105"/>
      <c r="KR516" s="105"/>
      <c r="KS516" s="105"/>
      <c r="KT516" s="105"/>
      <c r="KU516" s="105"/>
      <c r="KV516" s="105"/>
      <c r="KW516" s="105"/>
      <c r="KX516" s="105"/>
      <c r="KY516" s="105"/>
      <c r="KZ516" s="105"/>
      <c r="LA516" s="105"/>
      <c r="LB516" s="105"/>
      <c r="LC516" s="105"/>
      <c r="LD516" s="105"/>
      <c r="LE516" s="105"/>
      <c r="LF516" s="105"/>
      <c r="LG516" s="105"/>
      <c r="LH516" s="105"/>
      <c r="LI516" s="105"/>
      <c r="LJ516" s="105"/>
      <c r="LK516" s="105"/>
      <c r="LL516" s="105"/>
      <c r="LM516" s="105"/>
      <c r="LN516" s="105"/>
      <c r="LO516" s="105"/>
      <c r="LP516" s="105"/>
      <c r="LQ516" s="105"/>
      <c r="LR516" s="105"/>
      <c r="LS516" s="105"/>
      <c r="LT516" s="105"/>
      <c r="LU516" s="105"/>
      <c r="LV516" s="105"/>
      <c r="LW516" s="105"/>
      <c r="LX516" s="105"/>
      <c r="LY516" s="105"/>
      <c r="LZ516" s="105"/>
      <c r="MA516" s="105"/>
      <c r="MB516" s="105"/>
      <c r="MC516" s="105"/>
      <c r="MD516" s="105"/>
      <c r="ME516" s="105"/>
      <c r="MF516" s="105"/>
      <c r="MG516" s="105"/>
      <c r="MH516" s="105"/>
      <c r="MI516" s="105"/>
      <c r="MJ516" s="105"/>
      <c r="MK516" s="105"/>
      <c r="ML516" s="105"/>
      <c r="MM516" s="105"/>
      <c r="MN516" s="105"/>
      <c r="MO516" s="105"/>
      <c r="MP516" s="105"/>
      <c r="MQ516" s="105"/>
      <c r="MR516" s="105"/>
      <c r="MS516" s="105"/>
      <c r="MT516" s="105"/>
      <c r="MU516" s="105"/>
      <c r="MV516" s="105"/>
      <c r="MW516" s="105"/>
      <c r="MX516" s="105"/>
      <c r="MY516" s="105"/>
      <c r="MZ516" s="105"/>
      <c r="NA516" s="105"/>
      <c r="NB516" s="105"/>
      <c r="NC516" s="105"/>
      <c r="ND516" s="105"/>
      <c r="NE516" s="105"/>
      <c r="NF516" s="105"/>
      <c r="NG516" s="105"/>
      <c r="NH516" s="105"/>
      <c r="NI516" s="105"/>
      <c r="NJ516" s="105"/>
      <c r="NK516" s="105"/>
      <c r="NL516" s="105"/>
      <c r="NM516" s="105"/>
      <c r="NN516" s="105"/>
      <c r="NO516" s="105"/>
      <c r="NP516" s="105"/>
      <c r="NQ516" s="105"/>
      <c r="NR516" s="105"/>
      <c r="NS516" s="105"/>
      <c r="NT516" s="105"/>
      <c r="NU516" s="105"/>
      <c r="NV516" s="105"/>
      <c r="NW516" s="105"/>
      <c r="NX516" s="105"/>
      <c r="NY516" s="105"/>
      <c r="NZ516" s="105"/>
      <c r="OA516" s="105"/>
      <c r="OB516" s="105"/>
      <c r="OC516" s="105"/>
      <c r="OD516" s="105"/>
      <c r="OE516" s="105"/>
      <c r="OF516" s="106"/>
      <c r="OG516" s="106"/>
      <c r="OH516" s="106"/>
      <c r="OI516" s="106"/>
      <c r="OJ516" s="106"/>
      <c r="OK516" s="106"/>
      <c r="OL516" s="106"/>
      <c r="OM516" s="106"/>
      <c r="ON516" s="106"/>
      <c r="OO516" s="106"/>
      <c r="OP516" s="106"/>
      <c r="OQ516" s="106"/>
      <c r="OR516" s="106"/>
      <c r="OS516" s="106"/>
      <c r="OT516" s="106"/>
      <c r="OU516" s="106"/>
      <c r="OV516" s="106"/>
      <c r="OW516" s="106"/>
      <c r="OX516" s="106"/>
      <c r="OY516" s="106"/>
      <c r="OZ516" s="106"/>
      <c r="PA516" s="106"/>
      <c r="PB516" s="106"/>
      <c r="PC516" s="106"/>
      <c r="PD516" s="106"/>
      <c r="PE516" s="106"/>
      <c r="PF516" s="106"/>
      <c r="PG516" s="106"/>
      <c r="PH516" s="106"/>
      <c r="PI516" s="106"/>
      <c r="PJ516" s="106"/>
      <c r="PK516" s="106"/>
      <c r="PL516" s="106"/>
      <c r="PM516" s="106"/>
      <c r="PN516" s="106"/>
      <c r="PO516" s="106"/>
      <c r="PP516" s="106"/>
      <c r="PQ516" s="106"/>
      <c r="PR516" s="106"/>
      <c r="PS516" s="106"/>
      <c r="PT516" s="106"/>
      <c r="PU516" s="106"/>
      <c r="PV516" s="106"/>
      <c r="PW516" s="106"/>
      <c r="PX516" s="106"/>
      <c r="PY516" s="106"/>
      <c r="PZ516" s="106"/>
      <c r="QA516" s="106"/>
      <c r="QB516" s="106"/>
      <c r="QC516" s="106"/>
      <c r="QD516" s="106"/>
      <c r="QE516" s="106"/>
      <c r="QF516" s="106"/>
      <c r="QG516" s="106"/>
      <c r="QH516" s="106"/>
      <c r="QI516" s="106"/>
      <c r="QJ516" s="106"/>
      <c r="QK516" s="106"/>
      <c r="QL516" s="106"/>
      <c r="QM516" s="106"/>
      <c r="QN516" s="106"/>
      <c r="QO516" s="106"/>
      <c r="QP516" s="106"/>
      <c r="QQ516" s="106"/>
      <c r="QR516" s="106"/>
      <c r="QS516" s="106"/>
      <c r="QT516" s="106"/>
      <c r="QU516" s="106"/>
      <c r="QV516" s="106"/>
      <c r="QW516" s="106"/>
      <c r="QX516" s="106"/>
      <c r="QY516" s="106"/>
      <c r="QZ516" s="106"/>
      <c r="RA516" s="106"/>
      <c r="RB516" s="106"/>
      <c r="RC516" s="106"/>
      <c r="RD516" s="106"/>
      <c r="RE516" s="106"/>
      <c r="RF516" s="106"/>
      <c r="RG516" s="106"/>
      <c r="RH516" s="106"/>
      <c r="RI516" s="106"/>
      <c r="RJ516" s="106"/>
      <c r="RK516" s="106"/>
      <c r="RL516" s="106"/>
      <c r="RM516" s="106"/>
      <c r="RN516" s="106"/>
      <c r="RO516" s="106"/>
      <c r="RP516" s="106"/>
      <c r="RQ516" s="106"/>
      <c r="RR516" s="106"/>
      <c r="RS516" s="106"/>
      <c r="RT516" s="106"/>
      <c r="RU516" s="106"/>
      <c r="RV516" s="106"/>
      <c r="RW516" s="106"/>
      <c r="RX516" s="106"/>
      <c r="RY516" s="106"/>
      <c r="RZ516" s="106"/>
      <c r="SA516" s="106"/>
      <c r="SB516" s="106"/>
      <c r="SC516" s="106"/>
      <c r="SD516" s="106"/>
      <c r="SE516" s="106"/>
      <c r="SF516" s="106"/>
      <c r="SG516" s="106"/>
      <c r="SH516" s="106"/>
      <c r="SI516" s="106"/>
      <c r="SJ516" s="106"/>
      <c r="SK516" s="106"/>
      <c r="SL516" s="106"/>
      <c r="SM516" s="106"/>
      <c r="SN516" s="106"/>
      <c r="SO516" s="106"/>
      <c r="SP516" s="106"/>
      <c r="SQ516" s="106"/>
      <c r="SR516" s="106"/>
      <c r="SS516" s="106"/>
      <c r="ST516" s="106"/>
      <c r="SU516" s="106"/>
      <c r="SV516" s="106"/>
      <c r="SW516" s="106"/>
      <c r="SX516" s="106"/>
      <c r="SY516" s="106"/>
      <c r="SZ516" s="106"/>
      <c r="TA516" s="106"/>
      <c r="TB516" s="106"/>
      <c r="TC516" s="106"/>
      <c r="TD516" s="106"/>
      <c r="TE516" s="106"/>
      <c r="TF516" s="106"/>
      <c r="TG516" s="106"/>
      <c r="TH516" s="106"/>
      <c r="TI516" s="106"/>
      <c r="TJ516" s="106"/>
      <c r="TK516" s="106"/>
      <c r="TL516" s="106"/>
      <c r="TM516" s="106"/>
      <c r="TN516" s="106"/>
      <c r="TO516" s="106"/>
      <c r="TP516" s="106"/>
      <c r="TQ516" s="106"/>
      <c r="TR516" s="106"/>
      <c r="TS516" s="106"/>
      <c r="TT516" s="106"/>
      <c r="TU516" s="106"/>
      <c r="TV516" s="106"/>
      <c r="TW516" s="106"/>
      <c r="TX516" s="106"/>
      <c r="TY516" s="106"/>
      <c r="TZ516" s="106"/>
      <c r="UA516" s="106"/>
      <c r="UB516" s="106"/>
      <c r="UC516" s="106"/>
      <c r="UD516" s="106"/>
      <c r="UE516" s="106"/>
      <c r="UF516" s="106"/>
      <c r="UG516" s="106"/>
      <c r="UH516" s="106"/>
      <c r="UI516" s="106"/>
      <c r="UJ516" s="106"/>
      <c r="UK516" s="106"/>
      <c r="UL516" s="106"/>
      <c r="UM516" s="106"/>
      <c r="UN516" s="106"/>
      <c r="UO516" s="106"/>
      <c r="UP516" s="106"/>
      <c r="UQ516" s="106"/>
      <c r="UR516" s="106"/>
      <c r="US516" s="106"/>
      <c r="UT516" s="106"/>
      <c r="UU516" s="106"/>
      <c r="UV516" s="106"/>
      <c r="UW516" s="106"/>
      <c r="UX516" s="106"/>
      <c r="UY516" s="106"/>
      <c r="UZ516" s="106"/>
      <c r="VA516" s="106"/>
      <c r="VB516" s="106"/>
      <c r="VC516" s="106"/>
      <c r="VD516" s="106"/>
      <c r="VE516" s="106"/>
      <c r="VF516" s="106"/>
      <c r="VG516" s="106"/>
      <c r="VH516" s="106"/>
      <c r="VI516" s="106"/>
      <c r="VJ516" s="106"/>
      <c r="VK516" s="106"/>
      <c r="VL516" s="106"/>
      <c r="VM516" s="106"/>
      <c r="VN516" s="106"/>
      <c r="VO516" s="106"/>
      <c r="VP516" s="106"/>
      <c r="VQ516" s="106"/>
      <c r="VR516" s="106"/>
      <c r="VS516" s="106"/>
      <c r="VT516" s="106"/>
      <c r="VU516" s="106"/>
      <c r="VV516" s="106"/>
      <c r="VW516" s="106"/>
      <c r="VX516" s="106"/>
      <c r="VY516" s="106"/>
      <c r="VZ516" s="106"/>
      <c r="WA516" s="106"/>
      <c r="WB516" s="106"/>
      <c r="WC516" s="106"/>
      <c r="WD516" s="106"/>
      <c r="WE516" s="106"/>
      <c r="WF516" s="106"/>
      <c r="WG516" s="106"/>
      <c r="WH516" s="106"/>
      <c r="WI516" s="106"/>
      <c r="WJ516" s="106"/>
      <c r="WK516" s="106"/>
      <c r="WL516" s="106"/>
      <c r="WM516" s="106"/>
      <c r="WN516" s="106"/>
      <c r="WO516" s="106"/>
      <c r="WP516" s="106"/>
      <c r="WQ516" s="106"/>
      <c r="WR516" s="106"/>
      <c r="WS516" s="106"/>
      <c r="WT516" s="106"/>
      <c r="WU516" s="106"/>
      <c r="WV516" s="106"/>
      <c r="WW516" s="106"/>
      <c r="WX516" s="106"/>
      <c r="WY516" s="106"/>
      <c r="WZ516" s="106"/>
      <c r="XA516" s="106"/>
      <c r="XB516" s="106"/>
      <c r="XC516" s="106"/>
      <c r="XD516" s="106"/>
      <c r="XE516" s="106"/>
      <c r="XF516" s="106"/>
      <c r="XG516" s="106"/>
      <c r="XH516" s="106"/>
      <c r="XI516" s="106"/>
      <c r="XJ516" s="106"/>
      <c r="XK516" s="106"/>
      <c r="XL516" s="106"/>
      <c r="XM516" s="106"/>
      <c r="XN516" s="106"/>
      <c r="XO516" s="106"/>
      <c r="XP516" s="106"/>
      <c r="XQ516" s="106"/>
      <c r="XR516" s="106"/>
      <c r="XS516" s="106"/>
      <c r="XT516" s="106"/>
      <c r="XU516" s="106"/>
      <c r="XV516" s="106"/>
      <c r="XW516" s="106"/>
      <c r="XX516" s="106"/>
      <c r="XY516" s="106"/>
      <c r="XZ516" s="106"/>
      <c r="YA516" s="106"/>
      <c r="YB516" s="106"/>
      <c r="YC516" s="106"/>
      <c r="YD516" s="106"/>
      <c r="YE516" s="106"/>
      <c r="YF516" s="106"/>
      <c r="YG516" s="106"/>
      <c r="YH516" s="106"/>
      <c r="YI516" s="106"/>
      <c r="YJ516" s="106"/>
      <c r="YK516" s="106"/>
      <c r="YL516" s="106"/>
      <c r="YM516" s="106"/>
      <c r="YN516" s="106"/>
      <c r="YO516" s="106"/>
      <c r="YP516" s="106"/>
      <c r="YQ516" s="106"/>
      <c r="YR516" s="106"/>
      <c r="YS516" s="106"/>
      <c r="YT516" s="106"/>
      <c r="YU516" s="106"/>
      <c r="YV516" s="106"/>
      <c r="YW516" s="106"/>
      <c r="YX516" s="106"/>
      <c r="YY516" s="106"/>
      <c r="YZ516" s="106"/>
      <c r="ZA516" s="106"/>
      <c r="ZB516" s="106"/>
      <c r="ZC516" s="106"/>
      <c r="ZD516" s="106"/>
      <c r="ZE516" s="106"/>
      <c r="ZF516" s="106"/>
      <c r="ZG516" s="106"/>
      <c r="ZH516" s="106"/>
      <c r="ZI516" s="106"/>
      <c r="ZJ516" s="106"/>
      <c r="ZK516" s="106"/>
      <c r="ZL516" s="106"/>
      <c r="ZM516" s="106"/>
      <c r="ZN516" s="106"/>
      <c r="ZO516" s="106"/>
      <c r="ZP516" s="106"/>
      <c r="ZQ516" s="106"/>
      <c r="ZR516" s="106"/>
      <c r="ZS516" s="106"/>
      <c r="ZT516" s="106"/>
      <c r="ZU516" s="106"/>
      <c r="ZV516" s="106"/>
      <c r="ZW516" s="106"/>
      <c r="ZX516" s="106"/>
      <c r="ZY516" s="106"/>
      <c r="ZZ516" s="106"/>
      <c r="AAA516" s="106"/>
      <c r="AAB516" s="106"/>
      <c r="AAC516" s="106"/>
      <c r="AAD516" s="106"/>
      <c r="AAE516" s="106"/>
      <c r="AAF516" s="106"/>
      <c r="AAG516" s="106"/>
      <c r="AAH516" s="106"/>
      <c r="AAI516" s="106"/>
      <c r="AAJ516" s="106"/>
      <c r="AAK516" s="106"/>
      <c r="AAL516" s="106"/>
      <c r="AAM516" s="106"/>
      <c r="AAN516" s="106"/>
      <c r="AAO516" s="106"/>
      <c r="AAP516" s="106"/>
      <c r="AAQ516" s="106"/>
    </row>
    <row r="517" spans="1:719" s="107" customFormat="1">
      <c r="A517" s="135">
        <v>44160</v>
      </c>
      <c r="B517" s="138">
        <v>2021</v>
      </c>
      <c r="C517" s="142">
        <f t="shared" si="89"/>
        <v>44161</v>
      </c>
      <c r="D517" s="140"/>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c r="AH517" s="105"/>
      <c r="AI517" s="105"/>
      <c r="AJ517" s="105"/>
      <c r="AK517" s="105"/>
      <c r="AL517" s="105"/>
      <c r="AM517" s="105"/>
      <c r="AN517" s="105"/>
      <c r="AO517" s="105"/>
      <c r="AP517" s="105"/>
      <c r="AQ517" s="105"/>
      <c r="AR517" s="105"/>
      <c r="AS517" s="105"/>
      <c r="AT517" s="105"/>
      <c r="AU517" s="105"/>
      <c r="AV517" s="105"/>
      <c r="AW517" s="105"/>
      <c r="AX517" s="105"/>
      <c r="AY517" s="105"/>
      <c r="AZ517" s="105"/>
      <c r="BA517" s="105"/>
      <c r="BB517" s="105"/>
      <c r="BC517" s="105"/>
      <c r="BD517" s="105"/>
      <c r="BE517" s="105"/>
      <c r="BF517" s="105"/>
      <c r="BG517" s="105"/>
      <c r="BH517" s="105"/>
      <c r="BI517" s="105"/>
      <c r="BJ517" s="105"/>
      <c r="BK517" s="105"/>
      <c r="BL517" s="105"/>
      <c r="BM517" s="105"/>
      <c r="BN517" s="105"/>
      <c r="BO517" s="105"/>
      <c r="BP517" s="105"/>
      <c r="BQ517" s="105"/>
      <c r="BR517" s="105"/>
      <c r="BS517" s="105"/>
      <c r="BT517" s="105"/>
      <c r="BU517" s="105"/>
      <c r="BV517" s="105"/>
      <c r="BW517" s="105"/>
      <c r="BX517" s="105"/>
      <c r="BY517" s="105"/>
      <c r="BZ517" s="105"/>
      <c r="CA517" s="105"/>
      <c r="CB517" s="105"/>
      <c r="CC517" s="105"/>
      <c r="CD517" s="105"/>
      <c r="CE517" s="105"/>
      <c r="CF517" s="105"/>
      <c r="CG517" s="105"/>
      <c r="CH517" s="105"/>
      <c r="CI517" s="105"/>
      <c r="CJ517" s="105"/>
      <c r="CK517" s="105"/>
      <c r="CL517" s="105"/>
      <c r="CM517" s="105"/>
      <c r="CN517" s="105"/>
      <c r="CO517" s="105"/>
      <c r="CP517" s="105"/>
      <c r="CQ517" s="105"/>
      <c r="CR517" s="105"/>
      <c r="CS517" s="105"/>
      <c r="CT517" s="105"/>
      <c r="CU517" s="105"/>
      <c r="CV517" s="105"/>
      <c r="CW517" s="105"/>
      <c r="CX517" s="105"/>
      <c r="CY517" s="105"/>
      <c r="CZ517" s="105"/>
      <c r="DA517" s="105"/>
      <c r="DB517" s="105"/>
      <c r="DC517" s="105"/>
      <c r="DD517" s="105"/>
      <c r="DE517" s="105"/>
      <c r="DF517" s="105"/>
      <c r="DG517" s="105"/>
      <c r="DH517" s="105"/>
      <c r="DI517" s="105"/>
      <c r="DJ517" s="105"/>
      <c r="DK517" s="105"/>
      <c r="DL517" s="105"/>
      <c r="DM517" s="105"/>
      <c r="DN517" s="105"/>
      <c r="DO517" s="105"/>
      <c r="DP517" s="105"/>
      <c r="DQ517" s="105"/>
      <c r="DR517" s="105"/>
      <c r="DS517" s="105"/>
      <c r="DT517" s="105"/>
      <c r="DU517" s="105"/>
      <c r="DV517" s="105"/>
      <c r="DW517" s="105"/>
      <c r="DX517" s="105"/>
      <c r="DY517" s="105"/>
      <c r="DZ517" s="105"/>
      <c r="EA517" s="105"/>
      <c r="EB517" s="105"/>
      <c r="EC517" s="105"/>
      <c r="ED517" s="105"/>
      <c r="EE517" s="105"/>
      <c r="EF517" s="105"/>
      <c r="EG517" s="105"/>
      <c r="EH517" s="105"/>
      <c r="EI517" s="105"/>
      <c r="EJ517" s="105"/>
      <c r="EK517" s="105"/>
      <c r="EL517" s="105"/>
      <c r="EM517" s="105"/>
      <c r="EN517" s="105"/>
      <c r="EO517" s="105"/>
      <c r="EP517" s="105"/>
      <c r="EQ517" s="105"/>
      <c r="ER517" s="105"/>
      <c r="ES517" s="105"/>
      <c r="ET517" s="105"/>
      <c r="EU517" s="105"/>
      <c r="EV517" s="105"/>
      <c r="EW517" s="105"/>
      <c r="EX517" s="105"/>
      <c r="EY517" s="105"/>
      <c r="EZ517" s="105"/>
      <c r="FA517" s="105"/>
      <c r="FB517" s="105"/>
      <c r="FC517" s="105"/>
      <c r="FD517" s="105"/>
      <c r="FE517" s="105"/>
      <c r="FF517" s="105"/>
      <c r="FG517" s="105"/>
      <c r="FH517" s="105"/>
      <c r="FI517" s="105"/>
      <c r="FJ517" s="105"/>
      <c r="FK517" s="105"/>
      <c r="FL517" s="105"/>
      <c r="FM517" s="105"/>
      <c r="FN517" s="105"/>
      <c r="FO517" s="105"/>
      <c r="FP517" s="105"/>
      <c r="FQ517" s="105"/>
      <c r="FR517" s="105"/>
      <c r="FS517" s="105"/>
      <c r="FT517" s="105"/>
      <c r="FU517" s="105"/>
      <c r="FV517" s="105"/>
      <c r="FW517" s="105"/>
      <c r="FX517" s="105"/>
      <c r="FY517" s="105"/>
      <c r="FZ517" s="105"/>
      <c r="GA517" s="105"/>
      <c r="GB517" s="105"/>
      <c r="GC517" s="105"/>
      <c r="GD517" s="105"/>
      <c r="GE517" s="105"/>
      <c r="GF517" s="105"/>
      <c r="GG517" s="105"/>
      <c r="GH517" s="105"/>
      <c r="GI517" s="105"/>
      <c r="GJ517" s="105"/>
      <c r="GK517" s="105"/>
      <c r="GL517" s="105"/>
      <c r="GM517" s="105"/>
      <c r="GN517" s="105"/>
      <c r="GO517" s="105"/>
      <c r="GP517" s="105"/>
      <c r="GQ517" s="105"/>
      <c r="GR517" s="105"/>
      <c r="GS517" s="105"/>
      <c r="GT517" s="105"/>
      <c r="GU517" s="105"/>
      <c r="GV517" s="105"/>
      <c r="GW517" s="105"/>
      <c r="GX517" s="105"/>
      <c r="GY517" s="105"/>
      <c r="GZ517" s="105"/>
      <c r="HA517" s="105"/>
      <c r="HB517" s="105"/>
      <c r="HC517" s="105"/>
      <c r="HD517" s="105"/>
      <c r="HE517" s="105"/>
      <c r="HF517" s="105"/>
      <c r="HG517" s="105"/>
      <c r="HH517" s="105"/>
      <c r="HI517" s="105"/>
      <c r="HJ517" s="105"/>
      <c r="HK517" s="105"/>
      <c r="HL517" s="105"/>
      <c r="HM517" s="105"/>
      <c r="HN517" s="105"/>
      <c r="HO517" s="105"/>
      <c r="HP517" s="105"/>
      <c r="HQ517" s="105"/>
      <c r="HR517" s="105"/>
      <c r="HS517" s="105"/>
      <c r="HT517" s="105"/>
      <c r="HU517" s="105"/>
      <c r="HV517" s="105"/>
      <c r="HW517" s="105"/>
      <c r="HX517" s="105"/>
      <c r="HY517" s="105"/>
      <c r="HZ517" s="105"/>
      <c r="IA517" s="105"/>
      <c r="IB517" s="105"/>
      <c r="IC517" s="105"/>
      <c r="ID517" s="105"/>
      <c r="IE517" s="105"/>
      <c r="IF517" s="105"/>
      <c r="IG517" s="105"/>
      <c r="IH517" s="105"/>
      <c r="II517" s="105"/>
      <c r="IJ517" s="105"/>
      <c r="IK517" s="105"/>
      <c r="IL517" s="105"/>
      <c r="IM517" s="105"/>
      <c r="IN517" s="105"/>
      <c r="IO517" s="105"/>
      <c r="IP517" s="105"/>
      <c r="IQ517" s="105"/>
      <c r="IR517" s="105"/>
      <c r="IS517" s="105"/>
      <c r="IT517" s="105"/>
      <c r="IU517" s="105"/>
      <c r="IV517" s="105"/>
      <c r="IW517" s="105"/>
      <c r="IX517" s="105"/>
      <c r="IY517" s="105"/>
      <c r="IZ517" s="105"/>
      <c r="JA517" s="105"/>
      <c r="JB517" s="105"/>
      <c r="JC517" s="105"/>
      <c r="JD517" s="105"/>
      <c r="JE517" s="105"/>
      <c r="JF517" s="105"/>
      <c r="JG517" s="105"/>
      <c r="JH517" s="105"/>
      <c r="JI517" s="105"/>
      <c r="JJ517" s="105"/>
      <c r="JK517" s="105"/>
      <c r="JL517" s="105"/>
      <c r="JM517" s="105"/>
      <c r="JN517" s="105"/>
      <c r="JO517" s="105"/>
      <c r="JP517" s="105"/>
      <c r="JQ517" s="105"/>
      <c r="JR517" s="105"/>
      <c r="JS517" s="105"/>
      <c r="JT517" s="105"/>
      <c r="JU517" s="105"/>
      <c r="JV517" s="105"/>
      <c r="JW517" s="105"/>
      <c r="JX517" s="105"/>
      <c r="JY517" s="105"/>
      <c r="JZ517" s="105"/>
      <c r="KA517" s="105"/>
      <c r="KB517" s="105"/>
      <c r="KC517" s="105"/>
      <c r="KD517" s="105"/>
      <c r="KE517" s="105"/>
      <c r="KF517" s="105"/>
      <c r="KG517" s="105"/>
      <c r="KH517" s="105"/>
      <c r="KI517" s="105"/>
      <c r="KJ517" s="105"/>
      <c r="KK517" s="105"/>
      <c r="KL517" s="105"/>
      <c r="KM517" s="105"/>
      <c r="KN517" s="105"/>
      <c r="KO517" s="105"/>
      <c r="KP517" s="105"/>
      <c r="KQ517" s="105"/>
      <c r="KR517" s="105"/>
      <c r="KS517" s="105"/>
      <c r="KT517" s="105"/>
      <c r="KU517" s="105"/>
      <c r="KV517" s="105"/>
      <c r="KW517" s="105"/>
      <c r="KX517" s="105"/>
      <c r="KY517" s="105"/>
      <c r="KZ517" s="105"/>
      <c r="LA517" s="105"/>
      <c r="LB517" s="105"/>
      <c r="LC517" s="105"/>
      <c r="LD517" s="105"/>
      <c r="LE517" s="105"/>
      <c r="LF517" s="105"/>
      <c r="LG517" s="105"/>
      <c r="LH517" s="105"/>
      <c r="LI517" s="105"/>
      <c r="LJ517" s="105"/>
      <c r="LK517" s="105"/>
      <c r="LL517" s="105"/>
      <c r="LM517" s="105"/>
      <c r="LN517" s="105"/>
      <c r="LO517" s="105"/>
      <c r="LP517" s="105"/>
      <c r="LQ517" s="105"/>
      <c r="LR517" s="105"/>
      <c r="LS517" s="105"/>
      <c r="LT517" s="105"/>
      <c r="LU517" s="105"/>
      <c r="LV517" s="105"/>
      <c r="LW517" s="105"/>
      <c r="LX517" s="105"/>
      <c r="LY517" s="105"/>
      <c r="LZ517" s="105"/>
      <c r="MA517" s="105"/>
      <c r="MB517" s="105"/>
      <c r="MC517" s="105"/>
      <c r="MD517" s="105"/>
      <c r="ME517" s="105"/>
      <c r="MF517" s="105"/>
      <c r="MG517" s="105"/>
      <c r="MH517" s="105"/>
      <c r="MI517" s="105"/>
      <c r="MJ517" s="105"/>
      <c r="MK517" s="105"/>
      <c r="ML517" s="105"/>
      <c r="MM517" s="105"/>
      <c r="MN517" s="105"/>
      <c r="MO517" s="105"/>
      <c r="MP517" s="105"/>
      <c r="MQ517" s="105"/>
      <c r="MR517" s="105"/>
      <c r="MS517" s="105"/>
      <c r="MT517" s="105"/>
      <c r="MU517" s="105"/>
      <c r="MV517" s="105"/>
      <c r="MW517" s="105"/>
      <c r="MX517" s="105"/>
      <c r="MY517" s="105"/>
      <c r="MZ517" s="105"/>
      <c r="NA517" s="105"/>
      <c r="NB517" s="105"/>
      <c r="NC517" s="105"/>
      <c r="ND517" s="105"/>
      <c r="NE517" s="105"/>
      <c r="NF517" s="105"/>
      <c r="NG517" s="105"/>
      <c r="NH517" s="105"/>
      <c r="NI517" s="105"/>
      <c r="NJ517" s="105"/>
      <c r="NK517" s="105"/>
      <c r="NL517" s="105"/>
      <c r="NM517" s="105"/>
      <c r="NN517" s="105"/>
      <c r="NO517" s="105"/>
      <c r="NP517" s="105"/>
      <c r="NQ517" s="105"/>
      <c r="NR517" s="105"/>
      <c r="NS517" s="105"/>
      <c r="NT517" s="105"/>
      <c r="NU517" s="105"/>
      <c r="NV517" s="105"/>
      <c r="NW517" s="105"/>
      <c r="NX517" s="105"/>
      <c r="NY517" s="105"/>
      <c r="NZ517" s="105"/>
      <c r="OA517" s="105"/>
      <c r="OB517" s="105"/>
      <c r="OC517" s="105"/>
      <c r="OD517" s="105"/>
      <c r="OE517" s="105"/>
      <c r="OF517" s="106"/>
      <c r="OG517" s="106"/>
      <c r="OH517" s="106"/>
      <c r="OI517" s="106"/>
      <c r="OJ517" s="106"/>
      <c r="OK517" s="106"/>
      <c r="OL517" s="106"/>
      <c r="OM517" s="106"/>
      <c r="ON517" s="106"/>
      <c r="OO517" s="106"/>
      <c r="OP517" s="106"/>
      <c r="OQ517" s="106"/>
      <c r="OR517" s="106"/>
      <c r="OS517" s="106"/>
      <c r="OT517" s="106"/>
      <c r="OU517" s="106"/>
      <c r="OV517" s="106"/>
      <c r="OW517" s="106"/>
      <c r="OX517" s="106"/>
      <c r="OY517" s="106"/>
      <c r="OZ517" s="106"/>
      <c r="PA517" s="106"/>
      <c r="PB517" s="106"/>
      <c r="PC517" s="106"/>
      <c r="PD517" s="106"/>
      <c r="PE517" s="106"/>
      <c r="PF517" s="106"/>
      <c r="PG517" s="106"/>
      <c r="PH517" s="106"/>
      <c r="PI517" s="106"/>
      <c r="PJ517" s="106"/>
      <c r="PK517" s="106"/>
      <c r="PL517" s="106"/>
      <c r="PM517" s="106"/>
      <c r="PN517" s="106"/>
      <c r="PO517" s="106"/>
      <c r="PP517" s="106"/>
      <c r="PQ517" s="106"/>
      <c r="PR517" s="106"/>
      <c r="PS517" s="106"/>
      <c r="PT517" s="106"/>
      <c r="PU517" s="106"/>
      <c r="PV517" s="106"/>
      <c r="PW517" s="106"/>
      <c r="PX517" s="106"/>
      <c r="PY517" s="106"/>
      <c r="PZ517" s="106"/>
      <c r="QA517" s="106"/>
      <c r="QB517" s="106"/>
      <c r="QC517" s="106"/>
      <c r="QD517" s="106"/>
      <c r="QE517" s="106"/>
      <c r="QF517" s="106"/>
      <c r="QG517" s="106"/>
      <c r="QH517" s="106"/>
      <c r="QI517" s="106"/>
      <c r="QJ517" s="106"/>
      <c r="QK517" s="106"/>
      <c r="QL517" s="106"/>
      <c r="QM517" s="106"/>
      <c r="QN517" s="106"/>
      <c r="QO517" s="106"/>
      <c r="QP517" s="106"/>
      <c r="QQ517" s="106"/>
      <c r="QR517" s="106"/>
      <c r="QS517" s="106"/>
      <c r="QT517" s="106"/>
      <c r="QU517" s="106"/>
      <c r="QV517" s="106"/>
      <c r="QW517" s="106"/>
      <c r="QX517" s="106"/>
      <c r="QY517" s="106"/>
      <c r="QZ517" s="106"/>
      <c r="RA517" s="106"/>
      <c r="RB517" s="106"/>
      <c r="RC517" s="106"/>
      <c r="RD517" s="106"/>
      <c r="RE517" s="106"/>
      <c r="RF517" s="106"/>
      <c r="RG517" s="106"/>
      <c r="RH517" s="106"/>
      <c r="RI517" s="106"/>
      <c r="RJ517" s="106"/>
      <c r="RK517" s="106"/>
      <c r="RL517" s="106"/>
      <c r="RM517" s="106"/>
      <c r="RN517" s="106"/>
      <c r="RO517" s="106"/>
      <c r="RP517" s="106"/>
      <c r="RQ517" s="106"/>
      <c r="RR517" s="106"/>
      <c r="RS517" s="106"/>
      <c r="RT517" s="106"/>
      <c r="RU517" s="106"/>
      <c r="RV517" s="106"/>
      <c r="RW517" s="106"/>
      <c r="RX517" s="106"/>
      <c r="RY517" s="106"/>
      <c r="RZ517" s="106"/>
      <c r="SA517" s="106"/>
      <c r="SB517" s="106"/>
      <c r="SC517" s="106"/>
      <c r="SD517" s="106"/>
      <c r="SE517" s="106"/>
      <c r="SF517" s="106"/>
      <c r="SG517" s="106"/>
      <c r="SH517" s="106"/>
      <c r="SI517" s="106"/>
      <c r="SJ517" s="106"/>
      <c r="SK517" s="106"/>
      <c r="SL517" s="106"/>
      <c r="SM517" s="106"/>
      <c r="SN517" s="106"/>
      <c r="SO517" s="106"/>
      <c r="SP517" s="106"/>
      <c r="SQ517" s="106"/>
      <c r="SR517" s="106"/>
      <c r="SS517" s="106"/>
      <c r="ST517" s="106"/>
      <c r="SU517" s="106"/>
      <c r="SV517" s="106"/>
      <c r="SW517" s="106"/>
      <c r="SX517" s="106"/>
      <c r="SY517" s="106"/>
      <c r="SZ517" s="106"/>
      <c r="TA517" s="106"/>
      <c r="TB517" s="106"/>
      <c r="TC517" s="106"/>
      <c r="TD517" s="106"/>
      <c r="TE517" s="106"/>
      <c r="TF517" s="106"/>
      <c r="TG517" s="106"/>
      <c r="TH517" s="106"/>
      <c r="TI517" s="106"/>
      <c r="TJ517" s="106"/>
      <c r="TK517" s="106"/>
      <c r="TL517" s="106"/>
      <c r="TM517" s="106"/>
      <c r="TN517" s="106"/>
      <c r="TO517" s="106"/>
      <c r="TP517" s="106"/>
      <c r="TQ517" s="106"/>
      <c r="TR517" s="106"/>
      <c r="TS517" s="106"/>
      <c r="TT517" s="106"/>
      <c r="TU517" s="106"/>
      <c r="TV517" s="106"/>
      <c r="TW517" s="106"/>
      <c r="TX517" s="106"/>
      <c r="TY517" s="106"/>
      <c r="TZ517" s="106"/>
      <c r="UA517" s="106"/>
      <c r="UB517" s="106"/>
      <c r="UC517" s="106"/>
      <c r="UD517" s="106"/>
      <c r="UE517" s="106"/>
      <c r="UF517" s="106"/>
      <c r="UG517" s="106"/>
      <c r="UH517" s="106"/>
      <c r="UI517" s="106"/>
      <c r="UJ517" s="106"/>
      <c r="UK517" s="106"/>
      <c r="UL517" s="106"/>
      <c r="UM517" s="106"/>
      <c r="UN517" s="106"/>
      <c r="UO517" s="106"/>
      <c r="UP517" s="106"/>
      <c r="UQ517" s="106"/>
      <c r="UR517" s="106"/>
      <c r="US517" s="106"/>
      <c r="UT517" s="106"/>
      <c r="UU517" s="106"/>
      <c r="UV517" s="106"/>
      <c r="UW517" s="106"/>
      <c r="UX517" s="106"/>
      <c r="UY517" s="106"/>
      <c r="UZ517" s="106"/>
      <c r="VA517" s="106"/>
      <c r="VB517" s="106"/>
      <c r="VC517" s="106"/>
      <c r="VD517" s="106"/>
      <c r="VE517" s="106"/>
      <c r="VF517" s="106"/>
      <c r="VG517" s="106"/>
      <c r="VH517" s="106"/>
      <c r="VI517" s="106"/>
      <c r="VJ517" s="106"/>
      <c r="VK517" s="106"/>
      <c r="VL517" s="106"/>
      <c r="VM517" s="106"/>
      <c r="VN517" s="106"/>
      <c r="VO517" s="106"/>
      <c r="VP517" s="106"/>
      <c r="VQ517" s="106"/>
      <c r="VR517" s="106"/>
      <c r="VS517" s="106"/>
      <c r="VT517" s="106"/>
      <c r="VU517" s="106"/>
      <c r="VV517" s="106"/>
      <c r="VW517" s="106"/>
      <c r="VX517" s="106"/>
      <c r="VY517" s="106"/>
      <c r="VZ517" s="106"/>
      <c r="WA517" s="106"/>
      <c r="WB517" s="106"/>
      <c r="WC517" s="106"/>
      <c r="WD517" s="106"/>
      <c r="WE517" s="106"/>
      <c r="WF517" s="106"/>
      <c r="WG517" s="106"/>
      <c r="WH517" s="106"/>
      <c r="WI517" s="106"/>
      <c r="WJ517" s="106"/>
      <c r="WK517" s="106"/>
      <c r="WL517" s="106"/>
      <c r="WM517" s="106"/>
      <c r="WN517" s="106"/>
      <c r="WO517" s="106"/>
      <c r="WP517" s="106"/>
      <c r="WQ517" s="106"/>
      <c r="WR517" s="106"/>
      <c r="WS517" s="106"/>
      <c r="WT517" s="106"/>
      <c r="WU517" s="106"/>
      <c r="WV517" s="106"/>
      <c r="WW517" s="106"/>
      <c r="WX517" s="106"/>
      <c r="WY517" s="106"/>
      <c r="WZ517" s="106"/>
      <c r="XA517" s="106"/>
      <c r="XB517" s="106"/>
      <c r="XC517" s="106"/>
      <c r="XD517" s="106"/>
      <c r="XE517" s="106"/>
      <c r="XF517" s="106"/>
      <c r="XG517" s="106"/>
      <c r="XH517" s="106"/>
      <c r="XI517" s="106"/>
      <c r="XJ517" s="106"/>
      <c r="XK517" s="106"/>
      <c r="XL517" s="106"/>
      <c r="XM517" s="106"/>
      <c r="XN517" s="106"/>
      <c r="XO517" s="106"/>
      <c r="XP517" s="106"/>
      <c r="XQ517" s="106"/>
      <c r="XR517" s="106"/>
      <c r="XS517" s="106"/>
      <c r="XT517" s="106"/>
      <c r="XU517" s="106"/>
      <c r="XV517" s="106"/>
      <c r="XW517" s="106"/>
      <c r="XX517" s="106"/>
      <c r="XY517" s="106"/>
      <c r="XZ517" s="106"/>
      <c r="YA517" s="106"/>
      <c r="YB517" s="106"/>
      <c r="YC517" s="106"/>
      <c r="YD517" s="106"/>
      <c r="YE517" s="106"/>
      <c r="YF517" s="106"/>
      <c r="YG517" s="106"/>
      <c r="YH517" s="106"/>
      <c r="YI517" s="106"/>
      <c r="YJ517" s="106"/>
      <c r="YK517" s="106"/>
      <c r="YL517" s="106"/>
      <c r="YM517" s="106"/>
      <c r="YN517" s="106"/>
      <c r="YO517" s="106"/>
      <c r="YP517" s="106"/>
      <c r="YQ517" s="106"/>
      <c r="YR517" s="106"/>
      <c r="YS517" s="106"/>
      <c r="YT517" s="106"/>
      <c r="YU517" s="106"/>
      <c r="YV517" s="106"/>
      <c r="YW517" s="106"/>
      <c r="YX517" s="106"/>
      <c r="YY517" s="106"/>
      <c r="YZ517" s="106"/>
      <c r="ZA517" s="106"/>
      <c r="ZB517" s="106"/>
      <c r="ZC517" s="106"/>
      <c r="ZD517" s="106"/>
      <c r="ZE517" s="106"/>
      <c r="ZF517" s="106"/>
      <c r="ZG517" s="106"/>
      <c r="ZH517" s="106"/>
      <c r="ZI517" s="106"/>
      <c r="ZJ517" s="106"/>
      <c r="ZK517" s="106"/>
      <c r="ZL517" s="106"/>
      <c r="ZM517" s="106"/>
      <c r="ZN517" s="106"/>
      <c r="ZO517" s="106"/>
      <c r="ZP517" s="106"/>
      <c r="ZQ517" s="106"/>
      <c r="ZR517" s="106"/>
      <c r="ZS517" s="106"/>
      <c r="ZT517" s="106"/>
      <c r="ZU517" s="106"/>
      <c r="ZV517" s="106"/>
      <c r="ZW517" s="106"/>
      <c r="ZX517" s="106"/>
      <c r="ZY517" s="106"/>
      <c r="ZZ517" s="106"/>
      <c r="AAA517" s="106"/>
      <c r="AAB517" s="106"/>
      <c r="AAC517" s="106"/>
      <c r="AAD517" s="106"/>
      <c r="AAE517" s="106"/>
      <c r="AAF517" s="106"/>
      <c r="AAG517" s="106"/>
      <c r="AAH517" s="106"/>
      <c r="AAI517" s="106"/>
      <c r="AAJ517" s="106"/>
      <c r="AAK517" s="106"/>
      <c r="AAL517" s="106"/>
      <c r="AAM517" s="106"/>
      <c r="AAN517" s="106"/>
      <c r="AAO517" s="106"/>
      <c r="AAP517" s="106"/>
      <c r="AAQ517" s="106"/>
    </row>
    <row r="518" spans="1:719" s="107" customFormat="1">
      <c r="A518" s="135">
        <v>44159</v>
      </c>
      <c r="B518" s="138">
        <v>2000</v>
      </c>
      <c r="C518" s="142">
        <f t="shared" si="89"/>
        <v>44160</v>
      </c>
      <c r="D518" s="140"/>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c r="AH518" s="105"/>
      <c r="AI518" s="105"/>
      <c r="AJ518" s="105"/>
      <c r="AK518" s="105"/>
      <c r="AL518" s="105"/>
      <c r="AM518" s="105"/>
      <c r="AN518" s="105"/>
      <c r="AO518" s="105"/>
      <c r="AP518" s="105"/>
      <c r="AQ518" s="105"/>
      <c r="AR518" s="105"/>
      <c r="AS518" s="105"/>
      <c r="AT518" s="105"/>
      <c r="AU518" s="105"/>
      <c r="AV518" s="105"/>
      <c r="AW518" s="105"/>
      <c r="AX518" s="105"/>
      <c r="AY518" s="105"/>
      <c r="AZ518" s="105"/>
      <c r="BA518" s="105"/>
      <c r="BB518" s="105"/>
      <c r="BC518" s="105"/>
      <c r="BD518" s="105"/>
      <c r="BE518" s="105"/>
      <c r="BF518" s="105"/>
      <c r="BG518" s="105"/>
      <c r="BH518" s="105"/>
      <c r="BI518" s="105"/>
      <c r="BJ518" s="105"/>
      <c r="BK518" s="105"/>
      <c r="BL518" s="105"/>
      <c r="BM518" s="105"/>
      <c r="BN518" s="105"/>
      <c r="BO518" s="105"/>
      <c r="BP518" s="105"/>
      <c r="BQ518" s="105"/>
      <c r="BR518" s="105"/>
      <c r="BS518" s="105"/>
      <c r="BT518" s="105"/>
      <c r="BU518" s="105"/>
      <c r="BV518" s="105"/>
      <c r="BW518" s="105"/>
      <c r="BX518" s="105"/>
      <c r="BY518" s="105"/>
      <c r="BZ518" s="105"/>
      <c r="CA518" s="105"/>
      <c r="CB518" s="105"/>
      <c r="CC518" s="105"/>
      <c r="CD518" s="105"/>
      <c r="CE518" s="105"/>
      <c r="CF518" s="105"/>
      <c r="CG518" s="105"/>
      <c r="CH518" s="105"/>
      <c r="CI518" s="105"/>
      <c r="CJ518" s="105"/>
      <c r="CK518" s="105"/>
      <c r="CL518" s="105"/>
      <c r="CM518" s="105"/>
      <c r="CN518" s="105"/>
      <c r="CO518" s="105"/>
      <c r="CP518" s="105"/>
      <c r="CQ518" s="105"/>
      <c r="CR518" s="105"/>
      <c r="CS518" s="105"/>
      <c r="CT518" s="105"/>
      <c r="CU518" s="105"/>
      <c r="CV518" s="105"/>
      <c r="CW518" s="105"/>
      <c r="CX518" s="105"/>
      <c r="CY518" s="105"/>
      <c r="CZ518" s="105"/>
      <c r="DA518" s="105"/>
      <c r="DB518" s="105"/>
      <c r="DC518" s="105"/>
      <c r="DD518" s="105"/>
      <c r="DE518" s="105"/>
      <c r="DF518" s="105"/>
      <c r="DG518" s="105"/>
      <c r="DH518" s="105"/>
      <c r="DI518" s="105"/>
      <c r="DJ518" s="105"/>
      <c r="DK518" s="105"/>
      <c r="DL518" s="105"/>
      <c r="DM518" s="105"/>
      <c r="DN518" s="105"/>
      <c r="DO518" s="105"/>
      <c r="DP518" s="105"/>
      <c r="DQ518" s="105"/>
      <c r="DR518" s="105"/>
      <c r="DS518" s="105"/>
      <c r="DT518" s="105"/>
      <c r="DU518" s="105"/>
      <c r="DV518" s="105"/>
      <c r="DW518" s="105"/>
      <c r="DX518" s="105"/>
      <c r="DY518" s="105"/>
      <c r="DZ518" s="105"/>
      <c r="EA518" s="105"/>
      <c r="EB518" s="105"/>
      <c r="EC518" s="105"/>
      <c r="ED518" s="105"/>
      <c r="EE518" s="105"/>
      <c r="EF518" s="105"/>
      <c r="EG518" s="105"/>
      <c r="EH518" s="105"/>
      <c r="EI518" s="105"/>
      <c r="EJ518" s="105"/>
      <c r="EK518" s="105"/>
      <c r="EL518" s="105"/>
      <c r="EM518" s="105"/>
      <c r="EN518" s="105"/>
      <c r="EO518" s="105"/>
      <c r="EP518" s="105"/>
      <c r="EQ518" s="105"/>
      <c r="ER518" s="105"/>
      <c r="ES518" s="105"/>
      <c r="ET518" s="105"/>
      <c r="EU518" s="105"/>
      <c r="EV518" s="105"/>
      <c r="EW518" s="105"/>
      <c r="EX518" s="105"/>
      <c r="EY518" s="105"/>
      <c r="EZ518" s="105"/>
      <c r="FA518" s="105"/>
      <c r="FB518" s="105"/>
      <c r="FC518" s="105"/>
      <c r="FD518" s="105"/>
      <c r="FE518" s="105"/>
      <c r="FF518" s="105"/>
      <c r="FG518" s="105"/>
      <c r="FH518" s="105"/>
      <c r="FI518" s="105"/>
      <c r="FJ518" s="105"/>
      <c r="FK518" s="105"/>
      <c r="FL518" s="105"/>
      <c r="FM518" s="105"/>
      <c r="FN518" s="105"/>
      <c r="FO518" s="105"/>
      <c r="FP518" s="105"/>
      <c r="FQ518" s="105"/>
      <c r="FR518" s="105"/>
      <c r="FS518" s="105"/>
      <c r="FT518" s="105"/>
      <c r="FU518" s="105"/>
      <c r="FV518" s="105"/>
      <c r="FW518" s="105"/>
      <c r="FX518" s="105"/>
      <c r="FY518" s="105"/>
      <c r="FZ518" s="105"/>
      <c r="GA518" s="105"/>
      <c r="GB518" s="105"/>
      <c r="GC518" s="105"/>
      <c r="GD518" s="105"/>
      <c r="GE518" s="105"/>
      <c r="GF518" s="105"/>
      <c r="GG518" s="105"/>
      <c r="GH518" s="105"/>
      <c r="GI518" s="105"/>
      <c r="GJ518" s="105"/>
      <c r="GK518" s="105"/>
      <c r="GL518" s="105"/>
      <c r="GM518" s="105"/>
      <c r="GN518" s="105"/>
      <c r="GO518" s="105"/>
      <c r="GP518" s="105"/>
      <c r="GQ518" s="105"/>
      <c r="GR518" s="105"/>
      <c r="GS518" s="105"/>
      <c r="GT518" s="105"/>
      <c r="GU518" s="105"/>
      <c r="GV518" s="105"/>
      <c r="GW518" s="105"/>
      <c r="GX518" s="105"/>
      <c r="GY518" s="105"/>
      <c r="GZ518" s="105"/>
      <c r="HA518" s="105"/>
      <c r="HB518" s="105"/>
      <c r="HC518" s="105"/>
      <c r="HD518" s="105"/>
      <c r="HE518" s="105"/>
      <c r="HF518" s="105"/>
      <c r="HG518" s="105"/>
      <c r="HH518" s="105"/>
      <c r="HI518" s="105"/>
      <c r="HJ518" s="105"/>
      <c r="HK518" s="105"/>
      <c r="HL518" s="105"/>
      <c r="HM518" s="105"/>
      <c r="HN518" s="105"/>
      <c r="HO518" s="105"/>
      <c r="HP518" s="105"/>
      <c r="HQ518" s="105"/>
      <c r="HR518" s="105"/>
      <c r="HS518" s="105"/>
      <c r="HT518" s="105"/>
      <c r="HU518" s="105"/>
      <c r="HV518" s="105"/>
      <c r="HW518" s="105"/>
      <c r="HX518" s="105"/>
      <c r="HY518" s="105"/>
      <c r="HZ518" s="105"/>
      <c r="IA518" s="105"/>
      <c r="IB518" s="105"/>
      <c r="IC518" s="105"/>
      <c r="ID518" s="105"/>
      <c r="IE518" s="105"/>
      <c r="IF518" s="105"/>
      <c r="IG518" s="105"/>
      <c r="IH518" s="105"/>
      <c r="II518" s="105"/>
      <c r="IJ518" s="105"/>
      <c r="IK518" s="105"/>
      <c r="IL518" s="105"/>
      <c r="IM518" s="105"/>
      <c r="IN518" s="105"/>
      <c r="IO518" s="105"/>
      <c r="IP518" s="105"/>
      <c r="IQ518" s="105"/>
      <c r="IR518" s="105"/>
      <c r="IS518" s="105"/>
      <c r="IT518" s="105"/>
      <c r="IU518" s="105"/>
      <c r="IV518" s="105"/>
      <c r="IW518" s="105"/>
      <c r="IX518" s="105"/>
      <c r="IY518" s="105"/>
      <c r="IZ518" s="105"/>
      <c r="JA518" s="105"/>
      <c r="JB518" s="105"/>
      <c r="JC518" s="105"/>
      <c r="JD518" s="105"/>
      <c r="JE518" s="105"/>
      <c r="JF518" s="105"/>
      <c r="JG518" s="105"/>
      <c r="JH518" s="105"/>
      <c r="JI518" s="105"/>
      <c r="JJ518" s="105"/>
      <c r="JK518" s="105"/>
      <c r="JL518" s="105"/>
      <c r="JM518" s="105"/>
      <c r="JN518" s="105"/>
      <c r="JO518" s="105"/>
      <c r="JP518" s="105"/>
      <c r="JQ518" s="105"/>
      <c r="JR518" s="105"/>
      <c r="JS518" s="105"/>
      <c r="JT518" s="105"/>
      <c r="JU518" s="105"/>
      <c r="JV518" s="105"/>
      <c r="JW518" s="105"/>
      <c r="JX518" s="105"/>
      <c r="JY518" s="105"/>
      <c r="JZ518" s="105"/>
      <c r="KA518" s="105"/>
      <c r="KB518" s="105"/>
      <c r="KC518" s="105"/>
      <c r="KD518" s="105"/>
      <c r="KE518" s="105"/>
      <c r="KF518" s="105"/>
      <c r="KG518" s="105"/>
      <c r="KH518" s="105"/>
      <c r="KI518" s="105"/>
      <c r="KJ518" s="105"/>
      <c r="KK518" s="105"/>
      <c r="KL518" s="105"/>
      <c r="KM518" s="105"/>
      <c r="KN518" s="105"/>
      <c r="KO518" s="105"/>
      <c r="KP518" s="105"/>
      <c r="KQ518" s="105"/>
      <c r="KR518" s="105"/>
      <c r="KS518" s="105"/>
      <c r="KT518" s="105"/>
      <c r="KU518" s="105"/>
      <c r="KV518" s="105"/>
      <c r="KW518" s="105"/>
      <c r="KX518" s="105"/>
      <c r="KY518" s="105"/>
      <c r="KZ518" s="105"/>
      <c r="LA518" s="105"/>
      <c r="LB518" s="105"/>
      <c r="LC518" s="105"/>
      <c r="LD518" s="105"/>
      <c r="LE518" s="105"/>
      <c r="LF518" s="105"/>
      <c r="LG518" s="105"/>
      <c r="LH518" s="105"/>
      <c r="LI518" s="105"/>
      <c r="LJ518" s="105"/>
      <c r="LK518" s="105"/>
      <c r="LL518" s="105"/>
      <c r="LM518" s="105"/>
      <c r="LN518" s="105"/>
      <c r="LO518" s="105"/>
      <c r="LP518" s="105"/>
      <c r="LQ518" s="105"/>
      <c r="LR518" s="105"/>
      <c r="LS518" s="105"/>
      <c r="LT518" s="105"/>
      <c r="LU518" s="105"/>
      <c r="LV518" s="105"/>
      <c r="LW518" s="105"/>
      <c r="LX518" s="105"/>
      <c r="LY518" s="105"/>
      <c r="LZ518" s="105"/>
      <c r="MA518" s="105"/>
      <c r="MB518" s="105"/>
      <c r="MC518" s="105"/>
      <c r="MD518" s="105"/>
      <c r="ME518" s="105"/>
      <c r="MF518" s="105"/>
      <c r="MG518" s="105"/>
      <c r="MH518" s="105"/>
      <c r="MI518" s="105"/>
      <c r="MJ518" s="105"/>
      <c r="MK518" s="105"/>
      <c r="ML518" s="105"/>
      <c r="MM518" s="105"/>
      <c r="MN518" s="105"/>
      <c r="MO518" s="105"/>
      <c r="MP518" s="105"/>
      <c r="MQ518" s="105"/>
      <c r="MR518" s="105"/>
      <c r="MS518" s="105"/>
      <c r="MT518" s="105"/>
      <c r="MU518" s="105"/>
      <c r="MV518" s="105"/>
      <c r="MW518" s="105"/>
      <c r="MX518" s="105"/>
      <c r="MY518" s="105"/>
      <c r="MZ518" s="105"/>
      <c r="NA518" s="105"/>
      <c r="NB518" s="105"/>
      <c r="NC518" s="105"/>
      <c r="ND518" s="105"/>
      <c r="NE518" s="105"/>
      <c r="NF518" s="105"/>
      <c r="NG518" s="105"/>
      <c r="NH518" s="105"/>
      <c r="NI518" s="105"/>
      <c r="NJ518" s="105"/>
      <c r="NK518" s="105"/>
      <c r="NL518" s="105"/>
      <c r="NM518" s="105"/>
      <c r="NN518" s="105"/>
      <c r="NO518" s="105"/>
      <c r="NP518" s="105"/>
      <c r="NQ518" s="105"/>
      <c r="NR518" s="105"/>
      <c r="NS518" s="105"/>
      <c r="NT518" s="105"/>
      <c r="NU518" s="105"/>
      <c r="NV518" s="105"/>
      <c r="NW518" s="105"/>
      <c r="NX518" s="105"/>
      <c r="NY518" s="105"/>
      <c r="NZ518" s="105"/>
      <c r="OA518" s="105"/>
      <c r="OB518" s="105"/>
      <c r="OC518" s="105"/>
      <c r="OD518" s="105"/>
      <c r="OE518" s="105"/>
      <c r="OF518" s="106"/>
      <c r="OG518" s="106"/>
      <c r="OH518" s="106"/>
      <c r="OI518" s="106"/>
      <c r="OJ518" s="106"/>
      <c r="OK518" s="106"/>
      <c r="OL518" s="106"/>
      <c r="OM518" s="106"/>
      <c r="ON518" s="106"/>
      <c r="OO518" s="106"/>
      <c r="OP518" s="106"/>
      <c r="OQ518" s="106"/>
      <c r="OR518" s="106"/>
      <c r="OS518" s="106"/>
      <c r="OT518" s="106"/>
      <c r="OU518" s="106"/>
      <c r="OV518" s="106"/>
      <c r="OW518" s="106"/>
      <c r="OX518" s="106"/>
      <c r="OY518" s="106"/>
      <c r="OZ518" s="106"/>
      <c r="PA518" s="106"/>
      <c r="PB518" s="106"/>
      <c r="PC518" s="106"/>
      <c r="PD518" s="106"/>
      <c r="PE518" s="106"/>
      <c r="PF518" s="106"/>
      <c r="PG518" s="106"/>
      <c r="PH518" s="106"/>
      <c r="PI518" s="106"/>
      <c r="PJ518" s="106"/>
      <c r="PK518" s="106"/>
      <c r="PL518" s="106"/>
      <c r="PM518" s="106"/>
      <c r="PN518" s="106"/>
      <c r="PO518" s="106"/>
      <c r="PP518" s="106"/>
      <c r="PQ518" s="106"/>
      <c r="PR518" s="106"/>
      <c r="PS518" s="106"/>
      <c r="PT518" s="106"/>
      <c r="PU518" s="106"/>
      <c r="PV518" s="106"/>
      <c r="PW518" s="106"/>
      <c r="PX518" s="106"/>
      <c r="PY518" s="106"/>
      <c r="PZ518" s="106"/>
      <c r="QA518" s="106"/>
      <c r="QB518" s="106"/>
      <c r="QC518" s="106"/>
      <c r="QD518" s="106"/>
      <c r="QE518" s="106"/>
      <c r="QF518" s="106"/>
      <c r="QG518" s="106"/>
      <c r="QH518" s="106"/>
      <c r="QI518" s="106"/>
      <c r="QJ518" s="106"/>
      <c r="QK518" s="106"/>
      <c r="QL518" s="106"/>
      <c r="QM518" s="106"/>
      <c r="QN518" s="106"/>
      <c r="QO518" s="106"/>
      <c r="QP518" s="106"/>
      <c r="QQ518" s="106"/>
      <c r="QR518" s="106"/>
      <c r="QS518" s="106"/>
      <c r="QT518" s="106"/>
      <c r="QU518" s="106"/>
      <c r="QV518" s="106"/>
      <c r="QW518" s="106"/>
      <c r="QX518" s="106"/>
      <c r="QY518" s="106"/>
      <c r="QZ518" s="106"/>
      <c r="RA518" s="106"/>
      <c r="RB518" s="106"/>
      <c r="RC518" s="106"/>
      <c r="RD518" s="106"/>
      <c r="RE518" s="106"/>
      <c r="RF518" s="106"/>
      <c r="RG518" s="106"/>
      <c r="RH518" s="106"/>
      <c r="RI518" s="106"/>
      <c r="RJ518" s="106"/>
      <c r="RK518" s="106"/>
      <c r="RL518" s="106"/>
      <c r="RM518" s="106"/>
      <c r="RN518" s="106"/>
      <c r="RO518" s="106"/>
      <c r="RP518" s="106"/>
      <c r="RQ518" s="106"/>
      <c r="RR518" s="106"/>
      <c r="RS518" s="106"/>
      <c r="RT518" s="106"/>
      <c r="RU518" s="106"/>
      <c r="RV518" s="106"/>
      <c r="RW518" s="106"/>
      <c r="RX518" s="106"/>
      <c r="RY518" s="106"/>
      <c r="RZ518" s="106"/>
      <c r="SA518" s="106"/>
      <c r="SB518" s="106"/>
      <c r="SC518" s="106"/>
      <c r="SD518" s="106"/>
      <c r="SE518" s="106"/>
      <c r="SF518" s="106"/>
      <c r="SG518" s="106"/>
      <c r="SH518" s="106"/>
      <c r="SI518" s="106"/>
      <c r="SJ518" s="106"/>
      <c r="SK518" s="106"/>
      <c r="SL518" s="106"/>
      <c r="SM518" s="106"/>
      <c r="SN518" s="106"/>
      <c r="SO518" s="106"/>
      <c r="SP518" s="106"/>
      <c r="SQ518" s="106"/>
      <c r="SR518" s="106"/>
      <c r="SS518" s="106"/>
      <c r="ST518" s="106"/>
      <c r="SU518" s="106"/>
      <c r="SV518" s="106"/>
      <c r="SW518" s="106"/>
      <c r="SX518" s="106"/>
      <c r="SY518" s="106"/>
      <c r="SZ518" s="106"/>
      <c r="TA518" s="106"/>
      <c r="TB518" s="106"/>
      <c r="TC518" s="106"/>
      <c r="TD518" s="106"/>
      <c r="TE518" s="106"/>
      <c r="TF518" s="106"/>
      <c r="TG518" s="106"/>
      <c r="TH518" s="106"/>
      <c r="TI518" s="106"/>
      <c r="TJ518" s="106"/>
      <c r="TK518" s="106"/>
      <c r="TL518" s="106"/>
      <c r="TM518" s="106"/>
      <c r="TN518" s="106"/>
      <c r="TO518" s="106"/>
      <c r="TP518" s="106"/>
      <c r="TQ518" s="106"/>
      <c r="TR518" s="106"/>
      <c r="TS518" s="106"/>
      <c r="TT518" s="106"/>
      <c r="TU518" s="106"/>
      <c r="TV518" s="106"/>
      <c r="TW518" s="106"/>
      <c r="TX518" s="106"/>
      <c r="TY518" s="106"/>
      <c r="TZ518" s="106"/>
      <c r="UA518" s="106"/>
      <c r="UB518" s="106"/>
      <c r="UC518" s="106"/>
      <c r="UD518" s="106"/>
      <c r="UE518" s="106"/>
      <c r="UF518" s="106"/>
      <c r="UG518" s="106"/>
      <c r="UH518" s="106"/>
      <c r="UI518" s="106"/>
      <c r="UJ518" s="106"/>
      <c r="UK518" s="106"/>
      <c r="UL518" s="106"/>
      <c r="UM518" s="106"/>
      <c r="UN518" s="106"/>
      <c r="UO518" s="106"/>
      <c r="UP518" s="106"/>
      <c r="UQ518" s="106"/>
      <c r="UR518" s="106"/>
      <c r="US518" s="106"/>
      <c r="UT518" s="106"/>
      <c r="UU518" s="106"/>
      <c r="UV518" s="106"/>
      <c r="UW518" s="106"/>
      <c r="UX518" s="106"/>
      <c r="UY518" s="106"/>
      <c r="UZ518" s="106"/>
      <c r="VA518" s="106"/>
      <c r="VB518" s="106"/>
      <c r="VC518" s="106"/>
      <c r="VD518" s="106"/>
      <c r="VE518" s="106"/>
      <c r="VF518" s="106"/>
      <c r="VG518" s="106"/>
      <c r="VH518" s="106"/>
      <c r="VI518" s="106"/>
      <c r="VJ518" s="106"/>
      <c r="VK518" s="106"/>
      <c r="VL518" s="106"/>
      <c r="VM518" s="106"/>
      <c r="VN518" s="106"/>
      <c r="VO518" s="106"/>
      <c r="VP518" s="106"/>
      <c r="VQ518" s="106"/>
      <c r="VR518" s="106"/>
      <c r="VS518" s="106"/>
      <c r="VT518" s="106"/>
      <c r="VU518" s="106"/>
      <c r="VV518" s="106"/>
      <c r="VW518" s="106"/>
      <c r="VX518" s="106"/>
      <c r="VY518" s="106"/>
      <c r="VZ518" s="106"/>
      <c r="WA518" s="106"/>
      <c r="WB518" s="106"/>
      <c r="WC518" s="106"/>
      <c r="WD518" s="106"/>
      <c r="WE518" s="106"/>
      <c r="WF518" s="106"/>
      <c r="WG518" s="106"/>
      <c r="WH518" s="106"/>
      <c r="WI518" s="106"/>
      <c r="WJ518" s="106"/>
      <c r="WK518" s="106"/>
      <c r="WL518" s="106"/>
      <c r="WM518" s="106"/>
      <c r="WN518" s="106"/>
      <c r="WO518" s="106"/>
      <c r="WP518" s="106"/>
      <c r="WQ518" s="106"/>
      <c r="WR518" s="106"/>
      <c r="WS518" s="106"/>
      <c r="WT518" s="106"/>
      <c r="WU518" s="106"/>
      <c r="WV518" s="106"/>
      <c r="WW518" s="106"/>
      <c r="WX518" s="106"/>
      <c r="WY518" s="106"/>
      <c r="WZ518" s="106"/>
      <c r="XA518" s="106"/>
      <c r="XB518" s="106"/>
      <c r="XC518" s="106"/>
      <c r="XD518" s="106"/>
      <c r="XE518" s="106"/>
      <c r="XF518" s="106"/>
      <c r="XG518" s="106"/>
      <c r="XH518" s="106"/>
      <c r="XI518" s="106"/>
      <c r="XJ518" s="106"/>
      <c r="XK518" s="106"/>
      <c r="XL518" s="106"/>
      <c r="XM518" s="106"/>
      <c r="XN518" s="106"/>
      <c r="XO518" s="106"/>
      <c r="XP518" s="106"/>
      <c r="XQ518" s="106"/>
      <c r="XR518" s="106"/>
      <c r="XS518" s="106"/>
      <c r="XT518" s="106"/>
      <c r="XU518" s="106"/>
      <c r="XV518" s="106"/>
      <c r="XW518" s="106"/>
      <c r="XX518" s="106"/>
      <c r="XY518" s="106"/>
      <c r="XZ518" s="106"/>
      <c r="YA518" s="106"/>
      <c r="YB518" s="106"/>
      <c r="YC518" s="106"/>
      <c r="YD518" s="106"/>
      <c r="YE518" s="106"/>
      <c r="YF518" s="106"/>
      <c r="YG518" s="106"/>
      <c r="YH518" s="106"/>
      <c r="YI518" s="106"/>
      <c r="YJ518" s="106"/>
      <c r="YK518" s="106"/>
      <c r="YL518" s="106"/>
      <c r="YM518" s="106"/>
      <c r="YN518" s="106"/>
      <c r="YO518" s="106"/>
      <c r="YP518" s="106"/>
      <c r="YQ518" s="106"/>
      <c r="YR518" s="106"/>
      <c r="YS518" s="106"/>
      <c r="YT518" s="106"/>
      <c r="YU518" s="106"/>
      <c r="YV518" s="106"/>
      <c r="YW518" s="106"/>
      <c r="YX518" s="106"/>
      <c r="YY518" s="106"/>
      <c r="YZ518" s="106"/>
      <c r="ZA518" s="106"/>
      <c r="ZB518" s="106"/>
      <c r="ZC518" s="106"/>
      <c r="ZD518" s="106"/>
      <c r="ZE518" s="106"/>
      <c r="ZF518" s="106"/>
      <c r="ZG518" s="106"/>
      <c r="ZH518" s="106"/>
      <c r="ZI518" s="106"/>
      <c r="ZJ518" s="106"/>
      <c r="ZK518" s="106"/>
      <c r="ZL518" s="106"/>
      <c r="ZM518" s="106"/>
      <c r="ZN518" s="106"/>
      <c r="ZO518" s="106"/>
      <c r="ZP518" s="106"/>
      <c r="ZQ518" s="106"/>
      <c r="ZR518" s="106"/>
      <c r="ZS518" s="106"/>
      <c r="ZT518" s="106"/>
      <c r="ZU518" s="106"/>
      <c r="ZV518" s="106"/>
      <c r="ZW518" s="106"/>
      <c r="ZX518" s="106"/>
      <c r="ZY518" s="106"/>
      <c r="ZZ518" s="106"/>
      <c r="AAA518" s="106"/>
      <c r="AAB518" s="106"/>
      <c r="AAC518" s="106"/>
      <c r="AAD518" s="106"/>
      <c r="AAE518" s="106"/>
      <c r="AAF518" s="106"/>
      <c r="AAG518" s="106"/>
      <c r="AAH518" s="106"/>
      <c r="AAI518" s="106"/>
      <c r="AAJ518" s="106"/>
      <c r="AAK518" s="106"/>
      <c r="AAL518" s="106"/>
      <c r="AAM518" s="106"/>
      <c r="AAN518" s="106"/>
      <c r="AAO518" s="106"/>
      <c r="AAP518" s="106"/>
      <c r="AAQ518" s="106"/>
    </row>
    <row r="519" spans="1:719" s="107" customFormat="1">
      <c r="A519" s="135">
        <v>44158</v>
      </c>
      <c r="B519" s="138">
        <v>1988</v>
      </c>
      <c r="C519" s="142">
        <f t="shared" si="89"/>
        <v>44159</v>
      </c>
      <c r="D519" s="140"/>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c r="AH519" s="105"/>
      <c r="AI519" s="105"/>
      <c r="AJ519" s="105"/>
      <c r="AK519" s="105"/>
      <c r="AL519" s="105"/>
      <c r="AM519" s="105"/>
      <c r="AN519" s="105"/>
      <c r="AO519" s="105"/>
      <c r="AP519" s="105"/>
      <c r="AQ519" s="105"/>
      <c r="AR519" s="105"/>
      <c r="AS519" s="105"/>
      <c r="AT519" s="105"/>
      <c r="AU519" s="105"/>
      <c r="AV519" s="105"/>
      <c r="AW519" s="105"/>
      <c r="AX519" s="105"/>
      <c r="AY519" s="105"/>
      <c r="AZ519" s="105"/>
      <c r="BA519" s="105"/>
      <c r="BB519" s="105"/>
      <c r="BC519" s="105"/>
      <c r="BD519" s="105"/>
      <c r="BE519" s="105"/>
      <c r="BF519" s="105"/>
      <c r="BG519" s="105"/>
      <c r="BH519" s="105"/>
      <c r="BI519" s="105"/>
      <c r="BJ519" s="105"/>
      <c r="BK519" s="105"/>
      <c r="BL519" s="105"/>
      <c r="BM519" s="105"/>
      <c r="BN519" s="105"/>
      <c r="BO519" s="105"/>
      <c r="BP519" s="105"/>
      <c r="BQ519" s="105"/>
      <c r="BR519" s="105"/>
      <c r="BS519" s="105"/>
      <c r="BT519" s="105"/>
      <c r="BU519" s="105"/>
      <c r="BV519" s="105"/>
      <c r="BW519" s="105"/>
      <c r="BX519" s="105"/>
      <c r="BY519" s="105"/>
      <c r="BZ519" s="105"/>
      <c r="CA519" s="105"/>
      <c r="CB519" s="105"/>
      <c r="CC519" s="105"/>
      <c r="CD519" s="105"/>
      <c r="CE519" s="105"/>
      <c r="CF519" s="105"/>
      <c r="CG519" s="105"/>
      <c r="CH519" s="105"/>
      <c r="CI519" s="105"/>
      <c r="CJ519" s="105"/>
      <c r="CK519" s="105"/>
      <c r="CL519" s="105"/>
      <c r="CM519" s="105"/>
      <c r="CN519" s="105"/>
      <c r="CO519" s="105"/>
      <c r="CP519" s="105"/>
      <c r="CQ519" s="105"/>
      <c r="CR519" s="105"/>
      <c r="CS519" s="105"/>
      <c r="CT519" s="105"/>
      <c r="CU519" s="105"/>
      <c r="CV519" s="105"/>
      <c r="CW519" s="105"/>
      <c r="CX519" s="105"/>
      <c r="CY519" s="105"/>
      <c r="CZ519" s="105"/>
      <c r="DA519" s="105"/>
      <c r="DB519" s="105"/>
      <c r="DC519" s="105"/>
      <c r="DD519" s="105"/>
      <c r="DE519" s="105"/>
      <c r="DF519" s="105"/>
      <c r="DG519" s="105"/>
      <c r="DH519" s="105"/>
      <c r="DI519" s="105"/>
      <c r="DJ519" s="105"/>
      <c r="DK519" s="105"/>
      <c r="DL519" s="105"/>
      <c r="DM519" s="105"/>
      <c r="DN519" s="105"/>
      <c r="DO519" s="105"/>
      <c r="DP519" s="105"/>
      <c r="DQ519" s="105"/>
      <c r="DR519" s="105"/>
      <c r="DS519" s="105"/>
      <c r="DT519" s="105"/>
      <c r="DU519" s="105"/>
      <c r="DV519" s="105"/>
      <c r="DW519" s="105"/>
      <c r="DX519" s="105"/>
      <c r="DY519" s="105"/>
      <c r="DZ519" s="105"/>
      <c r="EA519" s="105"/>
      <c r="EB519" s="105"/>
      <c r="EC519" s="105"/>
      <c r="ED519" s="105"/>
      <c r="EE519" s="105"/>
      <c r="EF519" s="105"/>
      <c r="EG519" s="105"/>
      <c r="EH519" s="105"/>
      <c r="EI519" s="105"/>
      <c r="EJ519" s="105"/>
      <c r="EK519" s="105"/>
      <c r="EL519" s="105"/>
      <c r="EM519" s="105"/>
      <c r="EN519" s="105"/>
      <c r="EO519" s="105"/>
      <c r="EP519" s="105"/>
      <c r="EQ519" s="105"/>
      <c r="ER519" s="105"/>
      <c r="ES519" s="105"/>
      <c r="ET519" s="105"/>
      <c r="EU519" s="105"/>
      <c r="EV519" s="105"/>
      <c r="EW519" s="105"/>
      <c r="EX519" s="105"/>
      <c r="EY519" s="105"/>
      <c r="EZ519" s="105"/>
      <c r="FA519" s="105"/>
      <c r="FB519" s="105"/>
      <c r="FC519" s="105"/>
      <c r="FD519" s="105"/>
      <c r="FE519" s="105"/>
      <c r="FF519" s="105"/>
      <c r="FG519" s="105"/>
      <c r="FH519" s="105"/>
      <c r="FI519" s="105"/>
      <c r="FJ519" s="105"/>
      <c r="FK519" s="105"/>
      <c r="FL519" s="105"/>
      <c r="FM519" s="105"/>
      <c r="FN519" s="105"/>
      <c r="FO519" s="105"/>
      <c r="FP519" s="105"/>
      <c r="FQ519" s="105"/>
      <c r="FR519" s="105"/>
      <c r="FS519" s="105"/>
      <c r="FT519" s="105"/>
      <c r="FU519" s="105"/>
      <c r="FV519" s="105"/>
      <c r="FW519" s="105"/>
      <c r="FX519" s="105"/>
      <c r="FY519" s="105"/>
      <c r="FZ519" s="105"/>
      <c r="GA519" s="105"/>
      <c r="GB519" s="105"/>
      <c r="GC519" s="105"/>
      <c r="GD519" s="105"/>
      <c r="GE519" s="105"/>
      <c r="GF519" s="105"/>
      <c r="GG519" s="105"/>
      <c r="GH519" s="105"/>
      <c r="GI519" s="105"/>
      <c r="GJ519" s="105"/>
      <c r="GK519" s="105"/>
      <c r="GL519" s="105"/>
      <c r="GM519" s="105"/>
      <c r="GN519" s="105"/>
      <c r="GO519" s="105"/>
      <c r="GP519" s="105"/>
      <c r="GQ519" s="105"/>
      <c r="GR519" s="105"/>
      <c r="GS519" s="105"/>
      <c r="GT519" s="105"/>
      <c r="GU519" s="105"/>
      <c r="GV519" s="105"/>
      <c r="GW519" s="105"/>
      <c r="GX519" s="105"/>
      <c r="GY519" s="105"/>
      <c r="GZ519" s="105"/>
      <c r="HA519" s="105"/>
      <c r="HB519" s="105"/>
      <c r="HC519" s="105"/>
      <c r="HD519" s="105"/>
      <c r="HE519" s="105"/>
      <c r="HF519" s="105"/>
      <c r="HG519" s="105"/>
      <c r="HH519" s="105"/>
      <c r="HI519" s="105"/>
      <c r="HJ519" s="105"/>
      <c r="HK519" s="105"/>
      <c r="HL519" s="105"/>
      <c r="HM519" s="105"/>
      <c r="HN519" s="105"/>
      <c r="HO519" s="105"/>
      <c r="HP519" s="105"/>
      <c r="HQ519" s="105"/>
      <c r="HR519" s="105"/>
      <c r="HS519" s="105"/>
      <c r="HT519" s="105"/>
      <c r="HU519" s="105"/>
      <c r="HV519" s="105"/>
      <c r="HW519" s="105"/>
      <c r="HX519" s="105"/>
      <c r="HY519" s="105"/>
      <c r="HZ519" s="105"/>
      <c r="IA519" s="105"/>
      <c r="IB519" s="105"/>
      <c r="IC519" s="105"/>
      <c r="ID519" s="105"/>
      <c r="IE519" s="105"/>
      <c r="IF519" s="105"/>
      <c r="IG519" s="105"/>
      <c r="IH519" s="105"/>
      <c r="II519" s="105"/>
      <c r="IJ519" s="105"/>
      <c r="IK519" s="105"/>
      <c r="IL519" s="105"/>
      <c r="IM519" s="105"/>
      <c r="IN519" s="105"/>
      <c r="IO519" s="105"/>
      <c r="IP519" s="105"/>
      <c r="IQ519" s="105"/>
      <c r="IR519" s="105"/>
      <c r="IS519" s="105"/>
      <c r="IT519" s="105"/>
      <c r="IU519" s="105"/>
      <c r="IV519" s="105"/>
      <c r="IW519" s="105"/>
      <c r="IX519" s="105"/>
      <c r="IY519" s="105"/>
      <c r="IZ519" s="105"/>
      <c r="JA519" s="105"/>
      <c r="JB519" s="105"/>
      <c r="JC519" s="105"/>
      <c r="JD519" s="105"/>
      <c r="JE519" s="105"/>
      <c r="JF519" s="105"/>
      <c r="JG519" s="105"/>
      <c r="JH519" s="105"/>
      <c r="JI519" s="105"/>
      <c r="JJ519" s="105"/>
      <c r="JK519" s="105"/>
      <c r="JL519" s="105"/>
      <c r="JM519" s="105"/>
      <c r="JN519" s="105"/>
      <c r="JO519" s="105"/>
      <c r="JP519" s="105"/>
      <c r="JQ519" s="105"/>
      <c r="JR519" s="105"/>
      <c r="JS519" s="105"/>
      <c r="JT519" s="105"/>
      <c r="JU519" s="105"/>
      <c r="JV519" s="105"/>
      <c r="JW519" s="105"/>
      <c r="JX519" s="105"/>
      <c r="JY519" s="105"/>
      <c r="JZ519" s="105"/>
      <c r="KA519" s="105"/>
      <c r="KB519" s="105"/>
      <c r="KC519" s="105"/>
      <c r="KD519" s="105"/>
      <c r="KE519" s="105"/>
      <c r="KF519" s="105"/>
      <c r="KG519" s="105"/>
      <c r="KH519" s="105"/>
      <c r="KI519" s="105"/>
      <c r="KJ519" s="105"/>
      <c r="KK519" s="105"/>
      <c r="KL519" s="105"/>
      <c r="KM519" s="105"/>
      <c r="KN519" s="105"/>
      <c r="KO519" s="105"/>
      <c r="KP519" s="105"/>
      <c r="KQ519" s="105"/>
      <c r="KR519" s="105"/>
      <c r="KS519" s="105"/>
      <c r="KT519" s="105"/>
      <c r="KU519" s="105"/>
      <c r="KV519" s="105"/>
      <c r="KW519" s="105"/>
      <c r="KX519" s="105"/>
      <c r="KY519" s="105"/>
      <c r="KZ519" s="105"/>
      <c r="LA519" s="105"/>
      <c r="LB519" s="105"/>
      <c r="LC519" s="105"/>
      <c r="LD519" s="105"/>
      <c r="LE519" s="105"/>
      <c r="LF519" s="105"/>
      <c r="LG519" s="105"/>
      <c r="LH519" s="105"/>
      <c r="LI519" s="105"/>
      <c r="LJ519" s="105"/>
      <c r="LK519" s="105"/>
      <c r="LL519" s="105"/>
      <c r="LM519" s="105"/>
      <c r="LN519" s="105"/>
      <c r="LO519" s="105"/>
      <c r="LP519" s="105"/>
      <c r="LQ519" s="105"/>
      <c r="LR519" s="105"/>
      <c r="LS519" s="105"/>
      <c r="LT519" s="105"/>
      <c r="LU519" s="105"/>
      <c r="LV519" s="105"/>
      <c r="LW519" s="105"/>
      <c r="LX519" s="105"/>
      <c r="LY519" s="105"/>
      <c r="LZ519" s="105"/>
      <c r="MA519" s="105"/>
      <c r="MB519" s="105"/>
      <c r="MC519" s="105"/>
      <c r="MD519" s="105"/>
      <c r="ME519" s="105"/>
      <c r="MF519" s="105"/>
      <c r="MG519" s="105"/>
      <c r="MH519" s="105"/>
      <c r="MI519" s="105"/>
      <c r="MJ519" s="105"/>
      <c r="MK519" s="105"/>
      <c r="ML519" s="105"/>
      <c r="MM519" s="105"/>
      <c r="MN519" s="105"/>
      <c r="MO519" s="105"/>
      <c r="MP519" s="105"/>
      <c r="MQ519" s="105"/>
      <c r="MR519" s="105"/>
      <c r="MS519" s="105"/>
      <c r="MT519" s="105"/>
      <c r="MU519" s="105"/>
      <c r="MV519" s="105"/>
      <c r="MW519" s="105"/>
      <c r="MX519" s="105"/>
      <c r="MY519" s="105"/>
      <c r="MZ519" s="105"/>
      <c r="NA519" s="105"/>
      <c r="NB519" s="105"/>
      <c r="NC519" s="105"/>
      <c r="ND519" s="105"/>
      <c r="NE519" s="105"/>
      <c r="NF519" s="105"/>
      <c r="NG519" s="105"/>
      <c r="NH519" s="105"/>
      <c r="NI519" s="105"/>
      <c r="NJ519" s="105"/>
      <c r="NK519" s="105"/>
      <c r="NL519" s="105"/>
      <c r="NM519" s="105"/>
      <c r="NN519" s="105"/>
      <c r="NO519" s="105"/>
      <c r="NP519" s="105"/>
      <c r="NQ519" s="105"/>
      <c r="NR519" s="105"/>
      <c r="NS519" s="105"/>
      <c r="NT519" s="105"/>
      <c r="NU519" s="105"/>
      <c r="NV519" s="105"/>
      <c r="NW519" s="105"/>
      <c r="NX519" s="105"/>
      <c r="NY519" s="105"/>
      <c r="NZ519" s="105"/>
      <c r="OA519" s="105"/>
      <c r="OB519" s="105"/>
      <c r="OC519" s="105"/>
      <c r="OD519" s="105"/>
      <c r="OE519" s="105"/>
      <c r="OF519" s="106"/>
      <c r="OG519" s="106"/>
      <c r="OH519" s="106"/>
      <c r="OI519" s="106"/>
      <c r="OJ519" s="106"/>
      <c r="OK519" s="106"/>
      <c r="OL519" s="106"/>
      <c r="OM519" s="106"/>
      <c r="ON519" s="106"/>
      <c r="OO519" s="106"/>
      <c r="OP519" s="106"/>
      <c r="OQ519" s="106"/>
      <c r="OR519" s="106"/>
      <c r="OS519" s="106"/>
      <c r="OT519" s="106"/>
      <c r="OU519" s="106"/>
      <c r="OV519" s="106"/>
      <c r="OW519" s="106"/>
      <c r="OX519" s="106"/>
      <c r="OY519" s="106"/>
      <c r="OZ519" s="106"/>
      <c r="PA519" s="106"/>
      <c r="PB519" s="106"/>
      <c r="PC519" s="106"/>
      <c r="PD519" s="106"/>
      <c r="PE519" s="106"/>
      <c r="PF519" s="106"/>
      <c r="PG519" s="106"/>
      <c r="PH519" s="106"/>
      <c r="PI519" s="106"/>
      <c r="PJ519" s="106"/>
      <c r="PK519" s="106"/>
      <c r="PL519" s="106"/>
      <c r="PM519" s="106"/>
      <c r="PN519" s="106"/>
      <c r="PO519" s="106"/>
      <c r="PP519" s="106"/>
      <c r="PQ519" s="106"/>
      <c r="PR519" s="106"/>
      <c r="PS519" s="106"/>
      <c r="PT519" s="106"/>
      <c r="PU519" s="106"/>
      <c r="PV519" s="106"/>
      <c r="PW519" s="106"/>
      <c r="PX519" s="106"/>
      <c r="PY519" s="106"/>
      <c r="PZ519" s="106"/>
      <c r="QA519" s="106"/>
      <c r="QB519" s="106"/>
      <c r="QC519" s="106"/>
      <c r="QD519" s="106"/>
      <c r="QE519" s="106"/>
      <c r="QF519" s="106"/>
      <c r="QG519" s="106"/>
      <c r="QH519" s="106"/>
      <c r="QI519" s="106"/>
      <c r="QJ519" s="106"/>
      <c r="QK519" s="106"/>
      <c r="QL519" s="106"/>
      <c r="QM519" s="106"/>
      <c r="QN519" s="106"/>
      <c r="QO519" s="106"/>
      <c r="QP519" s="106"/>
      <c r="QQ519" s="106"/>
      <c r="QR519" s="106"/>
      <c r="QS519" s="106"/>
      <c r="QT519" s="106"/>
      <c r="QU519" s="106"/>
      <c r="QV519" s="106"/>
      <c r="QW519" s="106"/>
      <c r="QX519" s="106"/>
      <c r="QY519" s="106"/>
      <c r="QZ519" s="106"/>
      <c r="RA519" s="106"/>
      <c r="RB519" s="106"/>
      <c r="RC519" s="106"/>
      <c r="RD519" s="106"/>
      <c r="RE519" s="106"/>
      <c r="RF519" s="106"/>
      <c r="RG519" s="106"/>
      <c r="RH519" s="106"/>
      <c r="RI519" s="106"/>
      <c r="RJ519" s="106"/>
      <c r="RK519" s="106"/>
      <c r="RL519" s="106"/>
      <c r="RM519" s="106"/>
      <c r="RN519" s="106"/>
      <c r="RO519" s="106"/>
      <c r="RP519" s="106"/>
      <c r="RQ519" s="106"/>
      <c r="RR519" s="106"/>
      <c r="RS519" s="106"/>
      <c r="RT519" s="106"/>
      <c r="RU519" s="106"/>
      <c r="RV519" s="106"/>
      <c r="RW519" s="106"/>
      <c r="RX519" s="106"/>
      <c r="RY519" s="106"/>
      <c r="RZ519" s="106"/>
      <c r="SA519" s="106"/>
      <c r="SB519" s="106"/>
      <c r="SC519" s="106"/>
      <c r="SD519" s="106"/>
      <c r="SE519" s="106"/>
      <c r="SF519" s="106"/>
      <c r="SG519" s="106"/>
      <c r="SH519" s="106"/>
      <c r="SI519" s="106"/>
      <c r="SJ519" s="106"/>
      <c r="SK519" s="106"/>
      <c r="SL519" s="106"/>
      <c r="SM519" s="106"/>
      <c r="SN519" s="106"/>
      <c r="SO519" s="106"/>
      <c r="SP519" s="106"/>
      <c r="SQ519" s="106"/>
      <c r="SR519" s="106"/>
      <c r="SS519" s="106"/>
      <c r="ST519" s="106"/>
      <c r="SU519" s="106"/>
      <c r="SV519" s="106"/>
      <c r="SW519" s="106"/>
      <c r="SX519" s="106"/>
      <c r="SY519" s="106"/>
      <c r="SZ519" s="106"/>
      <c r="TA519" s="106"/>
      <c r="TB519" s="106"/>
      <c r="TC519" s="106"/>
      <c r="TD519" s="106"/>
      <c r="TE519" s="106"/>
      <c r="TF519" s="106"/>
      <c r="TG519" s="106"/>
      <c r="TH519" s="106"/>
      <c r="TI519" s="106"/>
      <c r="TJ519" s="106"/>
      <c r="TK519" s="106"/>
      <c r="TL519" s="106"/>
      <c r="TM519" s="106"/>
      <c r="TN519" s="106"/>
      <c r="TO519" s="106"/>
      <c r="TP519" s="106"/>
      <c r="TQ519" s="106"/>
      <c r="TR519" s="106"/>
      <c r="TS519" s="106"/>
      <c r="TT519" s="106"/>
      <c r="TU519" s="106"/>
      <c r="TV519" s="106"/>
      <c r="TW519" s="106"/>
      <c r="TX519" s="106"/>
      <c r="TY519" s="106"/>
      <c r="TZ519" s="106"/>
      <c r="UA519" s="106"/>
      <c r="UB519" s="106"/>
      <c r="UC519" s="106"/>
      <c r="UD519" s="106"/>
      <c r="UE519" s="106"/>
      <c r="UF519" s="106"/>
      <c r="UG519" s="106"/>
      <c r="UH519" s="106"/>
      <c r="UI519" s="106"/>
      <c r="UJ519" s="106"/>
      <c r="UK519" s="106"/>
      <c r="UL519" s="106"/>
      <c r="UM519" s="106"/>
      <c r="UN519" s="106"/>
      <c r="UO519" s="106"/>
      <c r="UP519" s="106"/>
      <c r="UQ519" s="106"/>
      <c r="UR519" s="106"/>
      <c r="US519" s="106"/>
      <c r="UT519" s="106"/>
      <c r="UU519" s="106"/>
      <c r="UV519" s="106"/>
      <c r="UW519" s="106"/>
      <c r="UX519" s="106"/>
      <c r="UY519" s="106"/>
      <c r="UZ519" s="106"/>
      <c r="VA519" s="106"/>
      <c r="VB519" s="106"/>
      <c r="VC519" s="106"/>
      <c r="VD519" s="106"/>
      <c r="VE519" s="106"/>
      <c r="VF519" s="106"/>
      <c r="VG519" s="106"/>
      <c r="VH519" s="106"/>
      <c r="VI519" s="106"/>
      <c r="VJ519" s="106"/>
      <c r="VK519" s="106"/>
      <c r="VL519" s="106"/>
      <c r="VM519" s="106"/>
      <c r="VN519" s="106"/>
      <c r="VO519" s="106"/>
      <c r="VP519" s="106"/>
      <c r="VQ519" s="106"/>
      <c r="VR519" s="106"/>
      <c r="VS519" s="106"/>
      <c r="VT519" s="106"/>
      <c r="VU519" s="106"/>
      <c r="VV519" s="106"/>
      <c r="VW519" s="106"/>
      <c r="VX519" s="106"/>
      <c r="VY519" s="106"/>
      <c r="VZ519" s="106"/>
      <c r="WA519" s="106"/>
      <c r="WB519" s="106"/>
      <c r="WC519" s="106"/>
      <c r="WD519" s="106"/>
      <c r="WE519" s="106"/>
      <c r="WF519" s="106"/>
      <c r="WG519" s="106"/>
      <c r="WH519" s="106"/>
      <c r="WI519" s="106"/>
      <c r="WJ519" s="106"/>
      <c r="WK519" s="106"/>
      <c r="WL519" s="106"/>
      <c r="WM519" s="106"/>
      <c r="WN519" s="106"/>
      <c r="WO519" s="106"/>
      <c r="WP519" s="106"/>
      <c r="WQ519" s="106"/>
      <c r="WR519" s="106"/>
      <c r="WS519" s="106"/>
      <c r="WT519" s="106"/>
      <c r="WU519" s="106"/>
      <c r="WV519" s="106"/>
      <c r="WW519" s="106"/>
      <c r="WX519" s="106"/>
      <c r="WY519" s="106"/>
      <c r="WZ519" s="106"/>
      <c r="XA519" s="106"/>
      <c r="XB519" s="106"/>
      <c r="XC519" s="106"/>
      <c r="XD519" s="106"/>
      <c r="XE519" s="106"/>
      <c r="XF519" s="106"/>
      <c r="XG519" s="106"/>
      <c r="XH519" s="106"/>
      <c r="XI519" s="106"/>
      <c r="XJ519" s="106"/>
      <c r="XK519" s="106"/>
      <c r="XL519" s="106"/>
      <c r="XM519" s="106"/>
      <c r="XN519" s="106"/>
      <c r="XO519" s="106"/>
      <c r="XP519" s="106"/>
      <c r="XQ519" s="106"/>
      <c r="XR519" s="106"/>
      <c r="XS519" s="106"/>
      <c r="XT519" s="106"/>
      <c r="XU519" s="106"/>
      <c r="XV519" s="106"/>
      <c r="XW519" s="106"/>
      <c r="XX519" s="106"/>
      <c r="XY519" s="106"/>
      <c r="XZ519" s="106"/>
      <c r="YA519" s="106"/>
      <c r="YB519" s="106"/>
      <c r="YC519" s="106"/>
      <c r="YD519" s="106"/>
      <c r="YE519" s="106"/>
      <c r="YF519" s="106"/>
      <c r="YG519" s="106"/>
      <c r="YH519" s="106"/>
      <c r="YI519" s="106"/>
      <c r="YJ519" s="106"/>
      <c r="YK519" s="106"/>
      <c r="YL519" s="106"/>
      <c r="YM519" s="106"/>
      <c r="YN519" s="106"/>
      <c r="YO519" s="106"/>
      <c r="YP519" s="106"/>
      <c r="YQ519" s="106"/>
      <c r="YR519" s="106"/>
      <c r="YS519" s="106"/>
      <c r="YT519" s="106"/>
      <c r="YU519" s="106"/>
      <c r="YV519" s="106"/>
      <c r="YW519" s="106"/>
      <c r="YX519" s="106"/>
      <c r="YY519" s="106"/>
      <c r="YZ519" s="106"/>
      <c r="ZA519" s="106"/>
      <c r="ZB519" s="106"/>
      <c r="ZC519" s="106"/>
      <c r="ZD519" s="106"/>
      <c r="ZE519" s="106"/>
      <c r="ZF519" s="106"/>
      <c r="ZG519" s="106"/>
      <c r="ZH519" s="106"/>
      <c r="ZI519" s="106"/>
      <c r="ZJ519" s="106"/>
      <c r="ZK519" s="106"/>
      <c r="ZL519" s="106"/>
      <c r="ZM519" s="106"/>
      <c r="ZN519" s="106"/>
      <c r="ZO519" s="106"/>
      <c r="ZP519" s="106"/>
      <c r="ZQ519" s="106"/>
      <c r="ZR519" s="106"/>
      <c r="ZS519" s="106"/>
      <c r="ZT519" s="106"/>
      <c r="ZU519" s="106"/>
      <c r="ZV519" s="106"/>
      <c r="ZW519" s="106"/>
      <c r="ZX519" s="106"/>
      <c r="ZY519" s="106"/>
      <c r="ZZ519" s="106"/>
      <c r="AAA519" s="106"/>
      <c r="AAB519" s="106"/>
      <c r="AAC519" s="106"/>
      <c r="AAD519" s="106"/>
      <c r="AAE519" s="106"/>
      <c r="AAF519" s="106"/>
      <c r="AAG519" s="106"/>
      <c r="AAH519" s="106"/>
      <c r="AAI519" s="106"/>
      <c r="AAJ519" s="106"/>
      <c r="AAK519" s="106"/>
      <c r="AAL519" s="106"/>
      <c r="AAM519" s="106"/>
      <c r="AAN519" s="106"/>
      <c r="AAO519" s="106"/>
      <c r="AAP519" s="106"/>
      <c r="AAQ519" s="106"/>
    </row>
    <row r="520" spans="1:719" s="107" customFormat="1">
      <c r="A520" s="135">
        <v>44157</v>
      </c>
      <c r="B520" s="138">
        <v>1980</v>
      </c>
      <c r="C520" s="142">
        <f t="shared" si="89"/>
        <v>44158</v>
      </c>
      <c r="D520" s="140"/>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c r="AH520" s="105"/>
      <c r="AI520" s="105"/>
      <c r="AJ520" s="105"/>
      <c r="AK520" s="105"/>
      <c r="AL520" s="105"/>
      <c r="AM520" s="105"/>
      <c r="AN520" s="105"/>
      <c r="AO520" s="105"/>
      <c r="AP520" s="105"/>
      <c r="AQ520" s="105"/>
      <c r="AR520" s="105"/>
      <c r="AS520" s="105"/>
      <c r="AT520" s="105"/>
      <c r="AU520" s="105"/>
      <c r="AV520" s="105"/>
      <c r="AW520" s="105"/>
      <c r="AX520" s="105"/>
      <c r="AY520" s="105"/>
      <c r="AZ520" s="105"/>
      <c r="BA520" s="105"/>
      <c r="BB520" s="105"/>
      <c r="BC520" s="105"/>
      <c r="BD520" s="105"/>
      <c r="BE520" s="105"/>
      <c r="BF520" s="105"/>
      <c r="BG520" s="105"/>
      <c r="BH520" s="105"/>
      <c r="BI520" s="105"/>
      <c r="BJ520" s="105"/>
      <c r="BK520" s="105"/>
      <c r="BL520" s="105"/>
      <c r="BM520" s="105"/>
      <c r="BN520" s="105"/>
      <c r="BO520" s="105"/>
      <c r="BP520" s="105"/>
      <c r="BQ520" s="105"/>
      <c r="BR520" s="105"/>
      <c r="BS520" s="105"/>
      <c r="BT520" s="105"/>
      <c r="BU520" s="105"/>
      <c r="BV520" s="105"/>
      <c r="BW520" s="105"/>
      <c r="BX520" s="105"/>
      <c r="BY520" s="105"/>
      <c r="BZ520" s="105"/>
      <c r="CA520" s="105"/>
      <c r="CB520" s="105"/>
      <c r="CC520" s="105"/>
      <c r="CD520" s="105"/>
      <c r="CE520" s="105"/>
      <c r="CF520" s="105"/>
      <c r="CG520" s="105"/>
      <c r="CH520" s="105"/>
      <c r="CI520" s="105"/>
      <c r="CJ520" s="105"/>
      <c r="CK520" s="105"/>
      <c r="CL520" s="105"/>
      <c r="CM520" s="105"/>
      <c r="CN520" s="105"/>
      <c r="CO520" s="105"/>
      <c r="CP520" s="105"/>
      <c r="CQ520" s="105"/>
      <c r="CR520" s="105"/>
      <c r="CS520" s="105"/>
      <c r="CT520" s="105"/>
      <c r="CU520" s="105"/>
      <c r="CV520" s="105"/>
      <c r="CW520" s="105"/>
      <c r="CX520" s="105"/>
      <c r="CY520" s="105"/>
      <c r="CZ520" s="105"/>
      <c r="DA520" s="105"/>
      <c r="DB520" s="105"/>
      <c r="DC520" s="105"/>
      <c r="DD520" s="105"/>
      <c r="DE520" s="105"/>
      <c r="DF520" s="105"/>
      <c r="DG520" s="105"/>
      <c r="DH520" s="105"/>
      <c r="DI520" s="105"/>
      <c r="DJ520" s="105"/>
      <c r="DK520" s="105"/>
      <c r="DL520" s="105"/>
      <c r="DM520" s="105"/>
      <c r="DN520" s="105"/>
      <c r="DO520" s="105"/>
      <c r="DP520" s="105"/>
      <c r="DQ520" s="105"/>
      <c r="DR520" s="105"/>
      <c r="DS520" s="105"/>
      <c r="DT520" s="105"/>
      <c r="DU520" s="105"/>
      <c r="DV520" s="105"/>
      <c r="DW520" s="105"/>
      <c r="DX520" s="105"/>
      <c r="DY520" s="105"/>
      <c r="DZ520" s="105"/>
      <c r="EA520" s="105"/>
      <c r="EB520" s="105"/>
      <c r="EC520" s="105"/>
      <c r="ED520" s="105"/>
      <c r="EE520" s="105"/>
      <c r="EF520" s="105"/>
      <c r="EG520" s="105"/>
      <c r="EH520" s="105"/>
      <c r="EI520" s="105"/>
      <c r="EJ520" s="105"/>
      <c r="EK520" s="105"/>
      <c r="EL520" s="105"/>
      <c r="EM520" s="105"/>
      <c r="EN520" s="105"/>
      <c r="EO520" s="105"/>
      <c r="EP520" s="105"/>
      <c r="EQ520" s="105"/>
      <c r="ER520" s="105"/>
      <c r="ES520" s="105"/>
      <c r="ET520" s="105"/>
      <c r="EU520" s="105"/>
      <c r="EV520" s="105"/>
      <c r="EW520" s="105"/>
      <c r="EX520" s="105"/>
      <c r="EY520" s="105"/>
      <c r="EZ520" s="105"/>
      <c r="FA520" s="105"/>
      <c r="FB520" s="105"/>
      <c r="FC520" s="105"/>
      <c r="FD520" s="105"/>
      <c r="FE520" s="105"/>
      <c r="FF520" s="105"/>
      <c r="FG520" s="105"/>
      <c r="FH520" s="105"/>
      <c r="FI520" s="105"/>
      <c r="FJ520" s="105"/>
      <c r="FK520" s="105"/>
      <c r="FL520" s="105"/>
      <c r="FM520" s="105"/>
      <c r="FN520" s="105"/>
      <c r="FO520" s="105"/>
      <c r="FP520" s="105"/>
      <c r="FQ520" s="105"/>
      <c r="FR520" s="105"/>
      <c r="FS520" s="105"/>
      <c r="FT520" s="105"/>
      <c r="FU520" s="105"/>
      <c r="FV520" s="105"/>
      <c r="FW520" s="105"/>
      <c r="FX520" s="105"/>
      <c r="FY520" s="105"/>
      <c r="FZ520" s="105"/>
      <c r="GA520" s="105"/>
      <c r="GB520" s="105"/>
      <c r="GC520" s="105"/>
      <c r="GD520" s="105"/>
      <c r="GE520" s="105"/>
      <c r="GF520" s="105"/>
      <c r="GG520" s="105"/>
      <c r="GH520" s="105"/>
      <c r="GI520" s="105"/>
      <c r="GJ520" s="105"/>
      <c r="GK520" s="105"/>
      <c r="GL520" s="105"/>
      <c r="GM520" s="105"/>
      <c r="GN520" s="105"/>
      <c r="GO520" s="105"/>
      <c r="GP520" s="105"/>
      <c r="GQ520" s="105"/>
      <c r="GR520" s="105"/>
      <c r="GS520" s="105"/>
      <c r="GT520" s="105"/>
      <c r="GU520" s="105"/>
      <c r="GV520" s="105"/>
      <c r="GW520" s="105"/>
      <c r="GX520" s="105"/>
      <c r="GY520" s="105"/>
      <c r="GZ520" s="105"/>
      <c r="HA520" s="105"/>
      <c r="HB520" s="105"/>
      <c r="HC520" s="105"/>
      <c r="HD520" s="105"/>
      <c r="HE520" s="105"/>
      <c r="HF520" s="105"/>
      <c r="HG520" s="105"/>
      <c r="HH520" s="105"/>
      <c r="HI520" s="105"/>
      <c r="HJ520" s="105"/>
      <c r="HK520" s="105"/>
      <c r="HL520" s="105"/>
      <c r="HM520" s="105"/>
      <c r="HN520" s="105"/>
      <c r="HO520" s="105"/>
      <c r="HP520" s="105"/>
      <c r="HQ520" s="105"/>
      <c r="HR520" s="105"/>
      <c r="HS520" s="105"/>
      <c r="HT520" s="105"/>
      <c r="HU520" s="105"/>
      <c r="HV520" s="105"/>
      <c r="HW520" s="105"/>
      <c r="HX520" s="105"/>
      <c r="HY520" s="105"/>
      <c r="HZ520" s="105"/>
      <c r="IA520" s="105"/>
      <c r="IB520" s="105"/>
      <c r="IC520" s="105"/>
      <c r="ID520" s="105"/>
      <c r="IE520" s="105"/>
      <c r="IF520" s="105"/>
      <c r="IG520" s="105"/>
      <c r="IH520" s="105"/>
      <c r="II520" s="105"/>
      <c r="IJ520" s="105"/>
      <c r="IK520" s="105"/>
      <c r="IL520" s="105"/>
      <c r="IM520" s="105"/>
      <c r="IN520" s="105"/>
      <c r="IO520" s="105"/>
      <c r="IP520" s="105"/>
      <c r="IQ520" s="105"/>
      <c r="IR520" s="105"/>
      <c r="IS520" s="105"/>
      <c r="IT520" s="105"/>
      <c r="IU520" s="105"/>
      <c r="IV520" s="105"/>
      <c r="IW520" s="105"/>
      <c r="IX520" s="105"/>
      <c r="IY520" s="105"/>
      <c r="IZ520" s="105"/>
      <c r="JA520" s="105"/>
      <c r="JB520" s="105"/>
      <c r="JC520" s="105"/>
      <c r="JD520" s="105"/>
      <c r="JE520" s="105"/>
      <c r="JF520" s="105"/>
      <c r="JG520" s="105"/>
      <c r="JH520" s="105"/>
      <c r="JI520" s="105"/>
      <c r="JJ520" s="105"/>
      <c r="JK520" s="105"/>
      <c r="JL520" s="105"/>
      <c r="JM520" s="105"/>
      <c r="JN520" s="105"/>
      <c r="JO520" s="105"/>
      <c r="JP520" s="105"/>
      <c r="JQ520" s="105"/>
      <c r="JR520" s="105"/>
      <c r="JS520" s="105"/>
      <c r="JT520" s="105"/>
      <c r="JU520" s="105"/>
      <c r="JV520" s="105"/>
      <c r="JW520" s="105"/>
      <c r="JX520" s="105"/>
      <c r="JY520" s="105"/>
      <c r="JZ520" s="105"/>
      <c r="KA520" s="105"/>
      <c r="KB520" s="105"/>
      <c r="KC520" s="105"/>
      <c r="KD520" s="105"/>
      <c r="KE520" s="105"/>
      <c r="KF520" s="105"/>
      <c r="KG520" s="105"/>
      <c r="KH520" s="105"/>
      <c r="KI520" s="105"/>
      <c r="KJ520" s="105"/>
      <c r="KK520" s="105"/>
      <c r="KL520" s="105"/>
      <c r="KM520" s="105"/>
      <c r="KN520" s="105"/>
      <c r="KO520" s="105"/>
      <c r="KP520" s="105"/>
      <c r="KQ520" s="105"/>
      <c r="KR520" s="105"/>
      <c r="KS520" s="105"/>
      <c r="KT520" s="105"/>
      <c r="KU520" s="105"/>
      <c r="KV520" s="105"/>
      <c r="KW520" s="105"/>
      <c r="KX520" s="105"/>
      <c r="KY520" s="105"/>
      <c r="KZ520" s="105"/>
      <c r="LA520" s="105"/>
      <c r="LB520" s="105"/>
      <c r="LC520" s="105"/>
      <c r="LD520" s="105"/>
      <c r="LE520" s="105"/>
      <c r="LF520" s="105"/>
      <c r="LG520" s="105"/>
      <c r="LH520" s="105"/>
      <c r="LI520" s="105"/>
      <c r="LJ520" s="105"/>
      <c r="LK520" s="105"/>
      <c r="LL520" s="105"/>
      <c r="LM520" s="105"/>
      <c r="LN520" s="105"/>
      <c r="LO520" s="105"/>
      <c r="LP520" s="105"/>
      <c r="LQ520" s="105"/>
      <c r="LR520" s="105"/>
      <c r="LS520" s="105"/>
      <c r="LT520" s="105"/>
      <c r="LU520" s="105"/>
      <c r="LV520" s="105"/>
      <c r="LW520" s="105"/>
      <c r="LX520" s="105"/>
      <c r="LY520" s="105"/>
      <c r="LZ520" s="105"/>
      <c r="MA520" s="105"/>
      <c r="MB520" s="105"/>
      <c r="MC520" s="105"/>
      <c r="MD520" s="105"/>
      <c r="ME520" s="105"/>
      <c r="MF520" s="105"/>
      <c r="MG520" s="105"/>
      <c r="MH520" s="105"/>
      <c r="MI520" s="105"/>
      <c r="MJ520" s="105"/>
      <c r="MK520" s="105"/>
      <c r="ML520" s="105"/>
      <c r="MM520" s="105"/>
      <c r="MN520" s="105"/>
      <c r="MO520" s="105"/>
      <c r="MP520" s="105"/>
      <c r="MQ520" s="105"/>
      <c r="MR520" s="105"/>
      <c r="MS520" s="105"/>
      <c r="MT520" s="105"/>
      <c r="MU520" s="105"/>
      <c r="MV520" s="105"/>
      <c r="MW520" s="105"/>
      <c r="MX520" s="105"/>
      <c r="MY520" s="105"/>
      <c r="MZ520" s="105"/>
      <c r="NA520" s="105"/>
      <c r="NB520" s="105"/>
      <c r="NC520" s="105"/>
      <c r="ND520" s="105"/>
      <c r="NE520" s="105"/>
      <c r="NF520" s="105"/>
      <c r="NG520" s="105"/>
      <c r="NH520" s="105"/>
      <c r="NI520" s="105"/>
      <c r="NJ520" s="105"/>
      <c r="NK520" s="105"/>
      <c r="NL520" s="105"/>
      <c r="NM520" s="105"/>
      <c r="NN520" s="105"/>
      <c r="NO520" s="105"/>
      <c r="NP520" s="105"/>
      <c r="NQ520" s="105"/>
      <c r="NR520" s="105"/>
      <c r="NS520" s="105"/>
      <c r="NT520" s="105"/>
      <c r="NU520" s="105"/>
      <c r="NV520" s="105"/>
      <c r="NW520" s="105"/>
      <c r="NX520" s="105"/>
      <c r="NY520" s="105"/>
      <c r="NZ520" s="105"/>
      <c r="OA520" s="105"/>
      <c r="OB520" s="105"/>
      <c r="OC520" s="105"/>
      <c r="OD520" s="105"/>
      <c r="OE520" s="105"/>
      <c r="OF520" s="106"/>
      <c r="OG520" s="106"/>
      <c r="OH520" s="106"/>
      <c r="OI520" s="106"/>
      <c r="OJ520" s="106"/>
      <c r="OK520" s="106"/>
      <c r="OL520" s="106"/>
      <c r="OM520" s="106"/>
      <c r="ON520" s="106"/>
      <c r="OO520" s="106"/>
      <c r="OP520" s="106"/>
      <c r="OQ520" s="106"/>
      <c r="OR520" s="106"/>
      <c r="OS520" s="106"/>
      <c r="OT520" s="106"/>
      <c r="OU520" s="106"/>
      <c r="OV520" s="106"/>
      <c r="OW520" s="106"/>
      <c r="OX520" s="106"/>
      <c r="OY520" s="106"/>
      <c r="OZ520" s="106"/>
      <c r="PA520" s="106"/>
      <c r="PB520" s="106"/>
      <c r="PC520" s="106"/>
      <c r="PD520" s="106"/>
      <c r="PE520" s="106"/>
      <c r="PF520" s="106"/>
      <c r="PG520" s="106"/>
      <c r="PH520" s="106"/>
      <c r="PI520" s="106"/>
      <c r="PJ520" s="106"/>
      <c r="PK520" s="106"/>
      <c r="PL520" s="106"/>
      <c r="PM520" s="106"/>
      <c r="PN520" s="106"/>
      <c r="PO520" s="106"/>
      <c r="PP520" s="106"/>
      <c r="PQ520" s="106"/>
      <c r="PR520" s="106"/>
      <c r="PS520" s="106"/>
      <c r="PT520" s="106"/>
      <c r="PU520" s="106"/>
      <c r="PV520" s="106"/>
      <c r="PW520" s="106"/>
      <c r="PX520" s="106"/>
      <c r="PY520" s="106"/>
      <c r="PZ520" s="106"/>
      <c r="QA520" s="106"/>
      <c r="QB520" s="106"/>
      <c r="QC520" s="106"/>
      <c r="QD520" s="106"/>
      <c r="QE520" s="106"/>
      <c r="QF520" s="106"/>
      <c r="QG520" s="106"/>
      <c r="QH520" s="106"/>
      <c r="QI520" s="106"/>
      <c r="QJ520" s="106"/>
      <c r="QK520" s="106"/>
      <c r="QL520" s="106"/>
      <c r="QM520" s="106"/>
      <c r="QN520" s="106"/>
      <c r="QO520" s="106"/>
      <c r="QP520" s="106"/>
      <c r="QQ520" s="106"/>
      <c r="QR520" s="106"/>
      <c r="QS520" s="106"/>
      <c r="QT520" s="106"/>
      <c r="QU520" s="106"/>
      <c r="QV520" s="106"/>
      <c r="QW520" s="106"/>
      <c r="QX520" s="106"/>
      <c r="QY520" s="106"/>
      <c r="QZ520" s="106"/>
      <c r="RA520" s="106"/>
      <c r="RB520" s="106"/>
      <c r="RC520" s="106"/>
      <c r="RD520" s="106"/>
      <c r="RE520" s="106"/>
      <c r="RF520" s="106"/>
      <c r="RG520" s="106"/>
      <c r="RH520" s="106"/>
      <c r="RI520" s="106"/>
      <c r="RJ520" s="106"/>
      <c r="RK520" s="106"/>
      <c r="RL520" s="106"/>
      <c r="RM520" s="106"/>
      <c r="RN520" s="106"/>
      <c r="RO520" s="106"/>
      <c r="RP520" s="106"/>
      <c r="RQ520" s="106"/>
      <c r="RR520" s="106"/>
      <c r="RS520" s="106"/>
      <c r="RT520" s="106"/>
      <c r="RU520" s="106"/>
      <c r="RV520" s="106"/>
      <c r="RW520" s="106"/>
      <c r="RX520" s="106"/>
      <c r="RY520" s="106"/>
      <c r="RZ520" s="106"/>
      <c r="SA520" s="106"/>
      <c r="SB520" s="106"/>
      <c r="SC520" s="106"/>
      <c r="SD520" s="106"/>
      <c r="SE520" s="106"/>
      <c r="SF520" s="106"/>
      <c r="SG520" s="106"/>
      <c r="SH520" s="106"/>
      <c r="SI520" s="106"/>
      <c r="SJ520" s="106"/>
      <c r="SK520" s="106"/>
      <c r="SL520" s="106"/>
      <c r="SM520" s="106"/>
      <c r="SN520" s="106"/>
      <c r="SO520" s="106"/>
      <c r="SP520" s="106"/>
      <c r="SQ520" s="106"/>
      <c r="SR520" s="106"/>
      <c r="SS520" s="106"/>
      <c r="ST520" s="106"/>
      <c r="SU520" s="106"/>
      <c r="SV520" s="106"/>
      <c r="SW520" s="106"/>
      <c r="SX520" s="106"/>
      <c r="SY520" s="106"/>
      <c r="SZ520" s="106"/>
      <c r="TA520" s="106"/>
      <c r="TB520" s="106"/>
      <c r="TC520" s="106"/>
      <c r="TD520" s="106"/>
      <c r="TE520" s="106"/>
      <c r="TF520" s="106"/>
      <c r="TG520" s="106"/>
      <c r="TH520" s="106"/>
      <c r="TI520" s="106"/>
      <c r="TJ520" s="106"/>
      <c r="TK520" s="106"/>
      <c r="TL520" s="106"/>
      <c r="TM520" s="106"/>
      <c r="TN520" s="106"/>
      <c r="TO520" s="106"/>
      <c r="TP520" s="106"/>
      <c r="TQ520" s="106"/>
      <c r="TR520" s="106"/>
      <c r="TS520" s="106"/>
      <c r="TT520" s="106"/>
      <c r="TU520" s="106"/>
      <c r="TV520" s="106"/>
      <c r="TW520" s="106"/>
      <c r="TX520" s="106"/>
      <c r="TY520" s="106"/>
      <c r="TZ520" s="106"/>
      <c r="UA520" s="106"/>
      <c r="UB520" s="106"/>
      <c r="UC520" s="106"/>
      <c r="UD520" s="106"/>
      <c r="UE520" s="106"/>
      <c r="UF520" s="106"/>
      <c r="UG520" s="106"/>
      <c r="UH520" s="106"/>
      <c r="UI520" s="106"/>
      <c r="UJ520" s="106"/>
      <c r="UK520" s="106"/>
      <c r="UL520" s="106"/>
      <c r="UM520" s="106"/>
      <c r="UN520" s="106"/>
      <c r="UO520" s="106"/>
      <c r="UP520" s="106"/>
      <c r="UQ520" s="106"/>
      <c r="UR520" s="106"/>
      <c r="US520" s="106"/>
      <c r="UT520" s="106"/>
      <c r="UU520" s="106"/>
      <c r="UV520" s="106"/>
      <c r="UW520" s="106"/>
      <c r="UX520" s="106"/>
      <c r="UY520" s="106"/>
      <c r="UZ520" s="106"/>
      <c r="VA520" s="106"/>
      <c r="VB520" s="106"/>
      <c r="VC520" s="106"/>
      <c r="VD520" s="106"/>
      <c r="VE520" s="106"/>
      <c r="VF520" s="106"/>
      <c r="VG520" s="106"/>
      <c r="VH520" s="106"/>
      <c r="VI520" s="106"/>
      <c r="VJ520" s="106"/>
      <c r="VK520" s="106"/>
      <c r="VL520" s="106"/>
      <c r="VM520" s="106"/>
      <c r="VN520" s="106"/>
      <c r="VO520" s="106"/>
      <c r="VP520" s="106"/>
      <c r="VQ520" s="106"/>
      <c r="VR520" s="106"/>
      <c r="VS520" s="106"/>
      <c r="VT520" s="106"/>
      <c r="VU520" s="106"/>
      <c r="VV520" s="106"/>
      <c r="VW520" s="106"/>
      <c r="VX520" s="106"/>
      <c r="VY520" s="106"/>
      <c r="VZ520" s="106"/>
      <c r="WA520" s="106"/>
      <c r="WB520" s="106"/>
      <c r="WC520" s="106"/>
      <c r="WD520" s="106"/>
      <c r="WE520" s="106"/>
      <c r="WF520" s="106"/>
      <c r="WG520" s="106"/>
      <c r="WH520" s="106"/>
      <c r="WI520" s="106"/>
      <c r="WJ520" s="106"/>
      <c r="WK520" s="106"/>
      <c r="WL520" s="106"/>
      <c r="WM520" s="106"/>
      <c r="WN520" s="106"/>
      <c r="WO520" s="106"/>
      <c r="WP520" s="106"/>
      <c r="WQ520" s="106"/>
      <c r="WR520" s="106"/>
      <c r="WS520" s="106"/>
      <c r="WT520" s="106"/>
      <c r="WU520" s="106"/>
      <c r="WV520" s="106"/>
      <c r="WW520" s="106"/>
      <c r="WX520" s="106"/>
      <c r="WY520" s="106"/>
      <c r="WZ520" s="106"/>
      <c r="XA520" s="106"/>
      <c r="XB520" s="106"/>
      <c r="XC520" s="106"/>
      <c r="XD520" s="106"/>
      <c r="XE520" s="106"/>
      <c r="XF520" s="106"/>
      <c r="XG520" s="106"/>
      <c r="XH520" s="106"/>
      <c r="XI520" s="106"/>
      <c r="XJ520" s="106"/>
      <c r="XK520" s="106"/>
      <c r="XL520" s="106"/>
      <c r="XM520" s="106"/>
      <c r="XN520" s="106"/>
      <c r="XO520" s="106"/>
      <c r="XP520" s="106"/>
      <c r="XQ520" s="106"/>
      <c r="XR520" s="106"/>
      <c r="XS520" s="106"/>
      <c r="XT520" s="106"/>
      <c r="XU520" s="106"/>
      <c r="XV520" s="106"/>
      <c r="XW520" s="106"/>
      <c r="XX520" s="106"/>
      <c r="XY520" s="106"/>
      <c r="XZ520" s="106"/>
      <c r="YA520" s="106"/>
      <c r="YB520" s="106"/>
      <c r="YC520" s="106"/>
      <c r="YD520" s="106"/>
      <c r="YE520" s="106"/>
      <c r="YF520" s="106"/>
      <c r="YG520" s="106"/>
      <c r="YH520" s="106"/>
      <c r="YI520" s="106"/>
      <c r="YJ520" s="106"/>
      <c r="YK520" s="106"/>
      <c r="YL520" s="106"/>
      <c r="YM520" s="106"/>
      <c r="YN520" s="106"/>
      <c r="YO520" s="106"/>
      <c r="YP520" s="106"/>
      <c r="YQ520" s="106"/>
      <c r="YR520" s="106"/>
      <c r="YS520" s="106"/>
      <c r="YT520" s="106"/>
      <c r="YU520" s="106"/>
      <c r="YV520" s="106"/>
      <c r="YW520" s="106"/>
      <c r="YX520" s="106"/>
      <c r="YY520" s="106"/>
      <c r="YZ520" s="106"/>
      <c r="ZA520" s="106"/>
      <c r="ZB520" s="106"/>
      <c r="ZC520" s="106"/>
      <c r="ZD520" s="106"/>
      <c r="ZE520" s="106"/>
      <c r="ZF520" s="106"/>
      <c r="ZG520" s="106"/>
      <c r="ZH520" s="106"/>
      <c r="ZI520" s="106"/>
      <c r="ZJ520" s="106"/>
      <c r="ZK520" s="106"/>
      <c r="ZL520" s="106"/>
      <c r="ZM520" s="106"/>
      <c r="ZN520" s="106"/>
      <c r="ZO520" s="106"/>
      <c r="ZP520" s="106"/>
      <c r="ZQ520" s="106"/>
      <c r="ZR520" s="106"/>
      <c r="ZS520" s="106"/>
      <c r="ZT520" s="106"/>
      <c r="ZU520" s="106"/>
      <c r="ZV520" s="106"/>
      <c r="ZW520" s="106"/>
      <c r="ZX520" s="106"/>
      <c r="ZY520" s="106"/>
      <c r="ZZ520" s="106"/>
      <c r="AAA520" s="106"/>
      <c r="AAB520" s="106"/>
      <c r="AAC520" s="106"/>
      <c r="AAD520" s="106"/>
      <c r="AAE520" s="106"/>
      <c r="AAF520" s="106"/>
      <c r="AAG520" s="106"/>
      <c r="AAH520" s="106"/>
      <c r="AAI520" s="106"/>
      <c r="AAJ520" s="106"/>
      <c r="AAK520" s="106"/>
      <c r="AAL520" s="106"/>
      <c r="AAM520" s="106"/>
      <c r="AAN520" s="106"/>
      <c r="AAO520" s="106"/>
      <c r="AAP520" s="106"/>
      <c r="AAQ520" s="106"/>
    </row>
    <row r="521" spans="1:719" s="107" customFormat="1">
      <c r="A521" s="135">
        <v>44156</v>
      </c>
      <c r="B521" s="138">
        <v>1973</v>
      </c>
      <c r="C521" s="142">
        <f t="shared" si="89"/>
        <v>44157</v>
      </c>
      <c r="D521" s="140"/>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c r="AH521" s="105"/>
      <c r="AI521" s="105"/>
      <c r="AJ521" s="105"/>
      <c r="AK521" s="105"/>
      <c r="AL521" s="105"/>
      <c r="AM521" s="105"/>
      <c r="AN521" s="105"/>
      <c r="AO521" s="105"/>
      <c r="AP521" s="105"/>
      <c r="AQ521" s="105"/>
      <c r="AR521" s="105"/>
      <c r="AS521" s="105"/>
      <c r="AT521" s="105"/>
      <c r="AU521" s="105"/>
      <c r="AV521" s="105"/>
      <c r="AW521" s="105"/>
      <c r="AX521" s="105"/>
      <c r="AY521" s="105"/>
      <c r="AZ521" s="105"/>
      <c r="BA521" s="105"/>
      <c r="BB521" s="105"/>
      <c r="BC521" s="105"/>
      <c r="BD521" s="105"/>
      <c r="BE521" s="105"/>
      <c r="BF521" s="105"/>
      <c r="BG521" s="105"/>
      <c r="BH521" s="105"/>
      <c r="BI521" s="105"/>
      <c r="BJ521" s="105"/>
      <c r="BK521" s="105"/>
      <c r="BL521" s="105"/>
      <c r="BM521" s="105"/>
      <c r="BN521" s="105"/>
      <c r="BO521" s="105"/>
      <c r="BP521" s="105"/>
      <c r="BQ521" s="105"/>
      <c r="BR521" s="105"/>
      <c r="BS521" s="105"/>
      <c r="BT521" s="105"/>
      <c r="BU521" s="105"/>
      <c r="BV521" s="105"/>
      <c r="BW521" s="105"/>
      <c r="BX521" s="105"/>
      <c r="BY521" s="105"/>
      <c r="BZ521" s="105"/>
      <c r="CA521" s="105"/>
      <c r="CB521" s="105"/>
      <c r="CC521" s="105"/>
      <c r="CD521" s="105"/>
      <c r="CE521" s="105"/>
      <c r="CF521" s="105"/>
      <c r="CG521" s="105"/>
      <c r="CH521" s="105"/>
      <c r="CI521" s="105"/>
      <c r="CJ521" s="105"/>
      <c r="CK521" s="105"/>
      <c r="CL521" s="105"/>
      <c r="CM521" s="105"/>
      <c r="CN521" s="105"/>
      <c r="CO521" s="105"/>
      <c r="CP521" s="105"/>
      <c r="CQ521" s="105"/>
      <c r="CR521" s="105"/>
      <c r="CS521" s="105"/>
      <c r="CT521" s="105"/>
      <c r="CU521" s="105"/>
      <c r="CV521" s="105"/>
      <c r="CW521" s="105"/>
      <c r="CX521" s="105"/>
      <c r="CY521" s="105"/>
      <c r="CZ521" s="105"/>
      <c r="DA521" s="105"/>
      <c r="DB521" s="105"/>
      <c r="DC521" s="105"/>
      <c r="DD521" s="105"/>
      <c r="DE521" s="105"/>
      <c r="DF521" s="105"/>
      <c r="DG521" s="105"/>
      <c r="DH521" s="105"/>
      <c r="DI521" s="105"/>
      <c r="DJ521" s="105"/>
      <c r="DK521" s="105"/>
      <c r="DL521" s="105"/>
      <c r="DM521" s="105"/>
      <c r="DN521" s="105"/>
      <c r="DO521" s="105"/>
      <c r="DP521" s="105"/>
      <c r="DQ521" s="105"/>
      <c r="DR521" s="105"/>
      <c r="DS521" s="105"/>
      <c r="DT521" s="105"/>
      <c r="DU521" s="105"/>
      <c r="DV521" s="105"/>
      <c r="DW521" s="105"/>
      <c r="DX521" s="105"/>
      <c r="DY521" s="105"/>
      <c r="DZ521" s="105"/>
      <c r="EA521" s="105"/>
      <c r="EB521" s="105"/>
      <c r="EC521" s="105"/>
      <c r="ED521" s="105"/>
      <c r="EE521" s="105"/>
      <c r="EF521" s="105"/>
      <c r="EG521" s="105"/>
      <c r="EH521" s="105"/>
      <c r="EI521" s="105"/>
      <c r="EJ521" s="105"/>
      <c r="EK521" s="105"/>
      <c r="EL521" s="105"/>
      <c r="EM521" s="105"/>
      <c r="EN521" s="105"/>
      <c r="EO521" s="105"/>
      <c r="EP521" s="105"/>
      <c r="EQ521" s="105"/>
      <c r="ER521" s="105"/>
      <c r="ES521" s="105"/>
      <c r="ET521" s="105"/>
      <c r="EU521" s="105"/>
      <c r="EV521" s="105"/>
      <c r="EW521" s="105"/>
      <c r="EX521" s="105"/>
      <c r="EY521" s="105"/>
      <c r="EZ521" s="105"/>
      <c r="FA521" s="105"/>
      <c r="FB521" s="105"/>
      <c r="FC521" s="105"/>
      <c r="FD521" s="105"/>
      <c r="FE521" s="105"/>
      <c r="FF521" s="105"/>
      <c r="FG521" s="105"/>
      <c r="FH521" s="105"/>
      <c r="FI521" s="105"/>
      <c r="FJ521" s="105"/>
      <c r="FK521" s="105"/>
      <c r="FL521" s="105"/>
      <c r="FM521" s="105"/>
      <c r="FN521" s="105"/>
      <c r="FO521" s="105"/>
      <c r="FP521" s="105"/>
      <c r="FQ521" s="105"/>
      <c r="FR521" s="105"/>
      <c r="FS521" s="105"/>
      <c r="FT521" s="105"/>
      <c r="FU521" s="105"/>
      <c r="FV521" s="105"/>
      <c r="FW521" s="105"/>
      <c r="FX521" s="105"/>
      <c r="FY521" s="105"/>
      <c r="FZ521" s="105"/>
      <c r="GA521" s="105"/>
      <c r="GB521" s="105"/>
      <c r="GC521" s="105"/>
      <c r="GD521" s="105"/>
      <c r="GE521" s="105"/>
      <c r="GF521" s="105"/>
      <c r="GG521" s="105"/>
      <c r="GH521" s="105"/>
      <c r="GI521" s="105"/>
      <c r="GJ521" s="105"/>
      <c r="GK521" s="105"/>
      <c r="GL521" s="105"/>
      <c r="GM521" s="105"/>
      <c r="GN521" s="105"/>
      <c r="GO521" s="105"/>
      <c r="GP521" s="105"/>
      <c r="GQ521" s="105"/>
      <c r="GR521" s="105"/>
      <c r="GS521" s="105"/>
      <c r="GT521" s="105"/>
      <c r="GU521" s="105"/>
      <c r="GV521" s="105"/>
      <c r="GW521" s="105"/>
      <c r="GX521" s="105"/>
      <c r="GY521" s="105"/>
      <c r="GZ521" s="105"/>
      <c r="HA521" s="105"/>
      <c r="HB521" s="105"/>
      <c r="HC521" s="105"/>
      <c r="HD521" s="105"/>
      <c r="HE521" s="105"/>
      <c r="HF521" s="105"/>
      <c r="HG521" s="105"/>
      <c r="HH521" s="105"/>
      <c r="HI521" s="105"/>
      <c r="HJ521" s="105"/>
      <c r="HK521" s="105"/>
      <c r="HL521" s="105"/>
      <c r="HM521" s="105"/>
      <c r="HN521" s="105"/>
      <c r="HO521" s="105"/>
      <c r="HP521" s="105"/>
      <c r="HQ521" s="105"/>
      <c r="HR521" s="105"/>
      <c r="HS521" s="105"/>
      <c r="HT521" s="105"/>
      <c r="HU521" s="105"/>
      <c r="HV521" s="105"/>
      <c r="HW521" s="105"/>
      <c r="HX521" s="105"/>
      <c r="HY521" s="105"/>
      <c r="HZ521" s="105"/>
      <c r="IA521" s="105"/>
      <c r="IB521" s="105"/>
      <c r="IC521" s="105"/>
      <c r="ID521" s="105"/>
      <c r="IE521" s="105"/>
      <c r="IF521" s="105"/>
      <c r="IG521" s="105"/>
      <c r="IH521" s="105"/>
      <c r="II521" s="105"/>
      <c r="IJ521" s="105"/>
      <c r="IK521" s="105"/>
      <c r="IL521" s="105"/>
      <c r="IM521" s="105"/>
      <c r="IN521" s="105"/>
      <c r="IO521" s="105"/>
      <c r="IP521" s="105"/>
      <c r="IQ521" s="105"/>
      <c r="IR521" s="105"/>
      <c r="IS521" s="105"/>
      <c r="IT521" s="105"/>
      <c r="IU521" s="105"/>
      <c r="IV521" s="105"/>
      <c r="IW521" s="105"/>
      <c r="IX521" s="105"/>
      <c r="IY521" s="105"/>
      <c r="IZ521" s="105"/>
      <c r="JA521" s="105"/>
      <c r="JB521" s="105"/>
      <c r="JC521" s="105"/>
      <c r="JD521" s="105"/>
      <c r="JE521" s="105"/>
      <c r="JF521" s="105"/>
      <c r="JG521" s="105"/>
      <c r="JH521" s="105"/>
      <c r="JI521" s="105"/>
      <c r="JJ521" s="105"/>
      <c r="JK521" s="105"/>
      <c r="JL521" s="105"/>
      <c r="JM521" s="105"/>
      <c r="JN521" s="105"/>
      <c r="JO521" s="105"/>
      <c r="JP521" s="105"/>
      <c r="JQ521" s="105"/>
      <c r="JR521" s="105"/>
      <c r="JS521" s="105"/>
      <c r="JT521" s="105"/>
      <c r="JU521" s="105"/>
      <c r="JV521" s="105"/>
      <c r="JW521" s="105"/>
      <c r="JX521" s="105"/>
      <c r="JY521" s="105"/>
      <c r="JZ521" s="105"/>
      <c r="KA521" s="105"/>
      <c r="KB521" s="105"/>
      <c r="KC521" s="105"/>
      <c r="KD521" s="105"/>
      <c r="KE521" s="105"/>
      <c r="KF521" s="105"/>
      <c r="KG521" s="105"/>
      <c r="KH521" s="105"/>
      <c r="KI521" s="105"/>
      <c r="KJ521" s="105"/>
      <c r="KK521" s="105"/>
      <c r="KL521" s="105"/>
      <c r="KM521" s="105"/>
      <c r="KN521" s="105"/>
      <c r="KO521" s="105"/>
      <c r="KP521" s="105"/>
      <c r="KQ521" s="105"/>
      <c r="KR521" s="105"/>
      <c r="KS521" s="105"/>
      <c r="KT521" s="105"/>
      <c r="KU521" s="105"/>
      <c r="KV521" s="105"/>
      <c r="KW521" s="105"/>
      <c r="KX521" s="105"/>
      <c r="KY521" s="105"/>
      <c r="KZ521" s="105"/>
      <c r="LA521" s="105"/>
      <c r="LB521" s="105"/>
      <c r="LC521" s="105"/>
      <c r="LD521" s="105"/>
      <c r="LE521" s="105"/>
      <c r="LF521" s="105"/>
      <c r="LG521" s="105"/>
      <c r="LH521" s="105"/>
      <c r="LI521" s="105"/>
      <c r="LJ521" s="105"/>
      <c r="LK521" s="105"/>
      <c r="LL521" s="105"/>
      <c r="LM521" s="105"/>
      <c r="LN521" s="105"/>
      <c r="LO521" s="105"/>
      <c r="LP521" s="105"/>
      <c r="LQ521" s="105"/>
      <c r="LR521" s="105"/>
      <c r="LS521" s="105"/>
      <c r="LT521" s="105"/>
      <c r="LU521" s="105"/>
      <c r="LV521" s="105"/>
      <c r="LW521" s="105"/>
      <c r="LX521" s="105"/>
      <c r="LY521" s="105"/>
      <c r="LZ521" s="105"/>
      <c r="MA521" s="105"/>
      <c r="MB521" s="105"/>
      <c r="MC521" s="105"/>
      <c r="MD521" s="105"/>
      <c r="ME521" s="105"/>
      <c r="MF521" s="105"/>
      <c r="MG521" s="105"/>
      <c r="MH521" s="105"/>
      <c r="MI521" s="105"/>
      <c r="MJ521" s="105"/>
      <c r="MK521" s="105"/>
      <c r="ML521" s="105"/>
      <c r="MM521" s="105"/>
      <c r="MN521" s="105"/>
      <c r="MO521" s="105"/>
      <c r="MP521" s="105"/>
      <c r="MQ521" s="105"/>
      <c r="MR521" s="105"/>
      <c r="MS521" s="105"/>
      <c r="MT521" s="105"/>
      <c r="MU521" s="105"/>
      <c r="MV521" s="105"/>
      <c r="MW521" s="105"/>
      <c r="MX521" s="105"/>
      <c r="MY521" s="105"/>
      <c r="MZ521" s="105"/>
      <c r="NA521" s="105"/>
      <c r="NB521" s="105"/>
      <c r="NC521" s="105"/>
      <c r="ND521" s="105"/>
      <c r="NE521" s="105"/>
      <c r="NF521" s="105"/>
      <c r="NG521" s="105"/>
      <c r="NH521" s="105"/>
      <c r="NI521" s="105"/>
      <c r="NJ521" s="105"/>
      <c r="NK521" s="105"/>
      <c r="NL521" s="105"/>
      <c r="NM521" s="105"/>
      <c r="NN521" s="105"/>
      <c r="NO521" s="105"/>
      <c r="NP521" s="105"/>
      <c r="NQ521" s="105"/>
      <c r="NR521" s="105"/>
      <c r="NS521" s="105"/>
      <c r="NT521" s="105"/>
      <c r="NU521" s="105"/>
      <c r="NV521" s="105"/>
      <c r="NW521" s="105"/>
      <c r="NX521" s="105"/>
      <c r="NY521" s="105"/>
      <c r="NZ521" s="105"/>
      <c r="OA521" s="105"/>
      <c r="OB521" s="105"/>
      <c r="OC521" s="105"/>
      <c r="OD521" s="105"/>
      <c r="OE521" s="105"/>
      <c r="OF521" s="106"/>
      <c r="OG521" s="106"/>
      <c r="OH521" s="106"/>
      <c r="OI521" s="106"/>
      <c r="OJ521" s="106"/>
      <c r="OK521" s="106"/>
      <c r="OL521" s="106"/>
      <c r="OM521" s="106"/>
      <c r="ON521" s="106"/>
      <c r="OO521" s="106"/>
      <c r="OP521" s="106"/>
      <c r="OQ521" s="106"/>
      <c r="OR521" s="106"/>
      <c r="OS521" s="106"/>
      <c r="OT521" s="106"/>
      <c r="OU521" s="106"/>
      <c r="OV521" s="106"/>
      <c r="OW521" s="106"/>
      <c r="OX521" s="106"/>
      <c r="OY521" s="106"/>
      <c r="OZ521" s="106"/>
      <c r="PA521" s="106"/>
      <c r="PB521" s="106"/>
      <c r="PC521" s="106"/>
      <c r="PD521" s="106"/>
      <c r="PE521" s="106"/>
      <c r="PF521" s="106"/>
      <c r="PG521" s="106"/>
      <c r="PH521" s="106"/>
      <c r="PI521" s="106"/>
      <c r="PJ521" s="106"/>
      <c r="PK521" s="106"/>
      <c r="PL521" s="106"/>
      <c r="PM521" s="106"/>
      <c r="PN521" s="106"/>
      <c r="PO521" s="106"/>
      <c r="PP521" s="106"/>
      <c r="PQ521" s="106"/>
      <c r="PR521" s="106"/>
      <c r="PS521" s="106"/>
      <c r="PT521" s="106"/>
      <c r="PU521" s="106"/>
      <c r="PV521" s="106"/>
      <c r="PW521" s="106"/>
      <c r="PX521" s="106"/>
      <c r="PY521" s="106"/>
      <c r="PZ521" s="106"/>
      <c r="QA521" s="106"/>
      <c r="QB521" s="106"/>
      <c r="QC521" s="106"/>
      <c r="QD521" s="106"/>
      <c r="QE521" s="106"/>
      <c r="QF521" s="106"/>
      <c r="QG521" s="106"/>
      <c r="QH521" s="106"/>
      <c r="QI521" s="106"/>
      <c r="QJ521" s="106"/>
      <c r="QK521" s="106"/>
      <c r="QL521" s="106"/>
      <c r="QM521" s="106"/>
      <c r="QN521" s="106"/>
      <c r="QO521" s="106"/>
      <c r="QP521" s="106"/>
      <c r="QQ521" s="106"/>
      <c r="QR521" s="106"/>
      <c r="QS521" s="106"/>
      <c r="QT521" s="106"/>
      <c r="QU521" s="106"/>
      <c r="QV521" s="106"/>
      <c r="QW521" s="106"/>
      <c r="QX521" s="106"/>
      <c r="QY521" s="106"/>
      <c r="QZ521" s="106"/>
      <c r="RA521" s="106"/>
      <c r="RB521" s="106"/>
      <c r="RC521" s="106"/>
      <c r="RD521" s="106"/>
      <c r="RE521" s="106"/>
      <c r="RF521" s="106"/>
      <c r="RG521" s="106"/>
      <c r="RH521" s="106"/>
      <c r="RI521" s="106"/>
      <c r="RJ521" s="106"/>
      <c r="RK521" s="106"/>
      <c r="RL521" s="106"/>
      <c r="RM521" s="106"/>
      <c r="RN521" s="106"/>
      <c r="RO521" s="106"/>
      <c r="RP521" s="106"/>
      <c r="RQ521" s="106"/>
      <c r="RR521" s="106"/>
      <c r="RS521" s="106"/>
      <c r="RT521" s="106"/>
      <c r="RU521" s="106"/>
      <c r="RV521" s="106"/>
      <c r="RW521" s="106"/>
      <c r="RX521" s="106"/>
      <c r="RY521" s="106"/>
      <c r="RZ521" s="106"/>
      <c r="SA521" s="106"/>
      <c r="SB521" s="106"/>
      <c r="SC521" s="106"/>
      <c r="SD521" s="106"/>
      <c r="SE521" s="106"/>
      <c r="SF521" s="106"/>
      <c r="SG521" s="106"/>
      <c r="SH521" s="106"/>
      <c r="SI521" s="106"/>
      <c r="SJ521" s="106"/>
      <c r="SK521" s="106"/>
      <c r="SL521" s="106"/>
      <c r="SM521" s="106"/>
      <c r="SN521" s="106"/>
      <c r="SO521" s="106"/>
      <c r="SP521" s="106"/>
      <c r="SQ521" s="106"/>
      <c r="SR521" s="106"/>
      <c r="SS521" s="106"/>
      <c r="ST521" s="106"/>
      <c r="SU521" s="106"/>
      <c r="SV521" s="106"/>
      <c r="SW521" s="106"/>
      <c r="SX521" s="106"/>
      <c r="SY521" s="106"/>
      <c r="SZ521" s="106"/>
      <c r="TA521" s="106"/>
      <c r="TB521" s="106"/>
      <c r="TC521" s="106"/>
      <c r="TD521" s="106"/>
      <c r="TE521" s="106"/>
      <c r="TF521" s="106"/>
      <c r="TG521" s="106"/>
      <c r="TH521" s="106"/>
      <c r="TI521" s="106"/>
      <c r="TJ521" s="106"/>
      <c r="TK521" s="106"/>
      <c r="TL521" s="106"/>
      <c r="TM521" s="106"/>
      <c r="TN521" s="106"/>
      <c r="TO521" s="106"/>
      <c r="TP521" s="106"/>
      <c r="TQ521" s="106"/>
      <c r="TR521" s="106"/>
      <c r="TS521" s="106"/>
      <c r="TT521" s="106"/>
      <c r="TU521" s="106"/>
      <c r="TV521" s="106"/>
      <c r="TW521" s="106"/>
      <c r="TX521" s="106"/>
      <c r="TY521" s="106"/>
      <c r="TZ521" s="106"/>
      <c r="UA521" s="106"/>
      <c r="UB521" s="106"/>
      <c r="UC521" s="106"/>
      <c r="UD521" s="106"/>
      <c r="UE521" s="106"/>
      <c r="UF521" s="106"/>
      <c r="UG521" s="106"/>
      <c r="UH521" s="106"/>
      <c r="UI521" s="106"/>
      <c r="UJ521" s="106"/>
      <c r="UK521" s="106"/>
      <c r="UL521" s="106"/>
      <c r="UM521" s="106"/>
      <c r="UN521" s="106"/>
      <c r="UO521" s="106"/>
      <c r="UP521" s="106"/>
      <c r="UQ521" s="106"/>
      <c r="UR521" s="106"/>
      <c r="US521" s="106"/>
      <c r="UT521" s="106"/>
      <c r="UU521" s="106"/>
      <c r="UV521" s="106"/>
      <c r="UW521" s="106"/>
      <c r="UX521" s="106"/>
      <c r="UY521" s="106"/>
      <c r="UZ521" s="106"/>
      <c r="VA521" s="106"/>
      <c r="VB521" s="106"/>
      <c r="VC521" s="106"/>
      <c r="VD521" s="106"/>
      <c r="VE521" s="106"/>
      <c r="VF521" s="106"/>
      <c r="VG521" s="106"/>
      <c r="VH521" s="106"/>
      <c r="VI521" s="106"/>
      <c r="VJ521" s="106"/>
      <c r="VK521" s="106"/>
      <c r="VL521" s="106"/>
      <c r="VM521" s="106"/>
      <c r="VN521" s="106"/>
      <c r="VO521" s="106"/>
      <c r="VP521" s="106"/>
      <c r="VQ521" s="106"/>
      <c r="VR521" s="106"/>
      <c r="VS521" s="106"/>
      <c r="VT521" s="106"/>
      <c r="VU521" s="106"/>
      <c r="VV521" s="106"/>
      <c r="VW521" s="106"/>
      <c r="VX521" s="106"/>
      <c r="VY521" s="106"/>
      <c r="VZ521" s="106"/>
      <c r="WA521" s="106"/>
      <c r="WB521" s="106"/>
      <c r="WC521" s="106"/>
      <c r="WD521" s="106"/>
      <c r="WE521" s="106"/>
      <c r="WF521" s="106"/>
      <c r="WG521" s="106"/>
      <c r="WH521" s="106"/>
      <c r="WI521" s="106"/>
      <c r="WJ521" s="106"/>
      <c r="WK521" s="106"/>
      <c r="WL521" s="106"/>
      <c r="WM521" s="106"/>
      <c r="WN521" s="106"/>
      <c r="WO521" s="106"/>
      <c r="WP521" s="106"/>
      <c r="WQ521" s="106"/>
      <c r="WR521" s="106"/>
      <c r="WS521" s="106"/>
      <c r="WT521" s="106"/>
      <c r="WU521" s="106"/>
      <c r="WV521" s="106"/>
      <c r="WW521" s="106"/>
      <c r="WX521" s="106"/>
      <c r="WY521" s="106"/>
      <c r="WZ521" s="106"/>
      <c r="XA521" s="106"/>
      <c r="XB521" s="106"/>
      <c r="XC521" s="106"/>
      <c r="XD521" s="106"/>
      <c r="XE521" s="106"/>
      <c r="XF521" s="106"/>
      <c r="XG521" s="106"/>
      <c r="XH521" s="106"/>
      <c r="XI521" s="106"/>
      <c r="XJ521" s="106"/>
      <c r="XK521" s="106"/>
      <c r="XL521" s="106"/>
      <c r="XM521" s="106"/>
      <c r="XN521" s="106"/>
      <c r="XO521" s="106"/>
      <c r="XP521" s="106"/>
      <c r="XQ521" s="106"/>
      <c r="XR521" s="106"/>
      <c r="XS521" s="106"/>
      <c r="XT521" s="106"/>
      <c r="XU521" s="106"/>
      <c r="XV521" s="106"/>
      <c r="XW521" s="106"/>
      <c r="XX521" s="106"/>
      <c r="XY521" s="106"/>
      <c r="XZ521" s="106"/>
      <c r="YA521" s="106"/>
      <c r="YB521" s="106"/>
      <c r="YC521" s="106"/>
      <c r="YD521" s="106"/>
      <c r="YE521" s="106"/>
      <c r="YF521" s="106"/>
      <c r="YG521" s="106"/>
      <c r="YH521" s="106"/>
      <c r="YI521" s="106"/>
      <c r="YJ521" s="106"/>
      <c r="YK521" s="106"/>
      <c r="YL521" s="106"/>
      <c r="YM521" s="106"/>
      <c r="YN521" s="106"/>
      <c r="YO521" s="106"/>
      <c r="YP521" s="106"/>
      <c r="YQ521" s="106"/>
      <c r="YR521" s="106"/>
      <c r="YS521" s="106"/>
      <c r="YT521" s="106"/>
      <c r="YU521" s="106"/>
      <c r="YV521" s="106"/>
      <c r="YW521" s="106"/>
      <c r="YX521" s="106"/>
      <c r="YY521" s="106"/>
      <c r="YZ521" s="106"/>
      <c r="ZA521" s="106"/>
      <c r="ZB521" s="106"/>
      <c r="ZC521" s="106"/>
      <c r="ZD521" s="106"/>
      <c r="ZE521" s="106"/>
      <c r="ZF521" s="106"/>
      <c r="ZG521" s="106"/>
      <c r="ZH521" s="106"/>
      <c r="ZI521" s="106"/>
      <c r="ZJ521" s="106"/>
      <c r="ZK521" s="106"/>
      <c r="ZL521" s="106"/>
      <c r="ZM521" s="106"/>
      <c r="ZN521" s="106"/>
      <c r="ZO521" s="106"/>
      <c r="ZP521" s="106"/>
      <c r="ZQ521" s="106"/>
      <c r="ZR521" s="106"/>
      <c r="ZS521" s="106"/>
      <c r="ZT521" s="106"/>
      <c r="ZU521" s="106"/>
      <c r="ZV521" s="106"/>
      <c r="ZW521" s="106"/>
      <c r="ZX521" s="106"/>
      <c r="ZY521" s="106"/>
      <c r="ZZ521" s="106"/>
      <c r="AAA521" s="106"/>
      <c r="AAB521" s="106"/>
      <c r="AAC521" s="106"/>
      <c r="AAD521" s="106"/>
      <c r="AAE521" s="106"/>
      <c r="AAF521" s="106"/>
      <c r="AAG521" s="106"/>
      <c r="AAH521" s="106"/>
      <c r="AAI521" s="106"/>
      <c r="AAJ521" s="106"/>
      <c r="AAK521" s="106"/>
      <c r="AAL521" s="106"/>
      <c r="AAM521" s="106"/>
      <c r="AAN521" s="106"/>
      <c r="AAO521" s="106"/>
      <c r="AAP521" s="106"/>
      <c r="AAQ521" s="106"/>
    </row>
    <row r="522" spans="1:719" s="107" customFormat="1">
      <c r="A522" s="135">
        <v>44155</v>
      </c>
      <c r="B522" s="138">
        <v>1962</v>
      </c>
      <c r="C522" s="142">
        <f t="shared" si="89"/>
        <v>44156</v>
      </c>
      <c r="D522" s="140"/>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c r="AH522" s="105"/>
      <c r="AI522" s="105"/>
      <c r="AJ522" s="105"/>
      <c r="AK522" s="105"/>
      <c r="AL522" s="105"/>
      <c r="AM522" s="105"/>
      <c r="AN522" s="105"/>
      <c r="AO522" s="105"/>
      <c r="AP522" s="105"/>
      <c r="AQ522" s="105"/>
      <c r="AR522" s="105"/>
      <c r="AS522" s="105"/>
      <c r="AT522" s="105"/>
      <c r="AU522" s="105"/>
      <c r="AV522" s="105"/>
      <c r="AW522" s="105"/>
      <c r="AX522" s="105"/>
      <c r="AY522" s="105"/>
      <c r="AZ522" s="105"/>
      <c r="BA522" s="105"/>
      <c r="BB522" s="105"/>
      <c r="BC522" s="105"/>
      <c r="BD522" s="105"/>
      <c r="BE522" s="105"/>
      <c r="BF522" s="105"/>
      <c r="BG522" s="105"/>
      <c r="BH522" s="105"/>
      <c r="BI522" s="105"/>
      <c r="BJ522" s="105"/>
      <c r="BK522" s="105"/>
      <c r="BL522" s="105"/>
      <c r="BM522" s="105"/>
      <c r="BN522" s="105"/>
      <c r="BO522" s="105"/>
      <c r="BP522" s="105"/>
      <c r="BQ522" s="105"/>
      <c r="BR522" s="105"/>
      <c r="BS522" s="105"/>
      <c r="BT522" s="105"/>
      <c r="BU522" s="105"/>
      <c r="BV522" s="105"/>
      <c r="BW522" s="105"/>
      <c r="BX522" s="105"/>
      <c r="BY522" s="105"/>
      <c r="BZ522" s="105"/>
      <c r="CA522" s="105"/>
      <c r="CB522" s="105"/>
      <c r="CC522" s="105"/>
      <c r="CD522" s="105"/>
      <c r="CE522" s="105"/>
      <c r="CF522" s="105"/>
      <c r="CG522" s="105"/>
      <c r="CH522" s="105"/>
      <c r="CI522" s="105"/>
      <c r="CJ522" s="105"/>
      <c r="CK522" s="105"/>
      <c r="CL522" s="105"/>
      <c r="CM522" s="105"/>
      <c r="CN522" s="105"/>
      <c r="CO522" s="105"/>
      <c r="CP522" s="105"/>
      <c r="CQ522" s="105"/>
      <c r="CR522" s="105"/>
      <c r="CS522" s="105"/>
      <c r="CT522" s="105"/>
      <c r="CU522" s="105"/>
      <c r="CV522" s="105"/>
      <c r="CW522" s="105"/>
      <c r="CX522" s="105"/>
      <c r="CY522" s="105"/>
      <c r="CZ522" s="105"/>
      <c r="DA522" s="105"/>
      <c r="DB522" s="105"/>
      <c r="DC522" s="105"/>
      <c r="DD522" s="105"/>
      <c r="DE522" s="105"/>
      <c r="DF522" s="105"/>
      <c r="DG522" s="105"/>
      <c r="DH522" s="105"/>
      <c r="DI522" s="105"/>
      <c r="DJ522" s="105"/>
      <c r="DK522" s="105"/>
      <c r="DL522" s="105"/>
      <c r="DM522" s="105"/>
      <c r="DN522" s="105"/>
      <c r="DO522" s="105"/>
      <c r="DP522" s="105"/>
      <c r="DQ522" s="105"/>
      <c r="DR522" s="105"/>
      <c r="DS522" s="105"/>
      <c r="DT522" s="105"/>
      <c r="DU522" s="105"/>
      <c r="DV522" s="105"/>
      <c r="DW522" s="105"/>
      <c r="DX522" s="105"/>
      <c r="DY522" s="105"/>
      <c r="DZ522" s="105"/>
      <c r="EA522" s="105"/>
      <c r="EB522" s="105"/>
      <c r="EC522" s="105"/>
      <c r="ED522" s="105"/>
      <c r="EE522" s="105"/>
      <c r="EF522" s="105"/>
      <c r="EG522" s="105"/>
      <c r="EH522" s="105"/>
      <c r="EI522" s="105"/>
      <c r="EJ522" s="105"/>
      <c r="EK522" s="105"/>
      <c r="EL522" s="105"/>
      <c r="EM522" s="105"/>
      <c r="EN522" s="105"/>
      <c r="EO522" s="105"/>
      <c r="EP522" s="105"/>
      <c r="EQ522" s="105"/>
      <c r="ER522" s="105"/>
      <c r="ES522" s="105"/>
      <c r="ET522" s="105"/>
      <c r="EU522" s="105"/>
      <c r="EV522" s="105"/>
      <c r="EW522" s="105"/>
      <c r="EX522" s="105"/>
      <c r="EY522" s="105"/>
      <c r="EZ522" s="105"/>
      <c r="FA522" s="105"/>
      <c r="FB522" s="105"/>
      <c r="FC522" s="105"/>
      <c r="FD522" s="105"/>
      <c r="FE522" s="105"/>
      <c r="FF522" s="105"/>
      <c r="FG522" s="105"/>
      <c r="FH522" s="105"/>
      <c r="FI522" s="105"/>
      <c r="FJ522" s="105"/>
      <c r="FK522" s="105"/>
      <c r="FL522" s="105"/>
      <c r="FM522" s="105"/>
      <c r="FN522" s="105"/>
      <c r="FO522" s="105"/>
      <c r="FP522" s="105"/>
      <c r="FQ522" s="105"/>
      <c r="FR522" s="105"/>
      <c r="FS522" s="105"/>
      <c r="FT522" s="105"/>
      <c r="FU522" s="105"/>
      <c r="FV522" s="105"/>
      <c r="FW522" s="105"/>
      <c r="FX522" s="105"/>
      <c r="FY522" s="105"/>
      <c r="FZ522" s="105"/>
      <c r="GA522" s="105"/>
      <c r="GB522" s="105"/>
      <c r="GC522" s="105"/>
      <c r="GD522" s="105"/>
      <c r="GE522" s="105"/>
      <c r="GF522" s="105"/>
      <c r="GG522" s="105"/>
      <c r="GH522" s="105"/>
      <c r="GI522" s="105"/>
      <c r="GJ522" s="105"/>
      <c r="GK522" s="105"/>
      <c r="GL522" s="105"/>
      <c r="GM522" s="105"/>
      <c r="GN522" s="105"/>
      <c r="GO522" s="105"/>
      <c r="GP522" s="105"/>
      <c r="GQ522" s="105"/>
      <c r="GR522" s="105"/>
      <c r="GS522" s="105"/>
      <c r="GT522" s="105"/>
      <c r="GU522" s="105"/>
      <c r="GV522" s="105"/>
      <c r="GW522" s="105"/>
      <c r="GX522" s="105"/>
      <c r="GY522" s="105"/>
      <c r="GZ522" s="105"/>
      <c r="HA522" s="105"/>
      <c r="HB522" s="105"/>
      <c r="HC522" s="105"/>
      <c r="HD522" s="105"/>
      <c r="HE522" s="105"/>
      <c r="HF522" s="105"/>
      <c r="HG522" s="105"/>
      <c r="HH522" s="105"/>
      <c r="HI522" s="105"/>
      <c r="HJ522" s="105"/>
      <c r="HK522" s="105"/>
      <c r="HL522" s="105"/>
      <c r="HM522" s="105"/>
      <c r="HN522" s="105"/>
      <c r="HO522" s="105"/>
      <c r="HP522" s="105"/>
      <c r="HQ522" s="105"/>
      <c r="HR522" s="105"/>
      <c r="HS522" s="105"/>
      <c r="HT522" s="105"/>
      <c r="HU522" s="105"/>
      <c r="HV522" s="105"/>
      <c r="HW522" s="105"/>
      <c r="HX522" s="105"/>
      <c r="HY522" s="105"/>
      <c r="HZ522" s="105"/>
      <c r="IA522" s="105"/>
      <c r="IB522" s="105"/>
      <c r="IC522" s="105"/>
      <c r="ID522" s="105"/>
      <c r="IE522" s="105"/>
      <c r="IF522" s="105"/>
      <c r="IG522" s="105"/>
      <c r="IH522" s="105"/>
      <c r="II522" s="105"/>
      <c r="IJ522" s="105"/>
      <c r="IK522" s="105"/>
      <c r="IL522" s="105"/>
      <c r="IM522" s="105"/>
      <c r="IN522" s="105"/>
      <c r="IO522" s="105"/>
      <c r="IP522" s="105"/>
      <c r="IQ522" s="105"/>
      <c r="IR522" s="105"/>
      <c r="IS522" s="105"/>
      <c r="IT522" s="105"/>
      <c r="IU522" s="105"/>
      <c r="IV522" s="105"/>
      <c r="IW522" s="105"/>
      <c r="IX522" s="105"/>
      <c r="IY522" s="105"/>
      <c r="IZ522" s="105"/>
      <c r="JA522" s="105"/>
      <c r="JB522" s="105"/>
      <c r="JC522" s="105"/>
      <c r="JD522" s="105"/>
      <c r="JE522" s="105"/>
      <c r="JF522" s="105"/>
      <c r="JG522" s="105"/>
      <c r="JH522" s="105"/>
      <c r="JI522" s="105"/>
      <c r="JJ522" s="105"/>
      <c r="JK522" s="105"/>
      <c r="JL522" s="105"/>
      <c r="JM522" s="105"/>
      <c r="JN522" s="105"/>
      <c r="JO522" s="105"/>
      <c r="JP522" s="105"/>
      <c r="JQ522" s="105"/>
      <c r="JR522" s="105"/>
      <c r="JS522" s="105"/>
      <c r="JT522" s="105"/>
      <c r="JU522" s="105"/>
      <c r="JV522" s="105"/>
      <c r="JW522" s="105"/>
      <c r="JX522" s="105"/>
      <c r="JY522" s="105"/>
      <c r="JZ522" s="105"/>
      <c r="KA522" s="105"/>
      <c r="KB522" s="105"/>
      <c r="KC522" s="105"/>
      <c r="KD522" s="105"/>
      <c r="KE522" s="105"/>
      <c r="KF522" s="105"/>
      <c r="KG522" s="105"/>
      <c r="KH522" s="105"/>
      <c r="KI522" s="105"/>
      <c r="KJ522" s="105"/>
      <c r="KK522" s="105"/>
      <c r="KL522" s="105"/>
      <c r="KM522" s="105"/>
      <c r="KN522" s="105"/>
      <c r="KO522" s="105"/>
      <c r="KP522" s="105"/>
      <c r="KQ522" s="105"/>
      <c r="KR522" s="105"/>
      <c r="KS522" s="105"/>
      <c r="KT522" s="105"/>
      <c r="KU522" s="105"/>
      <c r="KV522" s="105"/>
      <c r="KW522" s="105"/>
      <c r="KX522" s="105"/>
      <c r="KY522" s="105"/>
      <c r="KZ522" s="105"/>
      <c r="LA522" s="105"/>
      <c r="LB522" s="105"/>
      <c r="LC522" s="105"/>
      <c r="LD522" s="105"/>
      <c r="LE522" s="105"/>
      <c r="LF522" s="105"/>
      <c r="LG522" s="105"/>
      <c r="LH522" s="105"/>
      <c r="LI522" s="105"/>
      <c r="LJ522" s="105"/>
      <c r="LK522" s="105"/>
      <c r="LL522" s="105"/>
      <c r="LM522" s="105"/>
      <c r="LN522" s="105"/>
      <c r="LO522" s="105"/>
      <c r="LP522" s="105"/>
      <c r="LQ522" s="105"/>
      <c r="LR522" s="105"/>
      <c r="LS522" s="105"/>
      <c r="LT522" s="105"/>
      <c r="LU522" s="105"/>
      <c r="LV522" s="105"/>
      <c r="LW522" s="105"/>
      <c r="LX522" s="105"/>
      <c r="LY522" s="105"/>
      <c r="LZ522" s="105"/>
      <c r="MA522" s="105"/>
      <c r="MB522" s="105"/>
      <c r="MC522" s="105"/>
      <c r="MD522" s="105"/>
      <c r="ME522" s="105"/>
      <c r="MF522" s="105"/>
      <c r="MG522" s="105"/>
      <c r="MH522" s="105"/>
      <c r="MI522" s="105"/>
      <c r="MJ522" s="105"/>
      <c r="MK522" s="105"/>
      <c r="ML522" s="105"/>
      <c r="MM522" s="105"/>
      <c r="MN522" s="105"/>
      <c r="MO522" s="105"/>
      <c r="MP522" s="105"/>
      <c r="MQ522" s="105"/>
      <c r="MR522" s="105"/>
      <c r="MS522" s="105"/>
      <c r="MT522" s="105"/>
      <c r="MU522" s="105"/>
      <c r="MV522" s="105"/>
      <c r="MW522" s="105"/>
      <c r="MX522" s="105"/>
      <c r="MY522" s="105"/>
      <c r="MZ522" s="105"/>
      <c r="NA522" s="105"/>
      <c r="NB522" s="105"/>
      <c r="NC522" s="105"/>
      <c r="ND522" s="105"/>
      <c r="NE522" s="105"/>
      <c r="NF522" s="105"/>
      <c r="NG522" s="105"/>
      <c r="NH522" s="105"/>
      <c r="NI522" s="105"/>
      <c r="NJ522" s="105"/>
      <c r="NK522" s="105"/>
      <c r="NL522" s="105"/>
      <c r="NM522" s="105"/>
      <c r="NN522" s="105"/>
      <c r="NO522" s="105"/>
      <c r="NP522" s="105"/>
      <c r="NQ522" s="105"/>
      <c r="NR522" s="105"/>
      <c r="NS522" s="105"/>
      <c r="NT522" s="105"/>
      <c r="NU522" s="105"/>
      <c r="NV522" s="105"/>
      <c r="NW522" s="105"/>
      <c r="NX522" s="105"/>
      <c r="NY522" s="105"/>
      <c r="NZ522" s="105"/>
      <c r="OA522" s="105"/>
      <c r="OB522" s="105"/>
      <c r="OC522" s="105"/>
      <c r="OD522" s="105"/>
      <c r="OE522" s="105"/>
      <c r="OF522" s="106"/>
      <c r="OG522" s="106"/>
      <c r="OH522" s="106"/>
      <c r="OI522" s="106"/>
      <c r="OJ522" s="106"/>
      <c r="OK522" s="106"/>
      <c r="OL522" s="106"/>
      <c r="OM522" s="106"/>
      <c r="ON522" s="106"/>
      <c r="OO522" s="106"/>
      <c r="OP522" s="106"/>
      <c r="OQ522" s="106"/>
      <c r="OR522" s="106"/>
      <c r="OS522" s="106"/>
      <c r="OT522" s="106"/>
      <c r="OU522" s="106"/>
      <c r="OV522" s="106"/>
      <c r="OW522" s="106"/>
      <c r="OX522" s="106"/>
      <c r="OY522" s="106"/>
      <c r="OZ522" s="106"/>
      <c r="PA522" s="106"/>
      <c r="PB522" s="106"/>
      <c r="PC522" s="106"/>
      <c r="PD522" s="106"/>
      <c r="PE522" s="106"/>
      <c r="PF522" s="106"/>
      <c r="PG522" s="106"/>
      <c r="PH522" s="106"/>
      <c r="PI522" s="106"/>
      <c r="PJ522" s="106"/>
      <c r="PK522" s="106"/>
      <c r="PL522" s="106"/>
      <c r="PM522" s="106"/>
      <c r="PN522" s="106"/>
      <c r="PO522" s="106"/>
      <c r="PP522" s="106"/>
      <c r="PQ522" s="106"/>
      <c r="PR522" s="106"/>
      <c r="PS522" s="106"/>
      <c r="PT522" s="106"/>
      <c r="PU522" s="106"/>
      <c r="PV522" s="106"/>
      <c r="PW522" s="106"/>
      <c r="PX522" s="106"/>
      <c r="PY522" s="106"/>
      <c r="PZ522" s="106"/>
      <c r="QA522" s="106"/>
      <c r="QB522" s="106"/>
      <c r="QC522" s="106"/>
      <c r="QD522" s="106"/>
      <c r="QE522" s="106"/>
      <c r="QF522" s="106"/>
      <c r="QG522" s="106"/>
      <c r="QH522" s="106"/>
      <c r="QI522" s="106"/>
      <c r="QJ522" s="106"/>
      <c r="QK522" s="106"/>
      <c r="QL522" s="106"/>
      <c r="QM522" s="106"/>
      <c r="QN522" s="106"/>
      <c r="QO522" s="106"/>
      <c r="QP522" s="106"/>
      <c r="QQ522" s="106"/>
      <c r="QR522" s="106"/>
      <c r="QS522" s="106"/>
      <c r="QT522" s="106"/>
      <c r="QU522" s="106"/>
      <c r="QV522" s="106"/>
      <c r="QW522" s="106"/>
      <c r="QX522" s="106"/>
      <c r="QY522" s="106"/>
      <c r="QZ522" s="106"/>
      <c r="RA522" s="106"/>
      <c r="RB522" s="106"/>
      <c r="RC522" s="106"/>
      <c r="RD522" s="106"/>
      <c r="RE522" s="106"/>
      <c r="RF522" s="106"/>
      <c r="RG522" s="106"/>
      <c r="RH522" s="106"/>
      <c r="RI522" s="106"/>
      <c r="RJ522" s="106"/>
      <c r="RK522" s="106"/>
      <c r="RL522" s="106"/>
      <c r="RM522" s="106"/>
      <c r="RN522" s="106"/>
      <c r="RO522" s="106"/>
      <c r="RP522" s="106"/>
      <c r="RQ522" s="106"/>
      <c r="RR522" s="106"/>
      <c r="RS522" s="106"/>
      <c r="RT522" s="106"/>
      <c r="RU522" s="106"/>
      <c r="RV522" s="106"/>
      <c r="RW522" s="106"/>
      <c r="RX522" s="106"/>
      <c r="RY522" s="106"/>
      <c r="RZ522" s="106"/>
      <c r="SA522" s="106"/>
      <c r="SB522" s="106"/>
      <c r="SC522" s="106"/>
      <c r="SD522" s="106"/>
      <c r="SE522" s="106"/>
      <c r="SF522" s="106"/>
      <c r="SG522" s="106"/>
      <c r="SH522" s="106"/>
      <c r="SI522" s="106"/>
      <c r="SJ522" s="106"/>
      <c r="SK522" s="106"/>
      <c r="SL522" s="106"/>
      <c r="SM522" s="106"/>
      <c r="SN522" s="106"/>
      <c r="SO522" s="106"/>
      <c r="SP522" s="106"/>
      <c r="SQ522" s="106"/>
      <c r="SR522" s="106"/>
      <c r="SS522" s="106"/>
      <c r="ST522" s="106"/>
      <c r="SU522" s="106"/>
      <c r="SV522" s="106"/>
      <c r="SW522" s="106"/>
      <c r="SX522" s="106"/>
      <c r="SY522" s="106"/>
      <c r="SZ522" s="106"/>
      <c r="TA522" s="106"/>
      <c r="TB522" s="106"/>
      <c r="TC522" s="106"/>
      <c r="TD522" s="106"/>
      <c r="TE522" s="106"/>
      <c r="TF522" s="106"/>
      <c r="TG522" s="106"/>
      <c r="TH522" s="106"/>
      <c r="TI522" s="106"/>
      <c r="TJ522" s="106"/>
      <c r="TK522" s="106"/>
      <c r="TL522" s="106"/>
      <c r="TM522" s="106"/>
      <c r="TN522" s="106"/>
      <c r="TO522" s="106"/>
      <c r="TP522" s="106"/>
      <c r="TQ522" s="106"/>
      <c r="TR522" s="106"/>
      <c r="TS522" s="106"/>
      <c r="TT522" s="106"/>
      <c r="TU522" s="106"/>
      <c r="TV522" s="106"/>
      <c r="TW522" s="106"/>
      <c r="TX522" s="106"/>
      <c r="TY522" s="106"/>
      <c r="TZ522" s="106"/>
      <c r="UA522" s="106"/>
      <c r="UB522" s="106"/>
      <c r="UC522" s="106"/>
      <c r="UD522" s="106"/>
      <c r="UE522" s="106"/>
      <c r="UF522" s="106"/>
      <c r="UG522" s="106"/>
      <c r="UH522" s="106"/>
      <c r="UI522" s="106"/>
      <c r="UJ522" s="106"/>
      <c r="UK522" s="106"/>
      <c r="UL522" s="106"/>
      <c r="UM522" s="106"/>
      <c r="UN522" s="106"/>
      <c r="UO522" s="106"/>
      <c r="UP522" s="106"/>
      <c r="UQ522" s="106"/>
      <c r="UR522" s="106"/>
      <c r="US522" s="106"/>
      <c r="UT522" s="106"/>
      <c r="UU522" s="106"/>
      <c r="UV522" s="106"/>
      <c r="UW522" s="106"/>
      <c r="UX522" s="106"/>
      <c r="UY522" s="106"/>
      <c r="UZ522" s="106"/>
      <c r="VA522" s="106"/>
      <c r="VB522" s="106"/>
      <c r="VC522" s="106"/>
      <c r="VD522" s="106"/>
      <c r="VE522" s="106"/>
      <c r="VF522" s="106"/>
      <c r="VG522" s="106"/>
      <c r="VH522" s="106"/>
      <c r="VI522" s="106"/>
      <c r="VJ522" s="106"/>
      <c r="VK522" s="106"/>
      <c r="VL522" s="106"/>
      <c r="VM522" s="106"/>
      <c r="VN522" s="106"/>
      <c r="VO522" s="106"/>
      <c r="VP522" s="106"/>
      <c r="VQ522" s="106"/>
      <c r="VR522" s="106"/>
      <c r="VS522" s="106"/>
      <c r="VT522" s="106"/>
      <c r="VU522" s="106"/>
      <c r="VV522" s="106"/>
      <c r="VW522" s="106"/>
      <c r="VX522" s="106"/>
      <c r="VY522" s="106"/>
      <c r="VZ522" s="106"/>
      <c r="WA522" s="106"/>
      <c r="WB522" s="106"/>
      <c r="WC522" s="106"/>
      <c r="WD522" s="106"/>
      <c r="WE522" s="106"/>
      <c r="WF522" s="106"/>
      <c r="WG522" s="106"/>
      <c r="WH522" s="106"/>
      <c r="WI522" s="106"/>
      <c r="WJ522" s="106"/>
      <c r="WK522" s="106"/>
      <c r="WL522" s="106"/>
      <c r="WM522" s="106"/>
      <c r="WN522" s="106"/>
      <c r="WO522" s="106"/>
      <c r="WP522" s="106"/>
      <c r="WQ522" s="106"/>
      <c r="WR522" s="106"/>
      <c r="WS522" s="106"/>
      <c r="WT522" s="106"/>
      <c r="WU522" s="106"/>
      <c r="WV522" s="106"/>
      <c r="WW522" s="106"/>
      <c r="WX522" s="106"/>
      <c r="WY522" s="106"/>
      <c r="WZ522" s="106"/>
      <c r="XA522" s="106"/>
      <c r="XB522" s="106"/>
      <c r="XC522" s="106"/>
      <c r="XD522" s="106"/>
      <c r="XE522" s="106"/>
      <c r="XF522" s="106"/>
      <c r="XG522" s="106"/>
      <c r="XH522" s="106"/>
      <c r="XI522" s="106"/>
      <c r="XJ522" s="106"/>
      <c r="XK522" s="106"/>
      <c r="XL522" s="106"/>
      <c r="XM522" s="106"/>
      <c r="XN522" s="106"/>
      <c r="XO522" s="106"/>
      <c r="XP522" s="106"/>
      <c r="XQ522" s="106"/>
      <c r="XR522" s="106"/>
      <c r="XS522" s="106"/>
      <c r="XT522" s="106"/>
      <c r="XU522" s="106"/>
      <c r="XV522" s="106"/>
      <c r="XW522" s="106"/>
      <c r="XX522" s="106"/>
      <c r="XY522" s="106"/>
      <c r="XZ522" s="106"/>
      <c r="YA522" s="106"/>
      <c r="YB522" s="106"/>
      <c r="YC522" s="106"/>
      <c r="YD522" s="106"/>
      <c r="YE522" s="106"/>
      <c r="YF522" s="106"/>
      <c r="YG522" s="106"/>
      <c r="YH522" s="106"/>
      <c r="YI522" s="106"/>
      <c r="YJ522" s="106"/>
      <c r="YK522" s="106"/>
      <c r="YL522" s="106"/>
      <c r="YM522" s="106"/>
      <c r="YN522" s="106"/>
      <c r="YO522" s="106"/>
      <c r="YP522" s="106"/>
      <c r="YQ522" s="106"/>
      <c r="YR522" s="106"/>
      <c r="YS522" s="106"/>
      <c r="YT522" s="106"/>
      <c r="YU522" s="106"/>
      <c r="YV522" s="106"/>
      <c r="YW522" s="106"/>
      <c r="YX522" s="106"/>
      <c r="YY522" s="106"/>
      <c r="YZ522" s="106"/>
      <c r="ZA522" s="106"/>
      <c r="ZB522" s="106"/>
      <c r="ZC522" s="106"/>
      <c r="ZD522" s="106"/>
      <c r="ZE522" s="106"/>
      <c r="ZF522" s="106"/>
      <c r="ZG522" s="106"/>
      <c r="ZH522" s="106"/>
      <c r="ZI522" s="106"/>
      <c r="ZJ522" s="106"/>
      <c r="ZK522" s="106"/>
      <c r="ZL522" s="106"/>
      <c r="ZM522" s="106"/>
      <c r="ZN522" s="106"/>
      <c r="ZO522" s="106"/>
      <c r="ZP522" s="106"/>
      <c r="ZQ522" s="106"/>
      <c r="ZR522" s="106"/>
      <c r="ZS522" s="106"/>
      <c r="ZT522" s="106"/>
      <c r="ZU522" s="106"/>
      <c r="ZV522" s="106"/>
      <c r="ZW522" s="106"/>
      <c r="ZX522" s="106"/>
      <c r="ZY522" s="106"/>
      <c r="ZZ522" s="106"/>
      <c r="AAA522" s="106"/>
      <c r="AAB522" s="106"/>
      <c r="AAC522" s="106"/>
      <c r="AAD522" s="106"/>
      <c r="AAE522" s="106"/>
      <c r="AAF522" s="106"/>
      <c r="AAG522" s="106"/>
      <c r="AAH522" s="106"/>
      <c r="AAI522" s="106"/>
      <c r="AAJ522" s="106"/>
      <c r="AAK522" s="106"/>
      <c r="AAL522" s="106"/>
      <c r="AAM522" s="106"/>
      <c r="AAN522" s="106"/>
      <c r="AAO522" s="106"/>
      <c r="AAP522" s="106"/>
      <c r="AAQ522" s="106"/>
    </row>
    <row r="523" spans="1:719" s="107" customFormat="1">
      <c r="A523" s="135">
        <v>44154</v>
      </c>
      <c r="B523" s="138">
        <v>1942</v>
      </c>
      <c r="C523" s="142">
        <f t="shared" si="89"/>
        <v>44155</v>
      </c>
      <c r="D523" s="140"/>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c r="AH523" s="105"/>
      <c r="AI523" s="105"/>
      <c r="AJ523" s="105"/>
      <c r="AK523" s="105"/>
      <c r="AL523" s="105"/>
      <c r="AM523" s="105"/>
      <c r="AN523" s="105"/>
      <c r="AO523" s="105"/>
      <c r="AP523" s="105"/>
      <c r="AQ523" s="105"/>
      <c r="AR523" s="105"/>
      <c r="AS523" s="105"/>
      <c r="AT523" s="105"/>
      <c r="AU523" s="105"/>
      <c r="AV523" s="105"/>
      <c r="AW523" s="105"/>
      <c r="AX523" s="105"/>
      <c r="AY523" s="105"/>
      <c r="AZ523" s="105"/>
      <c r="BA523" s="105"/>
      <c r="BB523" s="105"/>
      <c r="BC523" s="105"/>
      <c r="BD523" s="105"/>
      <c r="BE523" s="105"/>
      <c r="BF523" s="105"/>
      <c r="BG523" s="105"/>
      <c r="BH523" s="105"/>
      <c r="BI523" s="105"/>
      <c r="BJ523" s="105"/>
      <c r="BK523" s="105"/>
      <c r="BL523" s="105"/>
      <c r="BM523" s="105"/>
      <c r="BN523" s="105"/>
      <c r="BO523" s="105"/>
      <c r="BP523" s="105"/>
      <c r="BQ523" s="105"/>
      <c r="BR523" s="105"/>
      <c r="BS523" s="105"/>
      <c r="BT523" s="105"/>
      <c r="BU523" s="105"/>
      <c r="BV523" s="105"/>
      <c r="BW523" s="105"/>
      <c r="BX523" s="105"/>
      <c r="BY523" s="105"/>
      <c r="BZ523" s="105"/>
      <c r="CA523" s="105"/>
      <c r="CB523" s="105"/>
      <c r="CC523" s="105"/>
      <c r="CD523" s="105"/>
      <c r="CE523" s="105"/>
      <c r="CF523" s="105"/>
      <c r="CG523" s="105"/>
      <c r="CH523" s="105"/>
      <c r="CI523" s="105"/>
      <c r="CJ523" s="105"/>
      <c r="CK523" s="105"/>
      <c r="CL523" s="105"/>
      <c r="CM523" s="105"/>
      <c r="CN523" s="105"/>
      <c r="CO523" s="105"/>
      <c r="CP523" s="105"/>
      <c r="CQ523" s="105"/>
      <c r="CR523" s="105"/>
      <c r="CS523" s="105"/>
      <c r="CT523" s="105"/>
      <c r="CU523" s="105"/>
      <c r="CV523" s="105"/>
      <c r="CW523" s="105"/>
      <c r="CX523" s="105"/>
      <c r="CY523" s="105"/>
      <c r="CZ523" s="105"/>
      <c r="DA523" s="105"/>
      <c r="DB523" s="105"/>
      <c r="DC523" s="105"/>
      <c r="DD523" s="105"/>
      <c r="DE523" s="105"/>
      <c r="DF523" s="105"/>
      <c r="DG523" s="105"/>
      <c r="DH523" s="105"/>
      <c r="DI523" s="105"/>
      <c r="DJ523" s="105"/>
      <c r="DK523" s="105"/>
      <c r="DL523" s="105"/>
      <c r="DM523" s="105"/>
      <c r="DN523" s="105"/>
      <c r="DO523" s="105"/>
      <c r="DP523" s="105"/>
      <c r="DQ523" s="105"/>
      <c r="DR523" s="105"/>
      <c r="DS523" s="105"/>
      <c r="DT523" s="105"/>
      <c r="DU523" s="105"/>
      <c r="DV523" s="105"/>
      <c r="DW523" s="105"/>
      <c r="DX523" s="105"/>
      <c r="DY523" s="105"/>
      <c r="DZ523" s="105"/>
      <c r="EA523" s="105"/>
      <c r="EB523" s="105"/>
      <c r="EC523" s="105"/>
      <c r="ED523" s="105"/>
      <c r="EE523" s="105"/>
      <c r="EF523" s="105"/>
      <c r="EG523" s="105"/>
      <c r="EH523" s="105"/>
      <c r="EI523" s="105"/>
      <c r="EJ523" s="105"/>
      <c r="EK523" s="105"/>
      <c r="EL523" s="105"/>
      <c r="EM523" s="105"/>
      <c r="EN523" s="105"/>
      <c r="EO523" s="105"/>
      <c r="EP523" s="105"/>
      <c r="EQ523" s="105"/>
      <c r="ER523" s="105"/>
      <c r="ES523" s="105"/>
      <c r="ET523" s="105"/>
      <c r="EU523" s="105"/>
      <c r="EV523" s="105"/>
      <c r="EW523" s="105"/>
      <c r="EX523" s="105"/>
      <c r="EY523" s="105"/>
      <c r="EZ523" s="105"/>
      <c r="FA523" s="105"/>
      <c r="FB523" s="105"/>
      <c r="FC523" s="105"/>
      <c r="FD523" s="105"/>
      <c r="FE523" s="105"/>
      <c r="FF523" s="105"/>
      <c r="FG523" s="105"/>
      <c r="FH523" s="105"/>
      <c r="FI523" s="105"/>
      <c r="FJ523" s="105"/>
      <c r="FK523" s="105"/>
      <c r="FL523" s="105"/>
      <c r="FM523" s="105"/>
      <c r="FN523" s="105"/>
      <c r="FO523" s="105"/>
      <c r="FP523" s="105"/>
      <c r="FQ523" s="105"/>
      <c r="FR523" s="105"/>
      <c r="FS523" s="105"/>
      <c r="FT523" s="105"/>
      <c r="FU523" s="105"/>
      <c r="FV523" s="105"/>
      <c r="FW523" s="105"/>
      <c r="FX523" s="105"/>
      <c r="FY523" s="105"/>
      <c r="FZ523" s="105"/>
      <c r="GA523" s="105"/>
      <c r="GB523" s="105"/>
      <c r="GC523" s="105"/>
      <c r="GD523" s="105"/>
      <c r="GE523" s="105"/>
      <c r="GF523" s="105"/>
      <c r="GG523" s="105"/>
      <c r="GH523" s="105"/>
      <c r="GI523" s="105"/>
      <c r="GJ523" s="105"/>
      <c r="GK523" s="105"/>
      <c r="GL523" s="105"/>
      <c r="GM523" s="105"/>
      <c r="GN523" s="105"/>
      <c r="GO523" s="105"/>
      <c r="GP523" s="105"/>
      <c r="GQ523" s="105"/>
      <c r="GR523" s="105"/>
      <c r="GS523" s="105"/>
      <c r="GT523" s="105"/>
      <c r="GU523" s="105"/>
      <c r="GV523" s="105"/>
      <c r="GW523" s="105"/>
      <c r="GX523" s="105"/>
      <c r="GY523" s="105"/>
      <c r="GZ523" s="105"/>
      <c r="HA523" s="105"/>
      <c r="HB523" s="105"/>
      <c r="HC523" s="105"/>
      <c r="HD523" s="105"/>
      <c r="HE523" s="105"/>
      <c r="HF523" s="105"/>
      <c r="HG523" s="105"/>
      <c r="HH523" s="105"/>
      <c r="HI523" s="105"/>
      <c r="HJ523" s="105"/>
      <c r="HK523" s="105"/>
      <c r="HL523" s="105"/>
      <c r="HM523" s="105"/>
      <c r="HN523" s="105"/>
      <c r="HO523" s="105"/>
      <c r="HP523" s="105"/>
      <c r="HQ523" s="105"/>
      <c r="HR523" s="105"/>
      <c r="HS523" s="105"/>
      <c r="HT523" s="105"/>
      <c r="HU523" s="105"/>
      <c r="HV523" s="105"/>
      <c r="HW523" s="105"/>
      <c r="HX523" s="105"/>
      <c r="HY523" s="105"/>
      <c r="HZ523" s="105"/>
      <c r="IA523" s="105"/>
      <c r="IB523" s="105"/>
      <c r="IC523" s="105"/>
      <c r="ID523" s="105"/>
      <c r="IE523" s="105"/>
      <c r="IF523" s="105"/>
      <c r="IG523" s="105"/>
      <c r="IH523" s="105"/>
      <c r="II523" s="105"/>
      <c r="IJ523" s="105"/>
      <c r="IK523" s="105"/>
      <c r="IL523" s="105"/>
      <c r="IM523" s="105"/>
      <c r="IN523" s="105"/>
      <c r="IO523" s="105"/>
      <c r="IP523" s="105"/>
      <c r="IQ523" s="105"/>
      <c r="IR523" s="105"/>
      <c r="IS523" s="105"/>
      <c r="IT523" s="105"/>
      <c r="IU523" s="105"/>
      <c r="IV523" s="105"/>
      <c r="IW523" s="105"/>
      <c r="IX523" s="105"/>
      <c r="IY523" s="105"/>
      <c r="IZ523" s="105"/>
      <c r="JA523" s="105"/>
      <c r="JB523" s="105"/>
      <c r="JC523" s="105"/>
      <c r="JD523" s="105"/>
      <c r="JE523" s="105"/>
      <c r="JF523" s="105"/>
      <c r="JG523" s="105"/>
      <c r="JH523" s="105"/>
      <c r="JI523" s="105"/>
      <c r="JJ523" s="105"/>
      <c r="JK523" s="105"/>
      <c r="JL523" s="105"/>
      <c r="JM523" s="105"/>
      <c r="JN523" s="105"/>
      <c r="JO523" s="105"/>
      <c r="JP523" s="105"/>
      <c r="JQ523" s="105"/>
      <c r="JR523" s="105"/>
      <c r="JS523" s="105"/>
      <c r="JT523" s="105"/>
      <c r="JU523" s="105"/>
      <c r="JV523" s="105"/>
      <c r="JW523" s="105"/>
      <c r="JX523" s="105"/>
      <c r="JY523" s="105"/>
      <c r="JZ523" s="105"/>
      <c r="KA523" s="105"/>
      <c r="KB523" s="105"/>
      <c r="KC523" s="105"/>
      <c r="KD523" s="105"/>
      <c r="KE523" s="105"/>
      <c r="KF523" s="105"/>
      <c r="KG523" s="105"/>
      <c r="KH523" s="105"/>
      <c r="KI523" s="105"/>
      <c r="KJ523" s="105"/>
      <c r="KK523" s="105"/>
      <c r="KL523" s="105"/>
      <c r="KM523" s="105"/>
      <c r="KN523" s="105"/>
      <c r="KO523" s="105"/>
      <c r="KP523" s="105"/>
      <c r="KQ523" s="105"/>
      <c r="KR523" s="105"/>
      <c r="KS523" s="105"/>
      <c r="KT523" s="105"/>
      <c r="KU523" s="105"/>
      <c r="KV523" s="105"/>
      <c r="KW523" s="105"/>
      <c r="KX523" s="105"/>
      <c r="KY523" s="105"/>
      <c r="KZ523" s="105"/>
      <c r="LA523" s="105"/>
      <c r="LB523" s="105"/>
      <c r="LC523" s="105"/>
      <c r="LD523" s="105"/>
      <c r="LE523" s="105"/>
      <c r="LF523" s="105"/>
      <c r="LG523" s="105"/>
      <c r="LH523" s="105"/>
      <c r="LI523" s="105"/>
      <c r="LJ523" s="105"/>
      <c r="LK523" s="105"/>
      <c r="LL523" s="105"/>
      <c r="LM523" s="105"/>
      <c r="LN523" s="105"/>
      <c r="LO523" s="105"/>
      <c r="LP523" s="105"/>
      <c r="LQ523" s="105"/>
      <c r="LR523" s="105"/>
      <c r="LS523" s="105"/>
      <c r="LT523" s="105"/>
      <c r="LU523" s="105"/>
      <c r="LV523" s="105"/>
      <c r="LW523" s="105"/>
      <c r="LX523" s="105"/>
      <c r="LY523" s="105"/>
      <c r="LZ523" s="105"/>
      <c r="MA523" s="105"/>
      <c r="MB523" s="105"/>
      <c r="MC523" s="105"/>
      <c r="MD523" s="105"/>
      <c r="ME523" s="105"/>
      <c r="MF523" s="105"/>
      <c r="MG523" s="105"/>
      <c r="MH523" s="105"/>
      <c r="MI523" s="105"/>
      <c r="MJ523" s="105"/>
      <c r="MK523" s="105"/>
      <c r="ML523" s="105"/>
      <c r="MM523" s="105"/>
      <c r="MN523" s="105"/>
      <c r="MO523" s="105"/>
      <c r="MP523" s="105"/>
      <c r="MQ523" s="105"/>
      <c r="MR523" s="105"/>
      <c r="MS523" s="105"/>
      <c r="MT523" s="105"/>
      <c r="MU523" s="105"/>
      <c r="MV523" s="105"/>
      <c r="MW523" s="105"/>
      <c r="MX523" s="105"/>
      <c r="MY523" s="105"/>
      <c r="MZ523" s="105"/>
      <c r="NA523" s="105"/>
      <c r="NB523" s="105"/>
      <c r="NC523" s="105"/>
      <c r="ND523" s="105"/>
      <c r="NE523" s="105"/>
      <c r="NF523" s="105"/>
      <c r="NG523" s="105"/>
      <c r="NH523" s="105"/>
      <c r="NI523" s="105"/>
      <c r="NJ523" s="105"/>
      <c r="NK523" s="105"/>
      <c r="NL523" s="105"/>
      <c r="NM523" s="105"/>
      <c r="NN523" s="105"/>
      <c r="NO523" s="105"/>
      <c r="NP523" s="105"/>
      <c r="NQ523" s="105"/>
      <c r="NR523" s="105"/>
      <c r="NS523" s="105"/>
      <c r="NT523" s="105"/>
      <c r="NU523" s="105"/>
      <c r="NV523" s="105"/>
      <c r="NW523" s="105"/>
      <c r="NX523" s="105"/>
      <c r="NY523" s="105"/>
      <c r="NZ523" s="105"/>
      <c r="OA523" s="105"/>
      <c r="OB523" s="105"/>
      <c r="OC523" s="105"/>
      <c r="OD523" s="105"/>
      <c r="OE523" s="105"/>
      <c r="OF523" s="106"/>
      <c r="OG523" s="106"/>
      <c r="OH523" s="106"/>
      <c r="OI523" s="106"/>
      <c r="OJ523" s="106"/>
      <c r="OK523" s="106"/>
      <c r="OL523" s="106"/>
      <c r="OM523" s="106"/>
      <c r="ON523" s="106"/>
      <c r="OO523" s="106"/>
      <c r="OP523" s="106"/>
      <c r="OQ523" s="106"/>
      <c r="OR523" s="106"/>
      <c r="OS523" s="106"/>
      <c r="OT523" s="106"/>
      <c r="OU523" s="106"/>
      <c r="OV523" s="106"/>
      <c r="OW523" s="106"/>
      <c r="OX523" s="106"/>
      <c r="OY523" s="106"/>
      <c r="OZ523" s="106"/>
      <c r="PA523" s="106"/>
      <c r="PB523" s="106"/>
      <c r="PC523" s="106"/>
      <c r="PD523" s="106"/>
      <c r="PE523" s="106"/>
      <c r="PF523" s="106"/>
      <c r="PG523" s="106"/>
      <c r="PH523" s="106"/>
      <c r="PI523" s="106"/>
      <c r="PJ523" s="106"/>
      <c r="PK523" s="106"/>
      <c r="PL523" s="106"/>
      <c r="PM523" s="106"/>
      <c r="PN523" s="106"/>
      <c r="PO523" s="106"/>
      <c r="PP523" s="106"/>
      <c r="PQ523" s="106"/>
      <c r="PR523" s="106"/>
      <c r="PS523" s="106"/>
      <c r="PT523" s="106"/>
      <c r="PU523" s="106"/>
      <c r="PV523" s="106"/>
      <c r="PW523" s="106"/>
      <c r="PX523" s="106"/>
      <c r="PY523" s="106"/>
      <c r="PZ523" s="106"/>
      <c r="QA523" s="106"/>
      <c r="QB523" s="106"/>
      <c r="QC523" s="106"/>
      <c r="QD523" s="106"/>
      <c r="QE523" s="106"/>
      <c r="QF523" s="106"/>
      <c r="QG523" s="106"/>
      <c r="QH523" s="106"/>
      <c r="QI523" s="106"/>
      <c r="QJ523" s="106"/>
      <c r="QK523" s="106"/>
      <c r="QL523" s="106"/>
      <c r="QM523" s="106"/>
      <c r="QN523" s="106"/>
      <c r="QO523" s="106"/>
      <c r="QP523" s="106"/>
      <c r="QQ523" s="106"/>
      <c r="QR523" s="106"/>
      <c r="QS523" s="106"/>
      <c r="QT523" s="106"/>
      <c r="QU523" s="106"/>
      <c r="QV523" s="106"/>
      <c r="QW523" s="106"/>
      <c r="QX523" s="106"/>
      <c r="QY523" s="106"/>
      <c r="QZ523" s="106"/>
      <c r="RA523" s="106"/>
      <c r="RB523" s="106"/>
      <c r="RC523" s="106"/>
      <c r="RD523" s="106"/>
      <c r="RE523" s="106"/>
      <c r="RF523" s="106"/>
      <c r="RG523" s="106"/>
      <c r="RH523" s="106"/>
      <c r="RI523" s="106"/>
      <c r="RJ523" s="106"/>
      <c r="RK523" s="106"/>
      <c r="RL523" s="106"/>
      <c r="RM523" s="106"/>
      <c r="RN523" s="106"/>
      <c r="RO523" s="106"/>
      <c r="RP523" s="106"/>
      <c r="RQ523" s="106"/>
      <c r="RR523" s="106"/>
      <c r="RS523" s="106"/>
      <c r="RT523" s="106"/>
      <c r="RU523" s="106"/>
      <c r="RV523" s="106"/>
      <c r="RW523" s="106"/>
      <c r="RX523" s="106"/>
      <c r="RY523" s="106"/>
      <c r="RZ523" s="106"/>
      <c r="SA523" s="106"/>
      <c r="SB523" s="106"/>
      <c r="SC523" s="106"/>
      <c r="SD523" s="106"/>
      <c r="SE523" s="106"/>
      <c r="SF523" s="106"/>
      <c r="SG523" s="106"/>
      <c r="SH523" s="106"/>
      <c r="SI523" s="106"/>
      <c r="SJ523" s="106"/>
      <c r="SK523" s="106"/>
      <c r="SL523" s="106"/>
      <c r="SM523" s="106"/>
      <c r="SN523" s="106"/>
      <c r="SO523" s="106"/>
      <c r="SP523" s="106"/>
      <c r="SQ523" s="106"/>
      <c r="SR523" s="106"/>
      <c r="SS523" s="106"/>
      <c r="ST523" s="106"/>
      <c r="SU523" s="106"/>
      <c r="SV523" s="106"/>
      <c r="SW523" s="106"/>
      <c r="SX523" s="106"/>
      <c r="SY523" s="106"/>
      <c r="SZ523" s="106"/>
      <c r="TA523" s="106"/>
      <c r="TB523" s="106"/>
      <c r="TC523" s="106"/>
      <c r="TD523" s="106"/>
      <c r="TE523" s="106"/>
      <c r="TF523" s="106"/>
      <c r="TG523" s="106"/>
      <c r="TH523" s="106"/>
      <c r="TI523" s="106"/>
      <c r="TJ523" s="106"/>
      <c r="TK523" s="106"/>
      <c r="TL523" s="106"/>
      <c r="TM523" s="106"/>
      <c r="TN523" s="106"/>
      <c r="TO523" s="106"/>
      <c r="TP523" s="106"/>
      <c r="TQ523" s="106"/>
      <c r="TR523" s="106"/>
      <c r="TS523" s="106"/>
      <c r="TT523" s="106"/>
      <c r="TU523" s="106"/>
      <c r="TV523" s="106"/>
      <c r="TW523" s="106"/>
      <c r="TX523" s="106"/>
      <c r="TY523" s="106"/>
      <c r="TZ523" s="106"/>
      <c r="UA523" s="106"/>
      <c r="UB523" s="106"/>
      <c r="UC523" s="106"/>
      <c r="UD523" s="106"/>
      <c r="UE523" s="106"/>
      <c r="UF523" s="106"/>
      <c r="UG523" s="106"/>
      <c r="UH523" s="106"/>
      <c r="UI523" s="106"/>
      <c r="UJ523" s="106"/>
      <c r="UK523" s="106"/>
      <c r="UL523" s="106"/>
      <c r="UM523" s="106"/>
      <c r="UN523" s="106"/>
      <c r="UO523" s="106"/>
      <c r="UP523" s="106"/>
      <c r="UQ523" s="106"/>
      <c r="UR523" s="106"/>
      <c r="US523" s="106"/>
      <c r="UT523" s="106"/>
      <c r="UU523" s="106"/>
      <c r="UV523" s="106"/>
      <c r="UW523" s="106"/>
      <c r="UX523" s="106"/>
      <c r="UY523" s="106"/>
      <c r="UZ523" s="106"/>
      <c r="VA523" s="106"/>
      <c r="VB523" s="106"/>
      <c r="VC523" s="106"/>
      <c r="VD523" s="106"/>
      <c r="VE523" s="106"/>
      <c r="VF523" s="106"/>
      <c r="VG523" s="106"/>
      <c r="VH523" s="106"/>
      <c r="VI523" s="106"/>
      <c r="VJ523" s="106"/>
      <c r="VK523" s="106"/>
      <c r="VL523" s="106"/>
      <c r="VM523" s="106"/>
      <c r="VN523" s="106"/>
      <c r="VO523" s="106"/>
      <c r="VP523" s="106"/>
      <c r="VQ523" s="106"/>
      <c r="VR523" s="106"/>
      <c r="VS523" s="106"/>
      <c r="VT523" s="106"/>
      <c r="VU523" s="106"/>
      <c r="VV523" s="106"/>
      <c r="VW523" s="106"/>
      <c r="VX523" s="106"/>
      <c r="VY523" s="106"/>
      <c r="VZ523" s="106"/>
      <c r="WA523" s="106"/>
      <c r="WB523" s="106"/>
      <c r="WC523" s="106"/>
      <c r="WD523" s="106"/>
      <c r="WE523" s="106"/>
      <c r="WF523" s="106"/>
      <c r="WG523" s="106"/>
      <c r="WH523" s="106"/>
      <c r="WI523" s="106"/>
      <c r="WJ523" s="106"/>
      <c r="WK523" s="106"/>
      <c r="WL523" s="106"/>
      <c r="WM523" s="106"/>
      <c r="WN523" s="106"/>
      <c r="WO523" s="106"/>
      <c r="WP523" s="106"/>
      <c r="WQ523" s="106"/>
      <c r="WR523" s="106"/>
      <c r="WS523" s="106"/>
      <c r="WT523" s="106"/>
      <c r="WU523" s="106"/>
      <c r="WV523" s="106"/>
      <c r="WW523" s="106"/>
      <c r="WX523" s="106"/>
      <c r="WY523" s="106"/>
      <c r="WZ523" s="106"/>
      <c r="XA523" s="106"/>
      <c r="XB523" s="106"/>
      <c r="XC523" s="106"/>
      <c r="XD523" s="106"/>
      <c r="XE523" s="106"/>
      <c r="XF523" s="106"/>
      <c r="XG523" s="106"/>
      <c r="XH523" s="106"/>
      <c r="XI523" s="106"/>
      <c r="XJ523" s="106"/>
      <c r="XK523" s="106"/>
      <c r="XL523" s="106"/>
      <c r="XM523" s="106"/>
      <c r="XN523" s="106"/>
      <c r="XO523" s="106"/>
      <c r="XP523" s="106"/>
      <c r="XQ523" s="106"/>
      <c r="XR523" s="106"/>
      <c r="XS523" s="106"/>
      <c r="XT523" s="106"/>
      <c r="XU523" s="106"/>
      <c r="XV523" s="106"/>
      <c r="XW523" s="106"/>
      <c r="XX523" s="106"/>
      <c r="XY523" s="106"/>
      <c r="XZ523" s="106"/>
      <c r="YA523" s="106"/>
      <c r="YB523" s="106"/>
      <c r="YC523" s="106"/>
      <c r="YD523" s="106"/>
      <c r="YE523" s="106"/>
      <c r="YF523" s="106"/>
      <c r="YG523" s="106"/>
      <c r="YH523" s="106"/>
      <c r="YI523" s="106"/>
      <c r="YJ523" s="106"/>
      <c r="YK523" s="106"/>
      <c r="YL523" s="106"/>
      <c r="YM523" s="106"/>
      <c r="YN523" s="106"/>
      <c r="YO523" s="106"/>
      <c r="YP523" s="106"/>
      <c r="YQ523" s="106"/>
      <c r="YR523" s="106"/>
      <c r="YS523" s="106"/>
      <c r="YT523" s="106"/>
      <c r="YU523" s="106"/>
      <c r="YV523" s="106"/>
      <c r="YW523" s="106"/>
      <c r="YX523" s="106"/>
      <c r="YY523" s="106"/>
      <c r="YZ523" s="106"/>
      <c r="ZA523" s="106"/>
      <c r="ZB523" s="106"/>
      <c r="ZC523" s="106"/>
      <c r="ZD523" s="106"/>
      <c r="ZE523" s="106"/>
      <c r="ZF523" s="106"/>
      <c r="ZG523" s="106"/>
      <c r="ZH523" s="106"/>
      <c r="ZI523" s="106"/>
      <c r="ZJ523" s="106"/>
      <c r="ZK523" s="106"/>
      <c r="ZL523" s="106"/>
      <c r="ZM523" s="106"/>
      <c r="ZN523" s="106"/>
      <c r="ZO523" s="106"/>
      <c r="ZP523" s="106"/>
      <c r="ZQ523" s="106"/>
      <c r="ZR523" s="106"/>
      <c r="ZS523" s="106"/>
      <c r="ZT523" s="106"/>
      <c r="ZU523" s="106"/>
      <c r="ZV523" s="106"/>
      <c r="ZW523" s="106"/>
      <c r="ZX523" s="106"/>
      <c r="ZY523" s="106"/>
      <c r="ZZ523" s="106"/>
      <c r="AAA523" s="106"/>
      <c r="AAB523" s="106"/>
      <c r="AAC523" s="106"/>
      <c r="AAD523" s="106"/>
      <c r="AAE523" s="106"/>
      <c r="AAF523" s="106"/>
      <c r="AAG523" s="106"/>
      <c r="AAH523" s="106"/>
      <c r="AAI523" s="106"/>
      <c r="AAJ523" s="106"/>
      <c r="AAK523" s="106"/>
      <c r="AAL523" s="106"/>
      <c r="AAM523" s="106"/>
      <c r="AAN523" s="106"/>
      <c r="AAO523" s="106"/>
      <c r="AAP523" s="106"/>
      <c r="AAQ523" s="106"/>
    </row>
    <row r="524" spans="1:719" s="107" customFormat="1">
      <c r="A524" s="135">
        <v>44153</v>
      </c>
      <c r="B524" s="138">
        <v>1921</v>
      </c>
      <c r="C524" s="142">
        <f t="shared" si="89"/>
        <v>44154</v>
      </c>
      <c r="D524" s="140"/>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c r="AH524" s="105"/>
      <c r="AI524" s="105"/>
      <c r="AJ524" s="105"/>
      <c r="AK524" s="105"/>
      <c r="AL524" s="105"/>
      <c r="AM524" s="105"/>
      <c r="AN524" s="105"/>
      <c r="AO524" s="105"/>
      <c r="AP524" s="105"/>
      <c r="AQ524" s="105"/>
      <c r="AR524" s="105"/>
      <c r="AS524" s="105"/>
      <c r="AT524" s="105"/>
      <c r="AU524" s="105"/>
      <c r="AV524" s="105"/>
      <c r="AW524" s="105"/>
      <c r="AX524" s="105"/>
      <c r="AY524" s="105"/>
      <c r="AZ524" s="105"/>
      <c r="BA524" s="105"/>
      <c r="BB524" s="105"/>
      <c r="BC524" s="105"/>
      <c r="BD524" s="105"/>
      <c r="BE524" s="105"/>
      <c r="BF524" s="105"/>
      <c r="BG524" s="105"/>
      <c r="BH524" s="105"/>
      <c r="BI524" s="105"/>
      <c r="BJ524" s="105"/>
      <c r="BK524" s="105"/>
      <c r="BL524" s="105"/>
      <c r="BM524" s="105"/>
      <c r="BN524" s="105"/>
      <c r="BO524" s="105"/>
      <c r="BP524" s="105"/>
      <c r="BQ524" s="105"/>
      <c r="BR524" s="105"/>
      <c r="BS524" s="105"/>
      <c r="BT524" s="105"/>
      <c r="BU524" s="105"/>
      <c r="BV524" s="105"/>
      <c r="BW524" s="105"/>
      <c r="BX524" s="105"/>
      <c r="BY524" s="105"/>
      <c r="BZ524" s="105"/>
      <c r="CA524" s="105"/>
      <c r="CB524" s="105"/>
      <c r="CC524" s="105"/>
      <c r="CD524" s="105"/>
      <c r="CE524" s="105"/>
      <c r="CF524" s="105"/>
      <c r="CG524" s="105"/>
      <c r="CH524" s="105"/>
      <c r="CI524" s="105"/>
      <c r="CJ524" s="105"/>
      <c r="CK524" s="105"/>
      <c r="CL524" s="105"/>
      <c r="CM524" s="105"/>
      <c r="CN524" s="105"/>
      <c r="CO524" s="105"/>
      <c r="CP524" s="105"/>
      <c r="CQ524" s="105"/>
      <c r="CR524" s="105"/>
      <c r="CS524" s="105"/>
      <c r="CT524" s="105"/>
      <c r="CU524" s="105"/>
      <c r="CV524" s="105"/>
      <c r="CW524" s="105"/>
      <c r="CX524" s="105"/>
      <c r="CY524" s="105"/>
      <c r="CZ524" s="105"/>
      <c r="DA524" s="105"/>
      <c r="DB524" s="105"/>
      <c r="DC524" s="105"/>
      <c r="DD524" s="105"/>
      <c r="DE524" s="105"/>
      <c r="DF524" s="105"/>
      <c r="DG524" s="105"/>
      <c r="DH524" s="105"/>
      <c r="DI524" s="105"/>
      <c r="DJ524" s="105"/>
      <c r="DK524" s="105"/>
      <c r="DL524" s="105"/>
      <c r="DM524" s="105"/>
      <c r="DN524" s="105"/>
      <c r="DO524" s="105"/>
      <c r="DP524" s="105"/>
      <c r="DQ524" s="105"/>
      <c r="DR524" s="105"/>
      <c r="DS524" s="105"/>
      <c r="DT524" s="105"/>
      <c r="DU524" s="105"/>
      <c r="DV524" s="105"/>
      <c r="DW524" s="105"/>
      <c r="DX524" s="105"/>
      <c r="DY524" s="105"/>
      <c r="DZ524" s="105"/>
      <c r="EA524" s="105"/>
      <c r="EB524" s="105"/>
      <c r="EC524" s="105"/>
      <c r="ED524" s="105"/>
      <c r="EE524" s="105"/>
      <c r="EF524" s="105"/>
      <c r="EG524" s="105"/>
      <c r="EH524" s="105"/>
      <c r="EI524" s="105"/>
      <c r="EJ524" s="105"/>
      <c r="EK524" s="105"/>
      <c r="EL524" s="105"/>
      <c r="EM524" s="105"/>
      <c r="EN524" s="105"/>
      <c r="EO524" s="105"/>
      <c r="EP524" s="105"/>
      <c r="EQ524" s="105"/>
      <c r="ER524" s="105"/>
      <c r="ES524" s="105"/>
      <c r="ET524" s="105"/>
      <c r="EU524" s="105"/>
      <c r="EV524" s="105"/>
      <c r="EW524" s="105"/>
      <c r="EX524" s="105"/>
      <c r="EY524" s="105"/>
      <c r="EZ524" s="105"/>
      <c r="FA524" s="105"/>
      <c r="FB524" s="105"/>
      <c r="FC524" s="105"/>
      <c r="FD524" s="105"/>
      <c r="FE524" s="105"/>
      <c r="FF524" s="105"/>
      <c r="FG524" s="105"/>
      <c r="FH524" s="105"/>
      <c r="FI524" s="105"/>
      <c r="FJ524" s="105"/>
      <c r="FK524" s="105"/>
      <c r="FL524" s="105"/>
      <c r="FM524" s="105"/>
      <c r="FN524" s="105"/>
      <c r="FO524" s="105"/>
      <c r="FP524" s="105"/>
      <c r="FQ524" s="105"/>
      <c r="FR524" s="105"/>
      <c r="FS524" s="105"/>
      <c r="FT524" s="105"/>
      <c r="FU524" s="105"/>
      <c r="FV524" s="105"/>
      <c r="FW524" s="105"/>
      <c r="FX524" s="105"/>
      <c r="FY524" s="105"/>
      <c r="FZ524" s="105"/>
      <c r="GA524" s="105"/>
      <c r="GB524" s="105"/>
      <c r="GC524" s="105"/>
      <c r="GD524" s="105"/>
      <c r="GE524" s="105"/>
      <c r="GF524" s="105"/>
      <c r="GG524" s="105"/>
      <c r="GH524" s="105"/>
      <c r="GI524" s="105"/>
      <c r="GJ524" s="105"/>
      <c r="GK524" s="105"/>
      <c r="GL524" s="105"/>
      <c r="GM524" s="105"/>
      <c r="GN524" s="105"/>
      <c r="GO524" s="105"/>
      <c r="GP524" s="105"/>
      <c r="GQ524" s="105"/>
      <c r="GR524" s="105"/>
      <c r="GS524" s="105"/>
      <c r="GT524" s="105"/>
      <c r="GU524" s="105"/>
      <c r="GV524" s="105"/>
      <c r="GW524" s="105"/>
      <c r="GX524" s="105"/>
      <c r="GY524" s="105"/>
      <c r="GZ524" s="105"/>
      <c r="HA524" s="105"/>
      <c r="HB524" s="105"/>
      <c r="HC524" s="105"/>
      <c r="HD524" s="105"/>
      <c r="HE524" s="105"/>
      <c r="HF524" s="105"/>
      <c r="HG524" s="105"/>
      <c r="HH524" s="105"/>
      <c r="HI524" s="105"/>
      <c r="HJ524" s="105"/>
      <c r="HK524" s="105"/>
      <c r="HL524" s="105"/>
      <c r="HM524" s="105"/>
      <c r="HN524" s="105"/>
      <c r="HO524" s="105"/>
      <c r="HP524" s="105"/>
      <c r="HQ524" s="105"/>
      <c r="HR524" s="105"/>
      <c r="HS524" s="105"/>
      <c r="HT524" s="105"/>
      <c r="HU524" s="105"/>
      <c r="HV524" s="105"/>
      <c r="HW524" s="105"/>
      <c r="HX524" s="105"/>
      <c r="HY524" s="105"/>
      <c r="HZ524" s="105"/>
      <c r="IA524" s="105"/>
      <c r="IB524" s="105"/>
      <c r="IC524" s="105"/>
      <c r="ID524" s="105"/>
      <c r="IE524" s="105"/>
      <c r="IF524" s="105"/>
      <c r="IG524" s="105"/>
      <c r="IH524" s="105"/>
      <c r="II524" s="105"/>
      <c r="IJ524" s="105"/>
      <c r="IK524" s="105"/>
      <c r="IL524" s="105"/>
      <c r="IM524" s="105"/>
      <c r="IN524" s="105"/>
      <c r="IO524" s="105"/>
      <c r="IP524" s="105"/>
      <c r="IQ524" s="105"/>
      <c r="IR524" s="105"/>
      <c r="IS524" s="105"/>
      <c r="IT524" s="105"/>
      <c r="IU524" s="105"/>
      <c r="IV524" s="105"/>
      <c r="IW524" s="105"/>
      <c r="IX524" s="105"/>
      <c r="IY524" s="105"/>
      <c r="IZ524" s="105"/>
      <c r="JA524" s="105"/>
      <c r="JB524" s="105"/>
      <c r="JC524" s="105"/>
      <c r="JD524" s="105"/>
      <c r="JE524" s="105"/>
      <c r="JF524" s="105"/>
      <c r="JG524" s="105"/>
      <c r="JH524" s="105"/>
      <c r="JI524" s="105"/>
      <c r="JJ524" s="105"/>
      <c r="JK524" s="105"/>
      <c r="JL524" s="105"/>
      <c r="JM524" s="105"/>
      <c r="JN524" s="105"/>
      <c r="JO524" s="105"/>
      <c r="JP524" s="105"/>
      <c r="JQ524" s="105"/>
      <c r="JR524" s="105"/>
      <c r="JS524" s="105"/>
      <c r="JT524" s="105"/>
      <c r="JU524" s="105"/>
      <c r="JV524" s="105"/>
      <c r="JW524" s="105"/>
      <c r="JX524" s="105"/>
      <c r="JY524" s="105"/>
      <c r="JZ524" s="105"/>
      <c r="KA524" s="105"/>
      <c r="KB524" s="105"/>
      <c r="KC524" s="105"/>
      <c r="KD524" s="105"/>
      <c r="KE524" s="105"/>
      <c r="KF524" s="105"/>
      <c r="KG524" s="105"/>
      <c r="KH524" s="105"/>
      <c r="KI524" s="105"/>
      <c r="KJ524" s="105"/>
      <c r="KK524" s="105"/>
      <c r="KL524" s="105"/>
      <c r="KM524" s="105"/>
      <c r="KN524" s="105"/>
      <c r="KO524" s="105"/>
      <c r="KP524" s="105"/>
      <c r="KQ524" s="105"/>
      <c r="KR524" s="105"/>
      <c r="KS524" s="105"/>
      <c r="KT524" s="105"/>
      <c r="KU524" s="105"/>
      <c r="KV524" s="105"/>
      <c r="KW524" s="105"/>
      <c r="KX524" s="105"/>
      <c r="KY524" s="105"/>
      <c r="KZ524" s="105"/>
      <c r="LA524" s="105"/>
      <c r="LB524" s="105"/>
      <c r="LC524" s="105"/>
      <c r="LD524" s="105"/>
      <c r="LE524" s="105"/>
      <c r="LF524" s="105"/>
      <c r="LG524" s="105"/>
      <c r="LH524" s="105"/>
      <c r="LI524" s="105"/>
      <c r="LJ524" s="105"/>
      <c r="LK524" s="105"/>
      <c r="LL524" s="105"/>
      <c r="LM524" s="105"/>
      <c r="LN524" s="105"/>
      <c r="LO524" s="105"/>
      <c r="LP524" s="105"/>
      <c r="LQ524" s="105"/>
      <c r="LR524" s="105"/>
      <c r="LS524" s="105"/>
      <c r="LT524" s="105"/>
      <c r="LU524" s="105"/>
      <c r="LV524" s="105"/>
      <c r="LW524" s="105"/>
      <c r="LX524" s="105"/>
      <c r="LY524" s="105"/>
      <c r="LZ524" s="105"/>
      <c r="MA524" s="105"/>
      <c r="MB524" s="105"/>
      <c r="MC524" s="105"/>
      <c r="MD524" s="105"/>
      <c r="ME524" s="105"/>
      <c r="MF524" s="105"/>
      <c r="MG524" s="105"/>
      <c r="MH524" s="105"/>
      <c r="MI524" s="105"/>
      <c r="MJ524" s="105"/>
      <c r="MK524" s="105"/>
      <c r="ML524" s="105"/>
      <c r="MM524" s="105"/>
      <c r="MN524" s="105"/>
      <c r="MO524" s="105"/>
      <c r="MP524" s="105"/>
      <c r="MQ524" s="105"/>
      <c r="MR524" s="105"/>
      <c r="MS524" s="105"/>
      <c r="MT524" s="105"/>
      <c r="MU524" s="105"/>
      <c r="MV524" s="105"/>
      <c r="MW524" s="105"/>
      <c r="MX524" s="105"/>
      <c r="MY524" s="105"/>
      <c r="MZ524" s="105"/>
      <c r="NA524" s="105"/>
      <c r="NB524" s="105"/>
      <c r="NC524" s="105"/>
      <c r="ND524" s="105"/>
      <c r="NE524" s="105"/>
      <c r="NF524" s="105"/>
      <c r="NG524" s="105"/>
      <c r="NH524" s="105"/>
      <c r="NI524" s="105"/>
      <c r="NJ524" s="105"/>
      <c r="NK524" s="105"/>
      <c r="NL524" s="105"/>
      <c r="NM524" s="105"/>
      <c r="NN524" s="105"/>
      <c r="NO524" s="105"/>
      <c r="NP524" s="105"/>
      <c r="NQ524" s="105"/>
      <c r="NR524" s="105"/>
      <c r="NS524" s="105"/>
      <c r="NT524" s="105"/>
      <c r="NU524" s="105"/>
      <c r="NV524" s="105"/>
      <c r="NW524" s="105"/>
      <c r="NX524" s="105"/>
      <c r="NY524" s="105"/>
      <c r="NZ524" s="105"/>
      <c r="OA524" s="105"/>
      <c r="OB524" s="105"/>
      <c r="OC524" s="105"/>
      <c r="OD524" s="105"/>
      <c r="OE524" s="105"/>
      <c r="OF524" s="106"/>
      <c r="OG524" s="106"/>
      <c r="OH524" s="106"/>
      <c r="OI524" s="106"/>
      <c r="OJ524" s="106"/>
      <c r="OK524" s="106"/>
      <c r="OL524" s="106"/>
      <c r="OM524" s="106"/>
      <c r="ON524" s="106"/>
      <c r="OO524" s="106"/>
      <c r="OP524" s="106"/>
      <c r="OQ524" s="106"/>
      <c r="OR524" s="106"/>
      <c r="OS524" s="106"/>
      <c r="OT524" s="106"/>
      <c r="OU524" s="106"/>
      <c r="OV524" s="106"/>
      <c r="OW524" s="106"/>
      <c r="OX524" s="106"/>
      <c r="OY524" s="106"/>
      <c r="OZ524" s="106"/>
      <c r="PA524" s="106"/>
      <c r="PB524" s="106"/>
      <c r="PC524" s="106"/>
      <c r="PD524" s="106"/>
      <c r="PE524" s="106"/>
      <c r="PF524" s="106"/>
      <c r="PG524" s="106"/>
      <c r="PH524" s="106"/>
      <c r="PI524" s="106"/>
      <c r="PJ524" s="106"/>
      <c r="PK524" s="106"/>
      <c r="PL524" s="106"/>
      <c r="PM524" s="106"/>
      <c r="PN524" s="106"/>
      <c r="PO524" s="106"/>
      <c r="PP524" s="106"/>
      <c r="PQ524" s="106"/>
      <c r="PR524" s="106"/>
      <c r="PS524" s="106"/>
      <c r="PT524" s="106"/>
      <c r="PU524" s="106"/>
      <c r="PV524" s="106"/>
      <c r="PW524" s="106"/>
      <c r="PX524" s="106"/>
      <c r="PY524" s="106"/>
      <c r="PZ524" s="106"/>
      <c r="QA524" s="106"/>
      <c r="QB524" s="106"/>
      <c r="QC524" s="106"/>
      <c r="QD524" s="106"/>
      <c r="QE524" s="106"/>
      <c r="QF524" s="106"/>
      <c r="QG524" s="106"/>
      <c r="QH524" s="106"/>
      <c r="QI524" s="106"/>
      <c r="QJ524" s="106"/>
      <c r="QK524" s="106"/>
      <c r="QL524" s="106"/>
      <c r="QM524" s="106"/>
      <c r="QN524" s="106"/>
      <c r="QO524" s="106"/>
      <c r="QP524" s="106"/>
      <c r="QQ524" s="106"/>
      <c r="QR524" s="106"/>
      <c r="QS524" s="106"/>
      <c r="QT524" s="106"/>
      <c r="QU524" s="106"/>
      <c r="QV524" s="106"/>
      <c r="QW524" s="106"/>
      <c r="QX524" s="106"/>
      <c r="QY524" s="106"/>
      <c r="QZ524" s="106"/>
      <c r="RA524" s="106"/>
      <c r="RB524" s="106"/>
      <c r="RC524" s="106"/>
      <c r="RD524" s="106"/>
      <c r="RE524" s="106"/>
      <c r="RF524" s="106"/>
      <c r="RG524" s="106"/>
      <c r="RH524" s="106"/>
      <c r="RI524" s="106"/>
      <c r="RJ524" s="106"/>
      <c r="RK524" s="106"/>
      <c r="RL524" s="106"/>
      <c r="RM524" s="106"/>
      <c r="RN524" s="106"/>
      <c r="RO524" s="106"/>
      <c r="RP524" s="106"/>
      <c r="RQ524" s="106"/>
      <c r="RR524" s="106"/>
      <c r="RS524" s="106"/>
      <c r="RT524" s="106"/>
      <c r="RU524" s="106"/>
      <c r="RV524" s="106"/>
      <c r="RW524" s="106"/>
      <c r="RX524" s="106"/>
      <c r="RY524" s="106"/>
      <c r="RZ524" s="106"/>
      <c r="SA524" s="106"/>
      <c r="SB524" s="106"/>
      <c r="SC524" s="106"/>
      <c r="SD524" s="106"/>
      <c r="SE524" s="106"/>
      <c r="SF524" s="106"/>
      <c r="SG524" s="106"/>
      <c r="SH524" s="106"/>
      <c r="SI524" s="106"/>
      <c r="SJ524" s="106"/>
      <c r="SK524" s="106"/>
      <c r="SL524" s="106"/>
      <c r="SM524" s="106"/>
      <c r="SN524" s="106"/>
      <c r="SO524" s="106"/>
      <c r="SP524" s="106"/>
      <c r="SQ524" s="106"/>
      <c r="SR524" s="106"/>
      <c r="SS524" s="106"/>
      <c r="ST524" s="106"/>
      <c r="SU524" s="106"/>
      <c r="SV524" s="106"/>
      <c r="SW524" s="106"/>
      <c r="SX524" s="106"/>
      <c r="SY524" s="106"/>
      <c r="SZ524" s="106"/>
      <c r="TA524" s="106"/>
      <c r="TB524" s="106"/>
      <c r="TC524" s="106"/>
      <c r="TD524" s="106"/>
      <c r="TE524" s="106"/>
      <c r="TF524" s="106"/>
      <c r="TG524" s="106"/>
      <c r="TH524" s="106"/>
      <c r="TI524" s="106"/>
      <c r="TJ524" s="106"/>
      <c r="TK524" s="106"/>
      <c r="TL524" s="106"/>
      <c r="TM524" s="106"/>
      <c r="TN524" s="106"/>
      <c r="TO524" s="106"/>
      <c r="TP524" s="106"/>
      <c r="TQ524" s="106"/>
      <c r="TR524" s="106"/>
      <c r="TS524" s="106"/>
      <c r="TT524" s="106"/>
      <c r="TU524" s="106"/>
      <c r="TV524" s="106"/>
      <c r="TW524" s="106"/>
      <c r="TX524" s="106"/>
      <c r="TY524" s="106"/>
      <c r="TZ524" s="106"/>
      <c r="UA524" s="106"/>
      <c r="UB524" s="106"/>
      <c r="UC524" s="106"/>
      <c r="UD524" s="106"/>
      <c r="UE524" s="106"/>
      <c r="UF524" s="106"/>
      <c r="UG524" s="106"/>
      <c r="UH524" s="106"/>
      <c r="UI524" s="106"/>
      <c r="UJ524" s="106"/>
      <c r="UK524" s="106"/>
      <c r="UL524" s="106"/>
      <c r="UM524" s="106"/>
      <c r="UN524" s="106"/>
      <c r="UO524" s="106"/>
      <c r="UP524" s="106"/>
      <c r="UQ524" s="106"/>
      <c r="UR524" s="106"/>
      <c r="US524" s="106"/>
      <c r="UT524" s="106"/>
      <c r="UU524" s="106"/>
      <c r="UV524" s="106"/>
      <c r="UW524" s="106"/>
      <c r="UX524" s="106"/>
      <c r="UY524" s="106"/>
      <c r="UZ524" s="106"/>
      <c r="VA524" s="106"/>
      <c r="VB524" s="106"/>
      <c r="VC524" s="106"/>
      <c r="VD524" s="106"/>
      <c r="VE524" s="106"/>
      <c r="VF524" s="106"/>
      <c r="VG524" s="106"/>
      <c r="VH524" s="106"/>
      <c r="VI524" s="106"/>
      <c r="VJ524" s="106"/>
      <c r="VK524" s="106"/>
      <c r="VL524" s="106"/>
      <c r="VM524" s="106"/>
      <c r="VN524" s="106"/>
      <c r="VO524" s="106"/>
      <c r="VP524" s="106"/>
      <c r="VQ524" s="106"/>
      <c r="VR524" s="106"/>
      <c r="VS524" s="106"/>
      <c r="VT524" s="106"/>
      <c r="VU524" s="106"/>
      <c r="VV524" s="106"/>
      <c r="VW524" s="106"/>
      <c r="VX524" s="106"/>
      <c r="VY524" s="106"/>
      <c r="VZ524" s="106"/>
      <c r="WA524" s="106"/>
      <c r="WB524" s="106"/>
      <c r="WC524" s="106"/>
      <c r="WD524" s="106"/>
      <c r="WE524" s="106"/>
      <c r="WF524" s="106"/>
      <c r="WG524" s="106"/>
      <c r="WH524" s="106"/>
      <c r="WI524" s="106"/>
      <c r="WJ524" s="106"/>
      <c r="WK524" s="106"/>
      <c r="WL524" s="106"/>
      <c r="WM524" s="106"/>
      <c r="WN524" s="106"/>
      <c r="WO524" s="106"/>
      <c r="WP524" s="106"/>
      <c r="WQ524" s="106"/>
      <c r="WR524" s="106"/>
      <c r="WS524" s="106"/>
      <c r="WT524" s="106"/>
      <c r="WU524" s="106"/>
      <c r="WV524" s="106"/>
      <c r="WW524" s="106"/>
      <c r="WX524" s="106"/>
      <c r="WY524" s="106"/>
      <c r="WZ524" s="106"/>
      <c r="XA524" s="106"/>
      <c r="XB524" s="106"/>
      <c r="XC524" s="106"/>
      <c r="XD524" s="106"/>
      <c r="XE524" s="106"/>
      <c r="XF524" s="106"/>
      <c r="XG524" s="106"/>
      <c r="XH524" s="106"/>
      <c r="XI524" s="106"/>
      <c r="XJ524" s="106"/>
      <c r="XK524" s="106"/>
      <c r="XL524" s="106"/>
      <c r="XM524" s="106"/>
      <c r="XN524" s="106"/>
      <c r="XO524" s="106"/>
      <c r="XP524" s="106"/>
      <c r="XQ524" s="106"/>
      <c r="XR524" s="106"/>
      <c r="XS524" s="106"/>
      <c r="XT524" s="106"/>
      <c r="XU524" s="106"/>
      <c r="XV524" s="106"/>
      <c r="XW524" s="106"/>
      <c r="XX524" s="106"/>
      <c r="XY524" s="106"/>
      <c r="XZ524" s="106"/>
      <c r="YA524" s="106"/>
      <c r="YB524" s="106"/>
      <c r="YC524" s="106"/>
      <c r="YD524" s="106"/>
      <c r="YE524" s="106"/>
      <c r="YF524" s="106"/>
      <c r="YG524" s="106"/>
      <c r="YH524" s="106"/>
      <c r="YI524" s="106"/>
      <c r="YJ524" s="106"/>
      <c r="YK524" s="106"/>
      <c r="YL524" s="106"/>
      <c r="YM524" s="106"/>
      <c r="YN524" s="106"/>
      <c r="YO524" s="106"/>
      <c r="YP524" s="106"/>
      <c r="YQ524" s="106"/>
      <c r="YR524" s="106"/>
      <c r="YS524" s="106"/>
      <c r="YT524" s="106"/>
      <c r="YU524" s="106"/>
      <c r="YV524" s="106"/>
      <c r="YW524" s="106"/>
      <c r="YX524" s="106"/>
      <c r="YY524" s="106"/>
      <c r="YZ524" s="106"/>
      <c r="ZA524" s="106"/>
      <c r="ZB524" s="106"/>
      <c r="ZC524" s="106"/>
      <c r="ZD524" s="106"/>
      <c r="ZE524" s="106"/>
      <c r="ZF524" s="106"/>
      <c r="ZG524" s="106"/>
      <c r="ZH524" s="106"/>
      <c r="ZI524" s="106"/>
      <c r="ZJ524" s="106"/>
      <c r="ZK524" s="106"/>
      <c r="ZL524" s="106"/>
      <c r="ZM524" s="106"/>
      <c r="ZN524" s="106"/>
      <c r="ZO524" s="106"/>
      <c r="ZP524" s="106"/>
      <c r="ZQ524" s="106"/>
      <c r="ZR524" s="106"/>
      <c r="ZS524" s="106"/>
      <c r="ZT524" s="106"/>
      <c r="ZU524" s="106"/>
      <c r="ZV524" s="106"/>
      <c r="ZW524" s="106"/>
      <c r="ZX524" s="106"/>
      <c r="ZY524" s="106"/>
      <c r="ZZ524" s="106"/>
      <c r="AAA524" s="106"/>
      <c r="AAB524" s="106"/>
      <c r="AAC524" s="106"/>
      <c r="AAD524" s="106"/>
      <c r="AAE524" s="106"/>
      <c r="AAF524" s="106"/>
      <c r="AAG524" s="106"/>
      <c r="AAH524" s="106"/>
      <c r="AAI524" s="106"/>
      <c r="AAJ524" s="106"/>
      <c r="AAK524" s="106"/>
      <c r="AAL524" s="106"/>
      <c r="AAM524" s="106"/>
      <c r="AAN524" s="106"/>
      <c r="AAO524" s="106"/>
      <c r="AAP524" s="106"/>
      <c r="AAQ524" s="106"/>
    </row>
    <row r="525" spans="1:719" s="107" customFormat="1">
      <c r="A525" s="135">
        <v>44152</v>
      </c>
      <c r="B525" s="138">
        <v>1912</v>
      </c>
      <c r="C525" s="142">
        <f t="shared" si="89"/>
        <v>44153</v>
      </c>
      <c r="D525" s="140"/>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c r="AH525" s="105"/>
      <c r="AI525" s="105"/>
      <c r="AJ525" s="105"/>
      <c r="AK525" s="105"/>
      <c r="AL525" s="105"/>
      <c r="AM525" s="105"/>
      <c r="AN525" s="105"/>
      <c r="AO525" s="105"/>
      <c r="AP525" s="105"/>
      <c r="AQ525" s="105"/>
      <c r="AR525" s="105"/>
      <c r="AS525" s="105"/>
      <c r="AT525" s="105"/>
      <c r="AU525" s="105"/>
      <c r="AV525" s="105"/>
      <c r="AW525" s="105"/>
      <c r="AX525" s="105"/>
      <c r="AY525" s="105"/>
      <c r="AZ525" s="105"/>
      <c r="BA525" s="105"/>
      <c r="BB525" s="105"/>
      <c r="BC525" s="105"/>
      <c r="BD525" s="105"/>
      <c r="BE525" s="105"/>
      <c r="BF525" s="105"/>
      <c r="BG525" s="105"/>
      <c r="BH525" s="105"/>
      <c r="BI525" s="105"/>
      <c r="BJ525" s="105"/>
      <c r="BK525" s="105"/>
      <c r="BL525" s="105"/>
      <c r="BM525" s="105"/>
      <c r="BN525" s="105"/>
      <c r="BO525" s="105"/>
      <c r="BP525" s="105"/>
      <c r="BQ525" s="105"/>
      <c r="BR525" s="105"/>
      <c r="BS525" s="105"/>
      <c r="BT525" s="105"/>
      <c r="BU525" s="105"/>
      <c r="BV525" s="105"/>
      <c r="BW525" s="105"/>
      <c r="BX525" s="105"/>
      <c r="BY525" s="105"/>
      <c r="BZ525" s="105"/>
      <c r="CA525" s="105"/>
      <c r="CB525" s="105"/>
      <c r="CC525" s="105"/>
      <c r="CD525" s="105"/>
      <c r="CE525" s="105"/>
      <c r="CF525" s="105"/>
      <c r="CG525" s="105"/>
      <c r="CH525" s="105"/>
      <c r="CI525" s="105"/>
      <c r="CJ525" s="105"/>
      <c r="CK525" s="105"/>
      <c r="CL525" s="105"/>
      <c r="CM525" s="105"/>
      <c r="CN525" s="105"/>
      <c r="CO525" s="105"/>
      <c r="CP525" s="105"/>
      <c r="CQ525" s="105"/>
      <c r="CR525" s="105"/>
      <c r="CS525" s="105"/>
      <c r="CT525" s="105"/>
      <c r="CU525" s="105"/>
      <c r="CV525" s="105"/>
      <c r="CW525" s="105"/>
      <c r="CX525" s="105"/>
      <c r="CY525" s="105"/>
      <c r="CZ525" s="105"/>
      <c r="DA525" s="105"/>
      <c r="DB525" s="105"/>
      <c r="DC525" s="105"/>
      <c r="DD525" s="105"/>
      <c r="DE525" s="105"/>
      <c r="DF525" s="105"/>
      <c r="DG525" s="105"/>
      <c r="DH525" s="105"/>
      <c r="DI525" s="105"/>
      <c r="DJ525" s="105"/>
      <c r="DK525" s="105"/>
      <c r="DL525" s="105"/>
      <c r="DM525" s="105"/>
      <c r="DN525" s="105"/>
      <c r="DO525" s="105"/>
      <c r="DP525" s="105"/>
      <c r="DQ525" s="105"/>
      <c r="DR525" s="105"/>
      <c r="DS525" s="105"/>
      <c r="DT525" s="105"/>
      <c r="DU525" s="105"/>
      <c r="DV525" s="105"/>
      <c r="DW525" s="105"/>
      <c r="DX525" s="105"/>
      <c r="DY525" s="105"/>
      <c r="DZ525" s="105"/>
      <c r="EA525" s="105"/>
      <c r="EB525" s="105"/>
      <c r="EC525" s="105"/>
      <c r="ED525" s="105"/>
      <c r="EE525" s="105"/>
      <c r="EF525" s="105"/>
      <c r="EG525" s="105"/>
      <c r="EH525" s="105"/>
      <c r="EI525" s="105"/>
      <c r="EJ525" s="105"/>
      <c r="EK525" s="105"/>
      <c r="EL525" s="105"/>
      <c r="EM525" s="105"/>
      <c r="EN525" s="105"/>
      <c r="EO525" s="105"/>
      <c r="EP525" s="105"/>
      <c r="EQ525" s="105"/>
      <c r="ER525" s="105"/>
      <c r="ES525" s="105"/>
      <c r="ET525" s="105"/>
      <c r="EU525" s="105"/>
      <c r="EV525" s="105"/>
      <c r="EW525" s="105"/>
      <c r="EX525" s="105"/>
      <c r="EY525" s="105"/>
      <c r="EZ525" s="105"/>
      <c r="FA525" s="105"/>
      <c r="FB525" s="105"/>
      <c r="FC525" s="105"/>
      <c r="FD525" s="105"/>
      <c r="FE525" s="105"/>
      <c r="FF525" s="105"/>
      <c r="FG525" s="105"/>
      <c r="FH525" s="105"/>
      <c r="FI525" s="105"/>
      <c r="FJ525" s="105"/>
      <c r="FK525" s="105"/>
      <c r="FL525" s="105"/>
      <c r="FM525" s="105"/>
      <c r="FN525" s="105"/>
      <c r="FO525" s="105"/>
      <c r="FP525" s="105"/>
      <c r="FQ525" s="105"/>
      <c r="FR525" s="105"/>
      <c r="FS525" s="105"/>
      <c r="FT525" s="105"/>
      <c r="FU525" s="105"/>
      <c r="FV525" s="105"/>
      <c r="FW525" s="105"/>
      <c r="FX525" s="105"/>
      <c r="FY525" s="105"/>
      <c r="FZ525" s="105"/>
      <c r="GA525" s="105"/>
      <c r="GB525" s="105"/>
      <c r="GC525" s="105"/>
      <c r="GD525" s="105"/>
      <c r="GE525" s="105"/>
      <c r="GF525" s="105"/>
      <c r="GG525" s="105"/>
      <c r="GH525" s="105"/>
      <c r="GI525" s="105"/>
      <c r="GJ525" s="105"/>
      <c r="GK525" s="105"/>
      <c r="GL525" s="105"/>
      <c r="GM525" s="105"/>
      <c r="GN525" s="105"/>
      <c r="GO525" s="105"/>
      <c r="GP525" s="105"/>
      <c r="GQ525" s="105"/>
      <c r="GR525" s="105"/>
      <c r="GS525" s="105"/>
      <c r="GT525" s="105"/>
      <c r="GU525" s="105"/>
      <c r="GV525" s="105"/>
      <c r="GW525" s="105"/>
      <c r="GX525" s="105"/>
      <c r="GY525" s="105"/>
      <c r="GZ525" s="105"/>
      <c r="HA525" s="105"/>
      <c r="HB525" s="105"/>
      <c r="HC525" s="105"/>
      <c r="HD525" s="105"/>
      <c r="HE525" s="105"/>
      <c r="HF525" s="105"/>
      <c r="HG525" s="105"/>
      <c r="HH525" s="105"/>
      <c r="HI525" s="105"/>
      <c r="HJ525" s="105"/>
      <c r="HK525" s="105"/>
      <c r="HL525" s="105"/>
      <c r="HM525" s="105"/>
      <c r="HN525" s="105"/>
      <c r="HO525" s="105"/>
      <c r="HP525" s="105"/>
      <c r="HQ525" s="105"/>
      <c r="HR525" s="105"/>
      <c r="HS525" s="105"/>
      <c r="HT525" s="105"/>
      <c r="HU525" s="105"/>
      <c r="HV525" s="105"/>
      <c r="HW525" s="105"/>
      <c r="HX525" s="105"/>
      <c r="HY525" s="105"/>
      <c r="HZ525" s="105"/>
      <c r="IA525" s="105"/>
      <c r="IB525" s="105"/>
      <c r="IC525" s="105"/>
      <c r="ID525" s="105"/>
      <c r="IE525" s="105"/>
      <c r="IF525" s="105"/>
      <c r="IG525" s="105"/>
      <c r="IH525" s="105"/>
      <c r="II525" s="105"/>
      <c r="IJ525" s="105"/>
      <c r="IK525" s="105"/>
      <c r="IL525" s="105"/>
      <c r="IM525" s="105"/>
      <c r="IN525" s="105"/>
      <c r="IO525" s="105"/>
      <c r="IP525" s="105"/>
      <c r="IQ525" s="105"/>
      <c r="IR525" s="105"/>
      <c r="IS525" s="105"/>
      <c r="IT525" s="105"/>
      <c r="IU525" s="105"/>
      <c r="IV525" s="105"/>
      <c r="IW525" s="105"/>
      <c r="IX525" s="105"/>
      <c r="IY525" s="105"/>
      <c r="IZ525" s="105"/>
      <c r="JA525" s="105"/>
      <c r="JB525" s="105"/>
      <c r="JC525" s="105"/>
      <c r="JD525" s="105"/>
      <c r="JE525" s="105"/>
      <c r="JF525" s="105"/>
      <c r="JG525" s="105"/>
      <c r="JH525" s="105"/>
      <c r="JI525" s="105"/>
      <c r="JJ525" s="105"/>
      <c r="JK525" s="105"/>
      <c r="JL525" s="105"/>
      <c r="JM525" s="105"/>
      <c r="JN525" s="105"/>
      <c r="JO525" s="105"/>
      <c r="JP525" s="105"/>
      <c r="JQ525" s="105"/>
      <c r="JR525" s="105"/>
      <c r="JS525" s="105"/>
      <c r="JT525" s="105"/>
      <c r="JU525" s="105"/>
      <c r="JV525" s="105"/>
      <c r="JW525" s="105"/>
      <c r="JX525" s="105"/>
      <c r="JY525" s="105"/>
      <c r="JZ525" s="105"/>
      <c r="KA525" s="105"/>
      <c r="KB525" s="105"/>
      <c r="KC525" s="105"/>
      <c r="KD525" s="105"/>
      <c r="KE525" s="105"/>
      <c r="KF525" s="105"/>
      <c r="KG525" s="105"/>
      <c r="KH525" s="105"/>
      <c r="KI525" s="105"/>
      <c r="KJ525" s="105"/>
      <c r="KK525" s="105"/>
      <c r="KL525" s="105"/>
      <c r="KM525" s="105"/>
      <c r="KN525" s="105"/>
      <c r="KO525" s="105"/>
      <c r="KP525" s="105"/>
      <c r="KQ525" s="105"/>
      <c r="KR525" s="105"/>
      <c r="KS525" s="105"/>
      <c r="KT525" s="105"/>
      <c r="KU525" s="105"/>
      <c r="KV525" s="105"/>
      <c r="KW525" s="105"/>
      <c r="KX525" s="105"/>
      <c r="KY525" s="105"/>
      <c r="KZ525" s="105"/>
      <c r="LA525" s="105"/>
      <c r="LB525" s="105"/>
      <c r="LC525" s="105"/>
      <c r="LD525" s="105"/>
      <c r="LE525" s="105"/>
      <c r="LF525" s="105"/>
      <c r="LG525" s="105"/>
      <c r="LH525" s="105"/>
      <c r="LI525" s="105"/>
      <c r="LJ525" s="105"/>
      <c r="LK525" s="105"/>
      <c r="LL525" s="105"/>
      <c r="LM525" s="105"/>
      <c r="LN525" s="105"/>
      <c r="LO525" s="105"/>
      <c r="LP525" s="105"/>
      <c r="LQ525" s="105"/>
      <c r="LR525" s="105"/>
      <c r="LS525" s="105"/>
      <c r="LT525" s="105"/>
      <c r="LU525" s="105"/>
      <c r="LV525" s="105"/>
      <c r="LW525" s="105"/>
      <c r="LX525" s="105"/>
      <c r="LY525" s="105"/>
      <c r="LZ525" s="105"/>
      <c r="MA525" s="105"/>
      <c r="MB525" s="105"/>
      <c r="MC525" s="105"/>
      <c r="MD525" s="105"/>
      <c r="ME525" s="105"/>
      <c r="MF525" s="105"/>
      <c r="MG525" s="105"/>
      <c r="MH525" s="105"/>
      <c r="MI525" s="105"/>
      <c r="MJ525" s="105"/>
      <c r="MK525" s="105"/>
      <c r="ML525" s="105"/>
      <c r="MM525" s="105"/>
      <c r="MN525" s="105"/>
      <c r="MO525" s="105"/>
      <c r="MP525" s="105"/>
      <c r="MQ525" s="105"/>
      <c r="MR525" s="105"/>
      <c r="MS525" s="105"/>
      <c r="MT525" s="105"/>
      <c r="MU525" s="105"/>
      <c r="MV525" s="105"/>
      <c r="MW525" s="105"/>
      <c r="MX525" s="105"/>
      <c r="MY525" s="105"/>
      <c r="MZ525" s="105"/>
      <c r="NA525" s="105"/>
      <c r="NB525" s="105"/>
      <c r="NC525" s="105"/>
      <c r="ND525" s="105"/>
      <c r="NE525" s="105"/>
      <c r="NF525" s="105"/>
      <c r="NG525" s="105"/>
      <c r="NH525" s="105"/>
      <c r="NI525" s="105"/>
      <c r="NJ525" s="105"/>
      <c r="NK525" s="105"/>
      <c r="NL525" s="105"/>
      <c r="NM525" s="105"/>
      <c r="NN525" s="105"/>
      <c r="NO525" s="105"/>
      <c r="NP525" s="105"/>
      <c r="NQ525" s="105"/>
      <c r="NR525" s="105"/>
      <c r="NS525" s="105"/>
      <c r="NT525" s="105"/>
      <c r="NU525" s="105"/>
      <c r="NV525" s="105"/>
      <c r="NW525" s="105"/>
      <c r="NX525" s="105"/>
      <c r="NY525" s="105"/>
      <c r="NZ525" s="105"/>
      <c r="OA525" s="105"/>
      <c r="OB525" s="105"/>
      <c r="OC525" s="105"/>
      <c r="OD525" s="105"/>
      <c r="OE525" s="105"/>
      <c r="OF525" s="106"/>
      <c r="OG525" s="106"/>
      <c r="OH525" s="106"/>
      <c r="OI525" s="106"/>
      <c r="OJ525" s="106"/>
      <c r="OK525" s="106"/>
      <c r="OL525" s="106"/>
      <c r="OM525" s="106"/>
      <c r="ON525" s="106"/>
      <c r="OO525" s="106"/>
      <c r="OP525" s="106"/>
      <c r="OQ525" s="106"/>
      <c r="OR525" s="106"/>
      <c r="OS525" s="106"/>
      <c r="OT525" s="106"/>
      <c r="OU525" s="106"/>
      <c r="OV525" s="106"/>
      <c r="OW525" s="106"/>
      <c r="OX525" s="106"/>
      <c r="OY525" s="106"/>
      <c r="OZ525" s="106"/>
      <c r="PA525" s="106"/>
      <c r="PB525" s="106"/>
      <c r="PC525" s="106"/>
      <c r="PD525" s="106"/>
      <c r="PE525" s="106"/>
      <c r="PF525" s="106"/>
      <c r="PG525" s="106"/>
      <c r="PH525" s="106"/>
      <c r="PI525" s="106"/>
      <c r="PJ525" s="106"/>
      <c r="PK525" s="106"/>
      <c r="PL525" s="106"/>
      <c r="PM525" s="106"/>
      <c r="PN525" s="106"/>
      <c r="PO525" s="106"/>
      <c r="PP525" s="106"/>
      <c r="PQ525" s="106"/>
      <c r="PR525" s="106"/>
      <c r="PS525" s="106"/>
      <c r="PT525" s="106"/>
      <c r="PU525" s="106"/>
      <c r="PV525" s="106"/>
      <c r="PW525" s="106"/>
      <c r="PX525" s="106"/>
      <c r="PY525" s="106"/>
      <c r="PZ525" s="106"/>
      <c r="QA525" s="106"/>
      <c r="QB525" s="106"/>
      <c r="QC525" s="106"/>
      <c r="QD525" s="106"/>
      <c r="QE525" s="106"/>
      <c r="QF525" s="106"/>
      <c r="QG525" s="106"/>
      <c r="QH525" s="106"/>
      <c r="QI525" s="106"/>
      <c r="QJ525" s="106"/>
      <c r="QK525" s="106"/>
      <c r="QL525" s="106"/>
      <c r="QM525" s="106"/>
      <c r="QN525" s="106"/>
      <c r="QO525" s="106"/>
      <c r="QP525" s="106"/>
      <c r="QQ525" s="106"/>
      <c r="QR525" s="106"/>
      <c r="QS525" s="106"/>
      <c r="QT525" s="106"/>
      <c r="QU525" s="106"/>
      <c r="QV525" s="106"/>
      <c r="QW525" s="106"/>
      <c r="QX525" s="106"/>
      <c r="QY525" s="106"/>
      <c r="QZ525" s="106"/>
      <c r="RA525" s="106"/>
      <c r="RB525" s="106"/>
      <c r="RC525" s="106"/>
      <c r="RD525" s="106"/>
      <c r="RE525" s="106"/>
      <c r="RF525" s="106"/>
      <c r="RG525" s="106"/>
      <c r="RH525" s="106"/>
      <c r="RI525" s="106"/>
      <c r="RJ525" s="106"/>
      <c r="RK525" s="106"/>
      <c r="RL525" s="106"/>
      <c r="RM525" s="106"/>
      <c r="RN525" s="106"/>
      <c r="RO525" s="106"/>
      <c r="RP525" s="106"/>
      <c r="RQ525" s="106"/>
      <c r="RR525" s="106"/>
      <c r="RS525" s="106"/>
      <c r="RT525" s="106"/>
      <c r="RU525" s="106"/>
      <c r="RV525" s="106"/>
      <c r="RW525" s="106"/>
      <c r="RX525" s="106"/>
      <c r="RY525" s="106"/>
      <c r="RZ525" s="106"/>
      <c r="SA525" s="106"/>
      <c r="SB525" s="106"/>
      <c r="SC525" s="106"/>
      <c r="SD525" s="106"/>
      <c r="SE525" s="106"/>
      <c r="SF525" s="106"/>
      <c r="SG525" s="106"/>
      <c r="SH525" s="106"/>
      <c r="SI525" s="106"/>
      <c r="SJ525" s="106"/>
      <c r="SK525" s="106"/>
      <c r="SL525" s="106"/>
      <c r="SM525" s="106"/>
      <c r="SN525" s="106"/>
      <c r="SO525" s="106"/>
      <c r="SP525" s="106"/>
      <c r="SQ525" s="106"/>
      <c r="SR525" s="106"/>
      <c r="SS525" s="106"/>
      <c r="ST525" s="106"/>
      <c r="SU525" s="106"/>
      <c r="SV525" s="106"/>
      <c r="SW525" s="106"/>
      <c r="SX525" s="106"/>
      <c r="SY525" s="106"/>
      <c r="SZ525" s="106"/>
      <c r="TA525" s="106"/>
      <c r="TB525" s="106"/>
      <c r="TC525" s="106"/>
      <c r="TD525" s="106"/>
      <c r="TE525" s="106"/>
      <c r="TF525" s="106"/>
      <c r="TG525" s="106"/>
      <c r="TH525" s="106"/>
      <c r="TI525" s="106"/>
      <c r="TJ525" s="106"/>
      <c r="TK525" s="106"/>
      <c r="TL525" s="106"/>
      <c r="TM525" s="106"/>
      <c r="TN525" s="106"/>
      <c r="TO525" s="106"/>
      <c r="TP525" s="106"/>
      <c r="TQ525" s="106"/>
      <c r="TR525" s="106"/>
      <c r="TS525" s="106"/>
      <c r="TT525" s="106"/>
      <c r="TU525" s="106"/>
      <c r="TV525" s="106"/>
      <c r="TW525" s="106"/>
      <c r="TX525" s="106"/>
      <c r="TY525" s="106"/>
      <c r="TZ525" s="106"/>
      <c r="UA525" s="106"/>
      <c r="UB525" s="106"/>
      <c r="UC525" s="106"/>
      <c r="UD525" s="106"/>
      <c r="UE525" s="106"/>
      <c r="UF525" s="106"/>
      <c r="UG525" s="106"/>
      <c r="UH525" s="106"/>
      <c r="UI525" s="106"/>
      <c r="UJ525" s="106"/>
      <c r="UK525" s="106"/>
      <c r="UL525" s="106"/>
      <c r="UM525" s="106"/>
      <c r="UN525" s="106"/>
      <c r="UO525" s="106"/>
      <c r="UP525" s="106"/>
      <c r="UQ525" s="106"/>
      <c r="UR525" s="106"/>
      <c r="US525" s="106"/>
      <c r="UT525" s="106"/>
      <c r="UU525" s="106"/>
      <c r="UV525" s="106"/>
      <c r="UW525" s="106"/>
      <c r="UX525" s="106"/>
      <c r="UY525" s="106"/>
      <c r="UZ525" s="106"/>
      <c r="VA525" s="106"/>
      <c r="VB525" s="106"/>
      <c r="VC525" s="106"/>
      <c r="VD525" s="106"/>
      <c r="VE525" s="106"/>
      <c r="VF525" s="106"/>
      <c r="VG525" s="106"/>
      <c r="VH525" s="106"/>
      <c r="VI525" s="106"/>
      <c r="VJ525" s="106"/>
      <c r="VK525" s="106"/>
      <c r="VL525" s="106"/>
      <c r="VM525" s="106"/>
      <c r="VN525" s="106"/>
      <c r="VO525" s="106"/>
      <c r="VP525" s="106"/>
      <c r="VQ525" s="106"/>
      <c r="VR525" s="106"/>
      <c r="VS525" s="106"/>
      <c r="VT525" s="106"/>
      <c r="VU525" s="106"/>
      <c r="VV525" s="106"/>
      <c r="VW525" s="106"/>
      <c r="VX525" s="106"/>
      <c r="VY525" s="106"/>
      <c r="VZ525" s="106"/>
      <c r="WA525" s="106"/>
      <c r="WB525" s="106"/>
      <c r="WC525" s="106"/>
      <c r="WD525" s="106"/>
      <c r="WE525" s="106"/>
      <c r="WF525" s="106"/>
      <c r="WG525" s="106"/>
      <c r="WH525" s="106"/>
      <c r="WI525" s="106"/>
      <c r="WJ525" s="106"/>
      <c r="WK525" s="106"/>
      <c r="WL525" s="106"/>
      <c r="WM525" s="106"/>
      <c r="WN525" s="106"/>
      <c r="WO525" s="106"/>
      <c r="WP525" s="106"/>
      <c r="WQ525" s="106"/>
      <c r="WR525" s="106"/>
      <c r="WS525" s="106"/>
      <c r="WT525" s="106"/>
      <c r="WU525" s="106"/>
      <c r="WV525" s="106"/>
      <c r="WW525" s="106"/>
      <c r="WX525" s="106"/>
      <c r="WY525" s="106"/>
      <c r="WZ525" s="106"/>
      <c r="XA525" s="106"/>
      <c r="XB525" s="106"/>
      <c r="XC525" s="106"/>
      <c r="XD525" s="106"/>
      <c r="XE525" s="106"/>
      <c r="XF525" s="106"/>
      <c r="XG525" s="106"/>
      <c r="XH525" s="106"/>
      <c r="XI525" s="106"/>
      <c r="XJ525" s="106"/>
      <c r="XK525" s="106"/>
      <c r="XL525" s="106"/>
      <c r="XM525" s="106"/>
      <c r="XN525" s="106"/>
      <c r="XO525" s="106"/>
      <c r="XP525" s="106"/>
      <c r="XQ525" s="106"/>
      <c r="XR525" s="106"/>
      <c r="XS525" s="106"/>
      <c r="XT525" s="106"/>
      <c r="XU525" s="106"/>
      <c r="XV525" s="106"/>
      <c r="XW525" s="106"/>
      <c r="XX525" s="106"/>
      <c r="XY525" s="106"/>
      <c r="XZ525" s="106"/>
      <c r="YA525" s="106"/>
      <c r="YB525" s="106"/>
      <c r="YC525" s="106"/>
      <c r="YD525" s="106"/>
      <c r="YE525" s="106"/>
      <c r="YF525" s="106"/>
      <c r="YG525" s="106"/>
      <c r="YH525" s="106"/>
      <c r="YI525" s="106"/>
      <c r="YJ525" s="106"/>
      <c r="YK525" s="106"/>
      <c r="YL525" s="106"/>
      <c r="YM525" s="106"/>
      <c r="YN525" s="106"/>
      <c r="YO525" s="106"/>
      <c r="YP525" s="106"/>
      <c r="YQ525" s="106"/>
      <c r="YR525" s="106"/>
      <c r="YS525" s="106"/>
      <c r="YT525" s="106"/>
      <c r="YU525" s="106"/>
      <c r="YV525" s="106"/>
      <c r="YW525" s="106"/>
      <c r="YX525" s="106"/>
      <c r="YY525" s="106"/>
      <c r="YZ525" s="106"/>
      <c r="ZA525" s="106"/>
      <c r="ZB525" s="106"/>
      <c r="ZC525" s="106"/>
      <c r="ZD525" s="106"/>
      <c r="ZE525" s="106"/>
      <c r="ZF525" s="106"/>
      <c r="ZG525" s="106"/>
      <c r="ZH525" s="106"/>
      <c r="ZI525" s="106"/>
      <c r="ZJ525" s="106"/>
      <c r="ZK525" s="106"/>
      <c r="ZL525" s="106"/>
      <c r="ZM525" s="106"/>
      <c r="ZN525" s="106"/>
      <c r="ZO525" s="106"/>
      <c r="ZP525" s="106"/>
      <c r="ZQ525" s="106"/>
      <c r="ZR525" s="106"/>
      <c r="ZS525" s="106"/>
      <c r="ZT525" s="106"/>
      <c r="ZU525" s="106"/>
      <c r="ZV525" s="106"/>
      <c r="ZW525" s="106"/>
      <c r="ZX525" s="106"/>
      <c r="ZY525" s="106"/>
      <c r="ZZ525" s="106"/>
      <c r="AAA525" s="106"/>
      <c r="AAB525" s="106"/>
      <c r="AAC525" s="106"/>
      <c r="AAD525" s="106"/>
      <c r="AAE525" s="106"/>
      <c r="AAF525" s="106"/>
      <c r="AAG525" s="106"/>
      <c r="AAH525" s="106"/>
      <c r="AAI525" s="106"/>
      <c r="AAJ525" s="106"/>
      <c r="AAK525" s="106"/>
      <c r="AAL525" s="106"/>
      <c r="AAM525" s="106"/>
      <c r="AAN525" s="106"/>
      <c r="AAO525" s="106"/>
      <c r="AAP525" s="106"/>
      <c r="AAQ525" s="106"/>
    </row>
    <row r="526" spans="1:719" s="107" customFormat="1">
      <c r="A526" s="135">
        <v>44151</v>
      </c>
      <c r="B526" s="138">
        <v>1902</v>
      </c>
      <c r="C526" s="142">
        <f t="shared" si="89"/>
        <v>44152</v>
      </c>
      <c r="D526" s="140"/>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c r="AH526" s="105"/>
      <c r="AI526" s="105"/>
      <c r="AJ526" s="105"/>
      <c r="AK526" s="105"/>
      <c r="AL526" s="105"/>
      <c r="AM526" s="105"/>
      <c r="AN526" s="105"/>
      <c r="AO526" s="105"/>
      <c r="AP526" s="105"/>
      <c r="AQ526" s="105"/>
      <c r="AR526" s="105"/>
      <c r="AS526" s="105"/>
      <c r="AT526" s="105"/>
      <c r="AU526" s="105"/>
      <c r="AV526" s="105"/>
      <c r="AW526" s="105"/>
      <c r="AX526" s="105"/>
      <c r="AY526" s="105"/>
      <c r="AZ526" s="105"/>
      <c r="BA526" s="105"/>
      <c r="BB526" s="105"/>
      <c r="BC526" s="105"/>
      <c r="BD526" s="105"/>
      <c r="BE526" s="105"/>
      <c r="BF526" s="105"/>
      <c r="BG526" s="105"/>
      <c r="BH526" s="105"/>
      <c r="BI526" s="105"/>
      <c r="BJ526" s="105"/>
      <c r="BK526" s="105"/>
      <c r="BL526" s="105"/>
      <c r="BM526" s="105"/>
      <c r="BN526" s="105"/>
      <c r="BO526" s="105"/>
      <c r="BP526" s="105"/>
      <c r="BQ526" s="105"/>
      <c r="BR526" s="105"/>
      <c r="BS526" s="105"/>
      <c r="BT526" s="105"/>
      <c r="BU526" s="105"/>
      <c r="BV526" s="105"/>
      <c r="BW526" s="105"/>
      <c r="BX526" s="105"/>
      <c r="BY526" s="105"/>
      <c r="BZ526" s="105"/>
      <c r="CA526" s="105"/>
      <c r="CB526" s="105"/>
      <c r="CC526" s="105"/>
      <c r="CD526" s="105"/>
      <c r="CE526" s="105"/>
      <c r="CF526" s="105"/>
      <c r="CG526" s="105"/>
      <c r="CH526" s="105"/>
      <c r="CI526" s="105"/>
      <c r="CJ526" s="105"/>
      <c r="CK526" s="105"/>
      <c r="CL526" s="105"/>
      <c r="CM526" s="105"/>
      <c r="CN526" s="105"/>
      <c r="CO526" s="105"/>
      <c r="CP526" s="105"/>
      <c r="CQ526" s="105"/>
      <c r="CR526" s="105"/>
      <c r="CS526" s="105"/>
      <c r="CT526" s="105"/>
      <c r="CU526" s="105"/>
      <c r="CV526" s="105"/>
      <c r="CW526" s="105"/>
      <c r="CX526" s="105"/>
      <c r="CY526" s="105"/>
      <c r="CZ526" s="105"/>
      <c r="DA526" s="105"/>
      <c r="DB526" s="105"/>
      <c r="DC526" s="105"/>
      <c r="DD526" s="105"/>
      <c r="DE526" s="105"/>
      <c r="DF526" s="105"/>
      <c r="DG526" s="105"/>
      <c r="DH526" s="105"/>
      <c r="DI526" s="105"/>
      <c r="DJ526" s="105"/>
      <c r="DK526" s="105"/>
      <c r="DL526" s="105"/>
      <c r="DM526" s="105"/>
      <c r="DN526" s="105"/>
      <c r="DO526" s="105"/>
      <c r="DP526" s="105"/>
      <c r="DQ526" s="105"/>
      <c r="DR526" s="105"/>
      <c r="DS526" s="105"/>
      <c r="DT526" s="105"/>
      <c r="DU526" s="105"/>
      <c r="DV526" s="105"/>
      <c r="DW526" s="105"/>
      <c r="DX526" s="105"/>
      <c r="DY526" s="105"/>
      <c r="DZ526" s="105"/>
      <c r="EA526" s="105"/>
      <c r="EB526" s="105"/>
      <c r="EC526" s="105"/>
      <c r="ED526" s="105"/>
      <c r="EE526" s="105"/>
      <c r="EF526" s="105"/>
      <c r="EG526" s="105"/>
      <c r="EH526" s="105"/>
      <c r="EI526" s="105"/>
      <c r="EJ526" s="105"/>
      <c r="EK526" s="105"/>
      <c r="EL526" s="105"/>
      <c r="EM526" s="105"/>
      <c r="EN526" s="105"/>
      <c r="EO526" s="105"/>
      <c r="EP526" s="105"/>
      <c r="EQ526" s="105"/>
      <c r="ER526" s="105"/>
      <c r="ES526" s="105"/>
      <c r="ET526" s="105"/>
      <c r="EU526" s="105"/>
      <c r="EV526" s="105"/>
      <c r="EW526" s="105"/>
      <c r="EX526" s="105"/>
      <c r="EY526" s="105"/>
      <c r="EZ526" s="105"/>
      <c r="FA526" s="105"/>
      <c r="FB526" s="105"/>
      <c r="FC526" s="105"/>
      <c r="FD526" s="105"/>
      <c r="FE526" s="105"/>
      <c r="FF526" s="105"/>
      <c r="FG526" s="105"/>
      <c r="FH526" s="105"/>
      <c r="FI526" s="105"/>
      <c r="FJ526" s="105"/>
      <c r="FK526" s="105"/>
      <c r="FL526" s="105"/>
      <c r="FM526" s="105"/>
      <c r="FN526" s="105"/>
      <c r="FO526" s="105"/>
      <c r="FP526" s="105"/>
      <c r="FQ526" s="105"/>
      <c r="FR526" s="105"/>
      <c r="FS526" s="105"/>
      <c r="FT526" s="105"/>
      <c r="FU526" s="105"/>
      <c r="FV526" s="105"/>
      <c r="FW526" s="105"/>
      <c r="FX526" s="105"/>
      <c r="FY526" s="105"/>
      <c r="FZ526" s="105"/>
      <c r="GA526" s="105"/>
      <c r="GB526" s="105"/>
      <c r="GC526" s="105"/>
      <c r="GD526" s="105"/>
      <c r="GE526" s="105"/>
      <c r="GF526" s="105"/>
      <c r="GG526" s="105"/>
      <c r="GH526" s="105"/>
      <c r="GI526" s="105"/>
      <c r="GJ526" s="105"/>
      <c r="GK526" s="105"/>
      <c r="GL526" s="105"/>
      <c r="GM526" s="105"/>
      <c r="GN526" s="105"/>
      <c r="GO526" s="105"/>
      <c r="GP526" s="105"/>
      <c r="GQ526" s="105"/>
      <c r="GR526" s="105"/>
      <c r="GS526" s="105"/>
      <c r="GT526" s="105"/>
      <c r="GU526" s="105"/>
      <c r="GV526" s="105"/>
      <c r="GW526" s="105"/>
      <c r="GX526" s="105"/>
      <c r="GY526" s="105"/>
      <c r="GZ526" s="105"/>
      <c r="HA526" s="105"/>
      <c r="HB526" s="105"/>
      <c r="HC526" s="105"/>
      <c r="HD526" s="105"/>
      <c r="HE526" s="105"/>
      <c r="HF526" s="105"/>
      <c r="HG526" s="105"/>
      <c r="HH526" s="105"/>
      <c r="HI526" s="105"/>
      <c r="HJ526" s="105"/>
      <c r="HK526" s="105"/>
      <c r="HL526" s="105"/>
      <c r="HM526" s="105"/>
      <c r="HN526" s="105"/>
      <c r="HO526" s="105"/>
      <c r="HP526" s="105"/>
      <c r="HQ526" s="105"/>
      <c r="HR526" s="105"/>
      <c r="HS526" s="105"/>
      <c r="HT526" s="105"/>
      <c r="HU526" s="105"/>
      <c r="HV526" s="105"/>
      <c r="HW526" s="105"/>
      <c r="HX526" s="105"/>
      <c r="HY526" s="105"/>
      <c r="HZ526" s="105"/>
      <c r="IA526" s="105"/>
      <c r="IB526" s="105"/>
      <c r="IC526" s="105"/>
      <c r="ID526" s="105"/>
      <c r="IE526" s="105"/>
      <c r="IF526" s="105"/>
      <c r="IG526" s="105"/>
      <c r="IH526" s="105"/>
      <c r="II526" s="105"/>
      <c r="IJ526" s="105"/>
      <c r="IK526" s="105"/>
      <c r="IL526" s="105"/>
      <c r="IM526" s="105"/>
      <c r="IN526" s="105"/>
      <c r="IO526" s="105"/>
      <c r="IP526" s="105"/>
      <c r="IQ526" s="105"/>
      <c r="IR526" s="105"/>
      <c r="IS526" s="105"/>
      <c r="IT526" s="105"/>
      <c r="IU526" s="105"/>
      <c r="IV526" s="105"/>
      <c r="IW526" s="105"/>
      <c r="IX526" s="105"/>
      <c r="IY526" s="105"/>
      <c r="IZ526" s="105"/>
      <c r="JA526" s="105"/>
      <c r="JB526" s="105"/>
      <c r="JC526" s="105"/>
      <c r="JD526" s="105"/>
      <c r="JE526" s="105"/>
      <c r="JF526" s="105"/>
      <c r="JG526" s="105"/>
      <c r="JH526" s="105"/>
      <c r="JI526" s="105"/>
      <c r="JJ526" s="105"/>
      <c r="JK526" s="105"/>
      <c r="JL526" s="105"/>
      <c r="JM526" s="105"/>
      <c r="JN526" s="105"/>
      <c r="JO526" s="105"/>
      <c r="JP526" s="105"/>
      <c r="JQ526" s="105"/>
      <c r="JR526" s="105"/>
      <c r="JS526" s="105"/>
      <c r="JT526" s="105"/>
      <c r="JU526" s="105"/>
      <c r="JV526" s="105"/>
      <c r="JW526" s="105"/>
      <c r="JX526" s="105"/>
      <c r="JY526" s="105"/>
      <c r="JZ526" s="105"/>
      <c r="KA526" s="105"/>
      <c r="KB526" s="105"/>
      <c r="KC526" s="105"/>
      <c r="KD526" s="105"/>
      <c r="KE526" s="105"/>
      <c r="KF526" s="105"/>
      <c r="KG526" s="105"/>
      <c r="KH526" s="105"/>
      <c r="KI526" s="105"/>
      <c r="KJ526" s="105"/>
      <c r="KK526" s="105"/>
      <c r="KL526" s="105"/>
      <c r="KM526" s="105"/>
      <c r="KN526" s="105"/>
      <c r="KO526" s="105"/>
      <c r="KP526" s="105"/>
      <c r="KQ526" s="105"/>
      <c r="KR526" s="105"/>
      <c r="KS526" s="105"/>
      <c r="KT526" s="105"/>
      <c r="KU526" s="105"/>
      <c r="KV526" s="105"/>
      <c r="KW526" s="105"/>
      <c r="KX526" s="105"/>
      <c r="KY526" s="105"/>
      <c r="KZ526" s="105"/>
      <c r="LA526" s="105"/>
      <c r="LB526" s="105"/>
      <c r="LC526" s="105"/>
      <c r="LD526" s="105"/>
      <c r="LE526" s="105"/>
      <c r="LF526" s="105"/>
      <c r="LG526" s="105"/>
      <c r="LH526" s="105"/>
      <c r="LI526" s="105"/>
      <c r="LJ526" s="105"/>
      <c r="LK526" s="105"/>
      <c r="LL526" s="105"/>
      <c r="LM526" s="105"/>
      <c r="LN526" s="105"/>
      <c r="LO526" s="105"/>
      <c r="LP526" s="105"/>
      <c r="LQ526" s="105"/>
      <c r="LR526" s="105"/>
      <c r="LS526" s="105"/>
      <c r="LT526" s="105"/>
      <c r="LU526" s="105"/>
      <c r="LV526" s="105"/>
      <c r="LW526" s="105"/>
      <c r="LX526" s="105"/>
      <c r="LY526" s="105"/>
      <c r="LZ526" s="105"/>
      <c r="MA526" s="105"/>
      <c r="MB526" s="105"/>
      <c r="MC526" s="105"/>
      <c r="MD526" s="105"/>
      <c r="ME526" s="105"/>
      <c r="MF526" s="105"/>
      <c r="MG526" s="105"/>
      <c r="MH526" s="105"/>
      <c r="MI526" s="105"/>
      <c r="MJ526" s="105"/>
      <c r="MK526" s="105"/>
      <c r="ML526" s="105"/>
      <c r="MM526" s="105"/>
      <c r="MN526" s="105"/>
      <c r="MO526" s="105"/>
      <c r="MP526" s="105"/>
      <c r="MQ526" s="105"/>
      <c r="MR526" s="105"/>
      <c r="MS526" s="105"/>
      <c r="MT526" s="105"/>
      <c r="MU526" s="105"/>
      <c r="MV526" s="105"/>
      <c r="MW526" s="105"/>
      <c r="MX526" s="105"/>
      <c r="MY526" s="105"/>
      <c r="MZ526" s="105"/>
      <c r="NA526" s="105"/>
      <c r="NB526" s="105"/>
      <c r="NC526" s="105"/>
      <c r="ND526" s="105"/>
      <c r="NE526" s="105"/>
      <c r="NF526" s="105"/>
      <c r="NG526" s="105"/>
      <c r="NH526" s="105"/>
      <c r="NI526" s="105"/>
      <c r="NJ526" s="105"/>
      <c r="NK526" s="105"/>
      <c r="NL526" s="105"/>
      <c r="NM526" s="105"/>
      <c r="NN526" s="105"/>
      <c r="NO526" s="105"/>
      <c r="NP526" s="105"/>
      <c r="NQ526" s="105"/>
      <c r="NR526" s="105"/>
      <c r="NS526" s="105"/>
      <c r="NT526" s="105"/>
      <c r="NU526" s="105"/>
      <c r="NV526" s="105"/>
      <c r="NW526" s="105"/>
      <c r="NX526" s="105"/>
      <c r="NY526" s="105"/>
      <c r="NZ526" s="105"/>
      <c r="OA526" s="105"/>
      <c r="OB526" s="105"/>
      <c r="OC526" s="105"/>
      <c r="OD526" s="105"/>
      <c r="OE526" s="105"/>
      <c r="OF526" s="106"/>
      <c r="OG526" s="106"/>
      <c r="OH526" s="106"/>
      <c r="OI526" s="106"/>
      <c r="OJ526" s="106"/>
      <c r="OK526" s="106"/>
      <c r="OL526" s="106"/>
      <c r="OM526" s="106"/>
      <c r="ON526" s="106"/>
      <c r="OO526" s="106"/>
      <c r="OP526" s="106"/>
      <c r="OQ526" s="106"/>
      <c r="OR526" s="106"/>
      <c r="OS526" s="106"/>
      <c r="OT526" s="106"/>
      <c r="OU526" s="106"/>
      <c r="OV526" s="106"/>
      <c r="OW526" s="106"/>
      <c r="OX526" s="106"/>
      <c r="OY526" s="106"/>
      <c r="OZ526" s="106"/>
      <c r="PA526" s="106"/>
      <c r="PB526" s="106"/>
      <c r="PC526" s="106"/>
      <c r="PD526" s="106"/>
      <c r="PE526" s="106"/>
      <c r="PF526" s="106"/>
      <c r="PG526" s="106"/>
      <c r="PH526" s="106"/>
      <c r="PI526" s="106"/>
      <c r="PJ526" s="106"/>
      <c r="PK526" s="106"/>
      <c r="PL526" s="106"/>
      <c r="PM526" s="106"/>
      <c r="PN526" s="106"/>
      <c r="PO526" s="106"/>
      <c r="PP526" s="106"/>
      <c r="PQ526" s="106"/>
      <c r="PR526" s="106"/>
      <c r="PS526" s="106"/>
      <c r="PT526" s="106"/>
      <c r="PU526" s="106"/>
      <c r="PV526" s="106"/>
      <c r="PW526" s="106"/>
      <c r="PX526" s="106"/>
      <c r="PY526" s="106"/>
      <c r="PZ526" s="106"/>
      <c r="QA526" s="106"/>
      <c r="QB526" s="106"/>
      <c r="QC526" s="106"/>
      <c r="QD526" s="106"/>
      <c r="QE526" s="106"/>
      <c r="QF526" s="106"/>
      <c r="QG526" s="106"/>
      <c r="QH526" s="106"/>
      <c r="QI526" s="106"/>
      <c r="QJ526" s="106"/>
      <c r="QK526" s="106"/>
      <c r="QL526" s="106"/>
      <c r="QM526" s="106"/>
      <c r="QN526" s="106"/>
      <c r="QO526" s="106"/>
      <c r="QP526" s="106"/>
      <c r="QQ526" s="106"/>
      <c r="QR526" s="106"/>
      <c r="QS526" s="106"/>
      <c r="QT526" s="106"/>
      <c r="QU526" s="106"/>
      <c r="QV526" s="106"/>
      <c r="QW526" s="106"/>
      <c r="QX526" s="106"/>
      <c r="QY526" s="106"/>
      <c r="QZ526" s="106"/>
      <c r="RA526" s="106"/>
      <c r="RB526" s="106"/>
      <c r="RC526" s="106"/>
      <c r="RD526" s="106"/>
      <c r="RE526" s="106"/>
      <c r="RF526" s="106"/>
      <c r="RG526" s="106"/>
      <c r="RH526" s="106"/>
      <c r="RI526" s="106"/>
      <c r="RJ526" s="106"/>
      <c r="RK526" s="106"/>
      <c r="RL526" s="106"/>
      <c r="RM526" s="106"/>
      <c r="RN526" s="106"/>
      <c r="RO526" s="106"/>
      <c r="RP526" s="106"/>
      <c r="RQ526" s="106"/>
      <c r="RR526" s="106"/>
      <c r="RS526" s="106"/>
      <c r="RT526" s="106"/>
      <c r="RU526" s="106"/>
      <c r="RV526" s="106"/>
      <c r="RW526" s="106"/>
      <c r="RX526" s="106"/>
      <c r="RY526" s="106"/>
      <c r="RZ526" s="106"/>
      <c r="SA526" s="106"/>
      <c r="SB526" s="106"/>
      <c r="SC526" s="106"/>
      <c r="SD526" s="106"/>
      <c r="SE526" s="106"/>
      <c r="SF526" s="106"/>
      <c r="SG526" s="106"/>
      <c r="SH526" s="106"/>
      <c r="SI526" s="106"/>
      <c r="SJ526" s="106"/>
      <c r="SK526" s="106"/>
      <c r="SL526" s="106"/>
      <c r="SM526" s="106"/>
      <c r="SN526" s="106"/>
      <c r="SO526" s="106"/>
      <c r="SP526" s="106"/>
      <c r="SQ526" s="106"/>
      <c r="SR526" s="106"/>
      <c r="SS526" s="106"/>
      <c r="ST526" s="106"/>
      <c r="SU526" s="106"/>
      <c r="SV526" s="106"/>
      <c r="SW526" s="106"/>
      <c r="SX526" s="106"/>
      <c r="SY526" s="106"/>
      <c r="SZ526" s="106"/>
      <c r="TA526" s="106"/>
      <c r="TB526" s="106"/>
      <c r="TC526" s="106"/>
      <c r="TD526" s="106"/>
      <c r="TE526" s="106"/>
      <c r="TF526" s="106"/>
      <c r="TG526" s="106"/>
      <c r="TH526" s="106"/>
      <c r="TI526" s="106"/>
      <c r="TJ526" s="106"/>
      <c r="TK526" s="106"/>
      <c r="TL526" s="106"/>
      <c r="TM526" s="106"/>
      <c r="TN526" s="106"/>
      <c r="TO526" s="106"/>
      <c r="TP526" s="106"/>
      <c r="TQ526" s="106"/>
      <c r="TR526" s="106"/>
      <c r="TS526" s="106"/>
      <c r="TT526" s="106"/>
      <c r="TU526" s="106"/>
      <c r="TV526" s="106"/>
      <c r="TW526" s="106"/>
      <c r="TX526" s="106"/>
      <c r="TY526" s="106"/>
      <c r="TZ526" s="106"/>
      <c r="UA526" s="106"/>
      <c r="UB526" s="106"/>
      <c r="UC526" s="106"/>
      <c r="UD526" s="106"/>
      <c r="UE526" s="106"/>
      <c r="UF526" s="106"/>
      <c r="UG526" s="106"/>
      <c r="UH526" s="106"/>
      <c r="UI526" s="106"/>
      <c r="UJ526" s="106"/>
      <c r="UK526" s="106"/>
      <c r="UL526" s="106"/>
      <c r="UM526" s="106"/>
      <c r="UN526" s="106"/>
      <c r="UO526" s="106"/>
      <c r="UP526" s="106"/>
      <c r="UQ526" s="106"/>
      <c r="UR526" s="106"/>
      <c r="US526" s="106"/>
      <c r="UT526" s="106"/>
      <c r="UU526" s="106"/>
      <c r="UV526" s="106"/>
      <c r="UW526" s="106"/>
      <c r="UX526" s="106"/>
      <c r="UY526" s="106"/>
      <c r="UZ526" s="106"/>
      <c r="VA526" s="106"/>
      <c r="VB526" s="106"/>
      <c r="VC526" s="106"/>
      <c r="VD526" s="106"/>
      <c r="VE526" s="106"/>
      <c r="VF526" s="106"/>
      <c r="VG526" s="106"/>
      <c r="VH526" s="106"/>
      <c r="VI526" s="106"/>
      <c r="VJ526" s="106"/>
      <c r="VK526" s="106"/>
      <c r="VL526" s="106"/>
      <c r="VM526" s="106"/>
      <c r="VN526" s="106"/>
      <c r="VO526" s="106"/>
      <c r="VP526" s="106"/>
      <c r="VQ526" s="106"/>
      <c r="VR526" s="106"/>
      <c r="VS526" s="106"/>
      <c r="VT526" s="106"/>
      <c r="VU526" s="106"/>
      <c r="VV526" s="106"/>
      <c r="VW526" s="106"/>
      <c r="VX526" s="106"/>
      <c r="VY526" s="106"/>
      <c r="VZ526" s="106"/>
      <c r="WA526" s="106"/>
      <c r="WB526" s="106"/>
      <c r="WC526" s="106"/>
      <c r="WD526" s="106"/>
      <c r="WE526" s="106"/>
      <c r="WF526" s="106"/>
      <c r="WG526" s="106"/>
      <c r="WH526" s="106"/>
      <c r="WI526" s="106"/>
      <c r="WJ526" s="106"/>
      <c r="WK526" s="106"/>
      <c r="WL526" s="106"/>
      <c r="WM526" s="106"/>
      <c r="WN526" s="106"/>
      <c r="WO526" s="106"/>
      <c r="WP526" s="106"/>
      <c r="WQ526" s="106"/>
      <c r="WR526" s="106"/>
      <c r="WS526" s="106"/>
      <c r="WT526" s="106"/>
      <c r="WU526" s="106"/>
      <c r="WV526" s="106"/>
      <c r="WW526" s="106"/>
      <c r="WX526" s="106"/>
      <c r="WY526" s="106"/>
      <c r="WZ526" s="106"/>
      <c r="XA526" s="106"/>
      <c r="XB526" s="106"/>
      <c r="XC526" s="106"/>
      <c r="XD526" s="106"/>
      <c r="XE526" s="106"/>
      <c r="XF526" s="106"/>
      <c r="XG526" s="106"/>
      <c r="XH526" s="106"/>
      <c r="XI526" s="106"/>
      <c r="XJ526" s="106"/>
      <c r="XK526" s="106"/>
      <c r="XL526" s="106"/>
      <c r="XM526" s="106"/>
      <c r="XN526" s="106"/>
      <c r="XO526" s="106"/>
      <c r="XP526" s="106"/>
      <c r="XQ526" s="106"/>
      <c r="XR526" s="106"/>
      <c r="XS526" s="106"/>
      <c r="XT526" s="106"/>
      <c r="XU526" s="106"/>
      <c r="XV526" s="106"/>
      <c r="XW526" s="106"/>
      <c r="XX526" s="106"/>
      <c r="XY526" s="106"/>
      <c r="XZ526" s="106"/>
      <c r="YA526" s="106"/>
      <c r="YB526" s="106"/>
      <c r="YC526" s="106"/>
      <c r="YD526" s="106"/>
      <c r="YE526" s="106"/>
      <c r="YF526" s="106"/>
      <c r="YG526" s="106"/>
      <c r="YH526" s="106"/>
      <c r="YI526" s="106"/>
      <c r="YJ526" s="106"/>
      <c r="YK526" s="106"/>
      <c r="YL526" s="106"/>
      <c r="YM526" s="106"/>
      <c r="YN526" s="106"/>
      <c r="YO526" s="106"/>
      <c r="YP526" s="106"/>
      <c r="YQ526" s="106"/>
      <c r="YR526" s="106"/>
      <c r="YS526" s="106"/>
      <c r="YT526" s="106"/>
      <c r="YU526" s="106"/>
      <c r="YV526" s="106"/>
      <c r="YW526" s="106"/>
      <c r="YX526" s="106"/>
      <c r="YY526" s="106"/>
      <c r="YZ526" s="106"/>
      <c r="ZA526" s="106"/>
      <c r="ZB526" s="106"/>
      <c r="ZC526" s="106"/>
      <c r="ZD526" s="106"/>
      <c r="ZE526" s="106"/>
      <c r="ZF526" s="106"/>
      <c r="ZG526" s="106"/>
      <c r="ZH526" s="106"/>
      <c r="ZI526" s="106"/>
      <c r="ZJ526" s="106"/>
      <c r="ZK526" s="106"/>
      <c r="ZL526" s="106"/>
      <c r="ZM526" s="106"/>
      <c r="ZN526" s="106"/>
      <c r="ZO526" s="106"/>
      <c r="ZP526" s="106"/>
      <c r="ZQ526" s="106"/>
      <c r="ZR526" s="106"/>
      <c r="ZS526" s="106"/>
      <c r="ZT526" s="106"/>
      <c r="ZU526" s="106"/>
      <c r="ZV526" s="106"/>
      <c r="ZW526" s="106"/>
      <c r="ZX526" s="106"/>
      <c r="ZY526" s="106"/>
      <c r="ZZ526" s="106"/>
      <c r="AAA526" s="106"/>
      <c r="AAB526" s="106"/>
      <c r="AAC526" s="106"/>
      <c r="AAD526" s="106"/>
      <c r="AAE526" s="106"/>
      <c r="AAF526" s="106"/>
      <c r="AAG526" s="106"/>
      <c r="AAH526" s="106"/>
      <c r="AAI526" s="106"/>
      <c r="AAJ526" s="106"/>
      <c r="AAK526" s="106"/>
      <c r="AAL526" s="106"/>
      <c r="AAM526" s="106"/>
      <c r="AAN526" s="106"/>
      <c r="AAO526" s="106"/>
      <c r="AAP526" s="106"/>
      <c r="AAQ526" s="106"/>
    </row>
    <row r="527" spans="1:719" s="107" customFormat="1">
      <c r="A527" s="135">
        <v>44150</v>
      </c>
      <c r="B527" s="138">
        <v>1884</v>
      </c>
      <c r="C527" s="142">
        <f t="shared" si="89"/>
        <v>44151</v>
      </c>
      <c r="D527" s="140"/>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c r="AH527" s="105"/>
      <c r="AI527" s="105"/>
      <c r="AJ527" s="105"/>
      <c r="AK527" s="105"/>
      <c r="AL527" s="105"/>
      <c r="AM527" s="105"/>
      <c r="AN527" s="105"/>
      <c r="AO527" s="105"/>
      <c r="AP527" s="105"/>
      <c r="AQ527" s="105"/>
      <c r="AR527" s="105"/>
      <c r="AS527" s="105"/>
      <c r="AT527" s="105"/>
      <c r="AU527" s="105"/>
      <c r="AV527" s="105"/>
      <c r="AW527" s="105"/>
      <c r="AX527" s="105"/>
      <c r="AY527" s="105"/>
      <c r="AZ527" s="105"/>
      <c r="BA527" s="105"/>
      <c r="BB527" s="105"/>
      <c r="BC527" s="105"/>
      <c r="BD527" s="105"/>
      <c r="BE527" s="105"/>
      <c r="BF527" s="105"/>
      <c r="BG527" s="105"/>
      <c r="BH527" s="105"/>
      <c r="BI527" s="105"/>
      <c r="BJ527" s="105"/>
      <c r="BK527" s="105"/>
      <c r="BL527" s="105"/>
      <c r="BM527" s="105"/>
      <c r="BN527" s="105"/>
      <c r="BO527" s="105"/>
      <c r="BP527" s="105"/>
      <c r="BQ527" s="105"/>
      <c r="BR527" s="105"/>
      <c r="BS527" s="105"/>
      <c r="BT527" s="105"/>
      <c r="BU527" s="105"/>
      <c r="BV527" s="105"/>
      <c r="BW527" s="105"/>
      <c r="BX527" s="105"/>
      <c r="BY527" s="105"/>
      <c r="BZ527" s="105"/>
      <c r="CA527" s="105"/>
      <c r="CB527" s="105"/>
      <c r="CC527" s="105"/>
      <c r="CD527" s="105"/>
      <c r="CE527" s="105"/>
      <c r="CF527" s="105"/>
      <c r="CG527" s="105"/>
      <c r="CH527" s="105"/>
      <c r="CI527" s="105"/>
      <c r="CJ527" s="105"/>
      <c r="CK527" s="105"/>
      <c r="CL527" s="105"/>
      <c r="CM527" s="105"/>
      <c r="CN527" s="105"/>
      <c r="CO527" s="105"/>
      <c r="CP527" s="105"/>
      <c r="CQ527" s="105"/>
      <c r="CR527" s="105"/>
      <c r="CS527" s="105"/>
      <c r="CT527" s="105"/>
      <c r="CU527" s="105"/>
      <c r="CV527" s="105"/>
      <c r="CW527" s="105"/>
      <c r="CX527" s="105"/>
      <c r="CY527" s="105"/>
      <c r="CZ527" s="105"/>
      <c r="DA527" s="105"/>
      <c r="DB527" s="105"/>
      <c r="DC527" s="105"/>
      <c r="DD527" s="105"/>
      <c r="DE527" s="105"/>
      <c r="DF527" s="105"/>
      <c r="DG527" s="105"/>
      <c r="DH527" s="105"/>
      <c r="DI527" s="105"/>
      <c r="DJ527" s="105"/>
      <c r="DK527" s="105"/>
      <c r="DL527" s="105"/>
      <c r="DM527" s="105"/>
      <c r="DN527" s="105"/>
      <c r="DO527" s="105"/>
      <c r="DP527" s="105"/>
      <c r="DQ527" s="105"/>
      <c r="DR527" s="105"/>
      <c r="DS527" s="105"/>
      <c r="DT527" s="105"/>
      <c r="DU527" s="105"/>
      <c r="DV527" s="105"/>
      <c r="DW527" s="105"/>
      <c r="DX527" s="105"/>
      <c r="DY527" s="105"/>
      <c r="DZ527" s="105"/>
      <c r="EA527" s="105"/>
      <c r="EB527" s="105"/>
      <c r="EC527" s="105"/>
      <c r="ED527" s="105"/>
      <c r="EE527" s="105"/>
      <c r="EF527" s="105"/>
      <c r="EG527" s="105"/>
      <c r="EH527" s="105"/>
      <c r="EI527" s="105"/>
      <c r="EJ527" s="105"/>
      <c r="EK527" s="105"/>
      <c r="EL527" s="105"/>
      <c r="EM527" s="105"/>
      <c r="EN527" s="105"/>
      <c r="EO527" s="105"/>
      <c r="EP527" s="105"/>
      <c r="EQ527" s="105"/>
      <c r="ER527" s="105"/>
      <c r="ES527" s="105"/>
      <c r="ET527" s="105"/>
      <c r="EU527" s="105"/>
      <c r="EV527" s="105"/>
      <c r="EW527" s="105"/>
      <c r="EX527" s="105"/>
      <c r="EY527" s="105"/>
      <c r="EZ527" s="105"/>
      <c r="FA527" s="105"/>
      <c r="FB527" s="105"/>
      <c r="FC527" s="105"/>
      <c r="FD527" s="105"/>
      <c r="FE527" s="105"/>
      <c r="FF527" s="105"/>
      <c r="FG527" s="105"/>
      <c r="FH527" s="105"/>
      <c r="FI527" s="105"/>
      <c r="FJ527" s="105"/>
      <c r="FK527" s="105"/>
      <c r="FL527" s="105"/>
      <c r="FM527" s="105"/>
      <c r="FN527" s="105"/>
      <c r="FO527" s="105"/>
      <c r="FP527" s="105"/>
      <c r="FQ527" s="105"/>
      <c r="FR527" s="105"/>
      <c r="FS527" s="105"/>
      <c r="FT527" s="105"/>
      <c r="FU527" s="105"/>
      <c r="FV527" s="105"/>
      <c r="FW527" s="105"/>
      <c r="FX527" s="105"/>
      <c r="FY527" s="105"/>
      <c r="FZ527" s="105"/>
      <c r="GA527" s="105"/>
      <c r="GB527" s="105"/>
      <c r="GC527" s="105"/>
      <c r="GD527" s="105"/>
      <c r="GE527" s="105"/>
      <c r="GF527" s="105"/>
      <c r="GG527" s="105"/>
      <c r="GH527" s="105"/>
      <c r="GI527" s="105"/>
      <c r="GJ527" s="105"/>
      <c r="GK527" s="105"/>
      <c r="GL527" s="105"/>
      <c r="GM527" s="105"/>
      <c r="GN527" s="105"/>
      <c r="GO527" s="105"/>
      <c r="GP527" s="105"/>
      <c r="GQ527" s="105"/>
      <c r="GR527" s="105"/>
      <c r="GS527" s="105"/>
      <c r="GT527" s="105"/>
      <c r="GU527" s="105"/>
      <c r="GV527" s="105"/>
      <c r="GW527" s="105"/>
      <c r="GX527" s="105"/>
      <c r="GY527" s="105"/>
      <c r="GZ527" s="105"/>
      <c r="HA527" s="105"/>
      <c r="HB527" s="105"/>
      <c r="HC527" s="105"/>
      <c r="HD527" s="105"/>
      <c r="HE527" s="105"/>
      <c r="HF527" s="105"/>
      <c r="HG527" s="105"/>
      <c r="HH527" s="105"/>
      <c r="HI527" s="105"/>
      <c r="HJ527" s="105"/>
      <c r="HK527" s="105"/>
      <c r="HL527" s="105"/>
      <c r="HM527" s="105"/>
      <c r="HN527" s="105"/>
      <c r="HO527" s="105"/>
      <c r="HP527" s="105"/>
      <c r="HQ527" s="105"/>
      <c r="HR527" s="105"/>
      <c r="HS527" s="105"/>
      <c r="HT527" s="105"/>
      <c r="HU527" s="105"/>
      <c r="HV527" s="105"/>
      <c r="HW527" s="105"/>
      <c r="HX527" s="105"/>
      <c r="HY527" s="105"/>
      <c r="HZ527" s="105"/>
      <c r="IA527" s="105"/>
      <c r="IB527" s="105"/>
      <c r="IC527" s="105"/>
      <c r="ID527" s="105"/>
      <c r="IE527" s="105"/>
      <c r="IF527" s="105"/>
      <c r="IG527" s="105"/>
      <c r="IH527" s="105"/>
      <c r="II527" s="105"/>
      <c r="IJ527" s="105"/>
      <c r="IK527" s="105"/>
      <c r="IL527" s="105"/>
      <c r="IM527" s="105"/>
      <c r="IN527" s="105"/>
      <c r="IO527" s="105"/>
      <c r="IP527" s="105"/>
      <c r="IQ527" s="105"/>
      <c r="IR527" s="105"/>
      <c r="IS527" s="105"/>
      <c r="IT527" s="105"/>
      <c r="IU527" s="105"/>
      <c r="IV527" s="105"/>
      <c r="IW527" s="105"/>
      <c r="IX527" s="105"/>
      <c r="IY527" s="105"/>
      <c r="IZ527" s="105"/>
      <c r="JA527" s="105"/>
      <c r="JB527" s="105"/>
      <c r="JC527" s="105"/>
      <c r="JD527" s="105"/>
      <c r="JE527" s="105"/>
      <c r="JF527" s="105"/>
      <c r="JG527" s="105"/>
      <c r="JH527" s="105"/>
      <c r="JI527" s="105"/>
      <c r="JJ527" s="105"/>
      <c r="JK527" s="105"/>
      <c r="JL527" s="105"/>
      <c r="JM527" s="105"/>
      <c r="JN527" s="105"/>
      <c r="JO527" s="105"/>
      <c r="JP527" s="105"/>
      <c r="JQ527" s="105"/>
      <c r="JR527" s="105"/>
      <c r="JS527" s="105"/>
      <c r="JT527" s="105"/>
      <c r="JU527" s="105"/>
      <c r="JV527" s="105"/>
      <c r="JW527" s="105"/>
      <c r="JX527" s="105"/>
      <c r="JY527" s="105"/>
      <c r="JZ527" s="105"/>
      <c r="KA527" s="105"/>
      <c r="KB527" s="105"/>
      <c r="KC527" s="105"/>
      <c r="KD527" s="105"/>
      <c r="KE527" s="105"/>
      <c r="KF527" s="105"/>
      <c r="KG527" s="105"/>
      <c r="KH527" s="105"/>
      <c r="KI527" s="105"/>
      <c r="KJ527" s="105"/>
      <c r="KK527" s="105"/>
      <c r="KL527" s="105"/>
      <c r="KM527" s="105"/>
      <c r="KN527" s="105"/>
      <c r="KO527" s="105"/>
      <c r="KP527" s="105"/>
      <c r="KQ527" s="105"/>
      <c r="KR527" s="105"/>
      <c r="KS527" s="105"/>
      <c r="KT527" s="105"/>
      <c r="KU527" s="105"/>
      <c r="KV527" s="105"/>
      <c r="KW527" s="105"/>
      <c r="KX527" s="105"/>
      <c r="KY527" s="105"/>
      <c r="KZ527" s="105"/>
      <c r="LA527" s="105"/>
      <c r="LB527" s="105"/>
      <c r="LC527" s="105"/>
      <c r="LD527" s="105"/>
      <c r="LE527" s="105"/>
      <c r="LF527" s="105"/>
      <c r="LG527" s="105"/>
      <c r="LH527" s="105"/>
      <c r="LI527" s="105"/>
      <c r="LJ527" s="105"/>
      <c r="LK527" s="105"/>
      <c r="LL527" s="105"/>
      <c r="LM527" s="105"/>
      <c r="LN527" s="105"/>
      <c r="LO527" s="105"/>
      <c r="LP527" s="105"/>
      <c r="LQ527" s="105"/>
      <c r="LR527" s="105"/>
      <c r="LS527" s="105"/>
      <c r="LT527" s="105"/>
      <c r="LU527" s="105"/>
      <c r="LV527" s="105"/>
      <c r="LW527" s="105"/>
      <c r="LX527" s="105"/>
      <c r="LY527" s="105"/>
      <c r="LZ527" s="105"/>
      <c r="MA527" s="105"/>
      <c r="MB527" s="105"/>
      <c r="MC527" s="105"/>
      <c r="MD527" s="105"/>
      <c r="ME527" s="105"/>
      <c r="MF527" s="105"/>
      <c r="MG527" s="105"/>
      <c r="MH527" s="105"/>
      <c r="MI527" s="105"/>
      <c r="MJ527" s="105"/>
      <c r="MK527" s="105"/>
      <c r="ML527" s="105"/>
      <c r="MM527" s="105"/>
      <c r="MN527" s="105"/>
      <c r="MO527" s="105"/>
      <c r="MP527" s="105"/>
      <c r="MQ527" s="105"/>
      <c r="MR527" s="105"/>
      <c r="MS527" s="105"/>
      <c r="MT527" s="105"/>
      <c r="MU527" s="105"/>
      <c r="MV527" s="105"/>
      <c r="MW527" s="105"/>
      <c r="MX527" s="105"/>
      <c r="MY527" s="105"/>
      <c r="MZ527" s="105"/>
      <c r="NA527" s="105"/>
      <c r="NB527" s="105"/>
      <c r="NC527" s="105"/>
      <c r="ND527" s="105"/>
      <c r="NE527" s="105"/>
      <c r="NF527" s="105"/>
      <c r="NG527" s="105"/>
      <c r="NH527" s="105"/>
      <c r="NI527" s="105"/>
      <c r="NJ527" s="105"/>
      <c r="NK527" s="105"/>
      <c r="NL527" s="105"/>
      <c r="NM527" s="105"/>
      <c r="NN527" s="105"/>
      <c r="NO527" s="105"/>
      <c r="NP527" s="105"/>
      <c r="NQ527" s="105"/>
      <c r="NR527" s="105"/>
      <c r="NS527" s="105"/>
      <c r="NT527" s="105"/>
      <c r="NU527" s="105"/>
      <c r="NV527" s="105"/>
      <c r="NW527" s="105"/>
      <c r="NX527" s="105"/>
      <c r="NY527" s="105"/>
      <c r="NZ527" s="105"/>
      <c r="OA527" s="105"/>
      <c r="OB527" s="105"/>
      <c r="OC527" s="105"/>
      <c r="OD527" s="105"/>
      <c r="OE527" s="105"/>
      <c r="OF527" s="106"/>
      <c r="OG527" s="106"/>
      <c r="OH527" s="106"/>
      <c r="OI527" s="106"/>
      <c r="OJ527" s="106"/>
      <c r="OK527" s="106"/>
      <c r="OL527" s="106"/>
      <c r="OM527" s="106"/>
      <c r="ON527" s="106"/>
      <c r="OO527" s="106"/>
      <c r="OP527" s="106"/>
      <c r="OQ527" s="106"/>
      <c r="OR527" s="106"/>
      <c r="OS527" s="106"/>
      <c r="OT527" s="106"/>
      <c r="OU527" s="106"/>
      <c r="OV527" s="106"/>
      <c r="OW527" s="106"/>
      <c r="OX527" s="106"/>
      <c r="OY527" s="106"/>
      <c r="OZ527" s="106"/>
      <c r="PA527" s="106"/>
      <c r="PB527" s="106"/>
      <c r="PC527" s="106"/>
      <c r="PD527" s="106"/>
      <c r="PE527" s="106"/>
      <c r="PF527" s="106"/>
      <c r="PG527" s="106"/>
      <c r="PH527" s="106"/>
      <c r="PI527" s="106"/>
      <c r="PJ527" s="106"/>
      <c r="PK527" s="106"/>
      <c r="PL527" s="106"/>
      <c r="PM527" s="106"/>
      <c r="PN527" s="106"/>
      <c r="PO527" s="106"/>
      <c r="PP527" s="106"/>
      <c r="PQ527" s="106"/>
      <c r="PR527" s="106"/>
      <c r="PS527" s="106"/>
      <c r="PT527" s="106"/>
      <c r="PU527" s="106"/>
      <c r="PV527" s="106"/>
      <c r="PW527" s="106"/>
      <c r="PX527" s="106"/>
      <c r="PY527" s="106"/>
      <c r="PZ527" s="106"/>
      <c r="QA527" s="106"/>
      <c r="QB527" s="106"/>
      <c r="QC527" s="106"/>
      <c r="QD527" s="106"/>
      <c r="QE527" s="106"/>
      <c r="QF527" s="106"/>
      <c r="QG527" s="106"/>
      <c r="QH527" s="106"/>
      <c r="QI527" s="106"/>
      <c r="QJ527" s="106"/>
      <c r="QK527" s="106"/>
      <c r="QL527" s="106"/>
      <c r="QM527" s="106"/>
      <c r="QN527" s="106"/>
      <c r="QO527" s="106"/>
      <c r="QP527" s="106"/>
      <c r="QQ527" s="106"/>
      <c r="QR527" s="106"/>
      <c r="QS527" s="106"/>
      <c r="QT527" s="106"/>
      <c r="QU527" s="106"/>
      <c r="QV527" s="106"/>
      <c r="QW527" s="106"/>
      <c r="QX527" s="106"/>
      <c r="QY527" s="106"/>
      <c r="QZ527" s="106"/>
      <c r="RA527" s="106"/>
      <c r="RB527" s="106"/>
      <c r="RC527" s="106"/>
      <c r="RD527" s="106"/>
      <c r="RE527" s="106"/>
      <c r="RF527" s="106"/>
      <c r="RG527" s="106"/>
      <c r="RH527" s="106"/>
      <c r="RI527" s="106"/>
      <c r="RJ527" s="106"/>
      <c r="RK527" s="106"/>
      <c r="RL527" s="106"/>
      <c r="RM527" s="106"/>
      <c r="RN527" s="106"/>
      <c r="RO527" s="106"/>
      <c r="RP527" s="106"/>
      <c r="RQ527" s="106"/>
      <c r="RR527" s="106"/>
      <c r="RS527" s="106"/>
      <c r="RT527" s="106"/>
      <c r="RU527" s="106"/>
      <c r="RV527" s="106"/>
      <c r="RW527" s="106"/>
      <c r="RX527" s="106"/>
      <c r="RY527" s="106"/>
      <c r="RZ527" s="106"/>
      <c r="SA527" s="106"/>
      <c r="SB527" s="106"/>
      <c r="SC527" s="106"/>
      <c r="SD527" s="106"/>
      <c r="SE527" s="106"/>
      <c r="SF527" s="106"/>
      <c r="SG527" s="106"/>
      <c r="SH527" s="106"/>
      <c r="SI527" s="106"/>
      <c r="SJ527" s="106"/>
      <c r="SK527" s="106"/>
      <c r="SL527" s="106"/>
      <c r="SM527" s="106"/>
      <c r="SN527" s="106"/>
      <c r="SO527" s="106"/>
      <c r="SP527" s="106"/>
      <c r="SQ527" s="106"/>
      <c r="SR527" s="106"/>
      <c r="SS527" s="106"/>
      <c r="ST527" s="106"/>
      <c r="SU527" s="106"/>
      <c r="SV527" s="106"/>
      <c r="SW527" s="106"/>
      <c r="SX527" s="106"/>
      <c r="SY527" s="106"/>
      <c r="SZ527" s="106"/>
      <c r="TA527" s="106"/>
      <c r="TB527" s="106"/>
      <c r="TC527" s="106"/>
      <c r="TD527" s="106"/>
      <c r="TE527" s="106"/>
      <c r="TF527" s="106"/>
      <c r="TG527" s="106"/>
      <c r="TH527" s="106"/>
      <c r="TI527" s="106"/>
      <c r="TJ527" s="106"/>
      <c r="TK527" s="106"/>
      <c r="TL527" s="106"/>
      <c r="TM527" s="106"/>
      <c r="TN527" s="106"/>
      <c r="TO527" s="106"/>
      <c r="TP527" s="106"/>
      <c r="TQ527" s="106"/>
      <c r="TR527" s="106"/>
      <c r="TS527" s="106"/>
      <c r="TT527" s="106"/>
      <c r="TU527" s="106"/>
      <c r="TV527" s="106"/>
      <c r="TW527" s="106"/>
      <c r="TX527" s="106"/>
      <c r="TY527" s="106"/>
      <c r="TZ527" s="106"/>
      <c r="UA527" s="106"/>
      <c r="UB527" s="106"/>
      <c r="UC527" s="106"/>
      <c r="UD527" s="106"/>
      <c r="UE527" s="106"/>
      <c r="UF527" s="106"/>
      <c r="UG527" s="106"/>
      <c r="UH527" s="106"/>
      <c r="UI527" s="106"/>
      <c r="UJ527" s="106"/>
      <c r="UK527" s="106"/>
      <c r="UL527" s="106"/>
      <c r="UM527" s="106"/>
      <c r="UN527" s="106"/>
      <c r="UO527" s="106"/>
      <c r="UP527" s="106"/>
      <c r="UQ527" s="106"/>
      <c r="UR527" s="106"/>
      <c r="US527" s="106"/>
      <c r="UT527" s="106"/>
      <c r="UU527" s="106"/>
      <c r="UV527" s="106"/>
      <c r="UW527" s="106"/>
      <c r="UX527" s="106"/>
      <c r="UY527" s="106"/>
      <c r="UZ527" s="106"/>
      <c r="VA527" s="106"/>
      <c r="VB527" s="106"/>
      <c r="VC527" s="106"/>
      <c r="VD527" s="106"/>
      <c r="VE527" s="106"/>
      <c r="VF527" s="106"/>
      <c r="VG527" s="106"/>
      <c r="VH527" s="106"/>
      <c r="VI527" s="106"/>
      <c r="VJ527" s="106"/>
      <c r="VK527" s="106"/>
      <c r="VL527" s="106"/>
      <c r="VM527" s="106"/>
      <c r="VN527" s="106"/>
      <c r="VO527" s="106"/>
      <c r="VP527" s="106"/>
      <c r="VQ527" s="106"/>
      <c r="VR527" s="106"/>
      <c r="VS527" s="106"/>
      <c r="VT527" s="106"/>
      <c r="VU527" s="106"/>
      <c r="VV527" s="106"/>
      <c r="VW527" s="106"/>
      <c r="VX527" s="106"/>
      <c r="VY527" s="106"/>
      <c r="VZ527" s="106"/>
      <c r="WA527" s="106"/>
      <c r="WB527" s="106"/>
      <c r="WC527" s="106"/>
      <c r="WD527" s="106"/>
      <c r="WE527" s="106"/>
      <c r="WF527" s="106"/>
      <c r="WG527" s="106"/>
      <c r="WH527" s="106"/>
      <c r="WI527" s="106"/>
      <c r="WJ527" s="106"/>
      <c r="WK527" s="106"/>
      <c r="WL527" s="106"/>
      <c r="WM527" s="106"/>
      <c r="WN527" s="106"/>
      <c r="WO527" s="106"/>
      <c r="WP527" s="106"/>
      <c r="WQ527" s="106"/>
      <c r="WR527" s="106"/>
      <c r="WS527" s="106"/>
      <c r="WT527" s="106"/>
      <c r="WU527" s="106"/>
      <c r="WV527" s="106"/>
      <c r="WW527" s="106"/>
      <c r="WX527" s="106"/>
      <c r="WY527" s="106"/>
      <c r="WZ527" s="106"/>
      <c r="XA527" s="106"/>
      <c r="XB527" s="106"/>
      <c r="XC527" s="106"/>
      <c r="XD527" s="106"/>
      <c r="XE527" s="106"/>
      <c r="XF527" s="106"/>
      <c r="XG527" s="106"/>
      <c r="XH527" s="106"/>
      <c r="XI527" s="106"/>
      <c r="XJ527" s="106"/>
      <c r="XK527" s="106"/>
      <c r="XL527" s="106"/>
      <c r="XM527" s="106"/>
      <c r="XN527" s="106"/>
      <c r="XO527" s="106"/>
      <c r="XP527" s="106"/>
      <c r="XQ527" s="106"/>
      <c r="XR527" s="106"/>
      <c r="XS527" s="106"/>
      <c r="XT527" s="106"/>
      <c r="XU527" s="106"/>
      <c r="XV527" s="106"/>
      <c r="XW527" s="106"/>
      <c r="XX527" s="106"/>
      <c r="XY527" s="106"/>
      <c r="XZ527" s="106"/>
      <c r="YA527" s="106"/>
      <c r="YB527" s="106"/>
      <c r="YC527" s="106"/>
      <c r="YD527" s="106"/>
      <c r="YE527" s="106"/>
      <c r="YF527" s="106"/>
      <c r="YG527" s="106"/>
      <c r="YH527" s="106"/>
      <c r="YI527" s="106"/>
      <c r="YJ527" s="106"/>
      <c r="YK527" s="106"/>
      <c r="YL527" s="106"/>
      <c r="YM527" s="106"/>
      <c r="YN527" s="106"/>
      <c r="YO527" s="106"/>
      <c r="YP527" s="106"/>
      <c r="YQ527" s="106"/>
      <c r="YR527" s="106"/>
      <c r="YS527" s="106"/>
      <c r="YT527" s="106"/>
      <c r="YU527" s="106"/>
      <c r="YV527" s="106"/>
      <c r="YW527" s="106"/>
      <c r="YX527" s="106"/>
      <c r="YY527" s="106"/>
      <c r="YZ527" s="106"/>
      <c r="ZA527" s="106"/>
      <c r="ZB527" s="106"/>
      <c r="ZC527" s="106"/>
      <c r="ZD527" s="106"/>
      <c r="ZE527" s="106"/>
      <c r="ZF527" s="106"/>
      <c r="ZG527" s="106"/>
      <c r="ZH527" s="106"/>
      <c r="ZI527" s="106"/>
      <c r="ZJ527" s="106"/>
      <c r="ZK527" s="106"/>
      <c r="ZL527" s="106"/>
      <c r="ZM527" s="106"/>
      <c r="ZN527" s="106"/>
      <c r="ZO527" s="106"/>
      <c r="ZP527" s="106"/>
      <c r="ZQ527" s="106"/>
      <c r="ZR527" s="106"/>
      <c r="ZS527" s="106"/>
      <c r="ZT527" s="106"/>
      <c r="ZU527" s="106"/>
      <c r="ZV527" s="106"/>
      <c r="ZW527" s="106"/>
      <c r="ZX527" s="106"/>
      <c r="ZY527" s="106"/>
      <c r="ZZ527" s="106"/>
      <c r="AAA527" s="106"/>
      <c r="AAB527" s="106"/>
      <c r="AAC527" s="106"/>
      <c r="AAD527" s="106"/>
      <c r="AAE527" s="106"/>
      <c r="AAF527" s="106"/>
      <c r="AAG527" s="106"/>
      <c r="AAH527" s="106"/>
      <c r="AAI527" s="106"/>
      <c r="AAJ527" s="106"/>
      <c r="AAK527" s="106"/>
      <c r="AAL527" s="106"/>
      <c r="AAM527" s="106"/>
      <c r="AAN527" s="106"/>
      <c r="AAO527" s="106"/>
      <c r="AAP527" s="106"/>
      <c r="AAQ527" s="106"/>
    </row>
    <row r="528" spans="1:719" s="107" customFormat="1">
      <c r="A528" s="135">
        <v>44149</v>
      </c>
      <c r="B528" s="138">
        <v>1882</v>
      </c>
      <c r="C528" s="142">
        <f t="shared" si="89"/>
        <v>44150</v>
      </c>
      <c r="D528" s="140"/>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c r="AH528" s="105"/>
      <c r="AI528" s="105"/>
      <c r="AJ528" s="105"/>
      <c r="AK528" s="105"/>
      <c r="AL528" s="105"/>
      <c r="AM528" s="105"/>
      <c r="AN528" s="105"/>
      <c r="AO528" s="105"/>
      <c r="AP528" s="105"/>
      <c r="AQ528" s="105"/>
      <c r="AR528" s="105"/>
      <c r="AS528" s="105"/>
      <c r="AT528" s="105"/>
      <c r="AU528" s="105"/>
      <c r="AV528" s="105"/>
      <c r="AW528" s="105"/>
      <c r="AX528" s="105"/>
      <c r="AY528" s="105"/>
      <c r="AZ528" s="105"/>
      <c r="BA528" s="105"/>
      <c r="BB528" s="105"/>
      <c r="BC528" s="105"/>
      <c r="BD528" s="105"/>
      <c r="BE528" s="105"/>
      <c r="BF528" s="105"/>
      <c r="BG528" s="105"/>
      <c r="BH528" s="105"/>
      <c r="BI528" s="105"/>
      <c r="BJ528" s="105"/>
      <c r="BK528" s="105"/>
      <c r="BL528" s="105"/>
      <c r="BM528" s="105"/>
      <c r="BN528" s="105"/>
      <c r="BO528" s="105"/>
      <c r="BP528" s="105"/>
      <c r="BQ528" s="105"/>
      <c r="BR528" s="105"/>
      <c r="BS528" s="105"/>
      <c r="BT528" s="105"/>
      <c r="BU528" s="105"/>
      <c r="BV528" s="105"/>
      <c r="BW528" s="105"/>
      <c r="BX528" s="105"/>
      <c r="BY528" s="105"/>
      <c r="BZ528" s="105"/>
      <c r="CA528" s="105"/>
      <c r="CB528" s="105"/>
      <c r="CC528" s="105"/>
      <c r="CD528" s="105"/>
      <c r="CE528" s="105"/>
      <c r="CF528" s="105"/>
      <c r="CG528" s="105"/>
      <c r="CH528" s="105"/>
      <c r="CI528" s="105"/>
      <c r="CJ528" s="105"/>
      <c r="CK528" s="105"/>
      <c r="CL528" s="105"/>
      <c r="CM528" s="105"/>
      <c r="CN528" s="105"/>
      <c r="CO528" s="105"/>
      <c r="CP528" s="105"/>
      <c r="CQ528" s="105"/>
      <c r="CR528" s="105"/>
      <c r="CS528" s="105"/>
      <c r="CT528" s="105"/>
      <c r="CU528" s="105"/>
      <c r="CV528" s="105"/>
      <c r="CW528" s="105"/>
      <c r="CX528" s="105"/>
      <c r="CY528" s="105"/>
      <c r="CZ528" s="105"/>
      <c r="DA528" s="105"/>
      <c r="DB528" s="105"/>
      <c r="DC528" s="105"/>
      <c r="DD528" s="105"/>
      <c r="DE528" s="105"/>
      <c r="DF528" s="105"/>
      <c r="DG528" s="105"/>
      <c r="DH528" s="105"/>
      <c r="DI528" s="105"/>
      <c r="DJ528" s="105"/>
      <c r="DK528" s="105"/>
      <c r="DL528" s="105"/>
      <c r="DM528" s="105"/>
      <c r="DN528" s="105"/>
      <c r="DO528" s="105"/>
      <c r="DP528" s="105"/>
      <c r="DQ528" s="105"/>
      <c r="DR528" s="105"/>
      <c r="DS528" s="105"/>
      <c r="DT528" s="105"/>
      <c r="DU528" s="105"/>
      <c r="DV528" s="105"/>
      <c r="DW528" s="105"/>
      <c r="DX528" s="105"/>
      <c r="DY528" s="105"/>
      <c r="DZ528" s="105"/>
      <c r="EA528" s="105"/>
      <c r="EB528" s="105"/>
      <c r="EC528" s="105"/>
      <c r="ED528" s="105"/>
      <c r="EE528" s="105"/>
      <c r="EF528" s="105"/>
      <c r="EG528" s="105"/>
      <c r="EH528" s="105"/>
      <c r="EI528" s="105"/>
      <c r="EJ528" s="105"/>
      <c r="EK528" s="105"/>
      <c r="EL528" s="105"/>
      <c r="EM528" s="105"/>
      <c r="EN528" s="105"/>
      <c r="EO528" s="105"/>
      <c r="EP528" s="105"/>
      <c r="EQ528" s="105"/>
      <c r="ER528" s="105"/>
      <c r="ES528" s="105"/>
      <c r="ET528" s="105"/>
      <c r="EU528" s="105"/>
      <c r="EV528" s="105"/>
      <c r="EW528" s="105"/>
      <c r="EX528" s="105"/>
      <c r="EY528" s="105"/>
      <c r="EZ528" s="105"/>
      <c r="FA528" s="105"/>
      <c r="FB528" s="105"/>
      <c r="FC528" s="105"/>
      <c r="FD528" s="105"/>
      <c r="FE528" s="105"/>
      <c r="FF528" s="105"/>
      <c r="FG528" s="105"/>
      <c r="FH528" s="105"/>
      <c r="FI528" s="105"/>
      <c r="FJ528" s="105"/>
      <c r="FK528" s="105"/>
      <c r="FL528" s="105"/>
      <c r="FM528" s="105"/>
      <c r="FN528" s="105"/>
      <c r="FO528" s="105"/>
      <c r="FP528" s="105"/>
      <c r="FQ528" s="105"/>
      <c r="FR528" s="105"/>
      <c r="FS528" s="105"/>
      <c r="FT528" s="105"/>
      <c r="FU528" s="105"/>
      <c r="FV528" s="105"/>
      <c r="FW528" s="105"/>
      <c r="FX528" s="105"/>
      <c r="FY528" s="105"/>
      <c r="FZ528" s="105"/>
      <c r="GA528" s="105"/>
      <c r="GB528" s="105"/>
      <c r="GC528" s="105"/>
      <c r="GD528" s="105"/>
      <c r="GE528" s="105"/>
      <c r="GF528" s="105"/>
      <c r="GG528" s="105"/>
      <c r="GH528" s="105"/>
      <c r="GI528" s="105"/>
      <c r="GJ528" s="105"/>
      <c r="GK528" s="105"/>
      <c r="GL528" s="105"/>
      <c r="GM528" s="105"/>
      <c r="GN528" s="105"/>
      <c r="GO528" s="105"/>
      <c r="GP528" s="105"/>
      <c r="GQ528" s="105"/>
      <c r="GR528" s="105"/>
      <c r="GS528" s="105"/>
      <c r="GT528" s="105"/>
      <c r="GU528" s="105"/>
      <c r="GV528" s="105"/>
      <c r="GW528" s="105"/>
      <c r="GX528" s="105"/>
      <c r="GY528" s="105"/>
      <c r="GZ528" s="105"/>
      <c r="HA528" s="105"/>
      <c r="HB528" s="105"/>
      <c r="HC528" s="105"/>
      <c r="HD528" s="105"/>
      <c r="HE528" s="105"/>
      <c r="HF528" s="105"/>
      <c r="HG528" s="105"/>
      <c r="HH528" s="105"/>
      <c r="HI528" s="105"/>
      <c r="HJ528" s="105"/>
      <c r="HK528" s="105"/>
      <c r="HL528" s="105"/>
      <c r="HM528" s="105"/>
      <c r="HN528" s="105"/>
      <c r="HO528" s="105"/>
      <c r="HP528" s="105"/>
      <c r="HQ528" s="105"/>
      <c r="HR528" s="105"/>
      <c r="HS528" s="105"/>
      <c r="HT528" s="105"/>
      <c r="HU528" s="105"/>
      <c r="HV528" s="105"/>
      <c r="HW528" s="105"/>
      <c r="HX528" s="105"/>
      <c r="HY528" s="105"/>
      <c r="HZ528" s="105"/>
      <c r="IA528" s="105"/>
      <c r="IB528" s="105"/>
      <c r="IC528" s="105"/>
      <c r="ID528" s="105"/>
      <c r="IE528" s="105"/>
      <c r="IF528" s="105"/>
      <c r="IG528" s="105"/>
      <c r="IH528" s="105"/>
      <c r="II528" s="105"/>
      <c r="IJ528" s="105"/>
      <c r="IK528" s="105"/>
      <c r="IL528" s="105"/>
      <c r="IM528" s="105"/>
      <c r="IN528" s="105"/>
      <c r="IO528" s="105"/>
      <c r="IP528" s="105"/>
      <c r="IQ528" s="105"/>
      <c r="IR528" s="105"/>
      <c r="IS528" s="105"/>
      <c r="IT528" s="105"/>
      <c r="IU528" s="105"/>
      <c r="IV528" s="105"/>
      <c r="IW528" s="105"/>
      <c r="IX528" s="105"/>
      <c r="IY528" s="105"/>
      <c r="IZ528" s="105"/>
      <c r="JA528" s="105"/>
      <c r="JB528" s="105"/>
      <c r="JC528" s="105"/>
      <c r="JD528" s="105"/>
      <c r="JE528" s="105"/>
      <c r="JF528" s="105"/>
      <c r="JG528" s="105"/>
      <c r="JH528" s="105"/>
      <c r="JI528" s="105"/>
      <c r="JJ528" s="105"/>
      <c r="JK528" s="105"/>
      <c r="JL528" s="105"/>
      <c r="JM528" s="105"/>
      <c r="JN528" s="105"/>
      <c r="JO528" s="105"/>
      <c r="JP528" s="105"/>
      <c r="JQ528" s="105"/>
      <c r="JR528" s="105"/>
      <c r="JS528" s="105"/>
      <c r="JT528" s="105"/>
      <c r="JU528" s="105"/>
      <c r="JV528" s="105"/>
      <c r="JW528" s="105"/>
      <c r="JX528" s="105"/>
      <c r="JY528" s="105"/>
      <c r="JZ528" s="105"/>
      <c r="KA528" s="105"/>
      <c r="KB528" s="105"/>
      <c r="KC528" s="105"/>
      <c r="KD528" s="105"/>
      <c r="KE528" s="105"/>
      <c r="KF528" s="105"/>
      <c r="KG528" s="105"/>
      <c r="KH528" s="105"/>
      <c r="KI528" s="105"/>
      <c r="KJ528" s="105"/>
      <c r="KK528" s="105"/>
      <c r="KL528" s="105"/>
      <c r="KM528" s="105"/>
      <c r="KN528" s="105"/>
      <c r="KO528" s="105"/>
      <c r="KP528" s="105"/>
      <c r="KQ528" s="105"/>
      <c r="KR528" s="105"/>
      <c r="KS528" s="105"/>
      <c r="KT528" s="105"/>
      <c r="KU528" s="105"/>
      <c r="KV528" s="105"/>
      <c r="KW528" s="105"/>
      <c r="KX528" s="105"/>
      <c r="KY528" s="105"/>
      <c r="KZ528" s="105"/>
      <c r="LA528" s="105"/>
      <c r="LB528" s="105"/>
      <c r="LC528" s="105"/>
      <c r="LD528" s="105"/>
      <c r="LE528" s="105"/>
      <c r="LF528" s="105"/>
      <c r="LG528" s="105"/>
      <c r="LH528" s="105"/>
      <c r="LI528" s="105"/>
      <c r="LJ528" s="105"/>
      <c r="LK528" s="105"/>
      <c r="LL528" s="105"/>
      <c r="LM528" s="105"/>
      <c r="LN528" s="105"/>
      <c r="LO528" s="105"/>
      <c r="LP528" s="105"/>
      <c r="LQ528" s="105"/>
      <c r="LR528" s="105"/>
      <c r="LS528" s="105"/>
      <c r="LT528" s="105"/>
      <c r="LU528" s="105"/>
      <c r="LV528" s="105"/>
      <c r="LW528" s="105"/>
      <c r="LX528" s="105"/>
      <c r="LY528" s="105"/>
      <c r="LZ528" s="105"/>
      <c r="MA528" s="105"/>
      <c r="MB528" s="105"/>
      <c r="MC528" s="105"/>
      <c r="MD528" s="105"/>
      <c r="ME528" s="105"/>
      <c r="MF528" s="105"/>
      <c r="MG528" s="105"/>
      <c r="MH528" s="105"/>
      <c r="MI528" s="105"/>
      <c r="MJ528" s="105"/>
      <c r="MK528" s="105"/>
      <c r="ML528" s="105"/>
      <c r="MM528" s="105"/>
      <c r="MN528" s="105"/>
      <c r="MO528" s="105"/>
      <c r="MP528" s="105"/>
      <c r="MQ528" s="105"/>
      <c r="MR528" s="105"/>
      <c r="MS528" s="105"/>
      <c r="MT528" s="105"/>
      <c r="MU528" s="105"/>
      <c r="MV528" s="105"/>
      <c r="MW528" s="105"/>
      <c r="MX528" s="105"/>
      <c r="MY528" s="105"/>
      <c r="MZ528" s="105"/>
      <c r="NA528" s="105"/>
      <c r="NB528" s="105"/>
      <c r="NC528" s="105"/>
      <c r="ND528" s="105"/>
      <c r="NE528" s="105"/>
      <c r="NF528" s="105"/>
      <c r="NG528" s="105"/>
      <c r="NH528" s="105"/>
      <c r="NI528" s="105"/>
      <c r="NJ528" s="105"/>
      <c r="NK528" s="105"/>
      <c r="NL528" s="105"/>
      <c r="NM528" s="105"/>
      <c r="NN528" s="105"/>
      <c r="NO528" s="105"/>
      <c r="NP528" s="105"/>
      <c r="NQ528" s="105"/>
      <c r="NR528" s="105"/>
      <c r="NS528" s="105"/>
      <c r="NT528" s="105"/>
      <c r="NU528" s="105"/>
      <c r="NV528" s="105"/>
      <c r="NW528" s="105"/>
      <c r="NX528" s="105"/>
      <c r="NY528" s="105"/>
      <c r="NZ528" s="105"/>
      <c r="OA528" s="105"/>
      <c r="OB528" s="105"/>
      <c r="OC528" s="105"/>
      <c r="OD528" s="105"/>
      <c r="OE528" s="105"/>
      <c r="OF528" s="106"/>
      <c r="OG528" s="106"/>
      <c r="OH528" s="106"/>
      <c r="OI528" s="106"/>
      <c r="OJ528" s="106"/>
      <c r="OK528" s="106"/>
      <c r="OL528" s="106"/>
      <c r="OM528" s="106"/>
      <c r="ON528" s="106"/>
      <c r="OO528" s="106"/>
      <c r="OP528" s="106"/>
      <c r="OQ528" s="106"/>
      <c r="OR528" s="106"/>
      <c r="OS528" s="106"/>
      <c r="OT528" s="106"/>
      <c r="OU528" s="106"/>
      <c r="OV528" s="106"/>
      <c r="OW528" s="106"/>
      <c r="OX528" s="106"/>
      <c r="OY528" s="106"/>
      <c r="OZ528" s="106"/>
      <c r="PA528" s="106"/>
      <c r="PB528" s="106"/>
      <c r="PC528" s="106"/>
      <c r="PD528" s="106"/>
      <c r="PE528" s="106"/>
      <c r="PF528" s="106"/>
      <c r="PG528" s="106"/>
      <c r="PH528" s="106"/>
      <c r="PI528" s="106"/>
      <c r="PJ528" s="106"/>
      <c r="PK528" s="106"/>
      <c r="PL528" s="106"/>
      <c r="PM528" s="106"/>
      <c r="PN528" s="106"/>
      <c r="PO528" s="106"/>
      <c r="PP528" s="106"/>
      <c r="PQ528" s="106"/>
      <c r="PR528" s="106"/>
      <c r="PS528" s="106"/>
      <c r="PT528" s="106"/>
      <c r="PU528" s="106"/>
      <c r="PV528" s="106"/>
      <c r="PW528" s="106"/>
      <c r="PX528" s="106"/>
      <c r="PY528" s="106"/>
      <c r="PZ528" s="106"/>
      <c r="QA528" s="106"/>
      <c r="QB528" s="106"/>
      <c r="QC528" s="106"/>
      <c r="QD528" s="106"/>
      <c r="QE528" s="106"/>
      <c r="QF528" s="106"/>
      <c r="QG528" s="106"/>
      <c r="QH528" s="106"/>
      <c r="QI528" s="106"/>
      <c r="QJ528" s="106"/>
      <c r="QK528" s="106"/>
      <c r="QL528" s="106"/>
      <c r="QM528" s="106"/>
      <c r="QN528" s="106"/>
      <c r="QO528" s="106"/>
      <c r="QP528" s="106"/>
      <c r="QQ528" s="106"/>
      <c r="QR528" s="106"/>
      <c r="QS528" s="106"/>
      <c r="QT528" s="106"/>
      <c r="QU528" s="106"/>
      <c r="QV528" s="106"/>
      <c r="QW528" s="106"/>
      <c r="QX528" s="106"/>
      <c r="QY528" s="106"/>
      <c r="QZ528" s="106"/>
      <c r="RA528" s="106"/>
      <c r="RB528" s="106"/>
      <c r="RC528" s="106"/>
      <c r="RD528" s="106"/>
      <c r="RE528" s="106"/>
      <c r="RF528" s="106"/>
      <c r="RG528" s="106"/>
      <c r="RH528" s="106"/>
      <c r="RI528" s="106"/>
      <c r="RJ528" s="106"/>
      <c r="RK528" s="106"/>
      <c r="RL528" s="106"/>
      <c r="RM528" s="106"/>
      <c r="RN528" s="106"/>
      <c r="RO528" s="106"/>
      <c r="RP528" s="106"/>
      <c r="RQ528" s="106"/>
      <c r="RR528" s="106"/>
      <c r="RS528" s="106"/>
      <c r="RT528" s="106"/>
      <c r="RU528" s="106"/>
      <c r="RV528" s="106"/>
      <c r="RW528" s="106"/>
      <c r="RX528" s="106"/>
      <c r="RY528" s="106"/>
      <c r="RZ528" s="106"/>
      <c r="SA528" s="106"/>
      <c r="SB528" s="106"/>
      <c r="SC528" s="106"/>
      <c r="SD528" s="106"/>
      <c r="SE528" s="106"/>
      <c r="SF528" s="106"/>
      <c r="SG528" s="106"/>
      <c r="SH528" s="106"/>
      <c r="SI528" s="106"/>
      <c r="SJ528" s="106"/>
      <c r="SK528" s="106"/>
      <c r="SL528" s="106"/>
      <c r="SM528" s="106"/>
      <c r="SN528" s="106"/>
      <c r="SO528" s="106"/>
      <c r="SP528" s="106"/>
      <c r="SQ528" s="106"/>
      <c r="SR528" s="106"/>
      <c r="SS528" s="106"/>
      <c r="ST528" s="106"/>
      <c r="SU528" s="106"/>
      <c r="SV528" s="106"/>
      <c r="SW528" s="106"/>
      <c r="SX528" s="106"/>
      <c r="SY528" s="106"/>
      <c r="SZ528" s="106"/>
      <c r="TA528" s="106"/>
      <c r="TB528" s="106"/>
      <c r="TC528" s="106"/>
      <c r="TD528" s="106"/>
      <c r="TE528" s="106"/>
      <c r="TF528" s="106"/>
      <c r="TG528" s="106"/>
      <c r="TH528" s="106"/>
      <c r="TI528" s="106"/>
      <c r="TJ528" s="106"/>
      <c r="TK528" s="106"/>
      <c r="TL528" s="106"/>
      <c r="TM528" s="106"/>
      <c r="TN528" s="106"/>
      <c r="TO528" s="106"/>
      <c r="TP528" s="106"/>
      <c r="TQ528" s="106"/>
      <c r="TR528" s="106"/>
      <c r="TS528" s="106"/>
      <c r="TT528" s="106"/>
      <c r="TU528" s="106"/>
      <c r="TV528" s="106"/>
      <c r="TW528" s="106"/>
      <c r="TX528" s="106"/>
      <c r="TY528" s="106"/>
      <c r="TZ528" s="106"/>
      <c r="UA528" s="106"/>
      <c r="UB528" s="106"/>
      <c r="UC528" s="106"/>
      <c r="UD528" s="106"/>
      <c r="UE528" s="106"/>
      <c r="UF528" s="106"/>
      <c r="UG528" s="106"/>
      <c r="UH528" s="106"/>
      <c r="UI528" s="106"/>
      <c r="UJ528" s="106"/>
      <c r="UK528" s="106"/>
      <c r="UL528" s="106"/>
      <c r="UM528" s="106"/>
      <c r="UN528" s="106"/>
      <c r="UO528" s="106"/>
      <c r="UP528" s="106"/>
      <c r="UQ528" s="106"/>
      <c r="UR528" s="106"/>
      <c r="US528" s="106"/>
      <c r="UT528" s="106"/>
      <c r="UU528" s="106"/>
      <c r="UV528" s="106"/>
      <c r="UW528" s="106"/>
      <c r="UX528" s="106"/>
      <c r="UY528" s="106"/>
      <c r="UZ528" s="106"/>
      <c r="VA528" s="106"/>
      <c r="VB528" s="106"/>
      <c r="VC528" s="106"/>
      <c r="VD528" s="106"/>
      <c r="VE528" s="106"/>
      <c r="VF528" s="106"/>
      <c r="VG528" s="106"/>
      <c r="VH528" s="106"/>
      <c r="VI528" s="106"/>
      <c r="VJ528" s="106"/>
      <c r="VK528" s="106"/>
      <c r="VL528" s="106"/>
      <c r="VM528" s="106"/>
      <c r="VN528" s="106"/>
      <c r="VO528" s="106"/>
      <c r="VP528" s="106"/>
      <c r="VQ528" s="106"/>
      <c r="VR528" s="106"/>
      <c r="VS528" s="106"/>
      <c r="VT528" s="106"/>
      <c r="VU528" s="106"/>
      <c r="VV528" s="106"/>
      <c r="VW528" s="106"/>
      <c r="VX528" s="106"/>
      <c r="VY528" s="106"/>
      <c r="VZ528" s="106"/>
      <c r="WA528" s="106"/>
      <c r="WB528" s="106"/>
      <c r="WC528" s="106"/>
      <c r="WD528" s="106"/>
      <c r="WE528" s="106"/>
      <c r="WF528" s="106"/>
      <c r="WG528" s="106"/>
      <c r="WH528" s="106"/>
      <c r="WI528" s="106"/>
      <c r="WJ528" s="106"/>
      <c r="WK528" s="106"/>
      <c r="WL528" s="106"/>
      <c r="WM528" s="106"/>
      <c r="WN528" s="106"/>
      <c r="WO528" s="106"/>
      <c r="WP528" s="106"/>
      <c r="WQ528" s="106"/>
      <c r="WR528" s="106"/>
      <c r="WS528" s="106"/>
      <c r="WT528" s="106"/>
      <c r="WU528" s="106"/>
      <c r="WV528" s="106"/>
      <c r="WW528" s="106"/>
      <c r="WX528" s="106"/>
      <c r="WY528" s="106"/>
      <c r="WZ528" s="106"/>
      <c r="XA528" s="106"/>
      <c r="XB528" s="106"/>
      <c r="XC528" s="106"/>
      <c r="XD528" s="106"/>
      <c r="XE528" s="106"/>
      <c r="XF528" s="106"/>
      <c r="XG528" s="106"/>
      <c r="XH528" s="106"/>
      <c r="XI528" s="106"/>
      <c r="XJ528" s="106"/>
      <c r="XK528" s="106"/>
      <c r="XL528" s="106"/>
      <c r="XM528" s="106"/>
      <c r="XN528" s="106"/>
      <c r="XO528" s="106"/>
      <c r="XP528" s="106"/>
      <c r="XQ528" s="106"/>
      <c r="XR528" s="106"/>
      <c r="XS528" s="106"/>
      <c r="XT528" s="106"/>
      <c r="XU528" s="106"/>
      <c r="XV528" s="106"/>
      <c r="XW528" s="106"/>
      <c r="XX528" s="106"/>
      <c r="XY528" s="106"/>
      <c r="XZ528" s="106"/>
      <c r="YA528" s="106"/>
      <c r="YB528" s="106"/>
      <c r="YC528" s="106"/>
      <c r="YD528" s="106"/>
      <c r="YE528" s="106"/>
      <c r="YF528" s="106"/>
      <c r="YG528" s="106"/>
      <c r="YH528" s="106"/>
      <c r="YI528" s="106"/>
      <c r="YJ528" s="106"/>
      <c r="YK528" s="106"/>
      <c r="YL528" s="106"/>
      <c r="YM528" s="106"/>
      <c r="YN528" s="106"/>
      <c r="YO528" s="106"/>
      <c r="YP528" s="106"/>
      <c r="YQ528" s="106"/>
      <c r="YR528" s="106"/>
      <c r="YS528" s="106"/>
      <c r="YT528" s="106"/>
      <c r="YU528" s="106"/>
      <c r="YV528" s="106"/>
      <c r="YW528" s="106"/>
      <c r="YX528" s="106"/>
      <c r="YY528" s="106"/>
      <c r="YZ528" s="106"/>
      <c r="ZA528" s="106"/>
      <c r="ZB528" s="106"/>
      <c r="ZC528" s="106"/>
      <c r="ZD528" s="106"/>
      <c r="ZE528" s="106"/>
      <c r="ZF528" s="106"/>
      <c r="ZG528" s="106"/>
      <c r="ZH528" s="106"/>
      <c r="ZI528" s="106"/>
      <c r="ZJ528" s="106"/>
      <c r="ZK528" s="106"/>
      <c r="ZL528" s="106"/>
      <c r="ZM528" s="106"/>
      <c r="ZN528" s="106"/>
      <c r="ZO528" s="106"/>
      <c r="ZP528" s="106"/>
      <c r="ZQ528" s="106"/>
      <c r="ZR528" s="106"/>
      <c r="ZS528" s="106"/>
      <c r="ZT528" s="106"/>
      <c r="ZU528" s="106"/>
      <c r="ZV528" s="106"/>
      <c r="ZW528" s="106"/>
      <c r="ZX528" s="106"/>
      <c r="ZY528" s="106"/>
      <c r="ZZ528" s="106"/>
      <c r="AAA528" s="106"/>
      <c r="AAB528" s="106"/>
      <c r="AAC528" s="106"/>
      <c r="AAD528" s="106"/>
      <c r="AAE528" s="106"/>
      <c r="AAF528" s="106"/>
      <c r="AAG528" s="106"/>
      <c r="AAH528" s="106"/>
      <c r="AAI528" s="106"/>
      <c r="AAJ528" s="106"/>
      <c r="AAK528" s="106"/>
      <c r="AAL528" s="106"/>
      <c r="AAM528" s="106"/>
      <c r="AAN528" s="106"/>
      <c r="AAO528" s="106"/>
      <c r="AAP528" s="106"/>
      <c r="AAQ528" s="106"/>
    </row>
    <row r="529" spans="1:719" s="107" customFormat="1">
      <c r="A529" s="135">
        <v>44148</v>
      </c>
      <c r="B529" s="138">
        <v>1879</v>
      </c>
      <c r="C529" s="142">
        <f t="shared" si="89"/>
        <v>44149</v>
      </c>
      <c r="D529" s="140"/>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c r="AH529" s="105"/>
      <c r="AI529" s="105"/>
      <c r="AJ529" s="105"/>
      <c r="AK529" s="105"/>
      <c r="AL529" s="105"/>
      <c r="AM529" s="105"/>
      <c r="AN529" s="105"/>
      <c r="AO529" s="105"/>
      <c r="AP529" s="105"/>
      <c r="AQ529" s="105"/>
      <c r="AR529" s="105"/>
      <c r="AS529" s="105"/>
      <c r="AT529" s="105"/>
      <c r="AU529" s="105"/>
      <c r="AV529" s="105"/>
      <c r="AW529" s="105"/>
      <c r="AX529" s="105"/>
      <c r="AY529" s="105"/>
      <c r="AZ529" s="105"/>
      <c r="BA529" s="105"/>
      <c r="BB529" s="105"/>
      <c r="BC529" s="105"/>
      <c r="BD529" s="105"/>
      <c r="BE529" s="105"/>
      <c r="BF529" s="105"/>
      <c r="BG529" s="105"/>
      <c r="BH529" s="105"/>
      <c r="BI529" s="105"/>
      <c r="BJ529" s="105"/>
      <c r="BK529" s="105"/>
      <c r="BL529" s="105"/>
      <c r="BM529" s="105"/>
      <c r="BN529" s="105"/>
      <c r="BO529" s="105"/>
      <c r="BP529" s="105"/>
      <c r="BQ529" s="105"/>
      <c r="BR529" s="105"/>
      <c r="BS529" s="105"/>
      <c r="BT529" s="105"/>
      <c r="BU529" s="105"/>
      <c r="BV529" s="105"/>
      <c r="BW529" s="105"/>
      <c r="BX529" s="105"/>
      <c r="BY529" s="105"/>
      <c r="BZ529" s="105"/>
      <c r="CA529" s="105"/>
      <c r="CB529" s="105"/>
      <c r="CC529" s="105"/>
      <c r="CD529" s="105"/>
      <c r="CE529" s="105"/>
      <c r="CF529" s="105"/>
      <c r="CG529" s="105"/>
      <c r="CH529" s="105"/>
      <c r="CI529" s="105"/>
      <c r="CJ529" s="105"/>
      <c r="CK529" s="105"/>
      <c r="CL529" s="105"/>
      <c r="CM529" s="105"/>
      <c r="CN529" s="105"/>
      <c r="CO529" s="105"/>
      <c r="CP529" s="105"/>
      <c r="CQ529" s="105"/>
      <c r="CR529" s="105"/>
      <c r="CS529" s="105"/>
      <c r="CT529" s="105"/>
      <c r="CU529" s="105"/>
      <c r="CV529" s="105"/>
      <c r="CW529" s="105"/>
      <c r="CX529" s="105"/>
      <c r="CY529" s="105"/>
      <c r="CZ529" s="105"/>
      <c r="DA529" s="105"/>
      <c r="DB529" s="105"/>
      <c r="DC529" s="105"/>
      <c r="DD529" s="105"/>
      <c r="DE529" s="105"/>
      <c r="DF529" s="105"/>
      <c r="DG529" s="105"/>
      <c r="DH529" s="105"/>
      <c r="DI529" s="105"/>
      <c r="DJ529" s="105"/>
      <c r="DK529" s="105"/>
      <c r="DL529" s="105"/>
      <c r="DM529" s="105"/>
      <c r="DN529" s="105"/>
      <c r="DO529" s="105"/>
      <c r="DP529" s="105"/>
      <c r="DQ529" s="105"/>
      <c r="DR529" s="105"/>
      <c r="DS529" s="105"/>
      <c r="DT529" s="105"/>
      <c r="DU529" s="105"/>
      <c r="DV529" s="105"/>
      <c r="DW529" s="105"/>
      <c r="DX529" s="105"/>
      <c r="DY529" s="105"/>
      <c r="DZ529" s="105"/>
      <c r="EA529" s="105"/>
      <c r="EB529" s="105"/>
      <c r="EC529" s="105"/>
      <c r="ED529" s="105"/>
      <c r="EE529" s="105"/>
      <c r="EF529" s="105"/>
      <c r="EG529" s="105"/>
      <c r="EH529" s="105"/>
      <c r="EI529" s="105"/>
      <c r="EJ529" s="105"/>
      <c r="EK529" s="105"/>
      <c r="EL529" s="105"/>
      <c r="EM529" s="105"/>
      <c r="EN529" s="105"/>
      <c r="EO529" s="105"/>
      <c r="EP529" s="105"/>
      <c r="EQ529" s="105"/>
      <c r="ER529" s="105"/>
      <c r="ES529" s="105"/>
      <c r="ET529" s="105"/>
      <c r="EU529" s="105"/>
      <c r="EV529" s="105"/>
      <c r="EW529" s="105"/>
      <c r="EX529" s="105"/>
      <c r="EY529" s="105"/>
      <c r="EZ529" s="105"/>
      <c r="FA529" s="105"/>
      <c r="FB529" s="105"/>
      <c r="FC529" s="105"/>
      <c r="FD529" s="105"/>
      <c r="FE529" s="105"/>
      <c r="FF529" s="105"/>
      <c r="FG529" s="105"/>
      <c r="FH529" s="105"/>
      <c r="FI529" s="105"/>
      <c r="FJ529" s="105"/>
      <c r="FK529" s="105"/>
      <c r="FL529" s="105"/>
      <c r="FM529" s="105"/>
      <c r="FN529" s="105"/>
      <c r="FO529" s="105"/>
      <c r="FP529" s="105"/>
      <c r="FQ529" s="105"/>
      <c r="FR529" s="105"/>
      <c r="FS529" s="105"/>
      <c r="FT529" s="105"/>
      <c r="FU529" s="105"/>
      <c r="FV529" s="105"/>
      <c r="FW529" s="105"/>
      <c r="FX529" s="105"/>
      <c r="FY529" s="105"/>
      <c r="FZ529" s="105"/>
      <c r="GA529" s="105"/>
      <c r="GB529" s="105"/>
      <c r="GC529" s="105"/>
      <c r="GD529" s="105"/>
      <c r="GE529" s="105"/>
      <c r="GF529" s="105"/>
      <c r="GG529" s="105"/>
      <c r="GH529" s="105"/>
      <c r="GI529" s="105"/>
      <c r="GJ529" s="105"/>
      <c r="GK529" s="105"/>
      <c r="GL529" s="105"/>
      <c r="GM529" s="105"/>
      <c r="GN529" s="105"/>
      <c r="GO529" s="105"/>
      <c r="GP529" s="105"/>
      <c r="GQ529" s="105"/>
      <c r="GR529" s="105"/>
      <c r="GS529" s="105"/>
      <c r="GT529" s="105"/>
      <c r="GU529" s="105"/>
      <c r="GV529" s="105"/>
      <c r="GW529" s="105"/>
      <c r="GX529" s="105"/>
      <c r="GY529" s="105"/>
      <c r="GZ529" s="105"/>
      <c r="HA529" s="105"/>
      <c r="HB529" s="105"/>
      <c r="HC529" s="105"/>
      <c r="HD529" s="105"/>
      <c r="HE529" s="105"/>
      <c r="HF529" s="105"/>
      <c r="HG529" s="105"/>
      <c r="HH529" s="105"/>
      <c r="HI529" s="105"/>
      <c r="HJ529" s="105"/>
      <c r="HK529" s="105"/>
      <c r="HL529" s="105"/>
      <c r="HM529" s="105"/>
      <c r="HN529" s="105"/>
      <c r="HO529" s="105"/>
      <c r="HP529" s="105"/>
      <c r="HQ529" s="105"/>
      <c r="HR529" s="105"/>
      <c r="HS529" s="105"/>
      <c r="HT529" s="105"/>
      <c r="HU529" s="105"/>
      <c r="HV529" s="105"/>
      <c r="HW529" s="105"/>
      <c r="HX529" s="105"/>
      <c r="HY529" s="105"/>
      <c r="HZ529" s="105"/>
      <c r="IA529" s="105"/>
      <c r="IB529" s="105"/>
      <c r="IC529" s="105"/>
      <c r="ID529" s="105"/>
      <c r="IE529" s="105"/>
      <c r="IF529" s="105"/>
      <c r="IG529" s="105"/>
      <c r="IH529" s="105"/>
      <c r="II529" s="105"/>
      <c r="IJ529" s="105"/>
      <c r="IK529" s="105"/>
      <c r="IL529" s="105"/>
      <c r="IM529" s="105"/>
      <c r="IN529" s="105"/>
      <c r="IO529" s="105"/>
      <c r="IP529" s="105"/>
      <c r="IQ529" s="105"/>
      <c r="IR529" s="105"/>
      <c r="IS529" s="105"/>
      <c r="IT529" s="105"/>
      <c r="IU529" s="105"/>
      <c r="IV529" s="105"/>
      <c r="IW529" s="105"/>
      <c r="IX529" s="105"/>
      <c r="IY529" s="105"/>
      <c r="IZ529" s="105"/>
      <c r="JA529" s="105"/>
      <c r="JB529" s="105"/>
      <c r="JC529" s="105"/>
      <c r="JD529" s="105"/>
      <c r="JE529" s="105"/>
      <c r="JF529" s="105"/>
      <c r="JG529" s="105"/>
      <c r="JH529" s="105"/>
      <c r="JI529" s="105"/>
      <c r="JJ529" s="105"/>
      <c r="JK529" s="105"/>
      <c r="JL529" s="105"/>
      <c r="JM529" s="105"/>
      <c r="JN529" s="105"/>
      <c r="JO529" s="105"/>
      <c r="JP529" s="105"/>
      <c r="JQ529" s="105"/>
      <c r="JR529" s="105"/>
      <c r="JS529" s="105"/>
      <c r="JT529" s="105"/>
      <c r="JU529" s="105"/>
      <c r="JV529" s="105"/>
      <c r="JW529" s="105"/>
      <c r="JX529" s="105"/>
      <c r="JY529" s="105"/>
      <c r="JZ529" s="105"/>
      <c r="KA529" s="105"/>
      <c r="KB529" s="105"/>
      <c r="KC529" s="105"/>
      <c r="KD529" s="105"/>
      <c r="KE529" s="105"/>
      <c r="KF529" s="105"/>
      <c r="KG529" s="105"/>
      <c r="KH529" s="105"/>
      <c r="KI529" s="105"/>
      <c r="KJ529" s="105"/>
      <c r="KK529" s="105"/>
      <c r="KL529" s="105"/>
      <c r="KM529" s="105"/>
      <c r="KN529" s="105"/>
      <c r="KO529" s="105"/>
      <c r="KP529" s="105"/>
      <c r="KQ529" s="105"/>
      <c r="KR529" s="105"/>
      <c r="KS529" s="105"/>
      <c r="KT529" s="105"/>
      <c r="KU529" s="105"/>
      <c r="KV529" s="105"/>
      <c r="KW529" s="105"/>
      <c r="KX529" s="105"/>
      <c r="KY529" s="105"/>
      <c r="KZ529" s="105"/>
      <c r="LA529" s="105"/>
      <c r="LB529" s="105"/>
      <c r="LC529" s="105"/>
      <c r="LD529" s="105"/>
      <c r="LE529" s="105"/>
      <c r="LF529" s="105"/>
      <c r="LG529" s="105"/>
      <c r="LH529" s="105"/>
      <c r="LI529" s="105"/>
      <c r="LJ529" s="105"/>
      <c r="LK529" s="105"/>
      <c r="LL529" s="105"/>
      <c r="LM529" s="105"/>
      <c r="LN529" s="105"/>
      <c r="LO529" s="105"/>
      <c r="LP529" s="105"/>
      <c r="LQ529" s="105"/>
      <c r="LR529" s="105"/>
      <c r="LS529" s="105"/>
      <c r="LT529" s="105"/>
      <c r="LU529" s="105"/>
      <c r="LV529" s="105"/>
      <c r="LW529" s="105"/>
      <c r="LX529" s="105"/>
      <c r="LY529" s="105"/>
      <c r="LZ529" s="105"/>
      <c r="MA529" s="105"/>
      <c r="MB529" s="105"/>
      <c r="MC529" s="105"/>
      <c r="MD529" s="105"/>
      <c r="ME529" s="105"/>
      <c r="MF529" s="105"/>
      <c r="MG529" s="105"/>
      <c r="MH529" s="105"/>
      <c r="MI529" s="105"/>
      <c r="MJ529" s="105"/>
      <c r="MK529" s="105"/>
      <c r="ML529" s="105"/>
      <c r="MM529" s="105"/>
      <c r="MN529" s="105"/>
      <c r="MO529" s="105"/>
      <c r="MP529" s="105"/>
      <c r="MQ529" s="105"/>
      <c r="MR529" s="105"/>
      <c r="MS529" s="105"/>
      <c r="MT529" s="105"/>
      <c r="MU529" s="105"/>
      <c r="MV529" s="105"/>
      <c r="MW529" s="105"/>
      <c r="MX529" s="105"/>
      <c r="MY529" s="105"/>
      <c r="MZ529" s="105"/>
      <c r="NA529" s="105"/>
      <c r="NB529" s="105"/>
      <c r="NC529" s="105"/>
      <c r="ND529" s="105"/>
      <c r="NE529" s="105"/>
      <c r="NF529" s="105"/>
      <c r="NG529" s="105"/>
      <c r="NH529" s="105"/>
      <c r="NI529" s="105"/>
      <c r="NJ529" s="105"/>
      <c r="NK529" s="105"/>
      <c r="NL529" s="105"/>
      <c r="NM529" s="105"/>
      <c r="NN529" s="105"/>
      <c r="NO529" s="105"/>
      <c r="NP529" s="105"/>
      <c r="NQ529" s="105"/>
      <c r="NR529" s="105"/>
      <c r="NS529" s="105"/>
      <c r="NT529" s="105"/>
      <c r="NU529" s="105"/>
      <c r="NV529" s="105"/>
      <c r="NW529" s="105"/>
      <c r="NX529" s="105"/>
      <c r="NY529" s="105"/>
      <c r="NZ529" s="105"/>
      <c r="OA529" s="105"/>
      <c r="OB529" s="105"/>
      <c r="OC529" s="105"/>
      <c r="OD529" s="105"/>
      <c r="OE529" s="105"/>
      <c r="OF529" s="106"/>
      <c r="OG529" s="106"/>
      <c r="OH529" s="106"/>
      <c r="OI529" s="106"/>
      <c r="OJ529" s="106"/>
      <c r="OK529" s="106"/>
      <c r="OL529" s="106"/>
      <c r="OM529" s="106"/>
      <c r="ON529" s="106"/>
      <c r="OO529" s="106"/>
      <c r="OP529" s="106"/>
      <c r="OQ529" s="106"/>
      <c r="OR529" s="106"/>
      <c r="OS529" s="106"/>
      <c r="OT529" s="106"/>
      <c r="OU529" s="106"/>
      <c r="OV529" s="106"/>
      <c r="OW529" s="106"/>
      <c r="OX529" s="106"/>
      <c r="OY529" s="106"/>
      <c r="OZ529" s="106"/>
      <c r="PA529" s="106"/>
      <c r="PB529" s="106"/>
      <c r="PC529" s="106"/>
      <c r="PD529" s="106"/>
      <c r="PE529" s="106"/>
      <c r="PF529" s="106"/>
      <c r="PG529" s="106"/>
      <c r="PH529" s="106"/>
      <c r="PI529" s="106"/>
      <c r="PJ529" s="106"/>
      <c r="PK529" s="106"/>
      <c r="PL529" s="106"/>
      <c r="PM529" s="106"/>
      <c r="PN529" s="106"/>
      <c r="PO529" s="106"/>
      <c r="PP529" s="106"/>
      <c r="PQ529" s="106"/>
      <c r="PR529" s="106"/>
      <c r="PS529" s="106"/>
      <c r="PT529" s="106"/>
      <c r="PU529" s="106"/>
      <c r="PV529" s="106"/>
      <c r="PW529" s="106"/>
      <c r="PX529" s="106"/>
      <c r="PY529" s="106"/>
      <c r="PZ529" s="106"/>
      <c r="QA529" s="106"/>
      <c r="QB529" s="106"/>
      <c r="QC529" s="106"/>
      <c r="QD529" s="106"/>
      <c r="QE529" s="106"/>
      <c r="QF529" s="106"/>
      <c r="QG529" s="106"/>
      <c r="QH529" s="106"/>
      <c r="QI529" s="106"/>
      <c r="QJ529" s="106"/>
      <c r="QK529" s="106"/>
      <c r="QL529" s="106"/>
      <c r="QM529" s="106"/>
      <c r="QN529" s="106"/>
      <c r="QO529" s="106"/>
      <c r="QP529" s="106"/>
      <c r="QQ529" s="106"/>
      <c r="QR529" s="106"/>
      <c r="QS529" s="106"/>
      <c r="QT529" s="106"/>
      <c r="QU529" s="106"/>
      <c r="QV529" s="106"/>
      <c r="QW529" s="106"/>
      <c r="QX529" s="106"/>
      <c r="QY529" s="106"/>
      <c r="QZ529" s="106"/>
      <c r="RA529" s="106"/>
      <c r="RB529" s="106"/>
      <c r="RC529" s="106"/>
      <c r="RD529" s="106"/>
      <c r="RE529" s="106"/>
      <c r="RF529" s="106"/>
      <c r="RG529" s="106"/>
      <c r="RH529" s="106"/>
      <c r="RI529" s="106"/>
      <c r="RJ529" s="106"/>
      <c r="RK529" s="106"/>
      <c r="RL529" s="106"/>
      <c r="RM529" s="106"/>
      <c r="RN529" s="106"/>
      <c r="RO529" s="106"/>
      <c r="RP529" s="106"/>
      <c r="RQ529" s="106"/>
      <c r="RR529" s="106"/>
      <c r="RS529" s="106"/>
      <c r="RT529" s="106"/>
      <c r="RU529" s="106"/>
      <c r="RV529" s="106"/>
      <c r="RW529" s="106"/>
      <c r="RX529" s="106"/>
      <c r="RY529" s="106"/>
      <c r="RZ529" s="106"/>
      <c r="SA529" s="106"/>
      <c r="SB529" s="106"/>
      <c r="SC529" s="106"/>
      <c r="SD529" s="106"/>
      <c r="SE529" s="106"/>
      <c r="SF529" s="106"/>
      <c r="SG529" s="106"/>
      <c r="SH529" s="106"/>
      <c r="SI529" s="106"/>
      <c r="SJ529" s="106"/>
      <c r="SK529" s="106"/>
      <c r="SL529" s="106"/>
      <c r="SM529" s="106"/>
      <c r="SN529" s="106"/>
      <c r="SO529" s="106"/>
      <c r="SP529" s="106"/>
      <c r="SQ529" s="106"/>
      <c r="SR529" s="106"/>
      <c r="SS529" s="106"/>
      <c r="ST529" s="106"/>
      <c r="SU529" s="106"/>
      <c r="SV529" s="106"/>
      <c r="SW529" s="106"/>
      <c r="SX529" s="106"/>
      <c r="SY529" s="106"/>
      <c r="SZ529" s="106"/>
      <c r="TA529" s="106"/>
      <c r="TB529" s="106"/>
      <c r="TC529" s="106"/>
      <c r="TD529" s="106"/>
      <c r="TE529" s="106"/>
      <c r="TF529" s="106"/>
      <c r="TG529" s="106"/>
      <c r="TH529" s="106"/>
      <c r="TI529" s="106"/>
      <c r="TJ529" s="106"/>
      <c r="TK529" s="106"/>
      <c r="TL529" s="106"/>
      <c r="TM529" s="106"/>
      <c r="TN529" s="106"/>
      <c r="TO529" s="106"/>
      <c r="TP529" s="106"/>
      <c r="TQ529" s="106"/>
      <c r="TR529" s="106"/>
      <c r="TS529" s="106"/>
      <c r="TT529" s="106"/>
      <c r="TU529" s="106"/>
      <c r="TV529" s="106"/>
      <c r="TW529" s="106"/>
      <c r="TX529" s="106"/>
      <c r="TY529" s="106"/>
      <c r="TZ529" s="106"/>
      <c r="UA529" s="106"/>
      <c r="UB529" s="106"/>
      <c r="UC529" s="106"/>
      <c r="UD529" s="106"/>
      <c r="UE529" s="106"/>
      <c r="UF529" s="106"/>
      <c r="UG529" s="106"/>
      <c r="UH529" s="106"/>
      <c r="UI529" s="106"/>
      <c r="UJ529" s="106"/>
      <c r="UK529" s="106"/>
      <c r="UL529" s="106"/>
      <c r="UM529" s="106"/>
      <c r="UN529" s="106"/>
      <c r="UO529" s="106"/>
      <c r="UP529" s="106"/>
      <c r="UQ529" s="106"/>
      <c r="UR529" s="106"/>
      <c r="US529" s="106"/>
      <c r="UT529" s="106"/>
      <c r="UU529" s="106"/>
      <c r="UV529" s="106"/>
      <c r="UW529" s="106"/>
      <c r="UX529" s="106"/>
      <c r="UY529" s="106"/>
      <c r="UZ529" s="106"/>
      <c r="VA529" s="106"/>
      <c r="VB529" s="106"/>
      <c r="VC529" s="106"/>
      <c r="VD529" s="106"/>
      <c r="VE529" s="106"/>
      <c r="VF529" s="106"/>
      <c r="VG529" s="106"/>
      <c r="VH529" s="106"/>
      <c r="VI529" s="106"/>
      <c r="VJ529" s="106"/>
      <c r="VK529" s="106"/>
      <c r="VL529" s="106"/>
      <c r="VM529" s="106"/>
      <c r="VN529" s="106"/>
      <c r="VO529" s="106"/>
      <c r="VP529" s="106"/>
      <c r="VQ529" s="106"/>
      <c r="VR529" s="106"/>
      <c r="VS529" s="106"/>
      <c r="VT529" s="106"/>
      <c r="VU529" s="106"/>
      <c r="VV529" s="106"/>
      <c r="VW529" s="106"/>
      <c r="VX529" s="106"/>
      <c r="VY529" s="106"/>
      <c r="VZ529" s="106"/>
      <c r="WA529" s="106"/>
      <c r="WB529" s="106"/>
      <c r="WC529" s="106"/>
      <c r="WD529" s="106"/>
      <c r="WE529" s="106"/>
      <c r="WF529" s="106"/>
      <c r="WG529" s="106"/>
      <c r="WH529" s="106"/>
      <c r="WI529" s="106"/>
      <c r="WJ529" s="106"/>
      <c r="WK529" s="106"/>
      <c r="WL529" s="106"/>
      <c r="WM529" s="106"/>
      <c r="WN529" s="106"/>
      <c r="WO529" s="106"/>
      <c r="WP529" s="106"/>
      <c r="WQ529" s="106"/>
      <c r="WR529" s="106"/>
      <c r="WS529" s="106"/>
      <c r="WT529" s="106"/>
      <c r="WU529" s="106"/>
      <c r="WV529" s="106"/>
      <c r="WW529" s="106"/>
      <c r="WX529" s="106"/>
      <c r="WY529" s="106"/>
      <c r="WZ529" s="106"/>
      <c r="XA529" s="106"/>
      <c r="XB529" s="106"/>
      <c r="XC529" s="106"/>
      <c r="XD529" s="106"/>
      <c r="XE529" s="106"/>
      <c r="XF529" s="106"/>
      <c r="XG529" s="106"/>
      <c r="XH529" s="106"/>
      <c r="XI529" s="106"/>
      <c r="XJ529" s="106"/>
      <c r="XK529" s="106"/>
      <c r="XL529" s="106"/>
      <c r="XM529" s="106"/>
      <c r="XN529" s="106"/>
      <c r="XO529" s="106"/>
      <c r="XP529" s="106"/>
      <c r="XQ529" s="106"/>
      <c r="XR529" s="106"/>
      <c r="XS529" s="106"/>
      <c r="XT529" s="106"/>
      <c r="XU529" s="106"/>
      <c r="XV529" s="106"/>
      <c r="XW529" s="106"/>
      <c r="XX529" s="106"/>
      <c r="XY529" s="106"/>
      <c r="XZ529" s="106"/>
      <c r="YA529" s="106"/>
      <c r="YB529" s="106"/>
      <c r="YC529" s="106"/>
      <c r="YD529" s="106"/>
      <c r="YE529" s="106"/>
      <c r="YF529" s="106"/>
      <c r="YG529" s="106"/>
      <c r="YH529" s="106"/>
      <c r="YI529" s="106"/>
      <c r="YJ529" s="106"/>
      <c r="YK529" s="106"/>
      <c r="YL529" s="106"/>
      <c r="YM529" s="106"/>
      <c r="YN529" s="106"/>
      <c r="YO529" s="106"/>
      <c r="YP529" s="106"/>
      <c r="YQ529" s="106"/>
      <c r="YR529" s="106"/>
      <c r="YS529" s="106"/>
      <c r="YT529" s="106"/>
      <c r="YU529" s="106"/>
      <c r="YV529" s="106"/>
      <c r="YW529" s="106"/>
      <c r="YX529" s="106"/>
      <c r="YY529" s="106"/>
      <c r="YZ529" s="106"/>
      <c r="ZA529" s="106"/>
      <c r="ZB529" s="106"/>
      <c r="ZC529" s="106"/>
      <c r="ZD529" s="106"/>
      <c r="ZE529" s="106"/>
      <c r="ZF529" s="106"/>
      <c r="ZG529" s="106"/>
      <c r="ZH529" s="106"/>
      <c r="ZI529" s="106"/>
      <c r="ZJ529" s="106"/>
      <c r="ZK529" s="106"/>
      <c r="ZL529" s="106"/>
      <c r="ZM529" s="106"/>
      <c r="ZN529" s="106"/>
      <c r="ZO529" s="106"/>
      <c r="ZP529" s="106"/>
      <c r="ZQ529" s="106"/>
      <c r="ZR529" s="106"/>
      <c r="ZS529" s="106"/>
      <c r="ZT529" s="106"/>
      <c r="ZU529" s="106"/>
      <c r="ZV529" s="106"/>
      <c r="ZW529" s="106"/>
      <c r="ZX529" s="106"/>
      <c r="ZY529" s="106"/>
      <c r="ZZ529" s="106"/>
      <c r="AAA529" s="106"/>
      <c r="AAB529" s="106"/>
      <c r="AAC529" s="106"/>
      <c r="AAD529" s="106"/>
      <c r="AAE529" s="106"/>
      <c r="AAF529" s="106"/>
      <c r="AAG529" s="106"/>
      <c r="AAH529" s="106"/>
      <c r="AAI529" s="106"/>
      <c r="AAJ529" s="106"/>
      <c r="AAK529" s="106"/>
      <c r="AAL529" s="106"/>
      <c r="AAM529" s="106"/>
      <c r="AAN529" s="106"/>
      <c r="AAO529" s="106"/>
      <c r="AAP529" s="106"/>
      <c r="AAQ529" s="106"/>
    </row>
    <row r="530" spans="1:719" s="107" customFormat="1">
      <c r="A530" s="135">
        <v>44147</v>
      </c>
      <c r="B530" s="138">
        <v>1866</v>
      </c>
      <c r="C530" s="142">
        <f t="shared" si="89"/>
        <v>44148</v>
      </c>
      <c r="D530" s="140"/>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c r="AH530" s="105"/>
      <c r="AI530" s="105"/>
      <c r="AJ530" s="105"/>
      <c r="AK530" s="105"/>
      <c r="AL530" s="105"/>
      <c r="AM530" s="105"/>
      <c r="AN530" s="105"/>
      <c r="AO530" s="105"/>
      <c r="AP530" s="105"/>
      <c r="AQ530" s="105"/>
      <c r="AR530" s="105"/>
      <c r="AS530" s="105"/>
      <c r="AT530" s="105"/>
      <c r="AU530" s="105"/>
      <c r="AV530" s="105"/>
      <c r="AW530" s="105"/>
      <c r="AX530" s="105"/>
      <c r="AY530" s="105"/>
      <c r="AZ530" s="105"/>
      <c r="BA530" s="105"/>
      <c r="BB530" s="105"/>
      <c r="BC530" s="105"/>
      <c r="BD530" s="105"/>
      <c r="BE530" s="105"/>
      <c r="BF530" s="105"/>
      <c r="BG530" s="105"/>
      <c r="BH530" s="105"/>
      <c r="BI530" s="105"/>
      <c r="BJ530" s="105"/>
      <c r="BK530" s="105"/>
      <c r="BL530" s="105"/>
      <c r="BM530" s="105"/>
      <c r="BN530" s="105"/>
      <c r="BO530" s="105"/>
      <c r="BP530" s="105"/>
      <c r="BQ530" s="105"/>
      <c r="BR530" s="105"/>
      <c r="BS530" s="105"/>
      <c r="BT530" s="105"/>
      <c r="BU530" s="105"/>
      <c r="BV530" s="105"/>
      <c r="BW530" s="105"/>
      <c r="BX530" s="105"/>
      <c r="BY530" s="105"/>
      <c r="BZ530" s="105"/>
      <c r="CA530" s="105"/>
      <c r="CB530" s="105"/>
      <c r="CC530" s="105"/>
      <c r="CD530" s="105"/>
      <c r="CE530" s="105"/>
      <c r="CF530" s="105"/>
      <c r="CG530" s="105"/>
      <c r="CH530" s="105"/>
      <c r="CI530" s="105"/>
      <c r="CJ530" s="105"/>
      <c r="CK530" s="105"/>
      <c r="CL530" s="105"/>
      <c r="CM530" s="105"/>
      <c r="CN530" s="105"/>
      <c r="CO530" s="105"/>
      <c r="CP530" s="105"/>
      <c r="CQ530" s="105"/>
      <c r="CR530" s="105"/>
      <c r="CS530" s="105"/>
      <c r="CT530" s="105"/>
      <c r="CU530" s="105"/>
      <c r="CV530" s="105"/>
      <c r="CW530" s="105"/>
      <c r="CX530" s="105"/>
      <c r="CY530" s="105"/>
      <c r="CZ530" s="105"/>
      <c r="DA530" s="105"/>
      <c r="DB530" s="105"/>
      <c r="DC530" s="105"/>
      <c r="DD530" s="105"/>
      <c r="DE530" s="105"/>
      <c r="DF530" s="105"/>
      <c r="DG530" s="105"/>
      <c r="DH530" s="105"/>
      <c r="DI530" s="105"/>
      <c r="DJ530" s="105"/>
      <c r="DK530" s="105"/>
      <c r="DL530" s="105"/>
      <c r="DM530" s="105"/>
      <c r="DN530" s="105"/>
      <c r="DO530" s="105"/>
      <c r="DP530" s="105"/>
      <c r="DQ530" s="105"/>
      <c r="DR530" s="105"/>
      <c r="DS530" s="105"/>
      <c r="DT530" s="105"/>
      <c r="DU530" s="105"/>
      <c r="DV530" s="105"/>
      <c r="DW530" s="105"/>
      <c r="DX530" s="105"/>
      <c r="DY530" s="105"/>
      <c r="DZ530" s="105"/>
      <c r="EA530" s="105"/>
      <c r="EB530" s="105"/>
      <c r="EC530" s="105"/>
      <c r="ED530" s="105"/>
      <c r="EE530" s="105"/>
      <c r="EF530" s="105"/>
      <c r="EG530" s="105"/>
      <c r="EH530" s="105"/>
      <c r="EI530" s="105"/>
      <c r="EJ530" s="105"/>
      <c r="EK530" s="105"/>
      <c r="EL530" s="105"/>
      <c r="EM530" s="105"/>
      <c r="EN530" s="105"/>
      <c r="EO530" s="105"/>
      <c r="EP530" s="105"/>
      <c r="EQ530" s="105"/>
      <c r="ER530" s="105"/>
      <c r="ES530" s="105"/>
      <c r="ET530" s="105"/>
      <c r="EU530" s="105"/>
      <c r="EV530" s="105"/>
      <c r="EW530" s="105"/>
      <c r="EX530" s="105"/>
      <c r="EY530" s="105"/>
      <c r="EZ530" s="105"/>
      <c r="FA530" s="105"/>
      <c r="FB530" s="105"/>
      <c r="FC530" s="105"/>
      <c r="FD530" s="105"/>
      <c r="FE530" s="105"/>
      <c r="FF530" s="105"/>
      <c r="FG530" s="105"/>
      <c r="FH530" s="105"/>
      <c r="FI530" s="105"/>
      <c r="FJ530" s="105"/>
      <c r="FK530" s="105"/>
      <c r="FL530" s="105"/>
      <c r="FM530" s="105"/>
      <c r="FN530" s="105"/>
      <c r="FO530" s="105"/>
      <c r="FP530" s="105"/>
      <c r="FQ530" s="105"/>
      <c r="FR530" s="105"/>
      <c r="FS530" s="105"/>
      <c r="FT530" s="105"/>
      <c r="FU530" s="105"/>
      <c r="FV530" s="105"/>
      <c r="FW530" s="105"/>
      <c r="FX530" s="105"/>
      <c r="FY530" s="105"/>
      <c r="FZ530" s="105"/>
      <c r="GA530" s="105"/>
      <c r="GB530" s="105"/>
      <c r="GC530" s="105"/>
      <c r="GD530" s="105"/>
      <c r="GE530" s="105"/>
      <c r="GF530" s="105"/>
      <c r="GG530" s="105"/>
      <c r="GH530" s="105"/>
      <c r="GI530" s="105"/>
      <c r="GJ530" s="105"/>
      <c r="GK530" s="105"/>
      <c r="GL530" s="105"/>
      <c r="GM530" s="105"/>
      <c r="GN530" s="105"/>
      <c r="GO530" s="105"/>
      <c r="GP530" s="105"/>
      <c r="GQ530" s="105"/>
      <c r="GR530" s="105"/>
      <c r="GS530" s="105"/>
      <c r="GT530" s="105"/>
      <c r="GU530" s="105"/>
      <c r="GV530" s="105"/>
      <c r="GW530" s="105"/>
      <c r="GX530" s="105"/>
      <c r="GY530" s="105"/>
      <c r="GZ530" s="105"/>
      <c r="HA530" s="105"/>
      <c r="HB530" s="105"/>
      <c r="HC530" s="105"/>
      <c r="HD530" s="105"/>
      <c r="HE530" s="105"/>
      <c r="HF530" s="105"/>
      <c r="HG530" s="105"/>
      <c r="HH530" s="105"/>
      <c r="HI530" s="105"/>
      <c r="HJ530" s="105"/>
      <c r="HK530" s="105"/>
      <c r="HL530" s="105"/>
      <c r="HM530" s="105"/>
      <c r="HN530" s="105"/>
      <c r="HO530" s="105"/>
      <c r="HP530" s="105"/>
      <c r="HQ530" s="105"/>
      <c r="HR530" s="105"/>
      <c r="HS530" s="105"/>
      <c r="HT530" s="105"/>
      <c r="HU530" s="105"/>
      <c r="HV530" s="105"/>
      <c r="HW530" s="105"/>
      <c r="HX530" s="105"/>
      <c r="HY530" s="105"/>
      <c r="HZ530" s="105"/>
      <c r="IA530" s="105"/>
      <c r="IB530" s="105"/>
      <c r="IC530" s="105"/>
      <c r="ID530" s="105"/>
      <c r="IE530" s="105"/>
      <c r="IF530" s="105"/>
      <c r="IG530" s="105"/>
      <c r="IH530" s="105"/>
      <c r="II530" s="105"/>
      <c r="IJ530" s="105"/>
      <c r="IK530" s="105"/>
      <c r="IL530" s="105"/>
      <c r="IM530" s="105"/>
      <c r="IN530" s="105"/>
      <c r="IO530" s="105"/>
      <c r="IP530" s="105"/>
      <c r="IQ530" s="105"/>
      <c r="IR530" s="105"/>
      <c r="IS530" s="105"/>
      <c r="IT530" s="105"/>
      <c r="IU530" s="105"/>
      <c r="IV530" s="105"/>
      <c r="IW530" s="105"/>
      <c r="IX530" s="105"/>
      <c r="IY530" s="105"/>
      <c r="IZ530" s="105"/>
      <c r="JA530" s="105"/>
      <c r="JB530" s="105"/>
      <c r="JC530" s="105"/>
      <c r="JD530" s="105"/>
      <c r="JE530" s="105"/>
      <c r="JF530" s="105"/>
      <c r="JG530" s="105"/>
      <c r="JH530" s="105"/>
      <c r="JI530" s="105"/>
      <c r="JJ530" s="105"/>
      <c r="JK530" s="105"/>
      <c r="JL530" s="105"/>
      <c r="JM530" s="105"/>
      <c r="JN530" s="105"/>
      <c r="JO530" s="105"/>
      <c r="JP530" s="105"/>
      <c r="JQ530" s="105"/>
      <c r="JR530" s="105"/>
      <c r="JS530" s="105"/>
      <c r="JT530" s="105"/>
      <c r="JU530" s="105"/>
      <c r="JV530" s="105"/>
      <c r="JW530" s="105"/>
      <c r="JX530" s="105"/>
      <c r="JY530" s="105"/>
      <c r="JZ530" s="105"/>
      <c r="KA530" s="105"/>
      <c r="KB530" s="105"/>
      <c r="KC530" s="105"/>
      <c r="KD530" s="105"/>
      <c r="KE530" s="105"/>
      <c r="KF530" s="105"/>
      <c r="KG530" s="105"/>
      <c r="KH530" s="105"/>
      <c r="KI530" s="105"/>
      <c r="KJ530" s="105"/>
      <c r="KK530" s="105"/>
      <c r="KL530" s="105"/>
      <c r="KM530" s="105"/>
      <c r="KN530" s="105"/>
      <c r="KO530" s="105"/>
      <c r="KP530" s="105"/>
      <c r="KQ530" s="105"/>
      <c r="KR530" s="105"/>
      <c r="KS530" s="105"/>
      <c r="KT530" s="105"/>
      <c r="KU530" s="105"/>
      <c r="KV530" s="105"/>
      <c r="KW530" s="105"/>
      <c r="KX530" s="105"/>
      <c r="KY530" s="105"/>
      <c r="KZ530" s="105"/>
      <c r="LA530" s="105"/>
      <c r="LB530" s="105"/>
      <c r="LC530" s="105"/>
      <c r="LD530" s="105"/>
      <c r="LE530" s="105"/>
      <c r="LF530" s="105"/>
      <c r="LG530" s="105"/>
      <c r="LH530" s="105"/>
      <c r="LI530" s="105"/>
      <c r="LJ530" s="105"/>
      <c r="LK530" s="105"/>
      <c r="LL530" s="105"/>
      <c r="LM530" s="105"/>
      <c r="LN530" s="105"/>
      <c r="LO530" s="105"/>
      <c r="LP530" s="105"/>
      <c r="LQ530" s="105"/>
      <c r="LR530" s="105"/>
      <c r="LS530" s="105"/>
      <c r="LT530" s="105"/>
      <c r="LU530" s="105"/>
      <c r="LV530" s="105"/>
      <c r="LW530" s="105"/>
      <c r="LX530" s="105"/>
      <c r="LY530" s="105"/>
      <c r="LZ530" s="105"/>
      <c r="MA530" s="105"/>
      <c r="MB530" s="105"/>
      <c r="MC530" s="105"/>
      <c r="MD530" s="105"/>
      <c r="ME530" s="105"/>
      <c r="MF530" s="105"/>
      <c r="MG530" s="105"/>
      <c r="MH530" s="105"/>
      <c r="MI530" s="105"/>
      <c r="MJ530" s="105"/>
      <c r="MK530" s="105"/>
      <c r="ML530" s="105"/>
      <c r="MM530" s="105"/>
      <c r="MN530" s="105"/>
      <c r="MO530" s="105"/>
      <c r="MP530" s="105"/>
      <c r="MQ530" s="105"/>
      <c r="MR530" s="105"/>
      <c r="MS530" s="105"/>
      <c r="MT530" s="105"/>
      <c r="MU530" s="105"/>
      <c r="MV530" s="105"/>
      <c r="MW530" s="105"/>
      <c r="MX530" s="105"/>
      <c r="MY530" s="105"/>
      <c r="MZ530" s="105"/>
      <c r="NA530" s="105"/>
      <c r="NB530" s="105"/>
      <c r="NC530" s="105"/>
      <c r="ND530" s="105"/>
      <c r="NE530" s="105"/>
      <c r="NF530" s="105"/>
      <c r="NG530" s="105"/>
      <c r="NH530" s="105"/>
      <c r="NI530" s="105"/>
      <c r="NJ530" s="105"/>
      <c r="NK530" s="105"/>
      <c r="NL530" s="105"/>
      <c r="NM530" s="105"/>
      <c r="NN530" s="105"/>
      <c r="NO530" s="105"/>
      <c r="NP530" s="105"/>
      <c r="NQ530" s="105"/>
      <c r="NR530" s="105"/>
      <c r="NS530" s="105"/>
      <c r="NT530" s="105"/>
      <c r="NU530" s="105"/>
      <c r="NV530" s="105"/>
      <c r="NW530" s="105"/>
      <c r="NX530" s="105"/>
      <c r="NY530" s="105"/>
      <c r="NZ530" s="105"/>
      <c r="OA530" s="105"/>
      <c r="OB530" s="105"/>
      <c r="OC530" s="105"/>
      <c r="OD530" s="105"/>
      <c r="OE530" s="105"/>
      <c r="OF530" s="106"/>
      <c r="OG530" s="106"/>
      <c r="OH530" s="106"/>
      <c r="OI530" s="106"/>
      <c r="OJ530" s="106"/>
      <c r="OK530" s="106"/>
      <c r="OL530" s="106"/>
      <c r="OM530" s="106"/>
      <c r="ON530" s="106"/>
      <c r="OO530" s="106"/>
      <c r="OP530" s="106"/>
      <c r="OQ530" s="106"/>
      <c r="OR530" s="106"/>
      <c r="OS530" s="106"/>
      <c r="OT530" s="106"/>
      <c r="OU530" s="106"/>
      <c r="OV530" s="106"/>
      <c r="OW530" s="106"/>
      <c r="OX530" s="106"/>
      <c r="OY530" s="106"/>
      <c r="OZ530" s="106"/>
      <c r="PA530" s="106"/>
      <c r="PB530" s="106"/>
      <c r="PC530" s="106"/>
      <c r="PD530" s="106"/>
      <c r="PE530" s="106"/>
      <c r="PF530" s="106"/>
      <c r="PG530" s="106"/>
      <c r="PH530" s="106"/>
      <c r="PI530" s="106"/>
      <c r="PJ530" s="106"/>
      <c r="PK530" s="106"/>
      <c r="PL530" s="106"/>
      <c r="PM530" s="106"/>
      <c r="PN530" s="106"/>
      <c r="PO530" s="106"/>
      <c r="PP530" s="106"/>
      <c r="PQ530" s="106"/>
      <c r="PR530" s="106"/>
      <c r="PS530" s="106"/>
      <c r="PT530" s="106"/>
      <c r="PU530" s="106"/>
      <c r="PV530" s="106"/>
      <c r="PW530" s="106"/>
      <c r="PX530" s="106"/>
      <c r="PY530" s="106"/>
      <c r="PZ530" s="106"/>
      <c r="QA530" s="106"/>
      <c r="QB530" s="106"/>
      <c r="QC530" s="106"/>
      <c r="QD530" s="106"/>
      <c r="QE530" s="106"/>
      <c r="QF530" s="106"/>
      <c r="QG530" s="106"/>
      <c r="QH530" s="106"/>
      <c r="QI530" s="106"/>
      <c r="QJ530" s="106"/>
      <c r="QK530" s="106"/>
      <c r="QL530" s="106"/>
      <c r="QM530" s="106"/>
      <c r="QN530" s="106"/>
      <c r="QO530" s="106"/>
      <c r="QP530" s="106"/>
      <c r="QQ530" s="106"/>
      <c r="QR530" s="106"/>
      <c r="QS530" s="106"/>
      <c r="QT530" s="106"/>
      <c r="QU530" s="106"/>
      <c r="QV530" s="106"/>
      <c r="QW530" s="106"/>
      <c r="QX530" s="106"/>
      <c r="QY530" s="106"/>
      <c r="QZ530" s="106"/>
      <c r="RA530" s="106"/>
      <c r="RB530" s="106"/>
      <c r="RC530" s="106"/>
      <c r="RD530" s="106"/>
      <c r="RE530" s="106"/>
      <c r="RF530" s="106"/>
      <c r="RG530" s="106"/>
      <c r="RH530" s="106"/>
      <c r="RI530" s="106"/>
      <c r="RJ530" s="106"/>
      <c r="RK530" s="106"/>
      <c r="RL530" s="106"/>
      <c r="RM530" s="106"/>
      <c r="RN530" s="106"/>
      <c r="RO530" s="106"/>
      <c r="RP530" s="106"/>
      <c r="RQ530" s="106"/>
      <c r="RR530" s="106"/>
      <c r="RS530" s="106"/>
      <c r="RT530" s="106"/>
      <c r="RU530" s="106"/>
      <c r="RV530" s="106"/>
      <c r="RW530" s="106"/>
      <c r="RX530" s="106"/>
      <c r="RY530" s="106"/>
      <c r="RZ530" s="106"/>
      <c r="SA530" s="106"/>
      <c r="SB530" s="106"/>
      <c r="SC530" s="106"/>
      <c r="SD530" s="106"/>
      <c r="SE530" s="106"/>
      <c r="SF530" s="106"/>
      <c r="SG530" s="106"/>
      <c r="SH530" s="106"/>
      <c r="SI530" s="106"/>
      <c r="SJ530" s="106"/>
      <c r="SK530" s="106"/>
      <c r="SL530" s="106"/>
      <c r="SM530" s="106"/>
      <c r="SN530" s="106"/>
      <c r="SO530" s="106"/>
      <c r="SP530" s="106"/>
      <c r="SQ530" s="106"/>
      <c r="SR530" s="106"/>
      <c r="SS530" s="106"/>
      <c r="ST530" s="106"/>
      <c r="SU530" s="106"/>
      <c r="SV530" s="106"/>
      <c r="SW530" s="106"/>
      <c r="SX530" s="106"/>
      <c r="SY530" s="106"/>
      <c r="SZ530" s="106"/>
      <c r="TA530" s="106"/>
      <c r="TB530" s="106"/>
      <c r="TC530" s="106"/>
      <c r="TD530" s="106"/>
      <c r="TE530" s="106"/>
      <c r="TF530" s="106"/>
      <c r="TG530" s="106"/>
      <c r="TH530" s="106"/>
      <c r="TI530" s="106"/>
      <c r="TJ530" s="106"/>
      <c r="TK530" s="106"/>
      <c r="TL530" s="106"/>
      <c r="TM530" s="106"/>
      <c r="TN530" s="106"/>
      <c r="TO530" s="106"/>
      <c r="TP530" s="106"/>
      <c r="TQ530" s="106"/>
      <c r="TR530" s="106"/>
      <c r="TS530" s="106"/>
      <c r="TT530" s="106"/>
      <c r="TU530" s="106"/>
      <c r="TV530" s="106"/>
      <c r="TW530" s="106"/>
      <c r="TX530" s="106"/>
      <c r="TY530" s="106"/>
      <c r="TZ530" s="106"/>
      <c r="UA530" s="106"/>
      <c r="UB530" s="106"/>
      <c r="UC530" s="106"/>
      <c r="UD530" s="106"/>
      <c r="UE530" s="106"/>
      <c r="UF530" s="106"/>
      <c r="UG530" s="106"/>
      <c r="UH530" s="106"/>
      <c r="UI530" s="106"/>
      <c r="UJ530" s="106"/>
      <c r="UK530" s="106"/>
      <c r="UL530" s="106"/>
      <c r="UM530" s="106"/>
      <c r="UN530" s="106"/>
      <c r="UO530" s="106"/>
      <c r="UP530" s="106"/>
      <c r="UQ530" s="106"/>
      <c r="UR530" s="106"/>
      <c r="US530" s="106"/>
      <c r="UT530" s="106"/>
      <c r="UU530" s="106"/>
      <c r="UV530" s="106"/>
      <c r="UW530" s="106"/>
      <c r="UX530" s="106"/>
      <c r="UY530" s="106"/>
      <c r="UZ530" s="106"/>
      <c r="VA530" s="106"/>
      <c r="VB530" s="106"/>
      <c r="VC530" s="106"/>
      <c r="VD530" s="106"/>
      <c r="VE530" s="106"/>
      <c r="VF530" s="106"/>
      <c r="VG530" s="106"/>
      <c r="VH530" s="106"/>
      <c r="VI530" s="106"/>
      <c r="VJ530" s="106"/>
      <c r="VK530" s="106"/>
      <c r="VL530" s="106"/>
      <c r="VM530" s="106"/>
      <c r="VN530" s="106"/>
      <c r="VO530" s="106"/>
      <c r="VP530" s="106"/>
      <c r="VQ530" s="106"/>
      <c r="VR530" s="106"/>
      <c r="VS530" s="106"/>
      <c r="VT530" s="106"/>
      <c r="VU530" s="106"/>
      <c r="VV530" s="106"/>
      <c r="VW530" s="106"/>
      <c r="VX530" s="106"/>
      <c r="VY530" s="106"/>
      <c r="VZ530" s="106"/>
      <c r="WA530" s="106"/>
      <c r="WB530" s="106"/>
      <c r="WC530" s="106"/>
      <c r="WD530" s="106"/>
      <c r="WE530" s="106"/>
      <c r="WF530" s="106"/>
      <c r="WG530" s="106"/>
      <c r="WH530" s="106"/>
      <c r="WI530" s="106"/>
      <c r="WJ530" s="106"/>
      <c r="WK530" s="106"/>
      <c r="WL530" s="106"/>
      <c r="WM530" s="106"/>
      <c r="WN530" s="106"/>
      <c r="WO530" s="106"/>
      <c r="WP530" s="106"/>
      <c r="WQ530" s="106"/>
      <c r="WR530" s="106"/>
      <c r="WS530" s="106"/>
      <c r="WT530" s="106"/>
      <c r="WU530" s="106"/>
      <c r="WV530" s="106"/>
      <c r="WW530" s="106"/>
      <c r="WX530" s="106"/>
      <c r="WY530" s="106"/>
      <c r="WZ530" s="106"/>
      <c r="XA530" s="106"/>
      <c r="XB530" s="106"/>
      <c r="XC530" s="106"/>
      <c r="XD530" s="106"/>
      <c r="XE530" s="106"/>
      <c r="XF530" s="106"/>
      <c r="XG530" s="106"/>
      <c r="XH530" s="106"/>
      <c r="XI530" s="106"/>
      <c r="XJ530" s="106"/>
      <c r="XK530" s="106"/>
      <c r="XL530" s="106"/>
      <c r="XM530" s="106"/>
      <c r="XN530" s="106"/>
      <c r="XO530" s="106"/>
      <c r="XP530" s="106"/>
      <c r="XQ530" s="106"/>
      <c r="XR530" s="106"/>
      <c r="XS530" s="106"/>
      <c r="XT530" s="106"/>
      <c r="XU530" s="106"/>
      <c r="XV530" s="106"/>
      <c r="XW530" s="106"/>
      <c r="XX530" s="106"/>
      <c r="XY530" s="106"/>
      <c r="XZ530" s="106"/>
      <c r="YA530" s="106"/>
      <c r="YB530" s="106"/>
      <c r="YC530" s="106"/>
      <c r="YD530" s="106"/>
      <c r="YE530" s="106"/>
      <c r="YF530" s="106"/>
      <c r="YG530" s="106"/>
      <c r="YH530" s="106"/>
      <c r="YI530" s="106"/>
      <c r="YJ530" s="106"/>
      <c r="YK530" s="106"/>
      <c r="YL530" s="106"/>
      <c r="YM530" s="106"/>
      <c r="YN530" s="106"/>
      <c r="YO530" s="106"/>
      <c r="YP530" s="106"/>
      <c r="YQ530" s="106"/>
      <c r="YR530" s="106"/>
      <c r="YS530" s="106"/>
      <c r="YT530" s="106"/>
      <c r="YU530" s="106"/>
      <c r="YV530" s="106"/>
      <c r="YW530" s="106"/>
      <c r="YX530" s="106"/>
      <c r="YY530" s="106"/>
      <c r="YZ530" s="106"/>
      <c r="ZA530" s="106"/>
      <c r="ZB530" s="106"/>
      <c r="ZC530" s="106"/>
      <c r="ZD530" s="106"/>
      <c r="ZE530" s="106"/>
      <c r="ZF530" s="106"/>
      <c r="ZG530" s="106"/>
      <c r="ZH530" s="106"/>
      <c r="ZI530" s="106"/>
      <c r="ZJ530" s="106"/>
      <c r="ZK530" s="106"/>
      <c r="ZL530" s="106"/>
      <c r="ZM530" s="106"/>
      <c r="ZN530" s="106"/>
      <c r="ZO530" s="106"/>
      <c r="ZP530" s="106"/>
      <c r="ZQ530" s="106"/>
      <c r="ZR530" s="106"/>
      <c r="ZS530" s="106"/>
      <c r="ZT530" s="106"/>
      <c r="ZU530" s="106"/>
      <c r="ZV530" s="106"/>
      <c r="ZW530" s="106"/>
      <c r="ZX530" s="106"/>
      <c r="ZY530" s="106"/>
      <c r="ZZ530" s="106"/>
      <c r="AAA530" s="106"/>
      <c r="AAB530" s="106"/>
      <c r="AAC530" s="106"/>
      <c r="AAD530" s="106"/>
      <c r="AAE530" s="106"/>
      <c r="AAF530" s="106"/>
      <c r="AAG530" s="106"/>
      <c r="AAH530" s="106"/>
      <c r="AAI530" s="106"/>
      <c r="AAJ530" s="106"/>
      <c r="AAK530" s="106"/>
      <c r="AAL530" s="106"/>
      <c r="AAM530" s="106"/>
      <c r="AAN530" s="106"/>
      <c r="AAO530" s="106"/>
      <c r="AAP530" s="106"/>
      <c r="AAQ530" s="106"/>
    </row>
    <row r="531" spans="1:719" s="107" customFormat="1">
      <c r="A531" s="135">
        <v>44146</v>
      </c>
      <c r="B531" s="138">
        <v>1850</v>
      </c>
      <c r="C531" s="142">
        <f t="shared" si="89"/>
        <v>44147</v>
      </c>
      <c r="D531" s="140"/>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c r="AH531" s="105"/>
      <c r="AI531" s="105"/>
      <c r="AJ531" s="105"/>
      <c r="AK531" s="105"/>
      <c r="AL531" s="105"/>
      <c r="AM531" s="105"/>
      <c r="AN531" s="105"/>
      <c r="AO531" s="105"/>
      <c r="AP531" s="105"/>
      <c r="AQ531" s="105"/>
      <c r="AR531" s="105"/>
      <c r="AS531" s="105"/>
      <c r="AT531" s="105"/>
      <c r="AU531" s="105"/>
      <c r="AV531" s="105"/>
      <c r="AW531" s="105"/>
      <c r="AX531" s="105"/>
      <c r="AY531" s="105"/>
      <c r="AZ531" s="105"/>
      <c r="BA531" s="105"/>
      <c r="BB531" s="105"/>
      <c r="BC531" s="105"/>
      <c r="BD531" s="105"/>
      <c r="BE531" s="105"/>
      <c r="BF531" s="105"/>
      <c r="BG531" s="105"/>
      <c r="BH531" s="105"/>
      <c r="BI531" s="105"/>
      <c r="BJ531" s="105"/>
      <c r="BK531" s="105"/>
      <c r="BL531" s="105"/>
      <c r="BM531" s="105"/>
      <c r="BN531" s="105"/>
      <c r="BO531" s="105"/>
      <c r="BP531" s="105"/>
      <c r="BQ531" s="105"/>
      <c r="BR531" s="105"/>
      <c r="BS531" s="105"/>
      <c r="BT531" s="105"/>
      <c r="BU531" s="105"/>
      <c r="BV531" s="105"/>
      <c r="BW531" s="105"/>
      <c r="BX531" s="105"/>
      <c r="BY531" s="105"/>
      <c r="BZ531" s="105"/>
      <c r="CA531" s="105"/>
      <c r="CB531" s="105"/>
      <c r="CC531" s="105"/>
      <c r="CD531" s="105"/>
      <c r="CE531" s="105"/>
      <c r="CF531" s="105"/>
      <c r="CG531" s="105"/>
      <c r="CH531" s="105"/>
      <c r="CI531" s="105"/>
      <c r="CJ531" s="105"/>
      <c r="CK531" s="105"/>
      <c r="CL531" s="105"/>
      <c r="CM531" s="105"/>
      <c r="CN531" s="105"/>
      <c r="CO531" s="105"/>
      <c r="CP531" s="105"/>
      <c r="CQ531" s="105"/>
      <c r="CR531" s="105"/>
      <c r="CS531" s="105"/>
      <c r="CT531" s="105"/>
      <c r="CU531" s="105"/>
      <c r="CV531" s="105"/>
      <c r="CW531" s="105"/>
      <c r="CX531" s="105"/>
      <c r="CY531" s="105"/>
      <c r="CZ531" s="105"/>
      <c r="DA531" s="105"/>
      <c r="DB531" s="105"/>
      <c r="DC531" s="105"/>
      <c r="DD531" s="105"/>
      <c r="DE531" s="105"/>
      <c r="DF531" s="105"/>
      <c r="DG531" s="105"/>
      <c r="DH531" s="105"/>
      <c r="DI531" s="105"/>
      <c r="DJ531" s="105"/>
      <c r="DK531" s="105"/>
      <c r="DL531" s="105"/>
      <c r="DM531" s="105"/>
      <c r="DN531" s="105"/>
      <c r="DO531" s="105"/>
      <c r="DP531" s="105"/>
      <c r="DQ531" s="105"/>
      <c r="DR531" s="105"/>
      <c r="DS531" s="105"/>
      <c r="DT531" s="105"/>
      <c r="DU531" s="105"/>
      <c r="DV531" s="105"/>
      <c r="DW531" s="105"/>
      <c r="DX531" s="105"/>
      <c r="DY531" s="105"/>
      <c r="DZ531" s="105"/>
      <c r="EA531" s="105"/>
      <c r="EB531" s="105"/>
      <c r="EC531" s="105"/>
      <c r="ED531" s="105"/>
      <c r="EE531" s="105"/>
      <c r="EF531" s="105"/>
      <c r="EG531" s="105"/>
      <c r="EH531" s="105"/>
      <c r="EI531" s="105"/>
      <c r="EJ531" s="105"/>
      <c r="EK531" s="105"/>
      <c r="EL531" s="105"/>
      <c r="EM531" s="105"/>
      <c r="EN531" s="105"/>
      <c r="EO531" s="105"/>
      <c r="EP531" s="105"/>
      <c r="EQ531" s="105"/>
      <c r="ER531" s="105"/>
      <c r="ES531" s="105"/>
      <c r="ET531" s="105"/>
      <c r="EU531" s="105"/>
      <c r="EV531" s="105"/>
      <c r="EW531" s="105"/>
      <c r="EX531" s="105"/>
      <c r="EY531" s="105"/>
      <c r="EZ531" s="105"/>
      <c r="FA531" s="105"/>
      <c r="FB531" s="105"/>
      <c r="FC531" s="105"/>
      <c r="FD531" s="105"/>
      <c r="FE531" s="105"/>
      <c r="FF531" s="105"/>
      <c r="FG531" s="105"/>
      <c r="FH531" s="105"/>
      <c r="FI531" s="105"/>
      <c r="FJ531" s="105"/>
      <c r="FK531" s="105"/>
      <c r="FL531" s="105"/>
      <c r="FM531" s="105"/>
      <c r="FN531" s="105"/>
      <c r="FO531" s="105"/>
      <c r="FP531" s="105"/>
      <c r="FQ531" s="105"/>
      <c r="FR531" s="105"/>
      <c r="FS531" s="105"/>
      <c r="FT531" s="105"/>
      <c r="FU531" s="105"/>
      <c r="FV531" s="105"/>
      <c r="FW531" s="105"/>
      <c r="FX531" s="105"/>
      <c r="FY531" s="105"/>
      <c r="FZ531" s="105"/>
      <c r="GA531" s="105"/>
      <c r="GB531" s="105"/>
      <c r="GC531" s="105"/>
      <c r="GD531" s="105"/>
      <c r="GE531" s="105"/>
      <c r="GF531" s="105"/>
      <c r="GG531" s="105"/>
      <c r="GH531" s="105"/>
      <c r="GI531" s="105"/>
      <c r="GJ531" s="105"/>
      <c r="GK531" s="105"/>
      <c r="GL531" s="105"/>
      <c r="GM531" s="105"/>
      <c r="GN531" s="105"/>
      <c r="GO531" s="105"/>
      <c r="GP531" s="105"/>
      <c r="GQ531" s="105"/>
      <c r="GR531" s="105"/>
      <c r="GS531" s="105"/>
      <c r="GT531" s="105"/>
      <c r="GU531" s="105"/>
      <c r="GV531" s="105"/>
      <c r="GW531" s="105"/>
      <c r="GX531" s="105"/>
      <c r="GY531" s="105"/>
      <c r="GZ531" s="105"/>
      <c r="HA531" s="105"/>
      <c r="HB531" s="105"/>
      <c r="HC531" s="105"/>
      <c r="HD531" s="105"/>
      <c r="HE531" s="105"/>
      <c r="HF531" s="105"/>
      <c r="HG531" s="105"/>
      <c r="HH531" s="105"/>
      <c r="HI531" s="105"/>
      <c r="HJ531" s="105"/>
      <c r="HK531" s="105"/>
      <c r="HL531" s="105"/>
      <c r="HM531" s="105"/>
      <c r="HN531" s="105"/>
      <c r="HO531" s="105"/>
      <c r="HP531" s="105"/>
      <c r="HQ531" s="105"/>
      <c r="HR531" s="105"/>
      <c r="HS531" s="105"/>
      <c r="HT531" s="105"/>
      <c r="HU531" s="105"/>
      <c r="HV531" s="105"/>
      <c r="HW531" s="105"/>
      <c r="HX531" s="105"/>
      <c r="HY531" s="105"/>
      <c r="HZ531" s="105"/>
      <c r="IA531" s="105"/>
      <c r="IB531" s="105"/>
      <c r="IC531" s="105"/>
      <c r="ID531" s="105"/>
      <c r="IE531" s="105"/>
      <c r="IF531" s="105"/>
      <c r="IG531" s="105"/>
      <c r="IH531" s="105"/>
      <c r="II531" s="105"/>
      <c r="IJ531" s="105"/>
      <c r="IK531" s="105"/>
      <c r="IL531" s="105"/>
      <c r="IM531" s="105"/>
      <c r="IN531" s="105"/>
      <c r="IO531" s="105"/>
      <c r="IP531" s="105"/>
      <c r="IQ531" s="105"/>
      <c r="IR531" s="105"/>
      <c r="IS531" s="105"/>
      <c r="IT531" s="105"/>
      <c r="IU531" s="105"/>
      <c r="IV531" s="105"/>
      <c r="IW531" s="105"/>
      <c r="IX531" s="105"/>
      <c r="IY531" s="105"/>
      <c r="IZ531" s="105"/>
      <c r="JA531" s="105"/>
      <c r="JB531" s="105"/>
      <c r="JC531" s="105"/>
      <c r="JD531" s="105"/>
      <c r="JE531" s="105"/>
      <c r="JF531" s="105"/>
      <c r="JG531" s="105"/>
      <c r="JH531" s="105"/>
      <c r="JI531" s="105"/>
      <c r="JJ531" s="105"/>
      <c r="JK531" s="105"/>
      <c r="JL531" s="105"/>
      <c r="JM531" s="105"/>
      <c r="JN531" s="105"/>
      <c r="JO531" s="105"/>
      <c r="JP531" s="105"/>
      <c r="JQ531" s="105"/>
      <c r="JR531" s="105"/>
      <c r="JS531" s="105"/>
      <c r="JT531" s="105"/>
      <c r="JU531" s="105"/>
      <c r="JV531" s="105"/>
      <c r="JW531" s="105"/>
      <c r="JX531" s="105"/>
      <c r="JY531" s="105"/>
      <c r="JZ531" s="105"/>
      <c r="KA531" s="105"/>
      <c r="KB531" s="105"/>
      <c r="KC531" s="105"/>
      <c r="KD531" s="105"/>
      <c r="KE531" s="105"/>
      <c r="KF531" s="105"/>
      <c r="KG531" s="105"/>
      <c r="KH531" s="105"/>
      <c r="KI531" s="105"/>
      <c r="KJ531" s="105"/>
      <c r="KK531" s="105"/>
      <c r="KL531" s="105"/>
      <c r="KM531" s="105"/>
      <c r="KN531" s="105"/>
      <c r="KO531" s="105"/>
      <c r="KP531" s="105"/>
      <c r="KQ531" s="105"/>
      <c r="KR531" s="105"/>
      <c r="KS531" s="105"/>
      <c r="KT531" s="105"/>
      <c r="KU531" s="105"/>
      <c r="KV531" s="105"/>
      <c r="KW531" s="105"/>
      <c r="KX531" s="105"/>
      <c r="KY531" s="105"/>
      <c r="KZ531" s="105"/>
      <c r="LA531" s="105"/>
      <c r="LB531" s="105"/>
      <c r="LC531" s="105"/>
      <c r="LD531" s="105"/>
      <c r="LE531" s="105"/>
      <c r="LF531" s="105"/>
      <c r="LG531" s="105"/>
      <c r="LH531" s="105"/>
      <c r="LI531" s="105"/>
      <c r="LJ531" s="105"/>
      <c r="LK531" s="105"/>
      <c r="LL531" s="105"/>
      <c r="LM531" s="105"/>
      <c r="LN531" s="105"/>
      <c r="LO531" s="105"/>
      <c r="LP531" s="105"/>
      <c r="LQ531" s="105"/>
      <c r="LR531" s="105"/>
      <c r="LS531" s="105"/>
      <c r="LT531" s="105"/>
      <c r="LU531" s="105"/>
      <c r="LV531" s="105"/>
      <c r="LW531" s="105"/>
      <c r="LX531" s="105"/>
      <c r="LY531" s="105"/>
      <c r="LZ531" s="105"/>
      <c r="MA531" s="105"/>
      <c r="MB531" s="105"/>
      <c r="MC531" s="105"/>
      <c r="MD531" s="105"/>
      <c r="ME531" s="105"/>
      <c r="MF531" s="105"/>
      <c r="MG531" s="105"/>
      <c r="MH531" s="105"/>
      <c r="MI531" s="105"/>
      <c r="MJ531" s="105"/>
      <c r="MK531" s="105"/>
      <c r="ML531" s="105"/>
      <c r="MM531" s="105"/>
      <c r="MN531" s="105"/>
      <c r="MO531" s="105"/>
      <c r="MP531" s="105"/>
      <c r="MQ531" s="105"/>
      <c r="MR531" s="105"/>
      <c r="MS531" s="105"/>
      <c r="MT531" s="105"/>
      <c r="MU531" s="105"/>
      <c r="MV531" s="105"/>
      <c r="MW531" s="105"/>
      <c r="MX531" s="105"/>
      <c r="MY531" s="105"/>
      <c r="MZ531" s="105"/>
      <c r="NA531" s="105"/>
      <c r="NB531" s="105"/>
      <c r="NC531" s="105"/>
      <c r="ND531" s="105"/>
      <c r="NE531" s="105"/>
      <c r="NF531" s="105"/>
      <c r="NG531" s="105"/>
      <c r="NH531" s="105"/>
      <c r="NI531" s="105"/>
      <c r="NJ531" s="105"/>
      <c r="NK531" s="105"/>
      <c r="NL531" s="105"/>
      <c r="NM531" s="105"/>
      <c r="NN531" s="105"/>
      <c r="NO531" s="105"/>
      <c r="NP531" s="105"/>
      <c r="NQ531" s="105"/>
      <c r="NR531" s="105"/>
      <c r="NS531" s="105"/>
      <c r="NT531" s="105"/>
      <c r="NU531" s="105"/>
      <c r="NV531" s="105"/>
      <c r="NW531" s="105"/>
      <c r="NX531" s="105"/>
      <c r="NY531" s="105"/>
      <c r="NZ531" s="105"/>
      <c r="OA531" s="105"/>
      <c r="OB531" s="105"/>
      <c r="OC531" s="105"/>
      <c r="OD531" s="105"/>
      <c r="OE531" s="105"/>
      <c r="OF531" s="106"/>
      <c r="OG531" s="106"/>
      <c r="OH531" s="106"/>
      <c r="OI531" s="106"/>
      <c r="OJ531" s="106"/>
      <c r="OK531" s="106"/>
      <c r="OL531" s="106"/>
      <c r="OM531" s="106"/>
      <c r="ON531" s="106"/>
      <c r="OO531" s="106"/>
      <c r="OP531" s="106"/>
      <c r="OQ531" s="106"/>
      <c r="OR531" s="106"/>
      <c r="OS531" s="106"/>
      <c r="OT531" s="106"/>
      <c r="OU531" s="106"/>
      <c r="OV531" s="106"/>
      <c r="OW531" s="106"/>
      <c r="OX531" s="106"/>
      <c r="OY531" s="106"/>
      <c r="OZ531" s="106"/>
      <c r="PA531" s="106"/>
      <c r="PB531" s="106"/>
      <c r="PC531" s="106"/>
      <c r="PD531" s="106"/>
      <c r="PE531" s="106"/>
      <c r="PF531" s="106"/>
      <c r="PG531" s="106"/>
      <c r="PH531" s="106"/>
      <c r="PI531" s="106"/>
      <c r="PJ531" s="106"/>
      <c r="PK531" s="106"/>
      <c r="PL531" s="106"/>
      <c r="PM531" s="106"/>
      <c r="PN531" s="106"/>
      <c r="PO531" s="106"/>
      <c r="PP531" s="106"/>
      <c r="PQ531" s="106"/>
      <c r="PR531" s="106"/>
      <c r="PS531" s="106"/>
      <c r="PT531" s="106"/>
      <c r="PU531" s="106"/>
      <c r="PV531" s="106"/>
      <c r="PW531" s="106"/>
      <c r="PX531" s="106"/>
      <c r="PY531" s="106"/>
      <c r="PZ531" s="106"/>
      <c r="QA531" s="106"/>
      <c r="QB531" s="106"/>
      <c r="QC531" s="106"/>
      <c r="QD531" s="106"/>
      <c r="QE531" s="106"/>
      <c r="QF531" s="106"/>
      <c r="QG531" s="106"/>
      <c r="QH531" s="106"/>
      <c r="QI531" s="106"/>
      <c r="QJ531" s="106"/>
      <c r="QK531" s="106"/>
      <c r="QL531" s="106"/>
      <c r="QM531" s="106"/>
      <c r="QN531" s="106"/>
      <c r="QO531" s="106"/>
      <c r="QP531" s="106"/>
      <c r="QQ531" s="106"/>
      <c r="QR531" s="106"/>
      <c r="QS531" s="106"/>
      <c r="QT531" s="106"/>
      <c r="QU531" s="106"/>
      <c r="QV531" s="106"/>
      <c r="QW531" s="106"/>
      <c r="QX531" s="106"/>
      <c r="QY531" s="106"/>
      <c r="QZ531" s="106"/>
      <c r="RA531" s="106"/>
      <c r="RB531" s="106"/>
      <c r="RC531" s="106"/>
      <c r="RD531" s="106"/>
      <c r="RE531" s="106"/>
      <c r="RF531" s="106"/>
      <c r="RG531" s="106"/>
      <c r="RH531" s="106"/>
      <c r="RI531" s="106"/>
      <c r="RJ531" s="106"/>
      <c r="RK531" s="106"/>
      <c r="RL531" s="106"/>
      <c r="RM531" s="106"/>
      <c r="RN531" s="106"/>
      <c r="RO531" s="106"/>
      <c r="RP531" s="106"/>
      <c r="RQ531" s="106"/>
      <c r="RR531" s="106"/>
      <c r="RS531" s="106"/>
      <c r="RT531" s="106"/>
      <c r="RU531" s="106"/>
      <c r="RV531" s="106"/>
      <c r="RW531" s="106"/>
      <c r="RX531" s="106"/>
      <c r="RY531" s="106"/>
      <c r="RZ531" s="106"/>
      <c r="SA531" s="106"/>
      <c r="SB531" s="106"/>
      <c r="SC531" s="106"/>
      <c r="SD531" s="106"/>
      <c r="SE531" s="106"/>
      <c r="SF531" s="106"/>
      <c r="SG531" s="106"/>
      <c r="SH531" s="106"/>
      <c r="SI531" s="106"/>
      <c r="SJ531" s="106"/>
      <c r="SK531" s="106"/>
      <c r="SL531" s="106"/>
      <c r="SM531" s="106"/>
      <c r="SN531" s="106"/>
      <c r="SO531" s="106"/>
      <c r="SP531" s="106"/>
      <c r="SQ531" s="106"/>
      <c r="SR531" s="106"/>
      <c r="SS531" s="106"/>
      <c r="ST531" s="106"/>
      <c r="SU531" s="106"/>
      <c r="SV531" s="106"/>
      <c r="SW531" s="106"/>
      <c r="SX531" s="106"/>
      <c r="SY531" s="106"/>
      <c r="SZ531" s="106"/>
      <c r="TA531" s="106"/>
      <c r="TB531" s="106"/>
      <c r="TC531" s="106"/>
      <c r="TD531" s="106"/>
      <c r="TE531" s="106"/>
      <c r="TF531" s="106"/>
      <c r="TG531" s="106"/>
      <c r="TH531" s="106"/>
      <c r="TI531" s="106"/>
      <c r="TJ531" s="106"/>
      <c r="TK531" s="106"/>
      <c r="TL531" s="106"/>
      <c r="TM531" s="106"/>
      <c r="TN531" s="106"/>
      <c r="TO531" s="106"/>
      <c r="TP531" s="106"/>
      <c r="TQ531" s="106"/>
      <c r="TR531" s="106"/>
      <c r="TS531" s="106"/>
      <c r="TT531" s="106"/>
      <c r="TU531" s="106"/>
      <c r="TV531" s="106"/>
      <c r="TW531" s="106"/>
      <c r="TX531" s="106"/>
      <c r="TY531" s="106"/>
      <c r="TZ531" s="106"/>
      <c r="UA531" s="106"/>
      <c r="UB531" s="106"/>
      <c r="UC531" s="106"/>
      <c r="UD531" s="106"/>
      <c r="UE531" s="106"/>
      <c r="UF531" s="106"/>
      <c r="UG531" s="106"/>
      <c r="UH531" s="106"/>
      <c r="UI531" s="106"/>
      <c r="UJ531" s="106"/>
      <c r="UK531" s="106"/>
      <c r="UL531" s="106"/>
      <c r="UM531" s="106"/>
      <c r="UN531" s="106"/>
      <c r="UO531" s="106"/>
      <c r="UP531" s="106"/>
      <c r="UQ531" s="106"/>
      <c r="UR531" s="106"/>
      <c r="US531" s="106"/>
      <c r="UT531" s="106"/>
      <c r="UU531" s="106"/>
      <c r="UV531" s="106"/>
      <c r="UW531" s="106"/>
      <c r="UX531" s="106"/>
      <c r="UY531" s="106"/>
      <c r="UZ531" s="106"/>
      <c r="VA531" s="106"/>
      <c r="VB531" s="106"/>
      <c r="VC531" s="106"/>
      <c r="VD531" s="106"/>
      <c r="VE531" s="106"/>
      <c r="VF531" s="106"/>
      <c r="VG531" s="106"/>
      <c r="VH531" s="106"/>
      <c r="VI531" s="106"/>
      <c r="VJ531" s="106"/>
      <c r="VK531" s="106"/>
      <c r="VL531" s="106"/>
      <c r="VM531" s="106"/>
      <c r="VN531" s="106"/>
      <c r="VO531" s="106"/>
      <c r="VP531" s="106"/>
      <c r="VQ531" s="106"/>
      <c r="VR531" s="106"/>
      <c r="VS531" s="106"/>
      <c r="VT531" s="106"/>
      <c r="VU531" s="106"/>
      <c r="VV531" s="106"/>
      <c r="VW531" s="106"/>
      <c r="VX531" s="106"/>
      <c r="VY531" s="106"/>
      <c r="VZ531" s="106"/>
      <c r="WA531" s="106"/>
      <c r="WB531" s="106"/>
      <c r="WC531" s="106"/>
      <c r="WD531" s="106"/>
      <c r="WE531" s="106"/>
      <c r="WF531" s="106"/>
      <c r="WG531" s="106"/>
      <c r="WH531" s="106"/>
      <c r="WI531" s="106"/>
      <c r="WJ531" s="106"/>
      <c r="WK531" s="106"/>
      <c r="WL531" s="106"/>
      <c r="WM531" s="106"/>
      <c r="WN531" s="106"/>
      <c r="WO531" s="106"/>
      <c r="WP531" s="106"/>
      <c r="WQ531" s="106"/>
      <c r="WR531" s="106"/>
      <c r="WS531" s="106"/>
      <c r="WT531" s="106"/>
      <c r="WU531" s="106"/>
      <c r="WV531" s="106"/>
      <c r="WW531" s="106"/>
      <c r="WX531" s="106"/>
      <c r="WY531" s="106"/>
      <c r="WZ531" s="106"/>
      <c r="XA531" s="106"/>
      <c r="XB531" s="106"/>
      <c r="XC531" s="106"/>
      <c r="XD531" s="106"/>
      <c r="XE531" s="106"/>
      <c r="XF531" s="106"/>
      <c r="XG531" s="106"/>
      <c r="XH531" s="106"/>
      <c r="XI531" s="106"/>
      <c r="XJ531" s="106"/>
      <c r="XK531" s="106"/>
      <c r="XL531" s="106"/>
      <c r="XM531" s="106"/>
      <c r="XN531" s="106"/>
      <c r="XO531" s="106"/>
      <c r="XP531" s="106"/>
      <c r="XQ531" s="106"/>
      <c r="XR531" s="106"/>
      <c r="XS531" s="106"/>
      <c r="XT531" s="106"/>
      <c r="XU531" s="106"/>
      <c r="XV531" s="106"/>
      <c r="XW531" s="106"/>
      <c r="XX531" s="106"/>
      <c r="XY531" s="106"/>
      <c r="XZ531" s="106"/>
      <c r="YA531" s="106"/>
      <c r="YB531" s="106"/>
      <c r="YC531" s="106"/>
      <c r="YD531" s="106"/>
      <c r="YE531" s="106"/>
      <c r="YF531" s="106"/>
      <c r="YG531" s="106"/>
      <c r="YH531" s="106"/>
      <c r="YI531" s="106"/>
      <c r="YJ531" s="106"/>
      <c r="YK531" s="106"/>
      <c r="YL531" s="106"/>
      <c r="YM531" s="106"/>
      <c r="YN531" s="106"/>
      <c r="YO531" s="106"/>
      <c r="YP531" s="106"/>
      <c r="YQ531" s="106"/>
      <c r="YR531" s="106"/>
      <c r="YS531" s="106"/>
      <c r="YT531" s="106"/>
      <c r="YU531" s="106"/>
      <c r="YV531" s="106"/>
      <c r="YW531" s="106"/>
      <c r="YX531" s="106"/>
      <c r="YY531" s="106"/>
      <c r="YZ531" s="106"/>
      <c r="ZA531" s="106"/>
      <c r="ZB531" s="106"/>
      <c r="ZC531" s="106"/>
      <c r="ZD531" s="106"/>
      <c r="ZE531" s="106"/>
      <c r="ZF531" s="106"/>
      <c r="ZG531" s="106"/>
      <c r="ZH531" s="106"/>
      <c r="ZI531" s="106"/>
      <c r="ZJ531" s="106"/>
      <c r="ZK531" s="106"/>
      <c r="ZL531" s="106"/>
      <c r="ZM531" s="106"/>
      <c r="ZN531" s="106"/>
      <c r="ZO531" s="106"/>
      <c r="ZP531" s="106"/>
      <c r="ZQ531" s="106"/>
      <c r="ZR531" s="106"/>
      <c r="ZS531" s="106"/>
      <c r="ZT531" s="106"/>
      <c r="ZU531" s="106"/>
      <c r="ZV531" s="106"/>
      <c r="ZW531" s="106"/>
      <c r="ZX531" s="106"/>
      <c r="ZY531" s="106"/>
      <c r="ZZ531" s="106"/>
      <c r="AAA531" s="106"/>
      <c r="AAB531" s="106"/>
      <c r="AAC531" s="106"/>
      <c r="AAD531" s="106"/>
      <c r="AAE531" s="106"/>
      <c r="AAF531" s="106"/>
      <c r="AAG531" s="106"/>
      <c r="AAH531" s="106"/>
      <c r="AAI531" s="106"/>
      <c r="AAJ531" s="106"/>
      <c r="AAK531" s="106"/>
      <c r="AAL531" s="106"/>
      <c r="AAM531" s="106"/>
      <c r="AAN531" s="106"/>
      <c r="AAO531" s="106"/>
      <c r="AAP531" s="106"/>
      <c r="AAQ531" s="106"/>
    </row>
    <row r="532" spans="1:719" s="107" customFormat="1">
      <c r="A532" s="135">
        <v>44145</v>
      </c>
      <c r="B532" s="138">
        <v>1840</v>
      </c>
      <c r="C532" s="142">
        <f t="shared" si="89"/>
        <v>44146</v>
      </c>
      <c r="D532" s="140"/>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c r="AH532" s="105"/>
      <c r="AI532" s="105"/>
      <c r="AJ532" s="105"/>
      <c r="AK532" s="105"/>
      <c r="AL532" s="105"/>
      <c r="AM532" s="105"/>
      <c r="AN532" s="105"/>
      <c r="AO532" s="105"/>
      <c r="AP532" s="105"/>
      <c r="AQ532" s="105"/>
      <c r="AR532" s="105"/>
      <c r="AS532" s="105"/>
      <c r="AT532" s="105"/>
      <c r="AU532" s="105"/>
      <c r="AV532" s="105"/>
      <c r="AW532" s="105"/>
      <c r="AX532" s="105"/>
      <c r="AY532" s="105"/>
      <c r="AZ532" s="105"/>
      <c r="BA532" s="105"/>
      <c r="BB532" s="105"/>
      <c r="BC532" s="105"/>
      <c r="BD532" s="105"/>
      <c r="BE532" s="105"/>
      <c r="BF532" s="105"/>
      <c r="BG532" s="105"/>
      <c r="BH532" s="105"/>
      <c r="BI532" s="105"/>
      <c r="BJ532" s="105"/>
      <c r="BK532" s="105"/>
      <c r="BL532" s="105"/>
      <c r="BM532" s="105"/>
      <c r="BN532" s="105"/>
      <c r="BO532" s="105"/>
      <c r="BP532" s="105"/>
      <c r="BQ532" s="105"/>
      <c r="BR532" s="105"/>
      <c r="BS532" s="105"/>
      <c r="BT532" s="105"/>
      <c r="BU532" s="105"/>
      <c r="BV532" s="105"/>
      <c r="BW532" s="105"/>
      <c r="BX532" s="105"/>
      <c r="BY532" s="105"/>
      <c r="BZ532" s="105"/>
      <c r="CA532" s="105"/>
      <c r="CB532" s="105"/>
      <c r="CC532" s="105"/>
      <c r="CD532" s="105"/>
      <c r="CE532" s="105"/>
      <c r="CF532" s="105"/>
      <c r="CG532" s="105"/>
      <c r="CH532" s="105"/>
      <c r="CI532" s="105"/>
      <c r="CJ532" s="105"/>
      <c r="CK532" s="105"/>
      <c r="CL532" s="105"/>
      <c r="CM532" s="105"/>
      <c r="CN532" s="105"/>
      <c r="CO532" s="105"/>
      <c r="CP532" s="105"/>
      <c r="CQ532" s="105"/>
      <c r="CR532" s="105"/>
      <c r="CS532" s="105"/>
      <c r="CT532" s="105"/>
      <c r="CU532" s="105"/>
      <c r="CV532" s="105"/>
      <c r="CW532" s="105"/>
      <c r="CX532" s="105"/>
      <c r="CY532" s="105"/>
      <c r="CZ532" s="105"/>
      <c r="DA532" s="105"/>
      <c r="DB532" s="105"/>
      <c r="DC532" s="105"/>
      <c r="DD532" s="105"/>
      <c r="DE532" s="105"/>
      <c r="DF532" s="105"/>
      <c r="DG532" s="105"/>
      <c r="DH532" s="105"/>
      <c r="DI532" s="105"/>
      <c r="DJ532" s="105"/>
      <c r="DK532" s="105"/>
      <c r="DL532" s="105"/>
      <c r="DM532" s="105"/>
      <c r="DN532" s="105"/>
      <c r="DO532" s="105"/>
      <c r="DP532" s="105"/>
      <c r="DQ532" s="105"/>
      <c r="DR532" s="105"/>
      <c r="DS532" s="105"/>
      <c r="DT532" s="105"/>
      <c r="DU532" s="105"/>
      <c r="DV532" s="105"/>
      <c r="DW532" s="105"/>
      <c r="DX532" s="105"/>
      <c r="DY532" s="105"/>
      <c r="DZ532" s="105"/>
      <c r="EA532" s="105"/>
      <c r="EB532" s="105"/>
      <c r="EC532" s="105"/>
      <c r="ED532" s="105"/>
      <c r="EE532" s="105"/>
      <c r="EF532" s="105"/>
      <c r="EG532" s="105"/>
      <c r="EH532" s="105"/>
      <c r="EI532" s="105"/>
      <c r="EJ532" s="105"/>
      <c r="EK532" s="105"/>
      <c r="EL532" s="105"/>
      <c r="EM532" s="105"/>
      <c r="EN532" s="105"/>
      <c r="EO532" s="105"/>
      <c r="EP532" s="105"/>
      <c r="EQ532" s="105"/>
      <c r="ER532" s="105"/>
      <c r="ES532" s="105"/>
      <c r="ET532" s="105"/>
      <c r="EU532" s="105"/>
      <c r="EV532" s="105"/>
      <c r="EW532" s="105"/>
      <c r="EX532" s="105"/>
      <c r="EY532" s="105"/>
      <c r="EZ532" s="105"/>
      <c r="FA532" s="105"/>
      <c r="FB532" s="105"/>
      <c r="FC532" s="105"/>
      <c r="FD532" s="105"/>
      <c r="FE532" s="105"/>
      <c r="FF532" s="105"/>
      <c r="FG532" s="105"/>
      <c r="FH532" s="105"/>
      <c r="FI532" s="105"/>
      <c r="FJ532" s="105"/>
      <c r="FK532" s="105"/>
      <c r="FL532" s="105"/>
      <c r="FM532" s="105"/>
      <c r="FN532" s="105"/>
      <c r="FO532" s="105"/>
      <c r="FP532" s="105"/>
      <c r="FQ532" s="105"/>
      <c r="FR532" s="105"/>
      <c r="FS532" s="105"/>
      <c r="FT532" s="105"/>
      <c r="FU532" s="105"/>
      <c r="FV532" s="105"/>
      <c r="FW532" s="105"/>
      <c r="FX532" s="105"/>
      <c r="FY532" s="105"/>
      <c r="FZ532" s="105"/>
      <c r="GA532" s="105"/>
      <c r="GB532" s="105"/>
      <c r="GC532" s="105"/>
      <c r="GD532" s="105"/>
      <c r="GE532" s="105"/>
      <c r="GF532" s="105"/>
      <c r="GG532" s="105"/>
      <c r="GH532" s="105"/>
      <c r="GI532" s="105"/>
      <c r="GJ532" s="105"/>
      <c r="GK532" s="105"/>
      <c r="GL532" s="105"/>
      <c r="GM532" s="105"/>
      <c r="GN532" s="105"/>
      <c r="GO532" s="105"/>
      <c r="GP532" s="105"/>
      <c r="GQ532" s="105"/>
      <c r="GR532" s="105"/>
      <c r="GS532" s="105"/>
      <c r="GT532" s="105"/>
      <c r="GU532" s="105"/>
      <c r="GV532" s="105"/>
      <c r="GW532" s="105"/>
      <c r="GX532" s="105"/>
      <c r="GY532" s="105"/>
      <c r="GZ532" s="105"/>
      <c r="HA532" s="105"/>
      <c r="HB532" s="105"/>
      <c r="HC532" s="105"/>
      <c r="HD532" s="105"/>
      <c r="HE532" s="105"/>
      <c r="HF532" s="105"/>
      <c r="HG532" s="105"/>
      <c r="HH532" s="105"/>
      <c r="HI532" s="105"/>
      <c r="HJ532" s="105"/>
      <c r="HK532" s="105"/>
      <c r="HL532" s="105"/>
      <c r="HM532" s="105"/>
      <c r="HN532" s="105"/>
      <c r="HO532" s="105"/>
      <c r="HP532" s="105"/>
      <c r="HQ532" s="105"/>
      <c r="HR532" s="105"/>
      <c r="HS532" s="105"/>
      <c r="HT532" s="105"/>
      <c r="HU532" s="105"/>
      <c r="HV532" s="105"/>
      <c r="HW532" s="105"/>
      <c r="HX532" s="105"/>
      <c r="HY532" s="105"/>
      <c r="HZ532" s="105"/>
      <c r="IA532" s="105"/>
      <c r="IB532" s="105"/>
      <c r="IC532" s="105"/>
      <c r="ID532" s="105"/>
      <c r="IE532" s="105"/>
      <c r="IF532" s="105"/>
      <c r="IG532" s="105"/>
      <c r="IH532" s="105"/>
      <c r="II532" s="105"/>
      <c r="IJ532" s="105"/>
      <c r="IK532" s="105"/>
      <c r="IL532" s="105"/>
      <c r="IM532" s="105"/>
      <c r="IN532" s="105"/>
      <c r="IO532" s="105"/>
      <c r="IP532" s="105"/>
      <c r="IQ532" s="105"/>
      <c r="IR532" s="105"/>
      <c r="IS532" s="105"/>
      <c r="IT532" s="105"/>
      <c r="IU532" s="105"/>
      <c r="IV532" s="105"/>
      <c r="IW532" s="105"/>
      <c r="IX532" s="105"/>
      <c r="IY532" s="105"/>
      <c r="IZ532" s="105"/>
      <c r="JA532" s="105"/>
      <c r="JB532" s="105"/>
      <c r="JC532" s="105"/>
      <c r="JD532" s="105"/>
      <c r="JE532" s="105"/>
      <c r="JF532" s="105"/>
      <c r="JG532" s="105"/>
      <c r="JH532" s="105"/>
      <c r="JI532" s="105"/>
      <c r="JJ532" s="105"/>
      <c r="JK532" s="105"/>
      <c r="JL532" s="105"/>
      <c r="JM532" s="105"/>
      <c r="JN532" s="105"/>
      <c r="JO532" s="105"/>
      <c r="JP532" s="105"/>
      <c r="JQ532" s="105"/>
      <c r="JR532" s="105"/>
      <c r="JS532" s="105"/>
      <c r="JT532" s="105"/>
      <c r="JU532" s="105"/>
      <c r="JV532" s="105"/>
      <c r="JW532" s="105"/>
      <c r="JX532" s="105"/>
      <c r="JY532" s="105"/>
      <c r="JZ532" s="105"/>
      <c r="KA532" s="105"/>
      <c r="KB532" s="105"/>
      <c r="KC532" s="105"/>
      <c r="KD532" s="105"/>
      <c r="KE532" s="105"/>
      <c r="KF532" s="105"/>
      <c r="KG532" s="105"/>
      <c r="KH532" s="105"/>
      <c r="KI532" s="105"/>
      <c r="KJ532" s="105"/>
      <c r="KK532" s="105"/>
      <c r="KL532" s="105"/>
      <c r="KM532" s="105"/>
      <c r="KN532" s="105"/>
      <c r="KO532" s="105"/>
      <c r="KP532" s="105"/>
      <c r="KQ532" s="105"/>
      <c r="KR532" s="105"/>
      <c r="KS532" s="105"/>
      <c r="KT532" s="105"/>
      <c r="KU532" s="105"/>
      <c r="KV532" s="105"/>
      <c r="KW532" s="105"/>
      <c r="KX532" s="105"/>
      <c r="KY532" s="105"/>
      <c r="KZ532" s="105"/>
      <c r="LA532" s="105"/>
      <c r="LB532" s="105"/>
      <c r="LC532" s="105"/>
      <c r="LD532" s="105"/>
      <c r="LE532" s="105"/>
      <c r="LF532" s="105"/>
      <c r="LG532" s="105"/>
      <c r="LH532" s="105"/>
      <c r="LI532" s="105"/>
      <c r="LJ532" s="105"/>
      <c r="LK532" s="105"/>
      <c r="LL532" s="105"/>
      <c r="LM532" s="105"/>
      <c r="LN532" s="105"/>
      <c r="LO532" s="105"/>
      <c r="LP532" s="105"/>
      <c r="LQ532" s="105"/>
      <c r="LR532" s="105"/>
      <c r="LS532" s="105"/>
      <c r="LT532" s="105"/>
      <c r="LU532" s="105"/>
      <c r="LV532" s="105"/>
      <c r="LW532" s="105"/>
      <c r="LX532" s="105"/>
      <c r="LY532" s="105"/>
      <c r="LZ532" s="105"/>
      <c r="MA532" s="105"/>
      <c r="MB532" s="105"/>
      <c r="MC532" s="105"/>
      <c r="MD532" s="105"/>
      <c r="ME532" s="105"/>
      <c r="MF532" s="105"/>
      <c r="MG532" s="105"/>
      <c r="MH532" s="105"/>
      <c r="MI532" s="105"/>
      <c r="MJ532" s="105"/>
      <c r="MK532" s="105"/>
      <c r="ML532" s="105"/>
      <c r="MM532" s="105"/>
      <c r="MN532" s="105"/>
      <c r="MO532" s="105"/>
      <c r="MP532" s="105"/>
      <c r="MQ532" s="105"/>
      <c r="MR532" s="105"/>
      <c r="MS532" s="105"/>
      <c r="MT532" s="105"/>
      <c r="MU532" s="105"/>
      <c r="MV532" s="105"/>
      <c r="MW532" s="105"/>
      <c r="MX532" s="105"/>
      <c r="MY532" s="105"/>
      <c r="MZ532" s="105"/>
      <c r="NA532" s="105"/>
      <c r="NB532" s="105"/>
      <c r="NC532" s="105"/>
      <c r="ND532" s="105"/>
      <c r="NE532" s="105"/>
      <c r="NF532" s="105"/>
      <c r="NG532" s="105"/>
      <c r="NH532" s="105"/>
      <c r="NI532" s="105"/>
      <c r="NJ532" s="105"/>
      <c r="NK532" s="105"/>
      <c r="NL532" s="105"/>
      <c r="NM532" s="105"/>
      <c r="NN532" s="105"/>
      <c r="NO532" s="105"/>
      <c r="NP532" s="105"/>
      <c r="NQ532" s="105"/>
      <c r="NR532" s="105"/>
      <c r="NS532" s="105"/>
      <c r="NT532" s="105"/>
      <c r="NU532" s="105"/>
      <c r="NV532" s="105"/>
      <c r="NW532" s="105"/>
      <c r="NX532" s="105"/>
      <c r="NY532" s="105"/>
      <c r="NZ532" s="105"/>
      <c r="OA532" s="105"/>
      <c r="OB532" s="105"/>
      <c r="OC532" s="105"/>
      <c r="OD532" s="105"/>
      <c r="OE532" s="105"/>
      <c r="OF532" s="106"/>
      <c r="OG532" s="106"/>
      <c r="OH532" s="106"/>
      <c r="OI532" s="106"/>
      <c r="OJ532" s="106"/>
      <c r="OK532" s="106"/>
      <c r="OL532" s="106"/>
      <c r="OM532" s="106"/>
      <c r="ON532" s="106"/>
      <c r="OO532" s="106"/>
      <c r="OP532" s="106"/>
      <c r="OQ532" s="106"/>
      <c r="OR532" s="106"/>
      <c r="OS532" s="106"/>
      <c r="OT532" s="106"/>
      <c r="OU532" s="106"/>
      <c r="OV532" s="106"/>
      <c r="OW532" s="106"/>
      <c r="OX532" s="106"/>
      <c r="OY532" s="106"/>
      <c r="OZ532" s="106"/>
      <c r="PA532" s="106"/>
      <c r="PB532" s="106"/>
      <c r="PC532" s="106"/>
      <c r="PD532" s="106"/>
      <c r="PE532" s="106"/>
      <c r="PF532" s="106"/>
      <c r="PG532" s="106"/>
      <c r="PH532" s="106"/>
      <c r="PI532" s="106"/>
      <c r="PJ532" s="106"/>
      <c r="PK532" s="106"/>
      <c r="PL532" s="106"/>
      <c r="PM532" s="106"/>
      <c r="PN532" s="106"/>
      <c r="PO532" s="106"/>
      <c r="PP532" s="106"/>
      <c r="PQ532" s="106"/>
      <c r="PR532" s="106"/>
      <c r="PS532" s="106"/>
      <c r="PT532" s="106"/>
      <c r="PU532" s="106"/>
      <c r="PV532" s="106"/>
      <c r="PW532" s="106"/>
      <c r="PX532" s="106"/>
      <c r="PY532" s="106"/>
      <c r="PZ532" s="106"/>
      <c r="QA532" s="106"/>
      <c r="QB532" s="106"/>
      <c r="QC532" s="106"/>
      <c r="QD532" s="106"/>
      <c r="QE532" s="106"/>
      <c r="QF532" s="106"/>
      <c r="QG532" s="106"/>
      <c r="QH532" s="106"/>
      <c r="QI532" s="106"/>
      <c r="QJ532" s="106"/>
      <c r="QK532" s="106"/>
      <c r="QL532" s="106"/>
      <c r="QM532" s="106"/>
      <c r="QN532" s="106"/>
      <c r="QO532" s="106"/>
      <c r="QP532" s="106"/>
      <c r="QQ532" s="106"/>
      <c r="QR532" s="106"/>
      <c r="QS532" s="106"/>
      <c r="QT532" s="106"/>
      <c r="QU532" s="106"/>
      <c r="QV532" s="106"/>
      <c r="QW532" s="106"/>
      <c r="QX532" s="106"/>
      <c r="QY532" s="106"/>
      <c r="QZ532" s="106"/>
      <c r="RA532" s="106"/>
      <c r="RB532" s="106"/>
      <c r="RC532" s="106"/>
      <c r="RD532" s="106"/>
      <c r="RE532" s="106"/>
      <c r="RF532" s="106"/>
      <c r="RG532" s="106"/>
      <c r="RH532" s="106"/>
      <c r="RI532" s="106"/>
      <c r="RJ532" s="106"/>
      <c r="RK532" s="106"/>
      <c r="RL532" s="106"/>
      <c r="RM532" s="106"/>
      <c r="RN532" s="106"/>
      <c r="RO532" s="106"/>
      <c r="RP532" s="106"/>
      <c r="RQ532" s="106"/>
      <c r="RR532" s="106"/>
      <c r="RS532" s="106"/>
      <c r="RT532" s="106"/>
      <c r="RU532" s="106"/>
      <c r="RV532" s="106"/>
      <c r="RW532" s="106"/>
      <c r="RX532" s="106"/>
      <c r="RY532" s="106"/>
      <c r="RZ532" s="106"/>
      <c r="SA532" s="106"/>
      <c r="SB532" s="106"/>
      <c r="SC532" s="106"/>
      <c r="SD532" s="106"/>
      <c r="SE532" s="106"/>
      <c r="SF532" s="106"/>
      <c r="SG532" s="106"/>
      <c r="SH532" s="106"/>
      <c r="SI532" s="106"/>
      <c r="SJ532" s="106"/>
      <c r="SK532" s="106"/>
      <c r="SL532" s="106"/>
      <c r="SM532" s="106"/>
      <c r="SN532" s="106"/>
      <c r="SO532" s="106"/>
      <c r="SP532" s="106"/>
      <c r="SQ532" s="106"/>
      <c r="SR532" s="106"/>
      <c r="SS532" s="106"/>
      <c r="ST532" s="106"/>
      <c r="SU532" s="106"/>
      <c r="SV532" s="106"/>
      <c r="SW532" s="106"/>
      <c r="SX532" s="106"/>
      <c r="SY532" s="106"/>
      <c r="SZ532" s="106"/>
      <c r="TA532" s="106"/>
      <c r="TB532" s="106"/>
      <c r="TC532" s="106"/>
      <c r="TD532" s="106"/>
      <c r="TE532" s="106"/>
      <c r="TF532" s="106"/>
      <c r="TG532" s="106"/>
      <c r="TH532" s="106"/>
      <c r="TI532" s="106"/>
      <c r="TJ532" s="106"/>
      <c r="TK532" s="106"/>
      <c r="TL532" s="106"/>
      <c r="TM532" s="106"/>
      <c r="TN532" s="106"/>
      <c r="TO532" s="106"/>
      <c r="TP532" s="106"/>
      <c r="TQ532" s="106"/>
      <c r="TR532" s="106"/>
      <c r="TS532" s="106"/>
      <c r="TT532" s="106"/>
      <c r="TU532" s="106"/>
      <c r="TV532" s="106"/>
      <c r="TW532" s="106"/>
      <c r="TX532" s="106"/>
      <c r="TY532" s="106"/>
      <c r="TZ532" s="106"/>
      <c r="UA532" s="106"/>
      <c r="UB532" s="106"/>
      <c r="UC532" s="106"/>
      <c r="UD532" s="106"/>
      <c r="UE532" s="106"/>
      <c r="UF532" s="106"/>
      <c r="UG532" s="106"/>
      <c r="UH532" s="106"/>
      <c r="UI532" s="106"/>
      <c r="UJ532" s="106"/>
      <c r="UK532" s="106"/>
      <c r="UL532" s="106"/>
      <c r="UM532" s="106"/>
      <c r="UN532" s="106"/>
      <c r="UO532" s="106"/>
      <c r="UP532" s="106"/>
      <c r="UQ532" s="106"/>
      <c r="UR532" s="106"/>
      <c r="US532" s="106"/>
      <c r="UT532" s="106"/>
      <c r="UU532" s="106"/>
      <c r="UV532" s="106"/>
      <c r="UW532" s="106"/>
      <c r="UX532" s="106"/>
      <c r="UY532" s="106"/>
      <c r="UZ532" s="106"/>
      <c r="VA532" s="106"/>
      <c r="VB532" s="106"/>
      <c r="VC532" s="106"/>
      <c r="VD532" s="106"/>
      <c r="VE532" s="106"/>
      <c r="VF532" s="106"/>
      <c r="VG532" s="106"/>
      <c r="VH532" s="106"/>
      <c r="VI532" s="106"/>
      <c r="VJ532" s="106"/>
      <c r="VK532" s="106"/>
      <c r="VL532" s="106"/>
      <c r="VM532" s="106"/>
      <c r="VN532" s="106"/>
      <c r="VO532" s="106"/>
      <c r="VP532" s="106"/>
      <c r="VQ532" s="106"/>
      <c r="VR532" s="106"/>
      <c r="VS532" s="106"/>
      <c r="VT532" s="106"/>
      <c r="VU532" s="106"/>
      <c r="VV532" s="106"/>
      <c r="VW532" s="106"/>
      <c r="VX532" s="106"/>
      <c r="VY532" s="106"/>
      <c r="VZ532" s="106"/>
      <c r="WA532" s="106"/>
      <c r="WB532" s="106"/>
      <c r="WC532" s="106"/>
      <c r="WD532" s="106"/>
      <c r="WE532" s="106"/>
      <c r="WF532" s="106"/>
      <c r="WG532" s="106"/>
      <c r="WH532" s="106"/>
      <c r="WI532" s="106"/>
      <c r="WJ532" s="106"/>
      <c r="WK532" s="106"/>
      <c r="WL532" s="106"/>
      <c r="WM532" s="106"/>
      <c r="WN532" s="106"/>
      <c r="WO532" s="106"/>
      <c r="WP532" s="106"/>
      <c r="WQ532" s="106"/>
      <c r="WR532" s="106"/>
      <c r="WS532" s="106"/>
      <c r="WT532" s="106"/>
      <c r="WU532" s="106"/>
      <c r="WV532" s="106"/>
      <c r="WW532" s="106"/>
      <c r="WX532" s="106"/>
      <c r="WY532" s="106"/>
      <c r="WZ532" s="106"/>
      <c r="XA532" s="106"/>
      <c r="XB532" s="106"/>
      <c r="XC532" s="106"/>
      <c r="XD532" s="106"/>
      <c r="XE532" s="106"/>
      <c r="XF532" s="106"/>
      <c r="XG532" s="106"/>
      <c r="XH532" s="106"/>
      <c r="XI532" s="106"/>
      <c r="XJ532" s="106"/>
      <c r="XK532" s="106"/>
      <c r="XL532" s="106"/>
      <c r="XM532" s="106"/>
      <c r="XN532" s="106"/>
      <c r="XO532" s="106"/>
      <c r="XP532" s="106"/>
      <c r="XQ532" s="106"/>
      <c r="XR532" s="106"/>
      <c r="XS532" s="106"/>
      <c r="XT532" s="106"/>
      <c r="XU532" s="106"/>
      <c r="XV532" s="106"/>
      <c r="XW532" s="106"/>
      <c r="XX532" s="106"/>
      <c r="XY532" s="106"/>
      <c r="XZ532" s="106"/>
      <c r="YA532" s="106"/>
      <c r="YB532" s="106"/>
      <c r="YC532" s="106"/>
      <c r="YD532" s="106"/>
      <c r="YE532" s="106"/>
      <c r="YF532" s="106"/>
      <c r="YG532" s="106"/>
      <c r="YH532" s="106"/>
      <c r="YI532" s="106"/>
      <c r="YJ532" s="106"/>
      <c r="YK532" s="106"/>
      <c r="YL532" s="106"/>
      <c r="YM532" s="106"/>
      <c r="YN532" s="106"/>
      <c r="YO532" s="106"/>
      <c r="YP532" s="106"/>
      <c r="YQ532" s="106"/>
      <c r="YR532" s="106"/>
      <c r="YS532" s="106"/>
      <c r="YT532" s="106"/>
      <c r="YU532" s="106"/>
      <c r="YV532" s="106"/>
      <c r="YW532" s="106"/>
      <c r="YX532" s="106"/>
      <c r="YY532" s="106"/>
      <c r="YZ532" s="106"/>
      <c r="ZA532" s="106"/>
      <c r="ZB532" s="106"/>
      <c r="ZC532" s="106"/>
      <c r="ZD532" s="106"/>
      <c r="ZE532" s="106"/>
      <c r="ZF532" s="106"/>
      <c r="ZG532" s="106"/>
      <c r="ZH532" s="106"/>
      <c r="ZI532" s="106"/>
      <c r="ZJ532" s="106"/>
      <c r="ZK532" s="106"/>
      <c r="ZL532" s="106"/>
      <c r="ZM532" s="106"/>
      <c r="ZN532" s="106"/>
      <c r="ZO532" s="106"/>
      <c r="ZP532" s="106"/>
      <c r="ZQ532" s="106"/>
      <c r="ZR532" s="106"/>
      <c r="ZS532" s="106"/>
      <c r="ZT532" s="106"/>
      <c r="ZU532" s="106"/>
      <c r="ZV532" s="106"/>
      <c r="ZW532" s="106"/>
      <c r="ZX532" s="106"/>
      <c r="ZY532" s="106"/>
      <c r="ZZ532" s="106"/>
      <c r="AAA532" s="106"/>
      <c r="AAB532" s="106"/>
      <c r="AAC532" s="106"/>
      <c r="AAD532" s="106"/>
      <c r="AAE532" s="106"/>
      <c r="AAF532" s="106"/>
      <c r="AAG532" s="106"/>
      <c r="AAH532" s="106"/>
      <c r="AAI532" s="106"/>
      <c r="AAJ532" s="106"/>
      <c r="AAK532" s="106"/>
      <c r="AAL532" s="106"/>
      <c r="AAM532" s="106"/>
      <c r="AAN532" s="106"/>
      <c r="AAO532" s="106"/>
      <c r="AAP532" s="106"/>
      <c r="AAQ532" s="106"/>
    </row>
    <row r="533" spans="1:719" s="107" customFormat="1">
      <c r="A533" s="135">
        <v>44144</v>
      </c>
      <c r="B533" s="138">
        <v>1828</v>
      </c>
      <c r="C533" s="142">
        <f t="shared" si="89"/>
        <v>44145</v>
      </c>
      <c r="D533" s="140"/>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c r="AL533" s="105"/>
      <c r="AM533" s="105"/>
      <c r="AN533" s="105"/>
      <c r="AO533" s="105"/>
      <c r="AP533" s="105"/>
      <c r="AQ533" s="105"/>
      <c r="AR533" s="105"/>
      <c r="AS533" s="105"/>
      <c r="AT533" s="105"/>
      <c r="AU533" s="105"/>
      <c r="AV533" s="105"/>
      <c r="AW533" s="105"/>
      <c r="AX533" s="105"/>
      <c r="AY533" s="105"/>
      <c r="AZ533" s="105"/>
      <c r="BA533" s="105"/>
      <c r="BB533" s="105"/>
      <c r="BC533" s="105"/>
      <c r="BD533" s="105"/>
      <c r="BE533" s="105"/>
      <c r="BF533" s="105"/>
      <c r="BG533" s="105"/>
      <c r="BH533" s="105"/>
      <c r="BI533" s="105"/>
      <c r="BJ533" s="105"/>
      <c r="BK533" s="105"/>
      <c r="BL533" s="105"/>
      <c r="BM533" s="105"/>
      <c r="BN533" s="105"/>
      <c r="BO533" s="105"/>
      <c r="BP533" s="105"/>
      <c r="BQ533" s="105"/>
      <c r="BR533" s="105"/>
      <c r="BS533" s="105"/>
      <c r="BT533" s="105"/>
      <c r="BU533" s="105"/>
      <c r="BV533" s="105"/>
      <c r="BW533" s="105"/>
      <c r="BX533" s="105"/>
      <c r="BY533" s="105"/>
      <c r="BZ533" s="105"/>
      <c r="CA533" s="105"/>
      <c r="CB533" s="105"/>
      <c r="CC533" s="105"/>
      <c r="CD533" s="105"/>
      <c r="CE533" s="105"/>
      <c r="CF533" s="105"/>
      <c r="CG533" s="105"/>
      <c r="CH533" s="105"/>
      <c r="CI533" s="105"/>
      <c r="CJ533" s="105"/>
      <c r="CK533" s="105"/>
      <c r="CL533" s="105"/>
      <c r="CM533" s="105"/>
      <c r="CN533" s="105"/>
      <c r="CO533" s="105"/>
      <c r="CP533" s="105"/>
      <c r="CQ533" s="105"/>
      <c r="CR533" s="105"/>
      <c r="CS533" s="105"/>
      <c r="CT533" s="105"/>
      <c r="CU533" s="105"/>
      <c r="CV533" s="105"/>
      <c r="CW533" s="105"/>
      <c r="CX533" s="105"/>
      <c r="CY533" s="105"/>
      <c r="CZ533" s="105"/>
      <c r="DA533" s="105"/>
      <c r="DB533" s="105"/>
      <c r="DC533" s="105"/>
      <c r="DD533" s="105"/>
      <c r="DE533" s="105"/>
      <c r="DF533" s="105"/>
      <c r="DG533" s="105"/>
      <c r="DH533" s="105"/>
      <c r="DI533" s="105"/>
      <c r="DJ533" s="105"/>
      <c r="DK533" s="105"/>
      <c r="DL533" s="105"/>
      <c r="DM533" s="105"/>
      <c r="DN533" s="105"/>
      <c r="DO533" s="105"/>
      <c r="DP533" s="105"/>
      <c r="DQ533" s="105"/>
      <c r="DR533" s="105"/>
      <c r="DS533" s="105"/>
      <c r="DT533" s="105"/>
      <c r="DU533" s="105"/>
      <c r="DV533" s="105"/>
      <c r="DW533" s="105"/>
      <c r="DX533" s="105"/>
      <c r="DY533" s="105"/>
      <c r="DZ533" s="105"/>
      <c r="EA533" s="105"/>
      <c r="EB533" s="105"/>
      <c r="EC533" s="105"/>
      <c r="ED533" s="105"/>
      <c r="EE533" s="105"/>
      <c r="EF533" s="105"/>
      <c r="EG533" s="105"/>
      <c r="EH533" s="105"/>
      <c r="EI533" s="105"/>
      <c r="EJ533" s="105"/>
      <c r="EK533" s="105"/>
      <c r="EL533" s="105"/>
      <c r="EM533" s="105"/>
      <c r="EN533" s="105"/>
      <c r="EO533" s="105"/>
      <c r="EP533" s="105"/>
      <c r="EQ533" s="105"/>
      <c r="ER533" s="105"/>
      <c r="ES533" s="105"/>
      <c r="ET533" s="105"/>
      <c r="EU533" s="105"/>
      <c r="EV533" s="105"/>
      <c r="EW533" s="105"/>
      <c r="EX533" s="105"/>
      <c r="EY533" s="105"/>
      <c r="EZ533" s="105"/>
      <c r="FA533" s="105"/>
      <c r="FB533" s="105"/>
      <c r="FC533" s="105"/>
      <c r="FD533" s="105"/>
      <c r="FE533" s="105"/>
      <c r="FF533" s="105"/>
      <c r="FG533" s="105"/>
      <c r="FH533" s="105"/>
      <c r="FI533" s="105"/>
      <c r="FJ533" s="105"/>
      <c r="FK533" s="105"/>
      <c r="FL533" s="105"/>
      <c r="FM533" s="105"/>
      <c r="FN533" s="105"/>
      <c r="FO533" s="105"/>
      <c r="FP533" s="105"/>
      <c r="FQ533" s="105"/>
      <c r="FR533" s="105"/>
      <c r="FS533" s="105"/>
      <c r="FT533" s="105"/>
      <c r="FU533" s="105"/>
      <c r="FV533" s="105"/>
      <c r="FW533" s="105"/>
      <c r="FX533" s="105"/>
      <c r="FY533" s="105"/>
      <c r="FZ533" s="105"/>
      <c r="GA533" s="105"/>
      <c r="GB533" s="105"/>
      <c r="GC533" s="105"/>
      <c r="GD533" s="105"/>
      <c r="GE533" s="105"/>
      <c r="GF533" s="105"/>
      <c r="GG533" s="105"/>
      <c r="GH533" s="105"/>
      <c r="GI533" s="105"/>
      <c r="GJ533" s="105"/>
      <c r="GK533" s="105"/>
      <c r="GL533" s="105"/>
      <c r="GM533" s="105"/>
      <c r="GN533" s="105"/>
      <c r="GO533" s="105"/>
      <c r="GP533" s="105"/>
      <c r="GQ533" s="105"/>
      <c r="GR533" s="105"/>
      <c r="GS533" s="105"/>
      <c r="GT533" s="105"/>
      <c r="GU533" s="105"/>
      <c r="GV533" s="105"/>
      <c r="GW533" s="105"/>
      <c r="GX533" s="105"/>
      <c r="GY533" s="105"/>
      <c r="GZ533" s="105"/>
      <c r="HA533" s="105"/>
      <c r="HB533" s="105"/>
      <c r="HC533" s="105"/>
      <c r="HD533" s="105"/>
      <c r="HE533" s="105"/>
      <c r="HF533" s="105"/>
      <c r="HG533" s="105"/>
      <c r="HH533" s="105"/>
      <c r="HI533" s="105"/>
      <c r="HJ533" s="105"/>
      <c r="HK533" s="105"/>
      <c r="HL533" s="105"/>
      <c r="HM533" s="105"/>
      <c r="HN533" s="105"/>
      <c r="HO533" s="105"/>
      <c r="HP533" s="105"/>
      <c r="HQ533" s="105"/>
      <c r="HR533" s="105"/>
      <c r="HS533" s="105"/>
      <c r="HT533" s="105"/>
      <c r="HU533" s="105"/>
      <c r="HV533" s="105"/>
      <c r="HW533" s="105"/>
      <c r="HX533" s="105"/>
      <c r="HY533" s="105"/>
      <c r="HZ533" s="105"/>
      <c r="IA533" s="105"/>
      <c r="IB533" s="105"/>
      <c r="IC533" s="105"/>
      <c r="ID533" s="105"/>
      <c r="IE533" s="105"/>
      <c r="IF533" s="105"/>
      <c r="IG533" s="105"/>
      <c r="IH533" s="105"/>
      <c r="II533" s="105"/>
      <c r="IJ533" s="105"/>
      <c r="IK533" s="105"/>
      <c r="IL533" s="105"/>
      <c r="IM533" s="105"/>
      <c r="IN533" s="105"/>
      <c r="IO533" s="105"/>
      <c r="IP533" s="105"/>
      <c r="IQ533" s="105"/>
      <c r="IR533" s="105"/>
      <c r="IS533" s="105"/>
      <c r="IT533" s="105"/>
      <c r="IU533" s="105"/>
      <c r="IV533" s="105"/>
      <c r="IW533" s="105"/>
      <c r="IX533" s="105"/>
      <c r="IY533" s="105"/>
      <c r="IZ533" s="105"/>
      <c r="JA533" s="105"/>
      <c r="JB533" s="105"/>
      <c r="JC533" s="105"/>
      <c r="JD533" s="105"/>
      <c r="JE533" s="105"/>
      <c r="JF533" s="105"/>
      <c r="JG533" s="105"/>
      <c r="JH533" s="105"/>
      <c r="JI533" s="105"/>
      <c r="JJ533" s="105"/>
      <c r="JK533" s="105"/>
      <c r="JL533" s="105"/>
      <c r="JM533" s="105"/>
      <c r="JN533" s="105"/>
      <c r="JO533" s="105"/>
      <c r="JP533" s="105"/>
      <c r="JQ533" s="105"/>
      <c r="JR533" s="105"/>
      <c r="JS533" s="105"/>
      <c r="JT533" s="105"/>
      <c r="JU533" s="105"/>
      <c r="JV533" s="105"/>
      <c r="JW533" s="105"/>
      <c r="JX533" s="105"/>
      <c r="JY533" s="105"/>
      <c r="JZ533" s="105"/>
      <c r="KA533" s="105"/>
      <c r="KB533" s="105"/>
      <c r="KC533" s="105"/>
      <c r="KD533" s="105"/>
      <c r="KE533" s="105"/>
      <c r="KF533" s="105"/>
      <c r="KG533" s="105"/>
      <c r="KH533" s="105"/>
      <c r="KI533" s="105"/>
      <c r="KJ533" s="105"/>
      <c r="KK533" s="105"/>
      <c r="KL533" s="105"/>
      <c r="KM533" s="105"/>
      <c r="KN533" s="105"/>
      <c r="KO533" s="105"/>
      <c r="KP533" s="105"/>
      <c r="KQ533" s="105"/>
      <c r="KR533" s="105"/>
      <c r="KS533" s="105"/>
      <c r="KT533" s="105"/>
      <c r="KU533" s="105"/>
      <c r="KV533" s="105"/>
      <c r="KW533" s="105"/>
      <c r="KX533" s="105"/>
      <c r="KY533" s="105"/>
      <c r="KZ533" s="105"/>
      <c r="LA533" s="105"/>
      <c r="LB533" s="105"/>
      <c r="LC533" s="105"/>
      <c r="LD533" s="105"/>
      <c r="LE533" s="105"/>
      <c r="LF533" s="105"/>
      <c r="LG533" s="105"/>
      <c r="LH533" s="105"/>
      <c r="LI533" s="105"/>
      <c r="LJ533" s="105"/>
      <c r="LK533" s="105"/>
      <c r="LL533" s="105"/>
      <c r="LM533" s="105"/>
      <c r="LN533" s="105"/>
      <c r="LO533" s="105"/>
      <c r="LP533" s="105"/>
      <c r="LQ533" s="105"/>
      <c r="LR533" s="105"/>
      <c r="LS533" s="105"/>
      <c r="LT533" s="105"/>
      <c r="LU533" s="105"/>
      <c r="LV533" s="105"/>
      <c r="LW533" s="105"/>
      <c r="LX533" s="105"/>
      <c r="LY533" s="105"/>
      <c r="LZ533" s="105"/>
      <c r="MA533" s="105"/>
      <c r="MB533" s="105"/>
      <c r="MC533" s="105"/>
      <c r="MD533" s="105"/>
      <c r="ME533" s="105"/>
      <c r="MF533" s="105"/>
      <c r="MG533" s="105"/>
      <c r="MH533" s="105"/>
      <c r="MI533" s="105"/>
      <c r="MJ533" s="105"/>
      <c r="MK533" s="105"/>
      <c r="ML533" s="105"/>
      <c r="MM533" s="105"/>
      <c r="MN533" s="105"/>
      <c r="MO533" s="105"/>
      <c r="MP533" s="105"/>
      <c r="MQ533" s="105"/>
      <c r="MR533" s="105"/>
      <c r="MS533" s="105"/>
      <c r="MT533" s="105"/>
      <c r="MU533" s="105"/>
      <c r="MV533" s="105"/>
      <c r="MW533" s="105"/>
      <c r="MX533" s="105"/>
      <c r="MY533" s="105"/>
      <c r="MZ533" s="105"/>
      <c r="NA533" s="105"/>
      <c r="NB533" s="105"/>
      <c r="NC533" s="105"/>
      <c r="ND533" s="105"/>
      <c r="NE533" s="105"/>
      <c r="NF533" s="105"/>
      <c r="NG533" s="105"/>
      <c r="NH533" s="105"/>
      <c r="NI533" s="105"/>
      <c r="NJ533" s="105"/>
      <c r="NK533" s="105"/>
      <c r="NL533" s="105"/>
      <c r="NM533" s="105"/>
      <c r="NN533" s="105"/>
      <c r="NO533" s="105"/>
      <c r="NP533" s="105"/>
      <c r="NQ533" s="105"/>
      <c r="NR533" s="105"/>
      <c r="NS533" s="105"/>
      <c r="NT533" s="105"/>
      <c r="NU533" s="105"/>
      <c r="NV533" s="105"/>
      <c r="NW533" s="105"/>
      <c r="NX533" s="105"/>
      <c r="NY533" s="105"/>
      <c r="NZ533" s="105"/>
      <c r="OA533" s="105"/>
      <c r="OB533" s="105"/>
      <c r="OC533" s="105"/>
      <c r="OD533" s="105"/>
      <c r="OE533" s="105"/>
      <c r="OF533" s="106"/>
      <c r="OG533" s="106"/>
      <c r="OH533" s="106"/>
      <c r="OI533" s="106"/>
      <c r="OJ533" s="106"/>
      <c r="OK533" s="106"/>
      <c r="OL533" s="106"/>
      <c r="OM533" s="106"/>
      <c r="ON533" s="106"/>
      <c r="OO533" s="106"/>
      <c r="OP533" s="106"/>
      <c r="OQ533" s="106"/>
      <c r="OR533" s="106"/>
      <c r="OS533" s="106"/>
      <c r="OT533" s="106"/>
      <c r="OU533" s="106"/>
      <c r="OV533" s="106"/>
      <c r="OW533" s="106"/>
      <c r="OX533" s="106"/>
      <c r="OY533" s="106"/>
      <c r="OZ533" s="106"/>
      <c r="PA533" s="106"/>
      <c r="PB533" s="106"/>
      <c r="PC533" s="106"/>
      <c r="PD533" s="106"/>
      <c r="PE533" s="106"/>
      <c r="PF533" s="106"/>
      <c r="PG533" s="106"/>
      <c r="PH533" s="106"/>
      <c r="PI533" s="106"/>
      <c r="PJ533" s="106"/>
      <c r="PK533" s="106"/>
      <c r="PL533" s="106"/>
      <c r="PM533" s="106"/>
      <c r="PN533" s="106"/>
      <c r="PO533" s="106"/>
      <c r="PP533" s="106"/>
      <c r="PQ533" s="106"/>
      <c r="PR533" s="106"/>
      <c r="PS533" s="106"/>
      <c r="PT533" s="106"/>
      <c r="PU533" s="106"/>
      <c r="PV533" s="106"/>
      <c r="PW533" s="106"/>
      <c r="PX533" s="106"/>
      <c r="PY533" s="106"/>
      <c r="PZ533" s="106"/>
      <c r="QA533" s="106"/>
      <c r="QB533" s="106"/>
      <c r="QC533" s="106"/>
      <c r="QD533" s="106"/>
      <c r="QE533" s="106"/>
      <c r="QF533" s="106"/>
      <c r="QG533" s="106"/>
      <c r="QH533" s="106"/>
      <c r="QI533" s="106"/>
      <c r="QJ533" s="106"/>
      <c r="QK533" s="106"/>
      <c r="QL533" s="106"/>
      <c r="QM533" s="106"/>
      <c r="QN533" s="106"/>
      <c r="QO533" s="106"/>
      <c r="QP533" s="106"/>
      <c r="QQ533" s="106"/>
      <c r="QR533" s="106"/>
      <c r="QS533" s="106"/>
      <c r="QT533" s="106"/>
      <c r="QU533" s="106"/>
      <c r="QV533" s="106"/>
      <c r="QW533" s="106"/>
      <c r="QX533" s="106"/>
      <c r="QY533" s="106"/>
      <c r="QZ533" s="106"/>
      <c r="RA533" s="106"/>
      <c r="RB533" s="106"/>
      <c r="RC533" s="106"/>
      <c r="RD533" s="106"/>
      <c r="RE533" s="106"/>
      <c r="RF533" s="106"/>
      <c r="RG533" s="106"/>
      <c r="RH533" s="106"/>
      <c r="RI533" s="106"/>
      <c r="RJ533" s="106"/>
      <c r="RK533" s="106"/>
      <c r="RL533" s="106"/>
      <c r="RM533" s="106"/>
      <c r="RN533" s="106"/>
      <c r="RO533" s="106"/>
      <c r="RP533" s="106"/>
      <c r="RQ533" s="106"/>
      <c r="RR533" s="106"/>
      <c r="RS533" s="106"/>
      <c r="RT533" s="106"/>
      <c r="RU533" s="106"/>
      <c r="RV533" s="106"/>
      <c r="RW533" s="106"/>
      <c r="RX533" s="106"/>
      <c r="RY533" s="106"/>
      <c r="RZ533" s="106"/>
      <c r="SA533" s="106"/>
      <c r="SB533" s="106"/>
      <c r="SC533" s="106"/>
      <c r="SD533" s="106"/>
      <c r="SE533" s="106"/>
      <c r="SF533" s="106"/>
      <c r="SG533" s="106"/>
      <c r="SH533" s="106"/>
      <c r="SI533" s="106"/>
      <c r="SJ533" s="106"/>
      <c r="SK533" s="106"/>
      <c r="SL533" s="106"/>
      <c r="SM533" s="106"/>
      <c r="SN533" s="106"/>
      <c r="SO533" s="106"/>
      <c r="SP533" s="106"/>
      <c r="SQ533" s="106"/>
      <c r="SR533" s="106"/>
      <c r="SS533" s="106"/>
      <c r="ST533" s="106"/>
      <c r="SU533" s="106"/>
      <c r="SV533" s="106"/>
      <c r="SW533" s="106"/>
      <c r="SX533" s="106"/>
      <c r="SY533" s="106"/>
      <c r="SZ533" s="106"/>
      <c r="TA533" s="106"/>
      <c r="TB533" s="106"/>
      <c r="TC533" s="106"/>
      <c r="TD533" s="106"/>
      <c r="TE533" s="106"/>
      <c r="TF533" s="106"/>
      <c r="TG533" s="106"/>
      <c r="TH533" s="106"/>
      <c r="TI533" s="106"/>
      <c r="TJ533" s="106"/>
      <c r="TK533" s="106"/>
      <c r="TL533" s="106"/>
      <c r="TM533" s="106"/>
      <c r="TN533" s="106"/>
      <c r="TO533" s="106"/>
      <c r="TP533" s="106"/>
      <c r="TQ533" s="106"/>
      <c r="TR533" s="106"/>
      <c r="TS533" s="106"/>
      <c r="TT533" s="106"/>
      <c r="TU533" s="106"/>
      <c r="TV533" s="106"/>
      <c r="TW533" s="106"/>
      <c r="TX533" s="106"/>
      <c r="TY533" s="106"/>
      <c r="TZ533" s="106"/>
      <c r="UA533" s="106"/>
      <c r="UB533" s="106"/>
      <c r="UC533" s="106"/>
      <c r="UD533" s="106"/>
      <c r="UE533" s="106"/>
      <c r="UF533" s="106"/>
      <c r="UG533" s="106"/>
      <c r="UH533" s="106"/>
      <c r="UI533" s="106"/>
      <c r="UJ533" s="106"/>
      <c r="UK533" s="106"/>
      <c r="UL533" s="106"/>
      <c r="UM533" s="106"/>
      <c r="UN533" s="106"/>
      <c r="UO533" s="106"/>
      <c r="UP533" s="106"/>
      <c r="UQ533" s="106"/>
      <c r="UR533" s="106"/>
      <c r="US533" s="106"/>
      <c r="UT533" s="106"/>
      <c r="UU533" s="106"/>
      <c r="UV533" s="106"/>
      <c r="UW533" s="106"/>
      <c r="UX533" s="106"/>
      <c r="UY533" s="106"/>
      <c r="UZ533" s="106"/>
      <c r="VA533" s="106"/>
      <c r="VB533" s="106"/>
      <c r="VC533" s="106"/>
      <c r="VD533" s="106"/>
      <c r="VE533" s="106"/>
      <c r="VF533" s="106"/>
      <c r="VG533" s="106"/>
      <c r="VH533" s="106"/>
      <c r="VI533" s="106"/>
      <c r="VJ533" s="106"/>
      <c r="VK533" s="106"/>
      <c r="VL533" s="106"/>
      <c r="VM533" s="106"/>
      <c r="VN533" s="106"/>
      <c r="VO533" s="106"/>
      <c r="VP533" s="106"/>
      <c r="VQ533" s="106"/>
      <c r="VR533" s="106"/>
      <c r="VS533" s="106"/>
      <c r="VT533" s="106"/>
      <c r="VU533" s="106"/>
      <c r="VV533" s="106"/>
      <c r="VW533" s="106"/>
      <c r="VX533" s="106"/>
      <c r="VY533" s="106"/>
      <c r="VZ533" s="106"/>
      <c r="WA533" s="106"/>
      <c r="WB533" s="106"/>
      <c r="WC533" s="106"/>
      <c r="WD533" s="106"/>
      <c r="WE533" s="106"/>
      <c r="WF533" s="106"/>
      <c r="WG533" s="106"/>
      <c r="WH533" s="106"/>
      <c r="WI533" s="106"/>
      <c r="WJ533" s="106"/>
      <c r="WK533" s="106"/>
      <c r="WL533" s="106"/>
      <c r="WM533" s="106"/>
      <c r="WN533" s="106"/>
      <c r="WO533" s="106"/>
      <c r="WP533" s="106"/>
      <c r="WQ533" s="106"/>
      <c r="WR533" s="106"/>
      <c r="WS533" s="106"/>
      <c r="WT533" s="106"/>
      <c r="WU533" s="106"/>
      <c r="WV533" s="106"/>
      <c r="WW533" s="106"/>
      <c r="WX533" s="106"/>
      <c r="WY533" s="106"/>
      <c r="WZ533" s="106"/>
      <c r="XA533" s="106"/>
      <c r="XB533" s="106"/>
      <c r="XC533" s="106"/>
      <c r="XD533" s="106"/>
      <c r="XE533" s="106"/>
      <c r="XF533" s="106"/>
      <c r="XG533" s="106"/>
      <c r="XH533" s="106"/>
      <c r="XI533" s="106"/>
      <c r="XJ533" s="106"/>
      <c r="XK533" s="106"/>
      <c r="XL533" s="106"/>
      <c r="XM533" s="106"/>
      <c r="XN533" s="106"/>
      <c r="XO533" s="106"/>
      <c r="XP533" s="106"/>
      <c r="XQ533" s="106"/>
      <c r="XR533" s="106"/>
      <c r="XS533" s="106"/>
      <c r="XT533" s="106"/>
      <c r="XU533" s="106"/>
      <c r="XV533" s="106"/>
      <c r="XW533" s="106"/>
      <c r="XX533" s="106"/>
      <c r="XY533" s="106"/>
      <c r="XZ533" s="106"/>
      <c r="YA533" s="106"/>
      <c r="YB533" s="106"/>
      <c r="YC533" s="106"/>
      <c r="YD533" s="106"/>
      <c r="YE533" s="106"/>
      <c r="YF533" s="106"/>
      <c r="YG533" s="106"/>
      <c r="YH533" s="106"/>
      <c r="YI533" s="106"/>
      <c r="YJ533" s="106"/>
      <c r="YK533" s="106"/>
      <c r="YL533" s="106"/>
      <c r="YM533" s="106"/>
      <c r="YN533" s="106"/>
      <c r="YO533" s="106"/>
      <c r="YP533" s="106"/>
      <c r="YQ533" s="106"/>
      <c r="YR533" s="106"/>
      <c r="YS533" s="106"/>
      <c r="YT533" s="106"/>
      <c r="YU533" s="106"/>
      <c r="YV533" s="106"/>
      <c r="YW533" s="106"/>
      <c r="YX533" s="106"/>
      <c r="YY533" s="106"/>
      <c r="YZ533" s="106"/>
      <c r="ZA533" s="106"/>
      <c r="ZB533" s="106"/>
      <c r="ZC533" s="106"/>
      <c r="ZD533" s="106"/>
      <c r="ZE533" s="106"/>
      <c r="ZF533" s="106"/>
      <c r="ZG533" s="106"/>
      <c r="ZH533" s="106"/>
      <c r="ZI533" s="106"/>
      <c r="ZJ533" s="106"/>
      <c r="ZK533" s="106"/>
      <c r="ZL533" s="106"/>
      <c r="ZM533" s="106"/>
      <c r="ZN533" s="106"/>
      <c r="ZO533" s="106"/>
      <c r="ZP533" s="106"/>
      <c r="ZQ533" s="106"/>
      <c r="ZR533" s="106"/>
      <c r="ZS533" s="106"/>
      <c r="ZT533" s="106"/>
      <c r="ZU533" s="106"/>
      <c r="ZV533" s="106"/>
      <c r="ZW533" s="106"/>
      <c r="ZX533" s="106"/>
      <c r="ZY533" s="106"/>
      <c r="ZZ533" s="106"/>
      <c r="AAA533" s="106"/>
      <c r="AAB533" s="106"/>
      <c r="AAC533" s="106"/>
      <c r="AAD533" s="106"/>
      <c r="AAE533" s="106"/>
      <c r="AAF533" s="106"/>
      <c r="AAG533" s="106"/>
      <c r="AAH533" s="106"/>
      <c r="AAI533" s="106"/>
      <c r="AAJ533" s="106"/>
      <c r="AAK533" s="106"/>
      <c r="AAL533" s="106"/>
      <c r="AAM533" s="106"/>
      <c r="AAN533" s="106"/>
      <c r="AAO533" s="106"/>
      <c r="AAP533" s="106"/>
      <c r="AAQ533" s="106"/>
    </row>
    <row r="534" spans="1:719" s="107" customFormat="1">
      <c r="A534" s="135">
        <v>44143</v>
      </c>
      <c r="B534" s="138">
        <v>1817</v>
      </c>
      <c r="C534" s="142">
        <f t="shared" si="89"/>
        <v>44144</v>
      </c>
      <c r="D534" s="140"/>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c r="AH534" s="105"/>
      <c r="AI534" s="105"/>
      <c r="AJ534" s="105"/>
      <c r="AK534" s="105"/>
      <c r="AL534" s="105"/>
      <c r="AM534" s="105"/>
      <c r="AN534" s="105"/>
      <c r="AO534" s="105"/>
      <c r="AP534" s="105"/>
      <c r="AQ534" s="105"/>
      <c r="AR534" s="105"/>
      <c r="AS534" s="105"/>
      <c r="AT534" s="105"/>
      <c r="AU534" s="105"/>
      <c r="AV534" s="105"/>
      <c r="AW534" s="105"/>
      <c r="AX534" s="105"/>
      <c r="AY534" s="105"/>
      <c r="AZ534" s="105"/>
      <c r="BA534" s="105"/>
      <c r="BB534" s="105"/>
      <c r="BC534" s="105"/>
      <c r="BD534" s="105"/>
      <c r="BE534" s="105"/>
      <c r="BF534" s="105"/>
      <c r="BG534" s="105"/>
      <c r="BH534" s="105"/>
      <c r="BI534" s="105"/>
      <c r="BJ534" s="105"/>
      <c r="BK534" s="105"/>
      <c r="BL534" s="105"/>
      <c r="BM534" s="105"/>
      <c r="BN534" s="105"/>
      <c r="BO534" s="105"/>
      <c r="BP534" s="105"/>
      <c r="BQ534" s="105"/>
      <c r="BR534" s="105"/>
      <c r="BS534" s="105"/>
      <c r="BT534" s="105"/>
      <c r="BU534" s="105"/>
      <c r="BV534" s="105"/>
      <c r="BW534" s="105"/>
      <c r="BX534" s="105"/>
      <c r="BY534" s="105"/>
      <c r="BZ534" s="105"/>
      <c r="CA534" s="105"/>
      <c r="CB534" s="105"/>
      <c r="CC534" s="105"/>
      <c r="CD534" s="105"/>
      <c r="CE534" s="105"/>
      <c r="CF534" s="105"/>
      <c r="CG534" s="105"/>
      <c r="CH534" s="105"/>
      <c r="CI534" s="105"/>
      <c r="CJ534" s="105"/>
      <c r="CK534" s="105"/>
      <c r="CL534" s="105"/>
      <c r="CM534" s="105"/>
      <c r="CN534" s="105"/>
      <c r="CO534" s="105"/>
      <c r="CP534" s="105"/>
      <c r="CQ534" s="105"/>
      <c r="CR534" s="105"/>
      <c r="CS534" s="105"/>
      <c r="CT534" s="105"/>
      <c r="CU534" s="105"/>
      <c r="CV534" s="105"/>
      <c r="CW534" s="105"/>
      <c r="CX534" s="105"/>
      <c r="CY534" s="105"/>
      <c r="CZ534" s="105"/>
      <c r="DA534" s="105"/>
      <c r="DB534" s="105"/>
      <c r="DC534" s="105"/>
      <c r="DD534" s="105"/>
      <c r="DE534" s="105"/>
      <c r="DF534" s="105"/>
      <c r="DG534" s="105"/>
      <c r="DH534" s="105"/>
      <c r="DI534" s="105"/>
      <c r="DJ534" s="105"/>
      <c r="DK534" s="105"/>
      <c r="DL534" s="105"/>
      <c r="DM534" s="105"/>
      <c r="DN534" s="105"/>
      <c r="DO534" s="105"/>
      <c r="DP534" s="105"/>
      <c r="DQ534" s="105"/>
      <c r="DR534" s="105"/>
      <c r="DS534" s="105"/>
      <c r="DT534" s="105"/>
      <c r="DU534" s="105"/>
      <c r="DV534" s="105"/>
      <c r="DW534" s="105"/>
      <c r="DX534" s="105"/>
      <c r="DY534" s="105"/>
      <c r="DZ534" s="105"/>
      <c r="EA534" s="105"/>
      <c r="EB534" s="105"/>
      <c r="EC534" s="105"/>
      <c r="ED534" s="105"/>
      <c r="EE534" s="105"/>
      <c r="EF534" s="105"/>
      <c r="EG534" s="105"/>
      <c r="EH534" s="105"/>
      <c r="EI534" s="105"/>
      <c r="EJ534" s="105"/>
      <c r="EK534" s="105"/>
      <c r="EL534" s="105"/>
      <c r="EM534" s="105"/>
      <c r="EN534" s="105"/>
      <c r="EO534" s="105"/>
      <c r="EP534" s="105"/>
      <c r="EQ534" s="105"/>
      <c r="ER534" s="105"/>
      <c r="ES534" s="105"/>
      <c r="ET534" s="105"/>
      <c r="EU534" s="105"/>
      <c r="EV534" s="105"/>
      <c r="EW534" s="105"/>
      <c r="EX534" s="105"/>
      <c r="EY534" s="105"/>
      <c r="EZ534" s="105"/>
      <c r="FA534" s="105"/>
      <c r="FB534" s="105"/>
      <c r="FC534" s="105"/>
      <c r="FD534" s="105"/>
      <c r="FE534" s="105"/>
      <c r="FF534" s="105"/>
      <c r="FG534" s="105"/>
      <c r="FH534" s="105"/>
      <c r="FI534" s="105"/>
      <c r="FJ534" s="105"/>
      <c r="FK534" s="105"/>
      <c r="FL534" s="105"/>
      <c r="FM534" s="105"/>
      <c r="FN534" s="105"/>
      <c r="FO534" s="105"/>
      <c r="FP534" s="105"/>
      <c r="FQ534" s="105"/>
      <c r="FR534" s="105"/>
      <c r="FS534" s="105"/>
      <c r="FT534" s="105"/>
      <c r="FU534" s="105"/>
      <c r="FV534" s="105"/>
      <c r="FW534" s="105"/>
      <c r="FX534" s="105"/>
      <c r="FY534" s="105"/>
      <c r="FZ534" s="105"/>
      <c r="GA534" s="105"/>
      <c r="GB534" s="105"/>
      <c r="GC534" s="105"/>
      <c r="GD534" s="105"/>
      <c r="GE534" s="105"/>
      <c r="GF534" s="105"/>
      <c r="GG534" s="105"/>
      <c r="GH534" s="105"/>
      <c r="GI534" s="105"/>
      <c r="GJ534" s="105"/>
      <c r="GK534" s="105"/>
      <c r="GL534" s="105"/>
      <c r="GM534" s="105"/>
      <c r="GN534" s="105"/>
      <c r="GO534" s="105"/>
      <c r="GP534" s="105"/>
      <c r="GQ534" s="105"/>
      <c r="GR534" s="105"/>
      <c r="GS534" s="105"/>
      <c r="GT534" s="105"/>
      <c r="GU534" s="105"/>
      <c r="GV534" s="105"/>
      <c r="GW534" s="105"/>
      <c r="GX534" s="105"/>
      <c r="GY534" s="105"/>
      <c r="GZ534" s="105"/>
      <c r="HA534" s="105"/>
      <c r="HB534" s="105"/>
      <c r="HC534" s="105"/>
      <c r="HD534" s="105"/>
      <c r="HE534" s="105"/>
      <c r="HF534" s="105"/>
      <c r="HG534" s="105"/>
      <c r="HH534" s="105"/>
      <c r="HI534" s="105"/>
      <c r="HJ534" s="105"/>
      <c r="HK534" s="105"/>
      <c r="HL534" s="105"/>
      <c r="HM534" s="105"/>
      <c r="HN534" s="105"/>
      <c r="HO534" s="105"/>
      <c r="HP534" s="105"/>
      <c r="HQ534" s="105"/>
      <c r="HR534" s="105"/>
      <c r="HS534" s="105"/>
      <c r="HT534" s="105"/>
      <c r="HU534" s="105"/>
      <c r="HV534" s="105"/>
      <c r="HW534" s="105"/>
      <c r="HX534" s="105"/>
      <c r="HY534" s="105"/>
      <c r="HZ534" s="105"/>
      <c r="IA534" s="105"/>
      <c r="IB534" s="105"/>
      <c r="IC534" s="105"/>
      <c r="ID534" s="105"/>
      <c r="IE534" s="105"/>
      <c r="IF534" s="105"/>
      <c r="IG534" s="105"/>
      <c r="IH534" s="105"/>
      <c r="II534" s="105"/>
      <c r="IJ534" s="105"/>
      <c r="IK534" s="105"/>
      <c r="IL534" s="105"/>
      <c r="IM534" s="105"/>
      <c r="IN534" s="105"/>
      <c r="IO534" s="105"/>
      <c r="IP534" s="105"/>
      <c r="IQ534" s="105"/>
      <c r="IR534" s="105"/>
      <c r="IS534" s="105"/>
      <c r="IT534" s="105"/>
      <c r="IU534" s="105"/>
      <c r="IV534" s="105"/>
      <c r="IW534" s="105"/>
      <c r="IX534" s="105"/>
      <c r="IY534" s="105"/>
      <c r="IZ534" s="105"/>
      <c r="JA534" s="105"/>
      <c r="JB534" s="105"/>
      <c r="JC534" s="105"/>
      <c r="JD534" s="105"/>
      <c r="JE534" s="105"/>
      <c r="JF534" s="105"/>
      <c r="JG534" s="105"/>
      <c r="JH534" s="105"/>
      <c r="JI534" s="105"/>
      <c r="JJ534" s="105"/>
      <c r="JK534" s="105"/>
      <c r="JL534" s="105"/>
      <c r="JM534" s="105"/>
      <c r="JN534" s="105"/>
      <c r="JO534" s="105"/>
      <c r="JP534" s="105"/>
      <c r="JQ534" s="105"/>
      <c r="JR534" s="105"/>
      <c r="JS534" s="105"/>
      <c r="JT534" s="105"/>
      <c r="JU534" s="105"/>
      <c r="JV534" s="105"/>
      <c r="JW534" s="105"/>
      <c r="JX534" s="105"/>
      <c r="JY534" s="105"/>
      <c r="JZ534" s="105"/>
      <c r="KA534" s="105"/>
      <c r="KB534" s="105"/>
      <c r="KC534" s="105"/>
      <c r="KD534" s="105"/>
      <c r="KE534" s="105"/>
      <c r="KF534" s="105"/>
      <c r="KG534" s="105"/>
      <c r="KH534" s="105"/>
      <c r="KI534" s="105"/>
      <c r="KJ534" s="105"/>
      <c r="KK534" s="105"/>
      <c r="KL534" s="105"/>
      <c r="KM534" s="105"/>
      <c r="KN534" s="105"/>
      <c r="KO534" s="105"/>
      <c r="KP534" s="105"/>
      <c r="KQ534" s="105"/>
      <c r="KR534" s="105"/>
      <c r="KS534" s="105"/>
      <c r="KT534" s="105"/>
      <c r="KU534" s="105"/>
      <c r="KV534" s="105"/>
      <c r="KW534" s="105"/>
      <c r="KX534" s="105"/>
      <c r="KY534" s="105"/>
      <c r="KZ534" s="105"/>
      <c r="LA534" s="105"/>
      <c r="LB534" s="105"/>
      <c r="LC534" s="105"/>
      <c r="LD534" s="105"/>
      <c r="LE534" s="105"/>
      <c r="LF534" s="105"/>
      <c r="LG534" s="105"/>
      <c r="LH534" s="105"/>
      <c r="LI534" s="105"/>
      <c r="LJ534" s="105"/>
      <c r="LK534" s="105"/>
      <c r="LL534" s="105"/>
      <c r="LM534" s="105"/>
      <c r="LN534" s="105"/>
      <c r="LO534" s="105"/>
      <c r="LP534" s="105"/>
      <c r="LQ534" s="105"/>
      <c r="LR534" s="105"/>
      <c r="LS534" s="105"/>
      <c r="LT534" s="105"/>
      <c r="LU534" s="105"/>
      <c r="LV534" s="105"/>
      <c r="LW534" s="105"/>
      <c r="LX534" s="105"/>
      <c r="LY534" s="105"/>
      <c r="LZ534" s="105"/>
      <c r="MA534" s="105"/>
      <c r="MB534" s="105"/>
      <c r="MC534" s="105"/>
      <c r="MD534" s="105"/>
      <c r="ME534" s="105"/>
      <c r="MF534" s="105"/>
      <c r="MG534" s="105"/>
      <c r="MH534" s="105"/>
      <c r="MI534" s="105"/>
      <c r="MJ534" s="105"/>
      <c r="MK534" s="105"/>
      <c r="ML534" s="105"/>
      <c r="MM534" s="105"/>
      <c r="MN534" s="105"/>
      <c r="MO534" s="105"/>
      <c r="MP534" s="105"/>
      <c r="MQ534" s="105"/>
      <c r="MR534" s="105"/>
      <c r="MS534" s="105"/>
      <c r="MT534" s="105"/>
      <c r="MU534" s="105"/>
      <c r="MV534" s="105"/>
      <c r="MW534" s="105"/>
      <c r="MX534" s="105"/>
      <c r="MY534" s="105"/>
      <c r="MZ534" s="105"/>
      <c r="NA534" s="105"/>
      <c r="NB534" s="105"/>
      <c r="NC534" s="105"/>
      <c r="ND534" s="105"/>
      <c r="NE534" s="105"/>
      <c r="NF534" s="105"/>
      <c r="NG534" s="105"/>
      <c r="NH534" s="105"/>
      <c r="NI534" s="105"/>
      <c r="NJ534" s="105"/>
      <c r="NK534" s="105"/>
      <c r="NL534" s="105"/>
      <c r="NM534" s="105"/>
      <c r="NN534" s="105"/>
      <c r="NO534" s="105"/>
      <c r="NP534" s="105"/>
      <c r="NQ534" s="105"/>
      <c r="NR534" s="105"/>
      <c r="NS534" s="105"/>
      <c r="NT534" s="105"/>
      <c r="NU534" s="105"/>
      <c r="NV534" s="105"/>
      <c r="NW534" s="105"/>
      <c r="NX534" s="105"/>
      <c r="NY534" s="105"/>
      <c r="NZ534" s="105"/>
      <c r="OA534" s="105"/>
      <c r="OB534" s="105"/>
      <c r="OC534" s="105"/>
      <c r="OD534" s="105"/>
      <c r="OE534" s="105"/>
      <c r="OF534" s="106"/>
      <c r="OG534" s="106"/>
      <c r="OH534" s="106"/>
      <c r="OI534" s="106"/>
      <c r="OJ534" s="106"/>
      <c r="OK534" s="106"/>
      <c r="OL534" s="106"/>
      <c r="OM534" s="106"/>
      <c r="ON534" s="106"/>
      <c r="OO534" s="106"/>
      <c r="OP534" s="106"/>
      <c r="OQ534" s="106"/>
      <c r="OR534" s="106"/>
      <c r="OS534" s="106"/>
      <c r="OT534" s="106"/>
      <c r="OU534" s="106"/>
      <c r="OV534" s="106"/>
      <c r="OW534" s="106"/>
      <c r="OX534" s="106"/>
      <c r="OY534" s="106"/>
      <c r="OZ534" s="106"/>
      <c r="PA534" s="106"/>
      <c r="PB534" s="106"/>
      <c r="PC534" s="106"/>
      <c r="PD534" s="106"/>
      <c r="PE534" s="106"/>
      <c r="PF534" s="106"/>
      <c r="PG534" s="106"/>
      <c r="PH534" s="106"/>
      <c r="PI534" s="106"/>
      <c r="PJ534" s="106"/>
      <c r="PK534" s="106"/>
      <c r="PL534" s="106"/>
      <c r="PM534" s="106"/>
      <c r="PN534" s="106"/>
      <c r="PO534" s="106"/>
      <c r="PP534" s="106"/>
      <c r="PQ534" s="106"/>
      <c r="PR534" s="106"/>
      <c r="PS534" s="106"/>
      <c r="PT534" s="106"/>
      <c r="PU534" s="106"/>
      <c r="PV534" s="106"/>
      <c r="PW534" s="106"/>
      <c r="PX534" s="106"/>
      <c r="PY534" s="106"/>
      <c r="PZ534" s="106"/>
      <c r="QA534" s="106"/>
      <c r="QB534" s="106"/>
      <c r="QC534" s="106"/>
      <c r="QD534" s="106"/>
      <c r="QE534" s="106"/>
      <c r="QF534" s="106"/>
      <c r="QG534" s="106"/>
      <c r="QH534" s="106"/>
      <c r="QI534" s="106"/>
      <c r="QJ534" s="106"/>
      <c r="QK534" s="106"/>
      <c r="QL534" s="106"/>
      <c r="QM534" s="106"/>
      <c r="QN534" s="106"/>
      <c r="QO534" s="106"/>
      <c r="QP534" s="106"/>
      <c r="QQ534" s="106"/>
      <c r="QR534" s="106"/>
      <c r="QS534" s="106"/>
      <c r="QT534" s="106"/>
      <c r="QU534" s="106"/>
      <c r="QV534" s="106"/>
      <c r="QW534" s="106"/>
      <c r="QX534" s="106"/>
      <c r="QY534" s="106"/>
      <c r="QZ534" s="106"/>
      <c r="RA534" s="106"/>
      <c r="RB534" s="106"/>
      <c r="RC534" s="106"/>
      <c r="RD534" s="106"/>
      <c r="RE534" s="106"/>
      <c r="RF534" s="106"/>
      <c r="RG534" s="106"/>
      <c r="RH534" s="106"/>
      <c r="RI534" s="106"/>
      <c r="RJ534" s="106"/>
      <c r="RK534" s="106"/>
      <c r="RL534" s="106"/>
      <c r="RM534" s="106"/>
      <c r="RN534" s="106"/>
      <c r="RO534" s="106"/>
      <c r="RP534" s="106"/>
      <c r="RQ534" s="106"/>
      <c r="RR534" s="106"/>
      <c r="RS534" s="106"/>
      <c r="RT534" s="106"/>
      <c r="RU534" s="106"/>
      <c r="RV534" s="106"/>
      <c r="RW534" s="106"/>
      <c r="RX534" s="106"/>
      <c r="RY534" s="106"/>
      <c r="RZ534" s="106"/>
      <c r="SA534" s="106"/>
      <c r="SB534" s="106"/>
      <c r="SC534" s="106"/>
      <c r="SD534" s="106"/>
      <c r="SE534" s="106"/>
      <c r="SF534" s="106"/>
      <c r="SG534" s="106"/>
      <c r="SH534" s="106"/>
      <c r="SI534" s="106"/>
      <c r="SJ534" s="106"/>
      <c r="SK534" s="106"/>
      <c r="SL534" s="106"/>
      <c r="SM534" s="106"/>
      <c r="SN534" s="106"/>
      <c r="SO534" s="106"/>
      <c r="SP534" s="106"/>
      <c r="SQ534" s="106"/>
      <c r="SR534" s="106"/>
      <c r="SS534" s="106"/>
      <c r="ST534" s="106"/>
      <c r="SU534" s="106"/>
      <c r="SV534" s="106"/>
      <c r="SW534" s="106"/>
      <c r="SX534" s="106"/>
      <c r="SY534" s="106"/>
      <c r="SZ534" s="106"/>
      <c r="TA534" s="106"/>
      <c r="TB534" s="106"/>
      <c r="TC534" s="106"/>
      <c r="TD534" s="106"/>
      <c r="TE534" s="106"/>
      <c r="TF534" s="106"/>
      <c r="TG534" s="106"/>
      <c r="TH534" s="106"/>
      <c r="TI534" s="106"/>
      <c r="TJ534" s="106"/>
      <c r="TK534" s="106"/>
      <c r="TL534" s="106"/>
      <c r="TM534" s="106"/>
      <c r="TN534" s="106"/>
      <c r="TO534" s="106"/>
      <c r="TP534" s="106"/>
      <c r="TQ534" s="106"/>
      <c r="TR534" s="106"/>
      <c r="TS534" s="106"/>
      <c r="TT534" s="106"/>
      <c r="TU534" s="106"/>
      <c r="TV534" s="106"/>
      <c r="TW534" s="106"/>
      <c r="TX534" s="106"/>
      <c r="TY534" s="106"/>
      <c r="TZ534" s="106"/>
      <c r="UA534" s="106"/>
      <c r="UB534" s="106"/>
      <c r="UC534" s="106"/>
      <c r="UD534" s="106"/>
      <c r="UE534" s="106"/>
      <c r="UF534" s="106"/>
      <c r="UG534" s="106"/>
      <c r="UH534" s="106"/>
      <c r="UI534" s="106"/>
      <c r="UJ534" s="106"/>
      <c r="UK534" s="106"/>
      <c r="UL534" s="106"/>
      <c r="UM534" s="106"/>
      <c r="UN534" s="106"/>
      <c r="UO534" s="106"/>
      <c r="UP534" s="106"/>
      <c r="UQ534" s="106"/>
      <c r="UR534" s="106"/>
      <c r="US534" s="106"/>
      <c r="UT534" s="106"/>
      <c r="UU534" s="106"/>
      <c r="UV534" s="106"/>
      <c r="UW534" s="106"/>
      <c r="UX534" s="106"/>
      <c r="UY534" s="106"/>
      <c r="UZ534" s="106"/>
      <c r="VA534" s="106"/>
      <c r="VB534" s="106"/>
      <c r="VC534" s="106"/>
      <c r="VD534" s="106"/>
      <c r="VE534" s="106"/>
      <c r="VF534" s="106"/>
      <c r="VG534" s="106"/>
      <c r="VH534" s="106"/>
      <c r="VI534" s="106"/>
      <c r="VJ534" s="106"/>
      <c r="VK534" s="106"/>
      <c r="VL534" s="106"/>
      <c r="VM534" s="106"/>
      <c r="VN534" s="106"/>
      <c r="VO534" s="106"/>
      <c r="VP534" s="106"/>
      <c r="VQ534" s="106"/>
      <c r="VR534" s="106"/>
      <c r="VS534" s="106"/>
      <c r="VT534" s="106"/>
      <c r="VU534" s="106"/>
      <c r="VV534" s="106"/>
      <c r="VW534" s="106"/>
      <c r="VX534" s="106"/>
      <c r="VY534" s="106"/>
      <c r="VZ534" s="106"/>
      <c r="WA534" s="106"/>
      <c r="WB534" s="106"/>
      <c r="WC534" s="106"/>
      <c r="WD534" s="106"/>
      <c r="WE534" s="106"/>
      <c r="WF534" s="106"/>
      <c r="WG534" s="106"/>
      <c r="WH534" s="106"/>
      <c r="WI534" s="106"/>
      <c r="WJ534" s="106"/>
      <c r="WK534" s="106"/>
      <c r="WL534" s="106"/>
      <c r="WM534" s="106"/>
      <c r="WN534" s="106"/>
      <c r="WO534" s="106"/>
      <c r="WP534" s="106"/>
      <c r="WQ534" s="106"/>
      <c r="WR534" s="106"/>
      <c r="WS534" s="106"/>
      <c r="WT534" s="106"/>
      <c r="WU534" s="106"/>
      <c r="WV534" s="106"/>
      <c r="WW534" s="106"/>
      <c r="WX534" s="106"/>
      <c r="WY534" s="106"/>
      <c r="WZ534" s="106"/>
      <c r="XA534" s="106"/>
      <c r="XB534" s="106"/>
      <c r="XC534" s="106"/>
      <c r="XD534" s="106"/>
      <c r="XE534" s="106"/>
      <c r="XF534" s="106"/>
      <c r="XG534" s="106"/>
      <c r="XH534" s="106"/>
      <c r="XI534" s="106"/>
      <c r="XJ534" s="106"/>
      <c r="XK534" s="106"/>
      <c r="XL534" s="106"/>
      <c r="XM534" s="106"/>
      <c r="XN534" s="106"/>
      <c r="XO534" s="106"/>
      <c r="XP534" s="106"/>
      <c r="XQ534" s="106"/>
      <c r="XR534" s="106"/>
      <c r="XS534" s="106"/>
      <c r="XT534" s="106"/>
      <c r="XU534" s="106"/>
      <c r="XV534" s="106"/>
      <c r="XW534" s="106"/>
      <c r="XX534" s="106"/>
      <c r="XY534" s="106"/>
      <c r="XZ534" s="106"/>
      <c r="YA534" s="106"/>
      <c r="YB534" s="106"/>
      <c r="YC534" s="106"/>
      <c r="YD534" s="106"/>
      <c r="YE534" s="106"/>
      <c r="YF534" s="106"/>
      <c r="YG534" s="106"/>
      <c r="YH534" s="106"/>
      <c r="YI534" s="106"/>
      <c r="YJ534" s="106"/>
      <c r="YK534" s="106"/>
      <c r="YL534" s="106"/>
      <c r="YM534" s="106"/>
      <c r="YN534" s="106"/>
      <c r="YO534" s="106"/>
      <c r="YP534" s="106"/>
      <c r="YQ534" s="106"/>
      <c r="YR534" s="106"/>
      <c r="YS534" s="106"/>
      <c r="YT534" s="106"/>
      <c r="YU534" s="106"/>
      <c r="YV534" s="106"/>
      <c r="YW534" s="106"/>
      <c r="YX534" s="106"/>
      <c r="YY534" s="106"/>
      <c r="YZ534" s="106"/>
      <c r="ZA534" s="106"/>
      <c r="ZB534" s="106"/>
      <c r="ZC534" s="106"/>
      <c r="ZD534" s="106"/>
      <c r="ZE534" s="106"/>
      <c r="ZF534" s="106"/>
      <c r="ZG534" s="106"/>
      <c r="ZH534" s="106"/>
      <c r="ZI534" s="106"/>
      <c r="ZJ534" s="106"/>
      <c r="ZK534" s="106"/>
      <c r="ZL534" s="106"/>
      <c r="ZM534" s="106"/>
      <c r="ZN534" s="106"/>
      <c r="ZO534" s="106"/>
      <c r="ZP534" s="106"/>
      <c r="ZQ534" s="106"/>
      <c r="ZR534" s="106"/>
      <c r="ZS534" s="106"/>
      <c r="ZT534" s="106"/>
      <c r="ZU534" s="106"/>
      <c r="ZV534" s="106"/>
      <c r="ZW534" s="106"/>
      <c r="ZX534" s="106"/>
      <c r="ZY534" s="106"/>
      <c r="ZZ534" s="106"/>
      <c r="AAA534" s="106"/>
      <c r="AAB534" s="106"/>
      <c r="AAC534" s="106"/>
      <c r="AAD534" s="106"/>
      <c r="AAE534" s="106"/>
      <c r="AAF534" s="106"/>
      <c r="AAG534" s="106"/>
      <c r="AAH534" s="106"/>
      <c r="AAI534" s="106"/>
      <c r="AAJ534" s="106"/>
      <c r="AAK534" s="106"/>
      <c r="AAL534" s="106"/>
      <c r="AAM534" s="106"/>
      <c r="AAN534" s="106"/>
      <c r="AAO534" s="106"/>
      <c r="AAP534" s="106"/>
      <c r="AAQ534" s="106"/>
    </row>
    <row r="535" spans="1:719" s="107" customFormat="1">
      <c r="A535" s="135">
        <v>44142</v>
      </c>
      <c r="B535" s="138">
        <v>1811</v>
      </c>
      <c r="C535" s="142">
        <f t="shared" si="89"/>
        <v>44143</v>
      </c>
      <c r="D535" s="140"/>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c r="AH535" s="105"/>
      <c r="AI535" s="105"/>
      <c r="AJ535" s="105"/>
      <c r="AK535" s="105"/>
      <c r="AL535" s="105"/>
      <c r="AM535" s="105"/>
      <c r="AN535" s="105"/>
      <c r="AO535" s="105"/>
      <c r="AP535" s="105"/>
      <c r="AQ535" s="105"/>
      <c r="AR535" s="105"/>
      <c r="AS535" s="105"/>
      <c r="AT535" s="105"/>
      <c r="AU535" s="105"/>
      <c r="AV535" s="105"/>
      <c r="AW535" s="105"/>
      <c r="AX535" s="105"/>
      <c r="AY535" s="105"/>
      <c r="AZ535" s="105"/>
      <c r="BA535" s="105"/>
      <c r="BB535" s="105"/>
      <c r="BC535" s="105"/>
      <c r="BD535" s="105"/>
      <c r="BE535" s="105"/>
      <c r="BF535" s="105"/>
      <c r="BG535" s="105"/>
      <c r="BH535" s="105"/>
      <c r="BI535" s="105"/>
      <c r="BJ535" s="105"/>
      <c r="BK535" s="105"/>
      <c r="BL535" s="105"/>
      <c r="BM535" s="105"/>
      <c r="BN535" s="105"/>
      <c r="BO535" s="105"/>
      <c r="BP535" s="105"/>
      <c r="BQ535" s="105"/>
      <c r="BR535" s="105"/>
      <c r="BS535" s="105"/>
      <c r="BT535" s="105"/>
      <c r="BU535" s="105"/>
      <c r="BV535" s="105"/>
      <c r="BW535" s="105"/>
      <c r="BX535" s="105"/>
      <c r="BY535" s="105"/>
      <c r="BZ535" s="105"/>
      <c r="CA535" s="105"/>
      <c r="CB535" s="105"/>
      <c r="CC535" s="105"/>
      <c r="CD535" s="105"/>
      <c r="CE535" s="105"/>
      <c r="CF535" s="105"/>
      <c r="CG535" s="105"/>
      <c r="CH535" s="105"/>
      <c r="CI535" s="105"/>
      <c r="CJ535" s="105"/>
      <c r="CK535" s="105"/>
      <c r="CL535" s="105"/>
      <c r="CM535" s="105"/>
      <c r="CN535" s="105"/>
      <c r="CO535" s="105"/>
      <c r="CP535" s="105"/>
      <c r="CQ535" s="105"/>
      <c r="CR535" s="105"/>
      <c r="CS535" s="105"/>
      <c r="CT535" s="105"/>
      <c r="CU535" s="105"/>
      <c r="CV535" s="105"/>
      <c r="CW535" s="105"/>
      <c r="CX535" s="105"/>
      <c r="CY535" s="105"/>
      <c r="CZ535" s="105"/>
      <c r="DA535" s="105"/>
      <c r="DB535" s="105"/>
      <c r="DC535" s="105"/>
      <c r="DD535" s="105"/>
      <c r="DE535" s="105"/>
      <c r="DF535" s="105"/>
      <c r="DG535" s="105"/>
      <c r="DH535" s="105"/>
      <c r="DI535" s="105"/>
      <c r="DJ535" s="105"/>
      <c r="DK535" s="105"/>
      <c r="DL535" s="105"/>
      <c r="DM535" s="105"/>
      <c r="DN535" s="105"/>
      <c r="DO535" s="105"/>
      <c r="DP535" s="105"/>
      <c r="DQ535" s="105"/>
      <c r="DR535" s="105"/>
      <c r="DS535" s="105"/>
      <c r="DT535" s="105"/>
      <c r="DU535" s="105"/>
      <c r="DV535" s="105"/>
      <c r="DW535" s="105"/>
      <c r="DX535" s="105"/>
      <c r="DY535" s="105"/>
      <c r="DZ535" s="105"/>
      <c r="EA535" s="105"/>
      <c r="EB535" s="105"/>
      <c r="EC535" s="105"/>
      <c r="ED535" s="105"/>
      <c r="EE535" s="105"/>
      <c r="EF535" s="105"/>
      <c r="EG535" s="105"/>
      <c r="EH535" s="105"/>
      <c r="EI535" s="105"/>
      <c r="EJ535" s="105"/>
      <c r="EK535" s="105"/>
      <c r="EL535" s="105"/>
      <c r="EM535" s="105"/>
      <c r="EN535" s="105"/>
      <c r="EO535" s="105"/>
      <c r="EP535" s="105"/>
      <c r="EQ535" s="105"/>
      <c r="ER535" s="105"/>
      <c r="ES535" s="105"/>
      <c r="ET535" s="105"/>
      <c r="EU535" s="105"/>
      <c r="EV535" s="105"/>
      <c r="EW535" s="105"/>
      <c r="EX535" s="105"/>
      <c r="EY535" s="105"/>
      <c r="EZ535" s="105"/>
      <c r="FA535" s="105"/>
      <c r="FB535" s="105"/>
      <c r="FC535" s="105"/>
      <c r="FD535" s="105"/>
      <c r="FE535" s="105"/>
      <c r="FF535" s="105"/>
      <c r="FG535" s="105"/>
      <c r="FH535" s="105"/>
      <c r="FI535" s="105"/>
      <c r="FJ535" s="105"/>
      <c r="FK535" s="105"/>
      <c r="FL535" s="105"/>
      <c r="FM535" s="105"/>
      <c r="FN535" s="105"/>
      <c r="FO535" s="105"/>
      <c r="FP535" s="105"/>
      <c r="FQ535" s="105"/>
      <c r="FR535" s="105"/>
      <c r="FS535" s="105"/>
      <c r="FT535" s="105"/>
      <c r="FU535" s="105"/>
      <c r="FV535" s="105"/>
      <c r="FW535" s="105"/>
      <c r="FX535" s="105"/>
      <c r="FY535" s="105"/>
      <c r="FZ535" s="105"/>
      <c r="GA535" s="105"/>
      <c r="GB535" s="105"/>
      <c r="GC535" s="105"/>
      <c r="GD535" s="105"/>
      <c r="GE535" s="105"/>
      <c r="GF535" s="105"/>
      <c r="GG535" s="105"/>
      <c r="GH535" s="105"/>
      <c r="GI535" s="105"/>
      <c r="GJ535" s="105"/>
      <c r="GK535" s="105"/>
      <c r="GL535" s="105"/>
      <c r="GM535" s="105"/>
      <c r="GN535" s="105"/>
      <c r="GO535" s="105"/>
      <c r="GP535" s="105"/>
      <c r="GQ535" s="105"/>
      <c r="GR535" s="105"/>
      <c r="GS535" s="105"/>
      <c r="GT535" s="105"/>
      <c r="GU535" s="105"/>
      <c r="GV535" s="105"/>
      <c r="GW535" s="105"/>
      <c r="GX535" s="105"/>
      <c r="GY535" s="105"/>
      <c r="GZ535" s="105"/>
      <c r="HA535" s="105"/>
      <c r="HB535" s="105"/>
      <c r="HC535" s="105"/>
      <c r="HD535" s="105"/>
      <c r="HE535" s="105"/>
      <c r="HF535" s="105"/>
      <c r="HG535" s="105"/>
      <c r="HH535" s="105"/>
      <c r="HI535" s="105"/>
      <c r="HJ535" s="105"/>
      <c r="HK535" s="105"/>
      <c r="HL535" s="105"/>
      <c r="HM535" s="105"/>
      <c r="HN535" s="105"/>
      <c r="HO535" s="105"/>
      <c r="HP535" s="105"/>
      <c r="HQ535" s="105"/>
      <c r="HR535" s="105"/>
      <c r="HS535" s="105"/>
      <c r="HT535" s="105"/>
      <c r="HU535" s="105"/>
      <c r="HV535" s="105"/>
      <c r="HW535" s="105"/>
      <c r="HX535" s="105"/>
      <c r="HY535" s="105"/>
      <c r="HZ535" s="105"/>
      <c r="IA535" s="105"/>
      <c r="IB535" s="105"/>
      <c r="IC535" s="105"/>
      <c r="ID535" s="105"/>
      <c r="IE535" s="105"/>
      <c r="IF535" s="105"/>
      <c r="IG535" s="105"/>
      <c r="IH535" s="105"/>
      <c r="II535" s="105"/>
      <c r="IJ535" s="105"/>
      <c r="IK535" s="105"/>
      <c r="IL535" s="105"/>
      <c r="IM535" s="105"/>
      <c r="IN535" s="105"/>
      <c r="IO535" s="105"/>
      <c r="IP535" s="105"/>
      <c r="IQ535" s="105"/>
      <c r="IR535" s="105"/>
      <c r="IS535" s="105"/>
      <c r="IT535" s="105"/>
      <c r="IU535" s="105"/>
      <c r="IV535" s="105"/>
      <c r="IW535" s="105"/>
      <c r="IX535" s="105"/>
      <c r="IY535" s="105"/>
      <c r="IZ535" s="105"/>
      <c r="JA535" s="105"/>
      <c r="JB535" s="105"/>
      <c r="JC535" s="105"/>
      <c r="JD535" s="105"/>
      <c r="JE535" s="105"/>
      <c r="JF535" s="105"/>
      <c r="JG535" s="105"/>
      <c r="JH535" s="105"/>
      <c r="JI535" s="105"/>
      <c r="JJ535" s="105"/>
      <c r="JK535" s="105"/>
      <c r="JL535" s="105"/>
      <c r="JM535" s="105"/>
      <c r="JN535" s="105"/>
      <c r="JO535" s="105"/>
      <c r="JP535" s="105"/>
      <c r="JQ535" s="105"/>
      <c r="JR535" s="105"/>
      <c r="JS535" s="105"/>
      <c r="JT535" s="105"/>
      <c r="JU535" s="105"/>
      <c r="JV535" s="105"/>
      <c r="JW535" s="105"/>
      <c r="JX535" s="105"/>
      <c r="JY535" s="105"/>
      <c r="JZ535" s="105"/>
      <c r="KA535" s="105"/>
      <c r="KB535" s="105"/>
      <c r="KC535" s="105"/>
      <c r="KD535" s="105"/>
      <c r="KE535" s="105"/>
      <c r="KF535" s="105"/>
      <c r="KG535" s="105"/>
      <c r="KH535" s="105"/>
      <c r="KI535" s="105"/>
      <c r="KJ535" s="105"/>
      <c r="KK535" s="105"/>
      <c r="KL535" s="105"/>
      <c r="KM535" s="105"/>
      <c r="KN535" s="105"/>
      <c r="KO535" s="105"/>
      <c r="KP535" s="105"/>
      <c r="KQ535" s="105"/>
      <c r="KR535" s="105"/>
      <c r="KS535" s="105"/>
      <c r="KT535" s="105"/>
      <c r="KU535" s="105"/>
      <c r="KV535" s="105"/>
      <c r="KW535" s="105"/>
      <c r="KX535" s="105"/>
      <c r="KY535" s="105"/>
      <c r="KZ535" s="105"/>
      <c r="LA535" s="105"/>
      <c r="LB535" s="105"/>
      <c r="LC535" s="105"/>
      <c r="LD535" s="105"/>
      <c r="LE535" s="105"/>
      <c r="LF535" s="105"/>
      <c r="LG535" s="105"/>
      <c r="LH535" s="105"/>
      <c r="LI535" s="105"/>
      <c r="LJ535" s="105"/>
      <c r="LK535" s="105"/>
      <c r="LL535" s="105"/>
      <c r="LM535" s="105"/>
      <c r="LN535" s="105"/>
      <c r="LO535" s="105"/>
      <c r="LP535" s="105"/>
      <c r="LQ535" s="105"/>
      <c r="LR535" s="105"/>
      <c r="LS535" s="105"/>
      <c r="LT535" s="105"/>
      <c r="LU535" s="105"/>
      <c r="LV535" s="105"/>
      <c r="LW535" s="105"/>
      <c r="LX535" s="105"/>
      <c r="LY535" s="105"/>
      <c r="LZ535" s="105"/>
      <c r="MA535" s="105"/>
      <c r="MB535" s="105"/>
      <c r="MC535" s="105"/>
      <c r="MD535" s="105"/>
      <c r="ME535" s="105"/>
      <c r="MF535" s="105"/>
      <c r="MG535" s="105"/>
      <c r="MH535" s="105"/>
      <c r="MI535" s="105"/>
      <c r="MJ535" s="105"/>
      <c r="MK535" s="105"/>
      <c r="ML535" s="105"/>
      <c r="MM535" s="105"/>
      <c r="MN535" s="105"/>
      <c r="MO535" s="105"/>
      <c r="MP535" s="105"/>
      <c r="MQ535" s="105"/>
      <c r="MR535" s="105"/>
      <c r="MS535" s="105"/>
      <c r="MT535" s="105"/>
      <c r="MU535" s="105"/>
      <c r="MV535" s="105"/>
      <c r="MW535" s="105"/>
      <c r="MX535" s="105"/>
      <c r="MY535" s="105"/>
      <c r="MZ535" s="105"/>
      <c r="NA535" s="105"/>
      <c r="NB535" s="105"/>
      <c r="NC535" s="105"/>
      <c r="ND535" s="105"/>
      <c r="NE535" s="105"/>
      <c r="NF535" s="105"/>
      <c r="NG535" s="105"/>
      <c r="NH535" s="105"/>
      <c r="NI535" s="105"/>
      <c r="NJ535" s="105"/>
      <c r="NK535" s="105"/>
      <c r="NL535" s="105"/>
      <c r="NM535" s="105"/>
      <c r="NN535" s="105"/>
      <c r="NO535" s="105"/>
      <c r="NP535" s="105"/>
      <c r="NQ535" s="105"/>
      <c r="NR535" s="105"/>
      <c r="NS535" s="105"/>
      <c r="NT535" s="105"/>
      <c r="NU535" s="105"/>
      <c r="NV535" s="105"/>
      <c r="NW535" s="105"/>
      <c r="NX535" s="105"/>
      <c r="NY535" s="105"/>
      <c r="NZ535" s="105"/>
      <c r="OA535" s="105"/>
      <c r="OB535" s="105"/>
      <c r="OC535" s="105"/>
      <c r="OD535" s="105"/>
      <c r="OE535" s="105"/>
      <c r="OF535" s="106"/>
      <c r="OG535" s="106"/>
      <c r="OH535" s="106"/>
      <c r="OI535" s="106"/>
      <c r="OJ535" s="106"/>
      <c r="OK535" s="106"/>
      <c r="OL535" s="106"/>
      <c r="OM535" s="106"/>
      <c r="ON535" s="106"/>
      <c r="OO535" s="106"/>
      <c r="OP535" s="106"/>
      <c r="OQ535" s="106"/>
      <c r="OR535" s="106"/>
      <c r="OS535" s="106"/>
      <c r="OT535" s="106"/>
      <c r="OU535" s="106"/>
      <c r="OV535" s="106"/>
      <c r="OW535" s="106"/>
      <c r="OX535" s="106"/>
      <c r="OY535" s="106"/>
      <c r="OZ535" s="106"/>
      <c r="PA535" s="106"/>
      <c r="PB535" s="106"/>
      <c r="PC535" s="106"/>
      <c r="PD535" s="106"/>
      <c r="PE535" s="106"/>
      <c r="PF535" s="106"/>
      <c r="PG535" s="106"/>
      <c r="PH535" s="106"/>
      <c r="PI535" s="106"/>
      <c r="PJ535" s="106"/>
      <c r="PK535" s="106"/>
      <c r="PL535" s="106"/>
      <c r="PM535" s="106"/>
      <c r="PN535" s="106"/>
      <c r="PO535" s="106"/>
      <c r="PP535" s="106"/>
      <c r="PQ535" s="106"/>
      <c r="PR535" s="106"/>
      <c r="PS535" s="106"/>
      <c r="PT535" s="106"/>
      <c r="PU535" s="106"/>
      <c r="PV535" s="106"/>
      <c r="PW535" s="106"/>
      <c r="PX535" s="106"/>
      <c r="PY535" s="106"/>
      <c r="PZ535" s="106"/>
      <c r="QA535" s="106"/>
      <c r="QB535" s="106"/>
      <c r="QC535" s="106"/>
      <c r="QD535" s="106"/>
      <c r="QE535" s="106"/>
      <c r="QF535" s="106"/>
      <c r="QG535" s="106"/>
      <c r="QH535" s="106"/>
      <c r="QI535" s="106"/>
      <c r="QJ535" s="106"/>
      <c r="QK535" s="106"/>
      <c r="QL535" s="106"/>
      <c r="QM535" s="106"/>
      <c r="QN535" s="106"/>
      <c r="QO535" s="106"/>
      <c r="QP535" s="106"/>
      <c r="QQ535" s="106"/>
      <c r="QR535" s="106"/>
      <c r="QS535" s="106"/>
      <c r="QT535" s="106"/>
      <c r="QU535" s="106"/>
      <c r="QV535" s="106"/>
      <c r="QW535" s="106"/>
      <c r="QX535" s="106"/>
      <c r="QY535" s="106"/>
      <c r="QZ535" s="106"/>
      <c r="RA535" s="106"/>
      <c r="RB535" s="106"/>
      <c r="RC535" s="106"/>
      <c r="RD535" s="106"/>
      <c r="RE535" s="106"/>
      <c r="RF535" s="106"/>
      <c r="RG535" s="106"/>
      <c r="RH535" s="106"/>
      <c r="RI535" s="106"/>
      <c r="RJ535" s="106"/>
      <c r="RK535" s="106"/>
      <c r="RL535" s="106"/>
      <c r="RM535" s="106"/>
      <c r="RN535" s="106"/>
      <c r="RO535" s="106"/>
      <c r="RP535" s="106"/>
      <c r="RQ535" s="106"/>
      <c r="RR535" s="106"/>
      <c r="RS535" s="106"/>
      <c r="RT535" s="106"/>
      <c r="RU535" s="106"/>
      <c r="RV535" s="106"/>
      <c r="RW535" s="106"/>
      <c r="RX535" s="106"/>
      <c r="RY535" s="106"/>
      <c r="RZ535" s="106"/>
      <c r="SA535" s="106"/>
      <c r="SB535" s="106"/>
      <c r="SC535" s="106"/>
      <c r="SD535" s="106"/>
      <c r="SE535" s="106"/>
      <c r="SF535" s="106"/>
      <c r="SG535" s="106"/>
      <c r="SH535" s="106"/>
      <c r="SI535" s="106"/>
      <c r="SJ535" s="106"/>
      <c r="SK535" s="106"/>
      <c r="SL535" s="106"/>
      <c r="SM535" s="106"/>
      <c r="SN535" s="106"/>
      <c r="SO535" s="106"/>
      <c r="SP535" s="106"/>
      <c r="SQ535" s="106"/>
      <c r="SR535" s="106"/>
      <c r="SS535" s="106"/>
      <c r="ST535" s="106"/>
      <c r="SU535" s="106"/>
      <c r="SV535" s="106"/>
      <c r="SW535" s="106"/>
      <c r="SX535" s="106"/>
      <c r="SY535" s="106"/>
      <c r="SZ535" s="106"/>
      <c r="TA535" s="106"/>
      <c r="TB535" s="106"/>
      <c r="TC535" s="106"/>
      <c r="TD535" s="106"/>
      <c r="TE535" s="106"/>
      <c r="TF535" s="106"/>
      <c r="TG535" s="106"/>
      <c r="TH535" s="106"/>
      <c r="TI535" s="106"/>
      <c r="TJ535" s="106"/>
      <c r="TK535" s="106"/>
      <c r="TL535" s="106"/>
      <c r="TM535" s="106"/>
      <c r="TN535" s="106"/>
      <c r="TO535" s="106"/>
      <c r="TP535" s="106"/>
      <c r="TQ535" s="106"/>
      <c r="TR535" s="106"/>
      <c r="TS535" s="106"/>
      <c r="TT535" s="106"/>
      <c r="TU535" s="106"/>
      <c r="TV535" s="106"/>
      <c r="TW535" s="106"/>
      <c r="TX535" s="106"/>
      <c r="TY535" s="106"/>
      <c r="TZ535" s="106"/>
      <c r="UA535" s="106"/>
      <c r="UB535" s="106"/>
      <c r="UC535" s="106"/>
      <c r="UD535" s="106"/>
      <c r="UE535" s="106"/>
      <c r="UF535" s="106"/>
      <c r="UG535" s="106"/>
      <c r="UH535" s="106"/>
      <c r="UI535" s="106"/>
      <c r="UJ535" s="106"/>
      <c r="UK535" s="106"/>
      <c r="UL535" s="106"/>
      <c r="UM535" s="106"/>
      <c r="UN535" s="106"/>
      <c r="UO535" s="106"/>
      <c r="UP535" s="106"/>
      <c r="UQ535" s="106"/>
      <c r="UR535" s="106"/>
      <c r="US535" s="106"/>
      <c r="UT535" s="106"/>
      <c r="UU535" s="106"/>
      <c r="UV535" s="106"/>
      <c r="UW535" s="106"/>
      <c r="UX535" s="106"/>
      <c r="UY535" s="106"/>
      <c r="UZ535" s="106"/>
      <c r="VA535" s="106"/>
      <c r="VB535" s="106"/>
      <c r="VC535" s="106"/>
      <c r="VD535" s="106"/>
      <c r="VE535" s="106"/>
      <c r="VF535" s="106"/>
      <c r="VG535" s="106"/>
      <c r="VH535" s="106"/>
      <c r="VI535" s="106"/>
      <c r="VJ535" s="106"/>
      <c r="VK535" s="106"/>
      <c r="VL535" s="106"/>
      <c r="VM535" s="106"/>
      <c r="VN535" s="106"/>
      <c r="VO535" s="106"/>
      <c r="VP535" s="106"/>
      <c r="VQ535" s="106"/>
      <c r="VR535" s="106"/>
      <c r="VS535" s="106"/>
      <c r="VT535" s="106"/>
      <c r="VU535" s="106"/>
      <c r="VV535" s="106"/>
      <c r="VW535" s="106"/>
      <c r="VX535" s="106"/>
      <c r="VY535" s="106"/>
      <c r="VZ535" s="106"/>
      <c r="WA535" s="106"/>
      <c r="WB535" s="106"/>
      <c r="WC535" s="106"/>
      <c r="WD535" s="106"/>
      <c r="WE535" s="106"/>
      <c r="WF535" s="106"/>
      <c r="WG535" s="106"/>
      <c r="WH535" s="106"/>
      <c r="WI535" s="106"/>
      <c r="WJ535" s="106"/>
      <c r="WK535" s="106"/>
      <c r="WL535" s="106"/>
      <c r="WM535" s="106"/>
      <c r="WN535" s="106"/>
      <c r="WO535" s="106"/>
      <c r="WP535" s="106"/>
      <c r="WQ535" s="106"/>
      <c r="WR535" s="106"/>
      <c r="WS535" s="106"/>
      <c r="WT535" s="106"/>
      <c r="WU535" s="106"/>
      <c r="WV535" s="106"/>
      <c r="WW535" s="106"/>
      <c r="WX535" s="106"/>
      <c r="WY535" s="106"/>
      <c r="WZ535" s="106"/>
      <c r="XA535" s="106"/>
      <c r="XB535" s="106"/>
      <c r="XC535" s="106"/>
      <c r="XD535" s="106"/>
      <c r="XE535" s="106"/>
      <c r="XF535" s="106"/>
      <c r="XG535" s="106"/>
      <c r="XH535" s="106"/>
      <c r="XI535" s="106"/>
      <c r="XJ535" s="106"/>
      <c r="XK535" s="106"/>
      <c r="XL535" s="106"/>
      <c r="XM535" s="106"/>
      <c r="XN535" s="106"/>
      <c r="XO535" s="106"/>
      <c r="XP535" s="106"/>
      <c r="XQ535" s="106"/>
      <c r="XR535" s="106"/>
      <c r="XS535" s="106"/>
      <c r="XT535" s="106"/>
      <c r="XU535" s="106"/>
      <c r="XV535" s="106"/>
      <c r="XW535" s="106"/>
      <c r="XX535" s="106"/>
      <c r="XY535" s="106"/>
      <c r="XZ535" s="106"/>
      <c r="YA535" s="106"/>
      <c r="YB535" s="106"/>
      <c r="YC535" s="106"/>
      <c r="YD535" s="106"/>
      <c r="YE535" s="106"/>
      <c r="YF535" s="106"/>
      <c r="YG535" s="106"/>
      <c r="YH535" s="106"/>
      <c r="YI535" s="106"/>
      <c r="YJ535" s="106"/>
      <c r="YK535" s="106"/>
      <c r="YL535" s="106"/>
      <c r="YM535" s="106"/>
      <c r="YN535" s="106"/>
      <c r="YO535" s="106"/>
      <c r="YP535" s="106"/>
      <c r="YQ535" s="106"/>
      <c r="YR535" s="106"/>
      <c r="YS535" s="106"/>
      <c r="YT535" s="106"/>
      <c r="YU535" s="106"/>
      <c r="YV535" s="106"/>
      <c r="YW535" s="106"/>
      <c r="YX535" s="106"/>
      <c r="YY535" s="106"/>
      <c r="YZ535" s="106"/>
      <c r="ZA535" s="106"/>
      <c r="ZB535" s="106"/>
      <c r="ZC535" s="106"/>
      <c r="ZD535" s="106"/>
      <c r="ZE535" s="106"/>
      <c r="ZF535" s="106"/>
      <c r="ZG535" s="106"/>
      <c r="ZH535" s="106"/>
      <c r="ZI535" s="106"/>
      <c r="ZJ535" s="106"/>
      <c r="ZK535" s="106"/>
      <c r="ZL535" s="106"/>
      <c r="ZM535" s="106"/>
      <c r="ZN535" s="106"/>
      <c r="ZO535" s="106"/>
      <c r="ZP535" s="106"/>
      <c r="ZQ535" s="106"/>
      <c r="ZR535" s="106"/>
      <c r="ZS535" s="106"/>
      <c r="ZT535" s="106"/>
      <c r="ZU535" s="106"/>
      <c r="ZV535" s="106"/>
      <c r="ZW535" s="106"/>
      <c r="ZX535" s="106"/>
      <c r="ZY535" s="106"/>
      <c r="ZZ535" s="106"/>
      <c r="AAA535" s="106"/>
      <c r="AAB535" s="106"/>
      <c r="AAC535" s="106"/>
      <c r="AAD535" s="106"/>
      <c r="AAE535" s="106"/>
      <c r="AAF535" s="106"/>
      <c r="AAG535" s="106"/>
      <c r="AAH535" s="106"/>
      <c r="AAI535" s="106"/>
      <c r="AAJ535" s="106"/>
      <c r="AAK535" s="106"/>
      <c r="AAL535" s="106"/>
      <c r="AAM535" s="106"/>
      <c r="AAN535" s="106"/>
      <c r="AAO535" s="106"/>
      <c r="AAP535" s="106"/>
      <c r="AAQ535" s="106"/>
    </row>
    <row r="536" spans="1:719" s="107" customFormat="1">
      <c r="A536" s="135">
        <v>44141</v>
      </c>
      <c r="B536" s="138">
        <v>1808</v>
      </c>
      <c r="C536" s="142">
        <f t="shared" si="89"/>
        <v>44142</v>
      </c>
      <c r="D536" s="140"/>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c r="AH536" s="105"/>
      <c r="AI536" s="105"/>
      <c r="AJ536" s="105"/>
      <c r="AK536" s="105"/>
      <c r="AL536" s="105"/>
      <c r="AM536" s="105"/>
      <c r="AN536" s="105"/>
      <c r="AO536" s="105"/>
      <c r="AP536" s="105"/>
      <c r="AQ536" s="105"/>
      <c r="AR536" s="105"/>
      <c r="AS536" s="105"/>
      <c r="AT536" s="105"/>
      <c r="AU536" s="105"/>
      <c r="AV536" s="105"/>
      <c r="AW536" s="105"/>
      <c r="AX536" s="105"/>
      <c r="AY536" s="105"/>
      <c r="AZ536" s="105"/>
      <c r="BA536" s="105"/>
      <c r="BB536" s="105"/>
      <c r="BC536" s="105"/>
      <c r="BD536" s="105"/>
      <c r="BE536" s="105"/>
      <c r="BF536" s="105"/>
      <c r="BG536" s="105"/>
      <c r="BH536" s="105"/>
      <c r="BI536" s="105"/>
      <c r="BJ536" s="105"/>
      <c r="BK536" s="105"/>
      <c r="BL536" s="105"/>
      <c r="BM536" s="105"/>
      <c r="BN536" s="105"/>
      <c r="BO536" s="105"/>
      <c r="BP536" s="105"/>
      <c r="BQ536" s="105"/>
      <c r="BR536" s="105"/>
      <c r="BS536" s="105"/>
      <c r="BT536" s="105"/>
      <c r="BU536" s="105"/>
      <c r="BV536" s="105"/>
      <c r="BW536" s="105"/>
      <c r="BX536" s="105"/>
      <c r="BY536" s="105"/>
      <c r="BZ536" s="105"/>
      <c r="CA536" s="105"/>
      <c r="CB536" s="105"/>
      <c r="CC536" s="105"/>
      <c r="CD536" s="105"/>
      <c r="CE536" s="105"/>
      <c r="CF536" s="105"/>
      <c r="CG536" s="105"/>
      <c r="CH536" s="105"/>
      <c r="CI536" s="105"/>
      <c r="CJ536" s="105"/>
      <c r="CK536" s="105"/>
      <c r="CL536" s="105"/>
      <c r="CM536" s="105"/>
      <c r="CN536" s="105"/>
      <c r="CO536" s="105"/>
      <c r="CP536" s="105"/>
      <c r="CQ536" s="105"/>
      <c r="CR536" s="105"/>
      <c r="CS536" s="105"/>
      <c r="CT536" s="105"/>
      <c r="CU536" s="105"/>
      <c r="CV536" s="105"/>
      <c r="CW536" s="105"/>
      <c r="CX536" s="105"/>
      <c r="CY536" s="105"/>
      <c r="CZ536" s="105"/>
      <c r="DA536" s="105"/>
      <c r="DB536" s="105"/>
      <c r="DC536" s="105"/>
      <c r="DD536" s="105"/>
      <c r="DE536" s="105"/>
      <c r="DF536" s="105"/>
      <c r="DG536" s="105"/>
      <c r="DH536" s="105"/>
      <c r="DI536" s="105"/>
      <c r="DJ536" s="105"/>
      <c r="DK536" s="105"/>
      <c r="DL536" s="105"/>
      <c r="DM536" s="105"/>
      <c r="DN536" s="105"/>
      <c r="DO536" s="105"/>
      <c r="DP536" s="105"/>
      <c r="DQ536" s="105"/>
      <c r="DR536" s="105"/>
      <c r="DS536" s="105"/>
      <c r="DT536" s="105"/>
      <c r="DU536" s="105"/>
      <c r="DV536" s="105"/>
      <c r="DW536" s="105"/>
      <c r="DX536" s="105"/>
      <c r="DY536" s="105"/>
      <c r="DZ536" s="105"/>
      <c r="EA536" s="105"/>
      <c r="EB536" s="105"/>
      <c r="EC536" s="105"/>
      <c r="ED536" s="105"/>
      <c r="EE536" s="105"/>
      <c r="EF536" s="105"/>
      <c r="EG536" s="105"/>
      <c r="EH536" s="105"/>
      <c r="EI536" s="105"/>
      <c r="EJ536" s="105"/>
      <c r="EK536" s="105"/>
      <c r="EL536" s="105"/>
      <c r="EM536" s="105"/>
      <c r="EN536" s="105"/>
      <c r="EO536" s="105"/>
      <c r="EP536" s="105"/>
      <c r="EQ536" s="105"/>
      <c r="ER536" s="105"/>
      <c r="ES536" s="105"/>
      <c r="ET536" s="105"/>
      <c r="EU536" s="105"/>
      <c r="EV536" s="105"/>
      <c r="EW536" s="105"/>
      <c r="EX536" s="105"/>
      <c r="EY536" s="105"/>
      <c r="EZ536" s="105"/>
      <c r="FA536" s="105"/>
      <c r="FB536" s="105"/>
      <c r="FC536" s="105"/>
      <c r="FD536" s="105"/>
      <c r="FE536" s="105"/>
      <c r="FF536" s="105"/>
      <c r="FG536" s="105"/>
      <c r="FH536" s="105"/>
      <c r="FI536" s="105"/>
      <c r="FJ536" s="105"/>
      <c r="FK536" s="105"/>
      <c r="FL536" s="105"/>
      <c r="FM536" s="105"/>
      <c r="FN536" s="105"/>
      <c r="FO536" s="105"/>
      <c r="FP536" s="105"/>
      <c r="FQ536" s="105"/>
      <c r="FR536" s="105"/>
      <c r="FS536" s="105"/>
      <c r="FT536" s="105"/>
      <c r="FU536" s="105"/>
      <c r="FV536" s="105"/>
      <c r="FW536" s="105"/>
      <c r="FX536" s="105"/>
      <c r="FY536" s="105"/>
      <c r="FZ536" s="105"/>
      <c r="GA536" s="105"/>
      <c r="GB536" s="105"/>
      <c r="GC536" s="105"/>
      <c r="GD536" s="105"/>
      <c r="GE536" s="105"/>
      <c r="GF536" s="105"/>
      <c r="GG536" s="105"/>
      <c r="GH536" s="105"/>
      <c r="GI536" s="105"/>
      <c r="GJ536" s="105"/>
      <c r="GK536" s="105"/>
      <c r="GL536" s="105"/>
      <c r="GM536" s="105"/>
      <c r="GN536" s="105"/>
      <c r="GO536" s="105"/>
      <c r="GP536" s="105"/>
      <c r="GQ536" s="105"/>
      <c r="GR536" s="105"/>
      <c r="GS536" s="105"/>
      <c r="GT536" s="105"/>
      <c r="GU536" s="105"/>
      <c r="GV536" s="105"/>
      <c r="GW536" s="105"/>
      <c r="GX536" s="105"/>
      <c r="GY536" s="105"/>
      <c r="GZ536" s="105"/>
      <c r="HA536" s="105"/>
      <c r="HB536" s="105"/>
      <c r="HC536" s="105"/>
      <c r="HD536" s="105"/>
      <c r="HE536" s="105"/>
      <c r="HF536" s="105"/>
      <c r="HG536" s="105"/>
      <c r="HH536" s="105"/>
      <c r="HI536" s="105"/>
      <c r="HJ536" s="105"/>
      <c r="HK536" s="105"/>
      <c r="HL536" s="105"/>
      <c r="HM536" s="105"/>
      <c r="HN536" s="105"/>
      <c r="HO536" s="105"/>
      <c r="HP536" s="105"/>
      <c r="HQ536" s="105"/>
      <c r="HR536" s="105"/>
      <c r="HS536" s="105"/>
      <c r="HT536" s="105"/>
      <c r="HU536" s="105"/>
      <c r="HV536" s="105"/>
      <c r="HW536" s="105"/>
      <c r="HX536" s="105"/>
      <c r="HY536" s="105"/>
      <c r="HZ536" s="105"/>
      <c r="IA536" s="105"/>
      <c r="IB536" s="105"/>
      <c r="IC536" s="105"/>
      <c r="ID536" s="105"/>
      <c r="IE536" s="105"/>
      <c r="IF536" s="105"/>
      <c r="IG536" s="105"/>
      <c r="IH536" s="105"/>
      <c r="II536" s="105"/>
      <c r="IJ536" s="105"/>
      <c r="IK536" s="105"/>
      <c r="IL536" s="105"/>
      <c r="IM536" s="105"/>
      <c r="IN536" s="105"/>
      <c r="IO536" s="105"/>
      <c r="IP536" s="105"/>
      <c r="IQ536" s="105"/>
      <c r="IR536" s="105"/>
      <c r="IS536" s="105"/>
      <c r="IT536" s="105"/>
      <c r="IU536" s="105"/>
      <c r="IV536" s="105"/>
      <c r="IW536" s="105"/>
      <c r="IX536" s="105"/>
      <c r="IY536" s="105"/>
      <c r="IZ536" s="105"/>
      <c r="JA536" s="105"/>
      <c r="JB536" s="105"/>
      <c r="JC536" s="105"/>
      <c r="JD536" s="105"/>
      <c r="JE536" s="105"/>
      <c r="JF536" s="105"/>
      <c r="JG536" s="105"/>
      <c r="JH536" s="105"/>
      <c r="JI536" s="105"/>
      <c r="JJ536" s="105"/>
      <c r="JK536" s="105"/>
      <c r="JL536" s="105"/>
      <c r="JM536" s="105"/>
      <c r="JN536" s="105"/>
      <c r="JO536" s="105"/>
      <c r="JP536" s="105"/>
      <c r="JQ536" s="105"/>
      <c r="JR536" s="105"/>
      <c r="JS536" s="105"/>
      <c r="JT536" s="105"/>
      <c r="JU536" s="105"/>
      <c r="JV536" s="105"/>
      <c r="JW536" s="105"/>
      <c r="JX536" s="105"/>
      <c r="JY536" s="105"/>
      <c r="JZ536" s="105"/>
      <c r="KA536" s="105"/>
      <c r="KB536" s="105"/>
      <c r="KC536" s="105"/>
      <c r="KD536" s="105"/>
      <c r="KE536" s="105"/>
      <c r="KF536" s="105"/>
      <c r="KG536" s="105"/>
      <c r="KH536" s="105"/>
      <c r="KI536" s="105"/>
      <c r="KJ536" s="105"/>
      <c r="KK536" s="105"/>
      <c r="KL536" s="105"/>
      <c r="KM536" s="105"/>
      <c r="KN536" s="105"/>
      <c r="KO536" s="105"/>
      <c r="KP536" s="105"/>
      <c r="KQ536" s="105"/>
      <c r="KR536" s="105"/>
      <c r="KS536" s="105"/>
      <c r="KT536" s="105"/>
      <c r="KU536" s="105"/>
      <c r="KV536" s="105"/>
      <c r="KW536" s="105"/>
      <c r="KX536" s="105"/>
      <c r="KY536" s="105"/>
      <c r="KZ536" s="105"/>
      <c r="LA536" s="105"/>
      <c r="LB536" s="105"/>
      <c r="LC536" s="105"/>
      <c r="LD536" s="105"/>
      <c r="LE536" s="105"/>
      <c r="LF536" s="105"/>
      <c r="LG536" s="105"/>
      <c r="LH536" s="105"/>
      <c r="LI536" s="105"/>
      <c r="LJ536" s="105"/>
      <c r="LK536" s="105"/>
      <c r="LL536" s="105"/>
      <c r="LM536" s="105"/>
      <c r="LN536" s="105"/>
      <c r="LO536" s="105"/>
      <c r="LP536" s="105"/>
      <c r="LQ536" s="105"/>
      <c r="LR536" s="105"/>
      <c r="LS536" s="105"/>
      <c r="LT536" s="105"/>
      <c r="LU536" s="105"/>
      <c r="LV536" s="105"/>
      <c r="LW536" s="105"/>
      <c r="LX536" s="105"/>
      <c r="LY536" s="105"/>
      <c r="LZ536" s="105"/>
      <c r="MA536" s="105"/>
      <c r="MB536" s="105"/>
      <c r="MC536" s="105"/>
      <c r="MD536" s="105"/>
      <c r="ME536" s="105"/>
      <c r="MF536" s="105"/>
      <c r="MG536" s="105"/>
      <c r="MH536" s="105"/>
      <c r="MI536" s="105"/>
      <c r="MJ536" s="105"/>
      <c r="MK536" s="105"/>
      <c r="ML536" s="105"/>
      <c r="MM536" s="105"/>
      <c r="MN536" s="105"/>
      <c r="MO536" s="105"/>
      <c r="MP536" s="105"/>
      <c r="MQ536" s="105"/>
      <c r="MR536" s="105"/>
      <c r="MS536" s="105"/>
      <c r="MT536" s="105"/>
      <c r="MU536" s="105"/>
      <c r="MV536" s="105"/>
      <c r="MW536" s="105"/>
      <c r="MX536" s="105"/>
      <c r="MY536" s="105"/>
      <c r="MZ536" s="105"/>
      <c r="NA536" s="105"/>
      <c r="NB536" s="105"/>
      <c r="NC536" s="105"/>
      <c r="ND536" s="105"/>
      <c r="NE536" s="105"/>
      <c r="NF536" s="105"/>
      <c r="NG536" s="105"/>
      <c r="NH536" s="105"/>
      <c r="NI536" s="105"/>
      <c r="NJ536" s="105"/>
      <c r="NK536" s="105"/>
      <c r="NL536" s="105"/>
      <c r="NM536" s="105"/>
      <c r="NN536" s="105"/>
      <c r="NO536" s="105"/>
      <c r="NP536" s="105"/>
      <c r="NQ536" s="105"/>
      <c r="NR536" s="105"/>
      <c r="NS536" s="105"/>
      <c r="NT536" s="105"/>
      <c r="NU536" s="105"/>
      <c r="NV536" s="105"/>
      <c r="NW536" s="105"/>
      <c r="NX536" s="105"/>
      <c r="NY536" s="105"/>
      <c r="NZ536" s="105"/>
      <c r="OA536" s="105"/>
      <c r="OB536" s="105"/>
      <c r="OC536" s="105"/>
      <c r="OD536" s="105"/>
      <c r="OE536" s="105"/>
      <c r="OF536" s="106"/>
      <c r="OG536" s="106"/>
      <c r="OH536" s="106"/>
      <c r="OI536" s="106"/>
      <c r="OJ536" s="106"/>
      <c r="OK536" s="106"/>
      <c r="OL536" s="106"/>
      <c r="OM536" s="106"/>
      <c r="ON536" s="106"/>
      <c r="OO536" s="106"/>
      <c r="OP536" s="106"/>
      <c r="OQ536" s="106"/>
      <c r="OR536" s="106"/>
      <c r="OS536" s="106"/>
      <c r="OT536" s="106"/>
      <c r="OU536" s="106"/>
      <c r="OV536" s="106"/>
      <c r="OW536" s="106"/>
      <c r="OX536" s="106"/>
      <c r="OY536" s="106"/>
      <c r="OZ536" s="106"/>
      <c r="PA536" s="106"/>
      <c r="PB536" s="106"/>
      <c r="PC536" s="106"/>
      <c r="PD536" s="106"/>
      <c r="PE536" s="106"/>
      <c r="PF536" s="106"/>
      <c r="PG536" s="106"/>
      <c r="PH536" s="106"/>
      <c r="PI536" s="106"/>
      <c r="PJ536" s="106"/>
      <c r="PK536" s="106"/>
      <c r="PL536" s="106"/>
      <c r="PM536" s="106"/>
      <c r="PN536" s="106"/>
      <c r="PO536" s="106"/>
      <c r="PP536" s="106"/>
      <c r="PQ536" s="106"/>
      <c r="PR536" s="106"/>
      <c r="PS536" s="106"/>
      <c r="PT536" s="106"/>
      <c r="PU536" s="106"/>
      <c r="PV536" s="106"/>
      <c r="PW536" s="106"/>
      <c r="PX536" s="106"/>
      <c r="PY536" s="106"/>
      <c r="PZ536" s="106"/>
      <c r="QA536" s="106"/>
      <c r="QB536" s="106"/>
      <c r="QC536" s="106"/>
      <c r="QD536" s="106"/>
      <c r="QE536" s="106"/>
      <c r="QF536" s="106"/>
      <c r="QG536" s="106"/>
      <c r="QH536" s="106"/>
      <c r="QI536" s="106"/>
      <c r="QJ536" s="106"/>
      <c r="QK536" s="106"/>
      <c r="QL536" s="106"/>
      <c r="QM536" s="106"/>
      <c r="QN536" s="106"/>
      <c r="QO536" s="106"/>
      <c r="QP536" s="106"/>
      <c r="QQ536" s="106"/>
      <c r="QR536" s="106"/>
      <c r="QS536" s="106"/>
      <c r="QT536" s="106"/>
      <c r="QU536" s="106"/>
      <c r="QV536" s="106"/>
      <c r="QW536" s="106"/>
      <c r="QX536" s="106"/>
      <c r="QY536" s="106"/>
      <c r="QZ536" s="106"/>
      <c r="RA536" s="106"/>
      <c r="RB536" s="106"/>
      <c r="RC536" s="106"/>
      <c r="RD536" s="106"/>
      <c r="RE536" s="106"/>
      <c r="RF536" s="106"/>
      <c r="RG536" s="106"/>
      <c r="RH536" s="106"/>
      <c r="RI536" s="106"/>
      <c r="RJ536" s="106"/>
      <c r="RK536" s="106"/>
      <c r="RL536" s="106"/>
      <c r="RM536" s="106"/>
      <c r="RN536" s="106"/>
      <c r="RO536" s="106"/>
      <c r="RP536" s="106"/>
      <c r="RQ536" s="106"/>
      <c r="RR536" s="106"/>
      <c r="RS536" s="106"/>
      <c r="RT536" s="106"/>
      <c r="RU536" s="106"/>
      <c r="RV536" s="106"/>
      <c r="RW536" s="106"/>
      <c r="RX536" s="106"/>
      <c r="RY536" s="106"/>
      <c r="RZ536" s="106"/>
      <c r="SA536" s="106"/>
      <c r="SB536" s="106"/>
      <c r="SC536" s="106"/>
      <c r="SD536" s="106"/>
      <c r="SE536" s="106"/>
      <c r="SF536" s="106"/>
      <c r="SG536" s="106"/>
      <c r="SH536" s="106"/>
      <c r="SI536" s="106"/>
      <c r="SJ536" s="106"/>
      <c r="SK536" s="106"/>
      <c r="SL536" s="106"/>
      <c r="SM536" s="106"/>
      <c r="SN536" s="106"/>
      <c r="SO536" s="106"/>
      <c r="SP536" s="106"/>
      <c r="SQ536" s="106"/>
      <c r="SR536" s="106"/>
      <c r="SS536" s="106"/>
      <c r="ST536" s="106"/>
      <c r="SU536" s="106"/>
      <c r="SV536" s="106"/>
      <c r="SW536" s="106"/>
      <c r="SX536" s="106"/>
      <c r="SY536" s="106"/>
      <c r="SZ536" s="106"/>
      <c r="TA536" s="106"/>
      <c r="TB536" s="106"/>
      <c r="TC536" s="106"/>
      <c r="TD536" s="106"/>
      <c r="TE536" s="106"/>
      <c r="TF536" s="106"/>
      <c r="TG536" s="106"/>
      <c r="TH536" s="106"/>
      <c r="TI536" s="106"/>
      <c r="TJ536" s="106"/>
      <c r="TK536" s="106"/>
      <c r="TL536" s="106"/>
      <c r="TM536" s="106"/>
      <c r="TN536" s="106"/>
      <c r="TO536" s="106"/>
      <c r="TP536" s="106"/>
      <c r="TQ536" s="106"/>
      <c r="TR536" s="106"/>
      <c r="TS536" s="106"/>
      <c r="TT536" s="106"/>
      <c r="TU536" s="106"/>
      <c r="TV536" s="106"/>
      <c r="TW536" s="106"/>
      <c r="TX536" s="106"/>
      <c r="TY536" s="106"/>
      <c r="TZ536" s="106"/>
      <c r="UA536" s="106"/>
      <c r="UB536" s="106"/>
      <c r="UC536" s="106"/>
      <c r="UD536" s="106"/>
      <c r="UE536" s="106"/>
      <c r="UF536" s="106"/>
      <c r="UG536" s="106"/>
      <c r="UH536" s="106"/>
      <c r="UI536" s="106"/>
      <c r="UJ536" s="106"/>
      <c r="UK536" s="106"/>
      <c r="UL536" s="106"/>
      <c r="UM536" s="106"/>
      <c r="UN536" s="106"/>
      <c r="UO536" s="106"/>
      <c r="UP536" s="106"/>
      <c r="UQ536" s="106"/>
      <c r="UR536" s="106"/>
      <c r="US536" s="106"/>
      <c r="UT536" s="106"/>
      <c r="UU536" s="106"/>
      <c r="UV536" s="106"/>
      <c r="UW536" s="106"/>
      <c r="UX536" s="106"/>
      <c r="UY536" s="106"/>
      <c r="UZ536" s="106"/>
      <c r="VA536" s="106"/>
      <c r="VB536" s="106"/>
      <c r="VC536" s="106"/>
      <c r="VD536" s="106"/>
      <c r="VE536" s="106"/>
      <c r="VF536" s="106"/>
      <c r="VG536" s="106"/>
      <c r="VH536" s="106"/>
      <c r="VI536" s="106"/>
      <c r="VJ536" s="106"/>
      <c r="VK536" s="106"/>
      <c r="VL536" s="106"/>
      <c r="VM536" s="106"/>
      <c r="VN536" s="106"/>
      <c r="VO536" s="106"/>
      <c r="VP536" s="106"/>
      <c r="VQ536" s="106"/>
      <c r="VR536" s="106"/>
      <c r="VS536" s="106"/>
      <c r="VT536" s="106"/>
      <c r="VU536" s="106"/>
      <c r="VV536" s="106"/>
      <c r="VW536" s="106"/>
      <c r="VX536" s="106"/>
      <c r="VY536" s="106"/>
      <c r="VZ536" s="106"/>
      <c r="WA536" s="106"/>
      <c r="WB536" s="106"/>
      <c r="WC536" s="106"/>
      <c r="WD536" s="106"/>
      <c r="WE536" s="106"/>
      <c r="WF536" s="106"/>
      <c r="WG536" s="106"/>
      <c r="WH536" s="106"/>
      <c r="WI536" s="106"/>
      <c r="WJ536" s="106"/>
      <c r="WK536" s="106"/>
      <c r="WL536" s="106"/>
      <c r="WM536" s="106"/>
      <c r="WN536" s="106"/>
      <c r="WO536" s="106"/>
      <c r="WP536" s="106"/>
      <c r="WQ536" s="106"/>
      <c r="WR536" s="106"/>
      <c r="WS536" s="106"/>
      <c r="WT536" s="106"/>
      <c r="WU536" s="106"/>
      <c r="WV536" s="106"/>
      <c r="WW536" s="106"/>
      <c r="WX536" s="106"/>
      <c r="WY536" s="106"/>
      <c r="WZ536" s="106"/>
      <c r="XA536" s="106"/>
      <c r="XB536" s="106"/>
      <c r="XC536" s="106"/>
      <c r="XD536" s="106"/>
      <c r="XE536" s="106"/>
      <c r="XF536" s="106"/>
      <c r="XG536" s="106"/>
      <c r="XH536" s="106"/>
      <c r="XI536" s="106"/>
      <c r="XJ536" s="106"/>
      <c r="XK536" s="106"/>
      <c r="XL536" s="106"/>
      <c r="XM536" s="106"/>
      <c r="XN536" s="106"/>
      <c r="XO536" s="106"/>
      <c r="XP536" s="106"/>
      <c r="XQ536" s="106"/>
      <c r="XR536" s="106"/>
      <c r="XS536" s="106"/>
      <c r="XT536" s="106"/>
      <c r="XU536" s="106"/>
      <c r="XV536" s="106"/>
      <c r="XW536" s="106"/>
      <c r="XX536" s="106"/>
      <c r="XY536" s="106"/>
      <c r="XZ536" s="106"/>
      <c r="YA536" s="106"/>
      <c r="YB536" s="106"/>
      <c r="YC536" s="106"/>
      <c r="YD536" s="106"/>
      <c r="YE536" s="106"/>
      <c r="YF536" s="106"/>
      <c r="YG536" s="106"/>
      <c r="YH536" s="106"/>
      <c r="YI536" s="106"/>
      <c r="YJ536" s="106"/>
      <c r="YK536" s="106"/>
      <c r="YL536" s="106"/>
      <c r="YM536" s="106"/>
      <c r="YN536" s="106"/>
      <c r="YO536" s="106"/>
      <c r="YP536" s="106"/>
      <c r="YQ536" s="106"/>
      <c r="YR536" s="106"/>
      <c r="YS536" s="106"/>
      <c r="YT536" s="106"/>
      <c r="YU536" s="106"/>
      <c r="YV536" s="106"/>
      <c r="YW536" s="106"/>
      <c r="YX536" s="106"/>
      <c r="YY536" s="106"/>
      <c r="YZ536" s="106"/>
      <c r="ZA536" s="106"/>
      <c r="ZB536" s="106"/>
      <c r="ZC536" s="106"/>
      <c r="ZD536" s="106"/>
      <c r="ZE536" s="106"/>
      <c r="ZF536" s="106"/>
      <c r="ZG536" s="106"/>
      <c r="ZH536" s="106"/>
      <c r="ZI536" s="106"/>
      <c r="ZJ536" s="106"/>
      <c r="ZK536" s="106"/>
      <c r="ZL536" s="106"/>
      <c r="ZM536" s="106"/>
      <c r="ZN536" s="106"/>
      <c r="ZO536" s="106"/>
      <c r="ZP536" s="106"/>
      <c r="ZQ536" s="106"/>
      <c r="ZR536" s="106"/>
      <c r="ZS536" s="106"/>
      <c r="ZT536" s="106"/>
      <c r="ZU536" s="106"/>
      <c r="ZV536" s="106"/>
      <c r="ZW536" s="106"/>
      <c r="ZX536" s="106"/>
      <c r="ZY536" s="106"/>
      <c r="ZZ536" s="106"/>
      <c r="AAA536" s="106"/>
      <c r="AAB536" s="106"/>
      <c r="AAC536" s="106"/>
      <c r="AAD536" s="106"/>
      <c r="AAE536" s="106"/>
      <c r="AAF536" s="106"/>
      <c r="AAG536" s="106"/>
      <c r="AAH536" s="106"/>
      <c r="AAI536" s="106"/>
      <c r="AAJ536" s="106"/>
      <c r="AAK536" s="106"/>
      <c r="AAL536" s="106"/>
      <c r="AAM536" s="106"/>
      <c r="AAN536" s="106"/>
      <c r="AAO536" s="106"/>
      <c r="AAP536" s="106"/>
      <c r="AAQ536" s="106"/>
    </row>
    <row r="537" spans="1:719" s="107" customFormat="1">
      <c r="A537" s="135">
        <v>44140</v>
      </c>
      <c r="B537" s="138">
        <v>1805</v>
      </c>
      <c r="C537" s="142">
        <f t="shared" si="89"/>
        <v>44141</v>
      </c>
      <c r="D537" s="140"/>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c r="AH537" s="105"/>
      <c r="AI537" s="105"/>
      <c r="AJ537" s="105"/>
      <c r="AK537" s="105"/>
      <c r="AL537" s="105"/>
      <c r="AM537" s="105"/>
      <c r="AN537" s="105"/>
      <c r="AO537" s="105"/>
      <c r="AP537" s="105"/>
      <c r="AQ537" s="105"/>
      <c r="AR537" s="105"/>
      <c r="AS537" s="105"/>
      <c r="AT537" s="105"/>
      <c r="AU537" s="105"/>
      <c r="AV537" s="105"/>
      <c r="AW537" s="105"/>
      <c r="AX537" s="105"/>
      <c r="AY537" s="105"/>
      <c r="AZ537" s="105"/>
      <c r="BA537" s="105"/>
      <c r="BB537" s="105"/>
      <c r="BC537" s="105"/>
      <c r="BD537" s="105"/>
      <c r="BE537" s="105"/>
      <c r="BF537" s="105"/>
      <c r="BG537" s="105"/>
      <c r="BH537" s="105"/>
      <c r="BI537" s="105"/>
      <c r="BJ537" s="105"/>
      <c r="BK537" s="105"/>
      <c r="BL537" s="105"/>
      <c r="BM537" s="105"/>
      <c r="BN537" s="105"/>
      <c r="BO537" s="105"/>
      <c r="BP537" s="105"/>
      <c r="BQ537" s="105"/>
      <c r="BR537" s="105"/>
      <c r="BS537" s="105"/>
      <c r="BT537" s="105"/>
      <c r="BU537" s="105"/>
      <c r="BV537" s="105"/>
      <c r="BW537" s="105"/>
      <c r="BX537" s="105"/>
      <c r="BY537" s="105"/>
      <c r="BZ537" s="105"/>
      <c r="CA537" s="105"/>
      <c r="CB537" s="105"/>
      <c r="CC537" s="105"/>
      <c r="CD537" s="105"/>
      <c r="CE537" s="105"/>
      <c r="CF537" s="105"/>
      <c r="CG537" s="105"/>
      <c r="CH537" s="105"/>
      <c r="CI537" s="105"/>
      <c r="CJ537" s="105"/>
      <c r="CK537" s="105"/>
      <c r="CL537" s="105"/>
      <c r="CM537" s="105"/>
      <c r="CN537" s="105"/>
      <c r="CO537" s="105"/>
      <c r="CP537" s="105"/>
      <c r="CQ537" s="105"/>
      <c r="CR537" s="105"/>
      <c r="CS537" s="105"/>
      <c r="CT537" s="105"/>
      <c r="CU537" s="105"/>
      <c r="CV537" s="105"/>
      <c r="CW537" s="105"/>
      <c r="CX537" s="105"/>
      <c r="CY537" s="105"/>
      <c r="CZ537" s="105"/>
      <c r="DA537" s="105"/>
      <c r="DB537" s="105"/>
      <c r="DC537" s="105"/>
      <c r="DD537" s="105"/>
      <c r="DE537" s="105"/>
      <c r="DF537" s="105"/>
      <c r="DG537" s="105"/>
      <c r="DH537" s="105"/>
      <c r="DI537" s="105"/>
      <c r="DJ537" s="105"/>
      <c r="DK537" s="105"/>
      <c r="DL537" s="105"/>
      <c r="DM537" s="105"/>
      <c r="DN537" s="105"/>
      <c r="DO537" s="105"/>
      <c r="DP537" s="105"/>
      <c r="DQ537" s="105"/>
      <c r="DR537" s="105"/>
      <c r="DS537" s="105"/>
      <c r="DT537" s="105"/>
      <c r="DU537" s="105"/>
      <c r="DV537" s="105"/>
      <c r="DW537" s="105"/>
      <c r="DX537" s="105"/>
      <c r="DY537" s="105"/>
      <c r="DZ537" s="105"/>
      <c r="EA537" s="105"/>
      <c r="EB537" s="105"/>
      <c r="EC537" s="105"/>
      <c r="ED537" s="105"/>
      <c r="EE537" s="105"/>
      <c r="EF537" s="105"/>
      <c r="EG537" s="105"/>
      <c r="EH537" s="105"/>
      <c r="EI537" s="105"/>
      <c r="EJ537" s="105"/>
      <c r="EK537" s="105"/>
      <c r="EL537" s="105"/>
      <c r="EM537" s="105"/>
      <c r="EN537" s="105"/>
      <c r="EO537" s="105"/>
      <c r="EP537" s="105"/>
      <c r="EQ537" s="105"/>
      <c r="ER537" s="105"/>
      <c r="ES537" s="105"/>
      <c r="ET537" s="105"/>
      <c r="EU537" s="105"/>
      <c r="EV537" s="105"/>
      <c r="EW537" s="105"/>
      <c r="EX537" s="105"/>
      <c r="EY537" s="105"/>
      <c r="EZ537" s="105"/>
      <c r="FA537" s="105"/>
      <c r="FB537" s="105"/>
      <c r="FC537" s="105"/>
      <c r="FD537" s="105"/>
      <c r="FE537" s="105"/>
      <c r="FF537" s="105"/>
      <c r="FG537" s="105"/>
      <c r="FH537" s="105"/>
      <c r="FI537" s="105"/>
      <c r="FJ537" s="105"/>
      <c r="FK537" s="105"/>
      <c r="FL537" s="105"/>
      <c r="FM537" s="105"/>
      <c r="FN537" s="105"/>
      <c r="FO537" s="105"/>
      <c r="FP537" s="105"/>
      <c r="FQ537" s="105"/>
      <c r="FR537" s="105"/>
      <c r="FS537" s="105"/>
      <c r="FT537" s="105"/>
      <c r="FU537" s="105"/>
      <c r="FV537" s="105"/>
      <c r="FW537" s="105"/>
      <c r="FX537" s="105"/>
      <c r="FY537" s="105"/>
      <c r="FZ537" s="105"/>
      <c r="GA537" s="105"/>
      <c r="GB537" s="105"/>
      <c r="GC537" s="105"/>
      <c r="GD537" s="105"/>
      <c r="GE537" s="105"/>
      <c r="GF537" s="105"/>
      <c r="GG537" s="105"/>
      <c r="GH537" s="105"/>
      <c r="GI537" s="105"/>
      <c r="GJ537" s="105"/>
      <c r="GK537" s="105"/>
      <c r="GL537" s="105"/>
      <c r="GM537" s="105"/>
      <c r="GN537" s="105"/>
      <c r="GO537" s="105"/>
      <c r="GP537" s="105"/>
      <c r="GQ537" s="105"/>
      <c r="GR537" s="105"/>
      <c r="GS537" s="105"/>
      <c r="GT537" s="105"/>
      <c r="GU537" s="105"/>
      <c r="GV537" s="105"/>
      <c r="GW537" s="105"/>
      <c r="GX537" s="105"/>
      <c r="GY537" s="105"/>
      <c r="GZ537" s="105"/>
      <c r="HA537" s="105"/>
      <c r="HB537" s="105"/>
      <c r="HC537" s="105"/>
      <c r="HD537" s="105"/>
      <c r="HE537" s="105"/>
      <c r="HF537" s="105"/>
      <c r="HG537" s="105"/>
      <c r="HH537" s="105"/>
      <c r="HI537" s="105"/>
      <c r="HJ537" s="105"/>
      <c r="HK537" s="105"/>
      <c r="HL537" s="105"/>
      <c r="HM537" s="105"/>
      <c r="HN537" s="105"/>
      <c r="HO537" s="105"/>
      <c r="HP537" s="105"/>
      <c r="HQ537" s="105"/>
      <c r="HR537" s="105"/>
      <c r="HS537" s="105"/>
      <c r="HT537" s="105"/>
      <c r="HU537" s="105"/>
      <c r="HV537" s="105"/>
      <c r="HW537" s="105"/>
      <c r="HX537" s="105"/>
      <c r="HY537" s="105"/>
      <c r="HZ537" s="105"/>
      <c r="IA537" s="105"/>
      <c r="IB537" s="105"/>
      <c r="IC537" s="105"/>
      <c r="ID537" s="105"/>
      <c r="IE537" s="105"/>
      <c r="IF537" s="105"/>
      <c r="IG537" s="105"/>
      <c r="IH537" s="105"/>
      <c r="II537" s="105"/>
      <c r="IJ537" s="105"/>
      <c r="IK537" s="105"/>
      <c r="IL537" s="105"/>
      <c r="IM537" s="105"/>
      <c r="IN537" s="105"/>
      <c r="IO537" s="105"/>
      <c r="IP537" s="105"/>
      <c r="IQ537" s="105"/>
      <c r="IR537" s="105"/>
      <c r="IS537" s="105"/>
      <c r="IT537" s="105"/>
      <c r="IU537" s="105"/>
      <c r="IV537" s="105"/>
      <c r="IW537" s="105"/>
      <c r="IX537" s="105"/>
      <c r="IY537" s="105"/>
      <c r="IZ537" s="105"/>
      <c r="JA537" s="105"/>
      <c r="JB537" s="105"/>
      <c r="JC537" s="105"/>
      <c r="JD537" s="105"/>
      <c r="JE537" s="105"/>
      <c r="JF537" s="105"/>
      <c r="JG537" s="105"/>
      <c r="JH537" s="105"/>
      <c r="JI537" s="105"/>
      <c r="JJ537" s="105"/>
      <c r="JK537" s="105"/>
      <c r="JL537" s="105"/>
      <c r="JM537" s="105"/>
      <c r="JN537" s="105"/>
      <c r="JO537" s="105"/>
      <c r="JP537" s="105"/>
      <c r="JQ537" s="105"/>
      <c r="JR537" s="105"/>
      <c r="JS537" s="105"/>
      <c r="JT537" s="105"/>
      <c r="JU537" s="105"/>
      <c r="JV537" s="105"/>
      <c r="JW537" s="105"/>
      <c r="JX537" s="105"/>
      <c r="JY537" s="105"/>
      <c r="JZ537" s="105"/>
      <c r="KA537" s="105"/>
      <c r="KB537" s="105"/>
      <c r="KC537" s="105"/>
      <c r="KD537" s="105"/>
      <c r="KE537" s="105"/>
      <c r="KF537" s="105"/>
      <c r="KG537" s="105"/>
      <c r="KH537" s="105"/>
      <c r="KI537" s="105"/>
      <c r="KJ537" s="105"/>
      <c r="KK537" s="105"/>
      <c r="KL537" s="105"/>
      <c r="KM537" s="105"/>
      <c r="KN537" s="105"/>
      <c r="KO537" s="105"/>
      <c r="KP537" s="105"/>
      <c r="KQ537" s="105"/>
      <c r="KR537" s="105"/>
      <c r="KS537" s="105"/>
      <c r="KT537" s="105"/>
      <c r="KU537" s="105"/>
      <c r="KV537" s="105"/>
      <c r="KW537" s="105"/>
      <c r="KX537" s="105"/>
      <c r="KY537" s="105"/>
      <c r="KZ537" s="105"/>
      <c r="LA537" s="105"/>
      <c r="LB537" s="105"/>
      <c r="LC537" s="105"/>
      <c r="LD537" s="105"/>
      <c r="LE537" s="105"/>
      <c r="LF537" s="105"/>
      <c r="LG537" s="105"/>
      <c r="LH537" s="105"/>
      <c r="LI537" s="105"/>
      <c r="LJ537" s="105"/>
      <c r="LK537" s="105"/>
      <c r="LL537" s="105"/>
      <c r="LM537" s="105"/>
      <c r="LN537" s="105"/>
      <c r="LO537" s="105"/>
      <c r="LP537" s="105"/>
      <c r="LQ537" s="105"/>
      <c r="LR537" s="105"/>
      <c r="LS537" s="105"/>
      <c r="LT537" s="105"/>
      <c r="LU537" s="105"/>
      <c r="LV537" s="105"/>
      <c r="LW537" s="105"/>
      <c r="LX537" s="105"/>
      <c r="LY537" s="105"/>
      <c r="LZ537" s="105"/>
      <c r="MA537" s="105"/>
      <c r="MB537" s="105"/>
      <c r="MC537" s="105"/>
      <c r="MD537" s="105"/>
      <c r="ME537" s="105"/>
      <c r="MF537" s="105"/>
      <c r="MG537" s="105"/>
      <c r="MH537" s="105"/>
      <c r="MI537" s="105"/>
      <c r="MJ537" s="105"/>
      <c r="MK537" s="105"/>
      <c r="ML537" s="105"/>
      <c r="MM537" s="105"/>
      <c r="MN537" s="105"/>
      <c r="MO537" s="105"/>
      <c r="MP537" s="105"/>
      <c r="MQ537" s="105"/>
      <c r="MR537" s="105"/>
      <c r="MS537" s="105"/>
      <c r="MT537" s="105"/>
      <c r="MU537" s="105"/>
      <c r="MV537" s="105"/>
      <c r="MW537" s="105"/>
      <c r="MX537" s="105"/>
      <c r="MY537" s="105"/>
      <c r="MZ537" s="105"/>
      <c r="NA537" s="105"/>
      <c r="NB537" s="105"/>
      <c r="NC537" s="105"/>
      <c r="ND537" s="105"/>
      <c r="NE537" s="105"/>
      <c r="NF537" s="105"/>
      <c r="NG537" s="105"/>
      <c r="NH537" s="105"/>
      <c r="NI537" s="105"/>
      <c r="NJ537" s="105"/>
      <c r="NK537" s="105"/>
      <c r="NL537" s="105"/>
      <c r="NM537" s="105"/>
      <c r="NN537" s="105"/>
      <c r="NO537" s="105"/>
      <c r="NP537" s="105"/>
      <c r="NQ537" s="105"/>
      <c r="NR537" s="105"/>
      <c r="NS537" s="105"/>
      <c r="NT537" s="105"/>
      <c r="NU537" s="105"/>
      <c r="NV537" s="105"/>
      <c r="NW537" s="105"/>
      <c r="NX537" s="105"/>
      <c r="NY537" s="105"/>
      <c r="NZ537" s="105"/>
      <c r="OA537" s="105"/>
      <c r="OB537" s="105"/>
      <c r="OC537" s="105"/>
      <c r="OD537" s="105"/>
      <c r="OE537" s="105"/>
      <c r="OF537" s="106"/>
      <c r="OG537" s="106"/>
      <c r="OH537" s="106"/>
      <c r="OI537" s="106"/>
      <c r="OJ537" s="106"/>
      <c r="OK537" s="106"/>
      <c r="OL537" s="106"/>
      <c r="OM537" s="106"/>
      <c r="ON537" s="106"/>
      <c r="OO537" s="106"/>
      <c r="OP537" s="106"/>
      <c r="OQ537" s="106"/>
      <c r="OR537" s="106"/>
      <c r="OS537" s="106"/>
      <c r="OT537" s="106"/>
      <c r="OU537" s="106"/>
      <c r="OV537" s="106"/>
      <c r="OW537" s="106"/>
      <c r="OX537" s="106"/>
      <c r="OY537" s="106"/>
      <c r="OZ537" s="106"/>
      <c r="PA537" s="106"/>
      <c r="PB537" s="106"/>
      <c r="PC537" s="106"/>
      <c r="PD537" s="106"/>
      <c r="PE537" s="106"/>
      <c r="PF537" s="106"/>
      <c r="PG537" s="106"/>
      <c r="PH537" s="106"/>
      <c r="PI537" s="106"/>
      <c r="PJ537" s="106"/>
      <c r="PK537" s="106"/>
      <c r="PL537" s="106"/>
      <c r="PM537" s="106"/>
      <c r="PN537" s="106"/>
      <c r="PO537" s="106"/>
      <c r="PP537" s="106"/>
      <c r="PQ537" s="106"/>
      <c r="PR537" s="106"/>
      <c r="PS537" s="106"/>
      <c r="PT537" s="106"/>
      <c r="PU537" s="106"/>
      <c r="PV537" s="106"/>
      <c r="PW537" s="106"/>
      <c r="PX537" s="106"/>
      <c r="PY537" s="106"/>
      <c r="PZ537" s="106"/>
      <c r="QA537" s="106"/>
      <c r="QB537" s="106"/>
      <c r="QC537" s="106"/>
      <c r="QD537" s="106"/>
      <c r="QE537" s="106"/>
      <c r="QF537" s="106"/>
      <c r="QG537" s="106"/>
      <c r="QH537" s="106"/>
      <c r="QI537" s="106"/>
      <c r="QJ537" s="106"/>
      <c r="QK537" s="106"/>
      <c r="QL537" s="106"/>
      <c r="QM537" s="106"/>
      <c r="QN537" s="106"/>
      <c r="QO537" s="106"/>
      <c r="QP537" s="106"/>
      <c r="QQ537" s="106"/>
      <c r="QR537" s="106"/>
      <c r="QS537" s="106"/>
      <c r="QT537" s="106"/>
      <c r="QU537" s="106"/>
      <c r="QV537" s="106"/>
      <c r="QW537" s="106"/>
      <c r="QX537" s="106"/>
      <c r="QY537" s="106"/>
      <c r="QZ537" s="106"/>
      <c r="RA537" s="106"/>
      <c r="RB537" s="106"/>
      <c r="RC537" s="106"/>
      <c r="RD537" s="106"/>
      <c r="RE537" s="106"/>
      <c r="RF537" s="106"/>
      <c r="RG537" s="106"/>
      <c r="RH537" s="106"/>
      <c r="RI537" s="106"/>
      <c r="RJ537" s="106"/>
      <c r="RK537" s="106"/>
      <c r="RL537" s="106"/>
      <c r="RM537" s="106"/>
      <c r="RN537" s="106"/>
      <c r="RO537" s="106"/>
      <c r="RP537" s="106"/>
      <c r="RQ537" s="106"/>
      <c r="RR537" s="106"/>
      <c r="RS537" s="106"/>
      <c r="RT537" s="106"/>
      <c r="RU537" s="106"/>
      <c r="RV537" s="106"/>
      <c r="RW537" s="106"/>
      <c r="RX537" s="106"/>
      <c r="RY537" s="106"/>
      <c r="RZ537" s="106"/>
      <c r="SA537" s="106"/>
      <c r="SB537" s="106"/>
      <c r="SC537" s="106"/>
      <c r="SD537" s="106"/>
      <c r="SE537" s="106"/>
      <c r="SF537" s="106"/>
      <c r="SG537" s="106"/>
      <c r="SH537" s="106"/>
      <c r="SI537" s="106"/>
      <c r="SJ537" s="106"/>
      <c r="SK537" s="106"/>
      <c r="SL537" s="106"/>
      <c r="SM537" s="106"/>
      <c r="SN537" s="106"/>
      <c r="SO537" s="106"/>
      <c r="SP537" s="106"/>
      <c r="SQ537" s="106"/>
      <c r="SR537" s="106"/>
      <c r="SS537" s="106"/>
      <c r="ST537" s="106"/>
      <c r="SU537" s="106"/>
      <c r="SV537" s="106"/>
      <c r="SW537" s="106"/>
      <c r="SX537" s="106"/>
      <c r="SY537" s="106"/>
      <c r="SZ537" s="106"/>
      <c r="TA537" s="106"/>
      <c r="TB537" s="106"/>
      <c r="TC537" s="106"/>
      <c r="TD537" s="106"/>
      <c r="TE537" s="106"/>
      <c r="TF537" s="106"/>
      <c r="TG537" s="106"/>
      <c r="TH537" s="106"/>
      <c r="TI537" s="106"/>
      <c r="TJ537" s="106"/>
      <c r="TK537" s="106"/>
      <c r="TL537" s="106"/>
      <c r="TM537" s="106"/>
      <c r="TN537" s="106"/>
      <c r="TO537" s="106"/>
      <c r="TP537" s="106"/>
      <c r="TQ537" s="106"/>
      <c r="TR537" s="106"/>
      <c r="TS537" s="106"/>
      <c r="TT537" s="106"/>
      <c r="TU537" s="106"/>
      <c r="TV537" s="106"/>
      <c r="TW537" s="106"/>
      <c r="TX537" s="106"/>
      <c r="TY537" s="106"/>
      <c r="TZ537" s="106"/>
      <c r="UA537" s="106"/>
      <c r="UB537" s="106"/>
      <c r="UC537" s="106"/>
      <c r="UD537" s="106"/>
      <c r="UE537" s="106"/>
      <c r="UF537" s="106"/>
      <c r="UG537" s="106"/>
      <c r="UH537" s="106"/>
      <c r="UI537" s="106"/>
      <c r="UJ537" s="106"/>
      <c r="UK537" s="106"/>
      <c r="UL537" s="106"/>
      <c r="UM537" s="106"/>
      <c r="UN537" s="106"/>
      <c r="UO537" s="106"/>
      <c r="UP537" s="106"/>
      <c r="UQ537" s="106"/>
      <c r="UR537" s="106"/>
      <c r="US537" s="106"/>
      <c r="UT537" s="106"/>
      <c r="UU537" s="106"/>
      <c r="UV537" s="106"/>
      <c r="UW537" s="106"/>
      <c r="UX537" s="106"/>
      <c r="UY537" s="106"/>
      <c r="UZ537" s="106"/>
      <c r="VA537" s="106"/>
      <c r="VB537" s="106"/>
      <c r="VC537" s="106"/>
      <c r="VD537" s="106"/>
      <c r="VE537" s="106"/>
      <c r="VF537" s="106"/>
      <c r="VG537" s="106"/>
      <c r="VH537" s="106"/>
      <c r="VI537" s="106"/>
      <c r="VJ537" s="106"/>
      <c r="VK537" s="106"/>
      <c r="VL537" s="106"/>
      <c r="VM537" s="106"/>
      <c r="VN537" s="106"/>
      <c r="VO537" s="106"/>
      <c r="VP537" s="106"/>
      <c r="VQ537" s="106"/>
      <c r="VR537" s="106"/>
      <c r="VS537" s="106"/>
      <c r="VT537" s="106"/>
      <c r="VU537" s="106"/>
      <c r="VV537" s="106"/>
      <c r="VW537" s="106"/>
      <c r="VX537" s="106"/>
      <c r="VY537" s="106"/>
      <c r="VZ537" s="106"/>
      <c r="WA537" s="106"/>
      <c r="WB537" s="106"/>
      <c r="WC537" s="106"/>
      <c r="WD537" s="106"/>
      <c r="WE537" s="106"/>
      <c r="WF537" s="106"/>
      <c r="WG537" s="106"/>
      <c r="WH537" s="106"/>
      <c r="WI537" s="106"/>
      <c r="WJ537" s="106"/>
      <c r="WK537" s="106"/>
      <c r="WL537" s="106"/>
      <c r="WM537" s="106"/>
      <c r="WN537" s="106"/>
      <c r="WO537" s="106"/>
      <c r="WP537" s="106"/>
      <c r="WQ537" s="106"/>
      <c r="WR537" s="106"/>
      <c r="WS537" s="106"/>
      <c r="WT537" s="106"/>
      <c r="WU537" s="106"/>
      <c r="WV537" s="106"/>
      <c r="WW537" s="106"/>
      <c r="WX537" s="106"/>
      <c r="WY537" s="106"/>
      <c r="WZ537" s="106"/>
      <c r="XA537" s="106"/>
      <c r="XB537" s="106"/>
      <c r="XC537" s="106"/>
      <c r="XD537" s="106"/>
      <c r="XE537" s="106"/>
      <c r="XF537" s="106"/>
      <c r="XG537" s="106"/>
      <c r="XH537" s="106"/>
      <c r="XI537" s="106"/>
      <c r="XJ537" s="106"/>
      <c r="XK537" s="106"/>
      <c r="XL537" s="106"/>
      <c r="XM537" s="106"/>
      <c r="XN537" s="106"/>
      <c r="XO537" s="106"/>
      <c r="XP537" s="106"/>
      <c r="XQ537" s="106"/>
      <c r="XR537" s="106"/>
      <c r="XS537" s="106"/>
      <c r="XT537" s="106"/>
      <c r="XU537" s="106"/>
      <c r="XV537" s="106"/>
      <c r="XW537" s="106"/>
      <c r="XX537" s="106"/>
      <c r="XY537" s="106"/>
      <c r="XZ537" s="106"/>
      <c r="YA537" s="106"/>
      <c r="YB537" s="106"/>
      <c r="YC537" s="106"/>
      <c r="YD537" s="106"/>
      <c r="YE537" s="106"/>
      <c r="YF537" s="106"/>
      <c r="YG537" s="106"/>
      <c r="YH537" s="106"/>
      <c r="YI537" s="106"/>
      <c r="YJ537" s="106"/>
      <c r="YK537" s="106"/>
      <c r="YL537" s="106"/>
      <c r="YM537" s="106"/>
      <c r="YN537" s="106"/>
      <c r="YO537" s="106"/>
      <c r="YP537" s="106"/>
      <c r="YQ537" s="106"/>
      <c r="YR537" s="106"/>
      <c r="YS537" s="106"/>
      <c r="YT537" s="106"/>
      <c r="YU537" s="106"/>
      <c r="YV537" s="106"/>
      <c r="YW537" s="106"/>
      <c r="YX537" s="106"/>
      <c r="YY537" s="106"/>
      <c r="YZ537" s="106"/>
      <c r="ZA537" s="106"/>
      <c r="ZB537" s="106"/>
      <c r="ZC537" s="106"/>
      <c r="ZD537" s="106"/>
      <c r="ZE537" s="106"/>
      <c r="ZF537" s="106"/>
      <c r="ZG537" s="106"/>
      <c r="ZH537" s="106"/>
      <c r="ZI537" s="106"/>
      <c r="ZJ537" s="106"/>
      <c r="ZK537" s="106"/>
      <c r="ZL537" s="106"/>
      <c r="ZM537" s="106"/>
      <c r="ZN537" s="106"/>
      <c r="ZO537" s="106"/>
      <c r="ZP537" s="106"/>
      <c r="ZQ537" s="106"/>
      <c r="ZR537" s="106"/>
      <c r="ZS537" s="106"/>
      <c r="ZT537" s="106"/>
      <c r="ZU537" s="106"/>
      <c r="ZV537" s="106"/>
      <c r="ZW537" s="106"/>
      <c r="ZX537" s="106"/>
      <c r="ZY537" s="106"/>
      <c r="ZZ537" s="106"/>
      <c r="AAA537" s="106"/>
      <c r="AAB537" s="106"/>
      <c r="AAC537" s="106"/>
      <c r="AAD537" s="106"/>
      <c r="AAE537" s="106"/>
      <c r="AAF537" s="106"/>
      <c r="AAG537" s="106"/>
      <c r="AAH537" s="106"/>
      <c r="AAI537" s="106"/>
      <c r="AAJ537" s="106"/>
      <c r="AAK537" s="106"/>
      <c r="AAL537" s="106"/>
      <c r="AAM537" s="106"/>
      <c r="AAN537" s="106"/>
      <c r="AAO537" s="106"/>
      <c r="AAP537" s="106"/>
      <c r="AAQ537" s="106"/>
    </row>
    <row r="538" spans="1:719" s="107" customFormat="1">
      <c r="A538" s="135">
        <v>44139</v>
      </c>
      <c r="B538" s="138">
        <v>1793</v>
      </c>
      <c r="C538" s="142">
        <f t="shared" si="89"/>
        <v>44140</v>
      </c>
      <c r="D538" s="140"/>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c r="AH538" s="105"/>
      <c r="AI538" s="105"/>
      <c r="AJ538" s="105"/>
      <c r="AK538" s="105"/>
      <c r="AL538" s="105"/>
      <c r="AM538" s="105"/>
      <c r="AN538" s="105"/>
      <c r="AO538" s="105"/>
      <c r="AP538" s="105"/>
      <c r="AQ538" s="105"/>
      <c r="AR538" s="105"/>
      <c r="AS538" s="105"/>
      <c r="AT538" s="105"/>
      <c r="AU538" s="105"/>
      <c r="AV538" s="105"/>
      <c r="AW538" s="105"/>
      <c r="AX538" s="105"/>
      <c r="AY538" s="105"/>
      <c r="AZ538" s="105"/>
      <c r="BA538" s="105"/>
      <c r="BB538" s="105"/>
      <c r="BC538" s="105"/>
      <c r="BD538" s="105"/>
      <c r="BE538" s="105"/>
      <c r="BF538" s="105"/>
      <c r="BG538" s="105"/>
      <c r="BH538" s="105"/>
      <c r="BI538" s="105"/>
      <c r="BJ538" s="105"/>
      <c r="BK538" s="105"/>
      <c r="BL538" s="105"/>
      <c r="BM538" s="105"/>
      <c r="BN538" s="105"/>
      <c r="BO538" s="105"/>
      <c r="BP538" s="105"/>
      <c r="BQ538" s="105"/>
      <c r="BR538" s="105"/>
      <c r="BS538" s="105"/>
      <c r="BT538" s="105"/>
      <c r="BU538" s="105"/>
      <c r="BV538" s="105"/>
      <c r="BW538" s="105"/>
      <c r="BX538" s="105"/>
      <c r="BY538" s="105"/>
      <c r="BZ538" s="105"/>
      <c r="CA538" s="105"/>
      <c r="CB538" s="105"/>
      <c r="CC538" s="105"/>
      <c r="CD538" s="105"/>
      <c r="CE538" s="105"/>
      <c r="CF538" s="105"/>
      <c r="CG538" s="105"/>
      <c r="CH538" s="105"/>
      <c r="CI538" s="105"/>
      <c r="CJ538" s="105"/>
      <c r="CK538" s="105"/>
      <c r="CL538" s="105"/>
      <c r="CM538" s="105"/>
      <c r="CN538" s="105"/>
      <c r="CO538" s="105"/>
      <c r="CP538" s="105"/>
      <c r="CQ538" s="105"/>
      <c r="CR538" s="105"/>
      <c r="CS538" s="105"/>
      <c r="CT538" s="105"/>
      <c r="CU538" s="105"/>
      <c r="CV538" s="105"/>
      <c r="CW538" s="105"/>
      <c r="CX538" s="105"/>
      <c r="CY538" s="105"/>
      <c r="CZ538" s="105"/>
      <c r="DA538" s="105"/>
      <c r="DB538" s="105"/>
      <c r="DC538" s="105"/>
      <c r="DD538" s="105"/>
      <c r="DE538" s="105"/>
      <c r="DF538" s="105"/>
      <c r="DG538" s="105"/>
      <c r="DH538" s="105"/>
      <c r="DI538" s="105"/>
      <c r="DJ538" s="105"/>
      <c r="DK538" s="105"/>
      <c r="DL538" s="105"/>
      <c r="DM538" s="105"/>
      <c r="DN538" s="105"/>
      <c r="DO538" s="105"/>
      <c r="DP538" s="105"/>
      <c r="DQ538" s="105"/>
      <c r="DR538" s="105"/>
      <c r="DS538" s="105"/>
      <c r="DT538" s="105"/>
      <c r="DU538" s="105"/>
      <c r="DV538" s="105"/>
      <c r="DW538" s="105"/>
      <c r="DX538" s="105"/>
      <c r="DY538" s="105"/>
      <c r="DZ538" s="105"/>
      <c r="EA538" s="105"/>
      <c r="EB538" s="105"/>
      <c r="EC538" s="105"/>
      <c r="ED538" s="105"/>
      <c r="EE538" s="105"/>
      <c r="EF538" s="105"/>
      <c r="EG538" s="105"/>
      <c r="EH538" s="105"/>
      <c r="EI538" s="105"/>
      <c r="EJ538" s="105"/>
      <c r="EK538" s="105"/>
      <c r="EL538" s="105"/>
      <c r="EM538" s="105"/>
      <c r="EN538" s="105"/>
      <c r="EO538" s="105"/>
      <c r="EP538" s="105"/>
      <c r="EQ538" s="105"/>
      <c r="ER538" s="105"/>
      <c r="ES538" s="105"/>
      <c r="ET538" s="105"/>
      <c r="EU538" s="105"/>
      <c r="EV538" s="105"/>
      <c r="EW538" s="105"/>
      <c r="EX538" s="105"/>
      <c r="EY538" s="105"/>
      <c r="EZ538" s="105"/>
      <c r="FA538" s="105"/>
      <c r="FB538" s="105"/>
      <c r="FC538" s="105"/>
      <c r="FD538" s="105"/>
      <c r="FE538" s="105"/>
      <c r="FF538" s="105"/>
      <c r="FG538" s="105"/>
      <c r="FH538" s="105"/>
      <c r="FI538" s="105"/>
      <c r="FJ538" s="105"/>
      <c r="FK538" s="105"/>
      <c r="FL538" s="105"/>
      <c r="FM538" s="105"/>
      <c r="FN538" s="105"/>
      <c r="FO538" s="105"/>
      <c r="FP538" s="105"/>
      <c r="FQ538" s="105"/>
      <c r="FR538" s="105"/>
      <c r="FS538" s="105"/>
      <c r="FT538" s="105"/>
      <c r="FU538" s="105"/>
      <c r="FV538" s="105"/>
      <c r="FW538" s="105"/>
      <c r="FX538" s="105"/>
      <c r="FY538" s="105"/>
      <c r="FZ538" s="105"/>
      <c r="GA538" s="105"/>
      <c r="GB538" s="105"/>
      <c r="GC538" s="105"/>
      <c r="GD538" s="105"/>
      <c r="GE538" s="105"/>
      <c r="GF538" s="105"/>
      <c r="GG538" s="105"/>
      <c r="GH538" s="105"/>
      <c r="GI538" s="105"/>
      <c r="GJ538" s="105"/>
      <c r="GK538" s="105"/>
      <c r="GL538" s="105"/>
      <c r="GM538" s="105"/>
      <c r="GN538" s="105"/>
      <c r="GO538" s="105"/>
      <c r="GP538" s="105"/>
      <c r="GQ538" s="105"/>
      <c r="GR538" s="105"/>
      <c r="GS538" s="105"/>
      <c r="GT538" s="105"/>
      <c r="GU538" s="105"/>
      <c r="GV538" s="105"/>
      <c r="GW538" s="105"/>
      <c r="GX538" s="105"/>
      <c r="GY538" s="105"/>
      <c r="GZ538" s="105"/>
      <c r="HA538" s="105"/>
      <c r="HB538" s="105"/>
      <c r="HC538" s="105"/>
      <c r="HD538" s="105"/>
      <c r="HE538" s="105"/>
      <c r="HF538" s="105"/>
      <c r="HG538" s="105"/>
      <c r="HH538" s="105"/>
      <c r="HI538" s="105"/>
      <c r="HJ538" s="105"/>
      <c r="HK538" s="105"/>
      <c r="HL538" s="105"/>
      <c r="HM538" s="105"/>
      <c r="HN538" s="105"/>
      <c r="HO538" s="105"/>
      <c r="HP538" s="105"/>
      <c r="HQ538" s="105"/>
      <c r="HR538" s="105"/>
      <c r="HS538" s="105"/>
      <c r="HT538" s="105"/>
      <c r="HU538" s="105"/>
      <c r="HV538" s="105"/>
      <c r="HW538" s="105"/>
      <c r="HX538" s="105"/>
      <c r="HY538" s="105"/>
      <c r="HZ538" s="105"/>
      <c r="IA538" s="105"/>
      <c r="IB538" s="105"/>
      <c r="IC538" s="105"/>
      <c r="ID538" s="105"/>
      <c r="IE538" s="105"/>
      <c r="IF538" s="105"/>
      <c r="IG538" s="105"/>
      <c r="IH538" s="105"/>
      <c r="II538" s="105"/>
      <c r="IJ538" s="105"/>
      <c r="IK538" s="105"/>
      <c r="IL538" s="105"/>
      <c r="IM538" s="105"/>
      <c r="IN538" s="105"/>
      <c r="IO538" s="105"/>
      <c r="IP538" s="105"/>
      <c r="IQ538" s="105"/>
      <c r="IR538" s="105"/>
      <c r="IS538" s="105"/>
      <c r="IT538" s="105"/>
      <c r="IU538" s="105"/>
      <c r="IV538" s="105"/>
      <c r="IW538" s="105"/>
      <c r="IX538" s="105"/>
      <c r="IY538" s="105"/>
      <c r="IZ538" s="105"/>
      <c r="JA538" s="105"/>
      <c r="JB538" s="105"/>
      <c r="JC538" s="105"/>
      <c r="JD538" s="105"/>
      <c r="JE538" s="105"/>
      <c r="JF538" s="105"/>
      <c r="JG538" s="105"/>
      <c r="JH538" s="105"/>
      <c r="JI538" s="105"/>
      <c r="JJ538" s="105"/>
      <c r="JK538" s="105"/>
      <c r="JL538" s="105"/>
      <c r="JM538" s="105"/>
      <c r="JN538" s="105"/>
      <c r="JO538" s="105"/>
      <c r="JP538" s="105"/>
      <c r="JQ538" s="105"/>
      <c r="JR538" s="105"/>
      <c r="JS538" s="105"/>
      <c r="JT538" s="105"/>
      <c r="JU538" s="105"/>
      <c r="JV538" s="105"/>
      <c r="JW538" s="105"/>
      <c r="JX538" s="105"/>
      <c r="JY538" s="105"/>
      <c r="JZ538" s="105"/>
      <c r="KA538" s="105"/>
      <c r="KB538" s="105"/>
      <c r="KC538" s="105"/>
      <c r="KD538" s="105"/>
      <c r="KE538" s="105"/>
      <c r="KF538" s="105"/>
      <c r="KG538" s="105"/>
      <c r="KH538" s="105"/>
      <c r="KI538" s="105"/>
      <c r="KJ538" s="105"/>
      <c r="KK538" s="105"/>
      <c r="KL538" s="105"/>
      <c r="KM538" s="105"/>
      <c r="KN538" s="105"/>
      <c r="KO538" s="105"/>
      <c r="KP538" s="105"/>
      <c r="KQ538" s="105"/>
      <c r="KR538" s="105"/>
      <c r="KS538" s="105"/>
      <c r="KT538" s="105"/>
      <c r="KU538" s="105"/>
      <c r="KV538" s="105"/>
      <c r="KW538" s="105"/>
      <c r="KX538" s="105"/>
      <c r="KY538" s="105"/>
      <c r="KZ538" s="105"/>
      <c r="LA538" s="105"/>
      <c r="LB538" s="105"/>
      <c r="LC538" s="105"/>
      <c r="LD538" s="105"/>
      <c r="LE538" s="105"/>
      <c r="LF538" s="105"/>
      <c r="LG538" s="105"/>
      <c r="LH538" s="105"/>
      <c r="LI538" s="105"/>
      <c r="LJ538" s="105"/>
      <c r="LK538" s="105"/>
      <c r="LL538" s="105"/>
      <c r="LM538" s="105"/>
      <c r="LN538" s="105"/>
      <c r="LO538" s="105"/>
      <c r="LP538" s="105"/>
      <c r="LQ538" s="105"/>
      <c r="LR538" s="105"/>
      <c r="LS538" s="105"/>
      <c r="LT538" s="105"/>
      <c r="LU538" s="105"/>
      <c r="LV538" s="105"/>
      <c r="LW538" s="105"/>
      <c r="LX538" s="105"/>
      <c r="LY538" s="105"/>
      <c r="LZ538" s="105"/>
      <c r="MA538" s="105"/>
      <c r="MB538" s="105"/>
      <c r="MC538" s="105"/>
      <c r="MD538" s="105"/>
      <c r="ME538" s="105"/>
      <c r="MF538" s="105"/>
      <c r="MG538" s="105"/>
      <c r="MH538" s="105"/>
      <c r="MI538" s="105"/>
      <c r="MJ538" s="105"/>
      <c r="MK538" s="105"/>
      <c r="ML538" s="105"/>
      <c r="MM538" s="105"/>
      <c r="MN538" s="105"/>
      <c r="MO538" s="105"/>
      <c r="MP538" s="105"/>
      <c r="MQ538" s="105"/>
      <c r="MR538" s="105"/>
      <c r="MS538" s="105"/>
      <c r="MT538" s="105"/>
      <c r="MU538" s="105"/>
      <c r="MV538" s="105"/>
      <c r="MW538" s="105"/>
      <c r="MX538" s="105"/>
      <c r="MY538" s="105"/>
      <c r="MZ538" s="105"/>
      <c r="NA538" s="105"/>
      <c r="NB538" s="105"/>
      <c r="NC538" s="105"/>
      <c r="ND538" s="105"/>
      <c r="NE538" s="105"/>
      <c r="NF538" s="105"/>
      <c r="NG538" s="105"/>
      <c r="NH538" s="105"/>
      <c r="NI538" s="105"/>
      <c r="NJ538" s="105"/>
      <c r="NK538" s="105"/>
      <c r="NL538" s="105"/>
      <c r="NM538" s="105"/>
      <c r="NN538" s="105"/>
      <c r="NO538" s="105"/>
      <c r="NP538" s="105"/>
      <c r="NQ538" s="105"/>
      <c r="NR538" s="105"/>
      <c r="NS538" s="105"/>
      <c r="NT538" s="105"/>
      <c r="NU538" s="105"/>
      <c r="NV538" s="105"/>
      <c r="NW538" s="105"/>
      <c r="NX538" s="105"/>
      <c r="NY538" s="105"/>
      <c r="NZ538" s="105"/>
      <c r="OA538" s="105"/>
      <c r="OB538" s="105"/>
      <c r="OC538" s="105"/>
      <c r="OD538" s="105"/>
      <c r="OE538" s="105"/>
      <c r="OF538" s="106"/>
      <c r="OG538" s="106"/>
      <c r="OH538" s="106"/>
      <c r="OI538" s="106"/>
      <c r="OJ538" s="106"/>
      <c r="OK538" s="106"/>
      <c r="OL538" s="106"/>
      <c r="OM538" s="106"/>
      <c r="ON538" s="106"/>
      <c r="OO538" s="106"/>
      <c r="OP538" s="106"/>
      <c r="OQ538" s="106"/>
      <c r="OR538" s="106"/>
      <c r="OS538" s="106"/>
      <c r="OT538" s="106"/>
      <c r="OU538" s="106"/>
      <c r="OV538" s="106"/>
      <c r="OW538" s="106"/>
      <c r="OX538" s="106"/>
      <c r="OY538" s="106"/>
      <c r="OZ538" s="106"/>
      <c r="PA538" s="106"/>
      <c r="PB538" s="106"/>
      <c r="PC538" s="106"/>
      <c r="PD538" s="106"/>
      <c r="PE538" s="106"/>
      <c r="PF538" s="106"/>
      <c r="PG538" s="106"/>
      <c r="PH538" s="106"/>
      <c r="PI538" s="106"/>
      <c r="PJ538" s="106"/>
      <c r="PK538" s="106"/>
      <c r="PL538" s="106"/>
      <c r="PM538" s="106"/>
      <c r="PN538" s="106"/>
      <c r="PO538" s="106"/>
      <c r="PP538" s="106"/>
      <c r="PQ538" s="106"/>
      <c r="PR538" s="106"/>
      <c r="PS538" s="106"/>
      <c r="PT538" s="106"/>
      <c r="PU538" s="106"/>
      <c r="PV538" s="106"/>
      <c r="PW538" s="106"/>
      <c r="PX538" s="106"/>
      <c r="PY538" s="106"/>
      <c r="PZ538" s="106"/>
      <c r="QA538" s="106"/>
      <c r="QB538" s="106"/>
      <c r="QC538" s="106"/>
      <c r="QD538" s="106"/>
      <c r="QE538" s="106"/>
      <c r="QF538" s="106"/>
      <c r="QG538" s="106"/>
      <c r="QH538" s="106"/>
      <c r="QI538" s="106"/>
      <c r="QJ538" s="106"/>
      <c r="QK538" s="106"/>
      <c r="QL538" s="106"/>
      <c r="QM538" s="106"/>
      <c r="QN538" s="106"/>
      <c r="QO538" s="106"/>
      <c r="QP538" s="106"/>
      <c r="QQ538" s="106"/>
      <c r="QR538" s="106"/>
      <c r="QS538" s="106"/>
      <c r="QT538" s="106"/>
      <c r="QU538" s="106"/>
      <c r="QV538" s="106"/>
      <c r="QW538" s="106"/>
      <c r="QX538" s="106"/>
      <c r="QY538" s="106"/>
      <c r="QZ538" s="106"/>
      <c r="RA538" s="106"/>
      <c r="RB538" s="106"/>
      <c r="RC538" s="106"/>
      <c r="RD538" s="106"/>
      <c r="RE538" s="106"/>
      <c r="RF538" s="106"/>
      <c r="RG538" s="106"/>
      <c r="RH538" s="106"/>
      <c r="RI538" s="106"/>
      <c r="RJ538" s="106"/>
      <c r="RK538" s="106"/>
      <c r="RL538" s="106"/>
      <c r="RM538" s="106"/>
      <c r="RN538" s="106"/>
      <c r="RO538" s="106"/>
      <c r="RP538" s="106"/>
      <c r="RQ538" s="106"/>
      <c r="RR538" s="106"/>
      <c r="RS538" s="106"/>
      <c r="RT538" s="106"/>
      <c r="RU538" s="106"/>
      <c r="RV538" s="106"/>
      <c r="RW538" s="106"/>
      <c r="RX538" s="106"/>
      <c r="RY538" s="106"/>
      <c r="RZ538" s="106"/>
      <c r="SA538" s="106"/>
      <c r="SB538" s="106"/>
      <c r="SC538" s="106"/>
      <c r="SD538" s="106"/>
      <c r="SE538" s="106"/>
      <c r="SF538" s="106"/>
      <c r="SG538" s="106"/>
      <c r="SH538" s="106"/>
      <c r="SI538" s="106"/>
      <c r="SJ538" s="106"/>
      <c r="SK538" s="106"/>
      <c r="SL538" s="106"/>
      <c r="SM538" s="106"/>
      <c r="SN538" s="106"/>
      <c r="SO538" s="106"/>
      <c r="SP538" s="106"/>
      <c r="SQ538" s="106"/>
      <c r="SR538" s="106"/>
      <c r="SS538" s="106"/>
      <c r="ST538" s="106"/>
      <c r="SU538" s="106"/>
      <c r="SV538" s="106"/>
      <c r="SW538" s="106"/>
      <c r="SX538" s="106"/>
      <c r="SY538" s="106"/>
      <c r="SZ538" s="106"/>
      <c r="TA538" s="106"/>
      <c r="TB538" s="106"/>
      <c r="TC538" s="106"/>
      <c r="TD538" s="106"/>
      <c r="TE538" s="106"/>
      <c r="TF538" s="106"/>
      <c r="TG538" s="106"/>
      <c r="TH538" s="106"/>
      <c r="TI538" s="106"/>
      <c r="TJ538" s="106"/>
      <c r="TK538" s="106"/>
      <c r="TL538" s="106"/>
      <c r="TM538" s="106"/>
      <c r="TN538" s="106"/>
      <c r="TO538" s="106"/>
      <c r="TP538" s="106"/>
      <c r="TQ538" s="106"/>
      <c r="TR538" s="106"/>
      <c r="TS538" s="106"/>
      <c r="TT538" s="106"/>
      <c r="TU538" s="106"/>
      <c r="TV538" s="106"/>
      <c r="TW538" s="106"/>
      <c r="TX538" s="106"/>
      <c r="TY538" s="106"/>
      <c r="TZ538" s="106"/>
      <c r="UA538" s="106"/>
      <c r="UB538" s="106"/>
      <c r="UC538" s="106"/>
      <c r="UD538" s="106"/>
      <c r="UE538" s="106"/>
      <c r="UF538" s="106"/>
      <c r="UG538" s="106"/>
      <c r="UH538" s="106"/>
      <c r="UI538" s="106"/>
      <c r="UJ538" s="106"/>
      <c r="UK538" s="106"/>
      <c r="UL538" s="106"/>
      <c r="UM538" s="106"/>
      <c r="UN538" s="106"/>
      <c r="UO538" s="106"/>
      <c r="UP538" s="106"/>
      <c r="UQ538" s="106"/>
      <c r="UR538" s="106"/>
      <c r="US538" s="106"/>
      <c r="UT538" s="106"/>
      <c r="UU538" s="106"/>
      <c r="UV538" s="106"/>
      <c r="UW538" s="106"/>
      <c r="UX538" s="106"/>
      <c r="UY538" s="106"/>
      <c r="UZ538" s="106"/>
      <c r="VA538" s="106"/>
      <c r="VB538" s="106"/>
      <c r="VC538" s="106"/>
      <c r="VD538" s="106"/>
      <c r="VE538" s="106"/>
      <c r="VF538" s="106"/>
      <c r="VG538" s="106"/>
      <c r="VH538" s="106"/>
      <c r="VI538" s="106"/>
      <c r="VJ538" s="106"/>
      <c r="VK538" s="106"/>
      <c r="VL538" s="106"/>
      <c r="VM538" s="106"/>
      <c r="VN538" s="106"/>
      <c r="VO538" s="106"/>
      <c r="VP538" s="106"/>
      <c r="VQ538" s="106"/>
      <c r="VR538" s="106"/>
      <c r="VS538" s="106"/>
      <c r="VT538" s="106"/>
      <c r="VU538" s="106"/>
      <c r="VV538" s="106"/>
      <c r="VW538" s="106"/>
      <c r="VX538" s="106"/>
      <c r="VY538" s="106"/>
      <c r="VZ538" s="106"/>
      <c r="WA538" s="106"/>
      <c r="WB538" s="106"/>
      <c r="WC538" s="106"/>
      <c r="WD538" s="106"/>
      <c r="WE538" s="106"/>
      <c r="WF538" s="106"/>
      <c r="WG538" s="106"/>
      <c r="WH538" s="106"/>
      <c r="WI538" s="106"/>
      <c r="WJ538" s="106"/>
      <c r="WK538" s="106"/>
      <c r="WL538" s="106"/>
      <c r="WM538" s="106"/>
      <c r="WN538" s="106"/>
      <c r="WO538" s="106"/>
      <c r="WP538" s="106"/>
      <c r="WQ538" s="106"/>
      <c r="WR538" s="106"/>
      <c r="WS538" s="106"/>
      <c r="WT538" s="106"/>
      <c r="WU538" s="106"/>
      <c r="WV538" s="106"/>
      <c r="WW538" s="106"/>
      <c r="WX538" s="106"/>
      <c r="WY538" s="106"/>
      <c r="WZ538" s="106"/>
      <c r="XA538" s="106"/>
      <c r="XB538" s="106"/>
      <c r="XC538" s="106"/>
      <c r="XD538" s="106"/>
      <c r="XE538" s="106"/>
      <c r="XF538" s="106"/>
      <c r="XG538" s="106"/>
      <c r="XH538" s="106"/>
      <c r="XI538" s="106"/>
      <c r="XJ538" s="106"/>
      <c r="XK538" s="106"/>
      <c r="XL538" s="106"/>
      <c r="XM538" s="106"/>
      <c r="XN538" s="106"/>
      <c r="XO538" s="106"/>
      <c r="XP538" s="106"/>
      <c r="XQ538" s="106"/>
      <c r="XR538" s="106"/>
      <c r="XS538" s="106"/>
      <c r="XT538" s="106"/>
      <c r="XU538" s="106"/>
      <c r="XV538" s="106"/>
      <c r="XW538" s="106"/>
      <c r="XX538" s="106"/>
      <c r="XY538" s="106"/>
      <c r="XZ538" s="106"/>
      <c r="YA538" s="106"/>
      <c r="YB538" s="106"/>
      <c r="YC538" s="106"/>
      <c r="YD538" s="106"/>
      <c r="YE538" s="106"/>
      <c r="YF538" s="106"/>
      <c r="YG538" s="106"/>
      <c r="YH538" s="106"/>
      <c r="YI538" s="106"/>
      <c r="YJ538" s="106"/>
      <c r="YK538" s="106"/>
      <c r="YL538" s="106"/>
      <c r="YM538" s="106"/>
      <c r="YN538" s="106"/>
      <c r="YO538" s="106"/>
      <c r="YP538" s="106"/>
      <c r="YQ538" s="106"/>
      <c r="YR538" s="106"/>
      <c r="YS538" s="106"/>
      <c r="YT538" s="106"/>
      <c r="YU538" s="106"/>
      <c r="YV538" s="106"/>
      <c r="YW538" s="106"/>
      <c r="YX538" s="106"/>
      <c r="YY538" s="106"/>
      <c r="YZ538" s="106"/>
      <c r="ZA538" s="106"/>
      <c r="ZB538" s="106"/>
      <c r="ZC538" s="106"/>
      <c r="ZD538" s="106"/>
      <c r="ZE538" s="106"/>
      <c r="ZF538" s="106"/>
      <c r="ZG538" s="106"/>
      <c r="ZH538" s="106"/>
      <c r="ZI538" s="106"/>
      <c r="ZJ538" s="106"/>
      <c r="ZK538" s="106"/>
      <c r="ZL538" s="106"/>
      <c r="ZM538" s="106"/>
      <c r="ZN538" s="106"/>
      <c r="ZO538" s="106"/>
      <c r="ZP538" s="106"/>
      <c r="ZQ538" s="106"/>
      <c r="ZR538" s="106"/>
      <c r="ZS538" s="106"/>
      <c r="ZT538" s="106"/>
      <c r="ZU538" s="106"/>
      <c r="ZV538" s="106"/>
      <c r="ZW538" s="106"/>
      <c r="ZX538" s="106"/>
      <c r="ZY538" s="106"/>
      <c r="ZZ538" s="106"/>
      <c r="AAA538" s="106"/>
      <c r="AAB538" s="106"/>
      <c r="AAC538" s="106"/>
      <c r="AAD538" s="106"/>
      <c r="AAE538" s="106"/>
      <c r="AAF538" s="106"/>
      <c r="AAG538" s="106"/>
      <c r="AAH538" s="106"/>
      <c r="AAI538" s="106"/>
      <c r="AAJ538" s="106"/>
      <c r="AAK538" s="106"/>
      <c r="AAL538" s="106"/>
      <c r="AAM538" s="106"/>
      <c r="AAN538" s="106"/>
      <c r="AAO538" s="106"/>
      <c r="AAP538" s="106"/>
      <c r="AAQ538" s="106"/>
    </row>
    <row r="539" spans="1:719" s="107" customFormat="1">
      <c r="A539" s="135">
        <v>44138</v>
      </c>
      <c r="B539" s="138">
        <v>1785</v>
      </c>
      <c r="C539" s="142">
        <f t="shared" si="89"/>
        <v>44139</v>
      </c>
      <c r="D539" s="140"/>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c r="AH539" s="105"/>
      <c r="AI539" s="105"/>
      <c r="AJ539" s="105"/>
      <c r="AK539" s="105"/>
      <c r="AL539" s="105"/>
      <c r="AM539" s="105"/>
      <c r="AN539" s="105"/>
      <c r="AO539" s="105"/>
      <c r="AP539" s="105"/>
      <c r="AQ539" s="105"/>
      <c r="AR539" s="105"/>
      <c r="AS539" s="105"/>
      <c r="AT539" s="105"/>
      <c r="AU539" s="105"/>
      <c r="AV539" s="105"/>
      <c r="AW539" s="105"/>
      <c r="AX539" s="105"/>
      <c r="AY539" s="105"/>
      <c r="AZ539" s="105"/>
      <c r="BA539" s="105"/>
      <c r="BB539" s="105"/>
      <c r="BC539" s="105"/>
      <c r="BD539" s="105"/>
      <c r="BE539" s="105"/>
      <c r="BF539" s="105"/>
      <c r="BG539" s="105"/>
      <c r="BH539" s="105"/>
      <c r="BI539" s="105"/>
      <c r="BJ539" s="105"/>
      <c r="BK539" s="105"/>
      <c r="BL539" s="105"/>
      <c r="BM539" s="105"/>
      <c r="BN539" s="105"/>
      <c r="BO539" s="105"/>
      <c r="BP539" s="105"/>
      <c r="BQ539" s="105"/>
      <c r="BR539" s="105"/>
      <c r="BS539" s="105"/>
      <c r="BT539" s="105"/>
      <c r="BU539" s="105"/>
      <c r="BV539" s="105"/>
      <c r="BW539" s="105"/>
      <c r="BX539" s="105"/>
      <c r="BY539" s="105"/>
      <c r="BZ539" s="105"/>
      <c r="CA539" s="105"/>
      <c r="CB539" s="105"/>
      <c r="CC539" s="105"/>
      <c r="CD539" s="105"/>
      <c r="CE539" s="105"/>
      <c r="CF539" s="105"/>
      <c r="CG539" s="105"/>
      <c r="CH539" s="105"/>
      <c r="CI539" s="105"/>
      <c r="CJ539" s="105"/>
      <c r="CK539" s="105"/>
      <c r="CL539" s="105"/>
      <c r="CM539" s="105"/>
      <c r="CN539" s="105"/>
      <c r="CO539" s="105"/>
      <c r="CP539" s="105"/>
      <c r="CQ539" s="105"/>
      <c r="CR539" s="105"/>
      <c r="CS539" s="105"/>
      <c r="CT539" s="105"/>
      <c r="CU539" s="105"/>
      <c r="CV539" s="105"/>
      <c r="CW539" s="105"/>
      <c r="CX539" s="105"/>
      <c r="CY539" s="105"/>
      <c r="CZ539" s="105"/>
      <c r="DA539" s="105"/>
      <c r="DB539" s="105"/>
      <c r="DC539" s="105"/>
      <c r="DD539" s="105"/>
      <c r="DE539" s="105"/>
      <c r="DF539" s="105"/>
      <c r="DG539" s="105"/>
      <c r="DH539" s="105"/>
      <c r="DI539" s="105"/>
      <c r="DJ539" s="105"/>
      <c r="DK539" s="105"/>
      <c r="DL539" s="105"/>
      <c r="DM539" s="105"/>
      <c r="DN539" s="105"/>
      <c r="DO539" s="105"/>
      <c r="DP539" s="105"/>
      <c r="DQ539" s="105"/>
      <c r="DR539" s="105"/>
      <c r="DS539" s="105"/>
      <c r="DT539" s="105"/>
      <c r="DU539" s="105"/>
      <c r="DV539" s="105"/>
      <c r="DW539" s="105"/>
      <c r="DX539" s="105"/>
      <c r="DY539" s="105"/>
      <c r="DZ539" s="105"/>
      <c r="EA539" s="105"/>
      <c r="EB539" s="105"/>
      <c r="EC539" s="105"/>
      <c r="ED539" s="105"/>
      <c r="EE539" s="105"/>
      <c r="EF539" s="105"/>
      <c r="EG539" s="105"/>
      <c r="EH539" s="105"/>
      <c r="EI539" s="105"/>
      <c r="EJ539" s="105"/>
      <c r="EK539" s="105"/>
      <c r="EL539" s="105"/>
      <c r="EM539" s="105"/>
      <c r="EN539" s="105"/>
      <c r="EO539" s="105"/>
      <c r="EP539" s="105"/>
      <c r="EQ539" s="105"/>
      <c r="ER539" s="105"/>
      <c r="ES539" s="105"/>
      <c r="ET539" s="105"/>
      <c r="EU539" s="105"/>
      <c r="EV539" s="105"/>
      <c r="EW539" s="105"/>
      <c r="EX539" s="105"/>
      <c r="EY539" s="105"/>
      <c r="EZ539" s="105"/>
      <c r="FA539" s="105"/>
      <c r="FB539" s="105"/>
      <c r="FC539" s="105"/>
      <c r="FD539" s="105"/>
      <c r="FE539" s="105"/>
      <c r="FF539" s="105"/>
      <c r="FG539" s="105"/>
      <c r="FH539" s="105"/>
      <c r="FI539" s="105"/>
      <c r="FJ539" s="105"/>
      <c r="FK539" s="105"/>
      <c r="FL539" s="105"/>
      <c r="FM539" s="105"/>
      <c r="FN539" s="105"/>
      <c r="FO539" s="105"/>
      <c r="FP539" s="105"/>
      <c r="FQ539" s="105"/>
      <c r="FR539" s="105"/>
      <c r="FS539" s="105"/>
      <c r="FT539" s="105"/>
      <c r="FU539" s="105"/>
      <c r="FV539" s="105"/>
      <c r="FW539" s="105"/>
      <c r="FX539" s="105"/>
      <c r="FY539" s="105"/>
      <c r="FZ539" s="105"/>
      <c r="GA539" s="105"/>
      <c r="GB539" s="105"/>
      <c r="GC539" s="105"/>
      <c r="GD539" s="105"/>
      <c r="GE539" s="105"/>
      <c r="GF539" s="105"/>
      <c r="GG539" s="105"/>
      <c r="GH539" s="105"/>
      <c r="GI539" s="105"/>
      <c r="GJ539" s="105"/>
      <c r="GK539" s="105"/>
      <c r="GL539" s="105"/>
      <c r="GM539" s="105"/>
      <c r="GN539" s="105"/>
      <c r="GO539" s="105"/>
      <c r="GP539" s="105"/>
      <c r="GQ539" s="105"/>
      <c r="GR539" s="105"/>
      <c r="GS539" s="105"/>
      <c r="GT539" s="105"/>
      <c r="GU539" s="105"/>
      <c r="GV539" s="105"/>
      <c r="GW539" s="105"/>
      <c r="GX539" s="105"/>
      <c r="GY539" s="105"/>
      <c r="GZ539" s="105"/>
      <c r="HA539" s="105"/>
      <c r="HB539" s="105"/>
      <c r="HC539" s="105"/>
      <c r="HD539" s="105"/>
      <c r="HE539" s="105"/>
      <c r="HF539" s="105"/>
      <c r="HG539" s="105"/>
      <c r="HH539" s="105"/>
      <c r="HI539" s="105"/>
      <c r="HJ539" s="105"/>
      <c r="HK539" s="105"/>
      <c r="HL539" s="105"/>
      <c r="HM539" s="105"/>
      <c r="HN539" s="105"/>
      <c r="HO539" s="105"/>
      <c r="HP539" s="105"/>
      <c r="HQ539" s="105"/>
      <c r="HR539" s="105"/>
      <c r="HS539" s="105"/>
      <c r="HT539" s="105"/>
      <c r="HU539" s="105"/>
      <c r="HV539" s="105"/>
      <c r="HW539" s="105"/>
      <c r="HX539" s="105"/>
      <c r="HY539" s="105"/>
      <c r="HZ539" s="105"/>
      <c r="IA539" s="105"/>
      <c r="IB539" s="105"/>
      <c r="IC539" s="105"/>
      <c r="ID539" s="105"/>
      <c r="IE539" s="105"/>
      <c r="IF539" s="105"/>
      <c r="IG539" s="105"/>
      <c r="IH539" s="105"/>
      <c r="II539" s="105"/>
      <c r="IJ539" s="105"/>
      <c r="IK539" s="105"/>
      <c r="IL539" s="105"/>
      <c r="IM539" s="105"/>
      <c r="IN539" s="105"/>
      <c r="IO539" s="105"/>
      <c r="IP539" s="105"/>
      <c r="IQ539" s="105"/>
      <c r="IR539" s="105"/>
      <c r="IS539" s="105"/>
      <c r="IT539" s="105"/>
      <c r="IU539" s="105"/>
      <c r="IV539" s="105"/>
      <c r="IW539" s="105"/>
      <c r="IX539" s="105"/>
      <c r="IY539" s="105"/>
      <c r="IZ539" s="105"/>
      <c r="JA539" s="105"/>
      <c r="JB539" s="105"/>
      <c r="JC539" s="105"/>
      <c r="JD539" s="105"/>
      <c r="JE539" s="105"/>
      <c r="JF539" s="105"/>
      <c r="JG539" s="105"/>
      <c r="JH539" s="105"/>
      <c r="JI539" s="105"/>
      <c r="JJ539" s="105"/>
      <c r="JK539" s="105"/>
      <c r="JL539" s="105"/>
      <c r="JM539" s="105"/>
      <c r="JN539" s="105"/>
      <c r="JO539" s="105"/>
      <c r="JP539" s="105"/>
      <c r="JQ539" s="105"/>
      <c r="JR539" s="105"/>
      <c r="JS539" s="105"/>
      <c r="JT539" s="105"/>
      <c r="JU539" s="105"/>
      <c r="JV539" s="105"/>
      <c r="JW539" s="105"/>
      <c r="JX539" s="105"/>
      <c r="JY539" s="105"/>
      <c r="JZ539" s="105"/>
      <c r="KA539" s="105"/>
      <c r="KB539" s="105"/>
      <c r="KC539" s="105"/>
      <c r="KD539" s="105"/>
      <c r="KE539" s="105"/>
      <c r="KF539" s="105"/>
      <c r="KG539" s="105"/>
      <c r="KH539" s="105"/>
      <c r="KI539" s="105"/>
      <c r="KJ539" s="105"/>
      <c r="KK539" s="105"/>
      <c r="KL539" s="105"/>
      <c r="KM539" s="105"/>
      <c r="KN539" s="105"/>
      <c r="KO539" s="105"/>
      <c r="KP539" s="105"/>
      <c r="KQ539" s="105"/>
      <c r="KR539" s="105"/>
      <c r="KS539" s="105"/>
      <c r="KT539" s="105"/>
      <c r="KU539" s="105"/>
      <c r="KV539" s="105"/>
      <c r="KW539" s="105"/>
      <c r="KX539" s="105"/>
      <c r="KY539" s="105"/>
      <c r="KZ539" s="105"/>
      <c r="LA539" s="105"/>
      <c r="LB539" s="105"/>
      <c r="LC539" s="105"/>
      <c r="LD539" s="105"/>
      <c r="LE539" s="105"/>
      <c r="LF539" s="105"/>
      <c r="LG539" s="105"/>
      <c r="LH539" s="105"/>
      <c r="LI539" s="105"/>
      <c r="LJ539" s="105"/>
      <c r="LK539" s="105"/>
      <c r="LL539" s="105"/>
      <c r="LM539" s="105"/>
      <c r="LN539" s="105"/>
      <c r="LO539" s="105"/>
      <c r="LP539" s="105"/>
      <c r="LQ539" s="105"/>
      <c r="LR539" s="105"/>
      <c r="LS539" s="105"/>
      <c r="LT539" s="105"/>
      <c r="LU539" s="105"/>
      <c r="LV539" s="105"/>
      <c r="LW539" s="105"/>
      <c r="LX539" s="105"/>
      <c r="LY539" s="105"/>
      <c r="LZ539" s="105"/>
      <c r="MA539" s="105"/>
      <c r="MB539" s="105"/>
      <c r="MC539" s="105"/>
      <c r="MD539" s="105"/>
      <c r="ME539" s="105"/>
      <c r="MF539" s="105"/>
      <c r="MG539" s="105"/>
      <c r="MH539" s="105"/>
      <c r="MI539" s="105"/>
      <c r="MJ539" s="105"/>
      <c r="MK539" s="105"/>
      <c r="ML539" s="105"/>
      <c r="MM539" s="105"/>
      <c r="MN539" s="105"/>
      <c r="MO539" s="105"/>
      <c r="MP539" s="105"/>
      <c r="MQ539" s="105"/>
      <c r="MR539" s="105"/>
      <c r="MS539" s="105"/>
      <c r="MT539" s="105"/>
      <c r="MU539" s="105"/>
      <c r="MV539" s="105"/>
      <c r="MW539" s="105"/>
      <c r="MX539" s="105"/>
      <c r="MY539" s="105"/>
      <c r="MZ539" s="105"/>
      <c r="NA539" s="105"/>
      <c r="NB539" s="105"/>
      <c r="NC539" s="105"/>
      <c r="ND539" s="105"/>
      <c r="NE539" s="105"/>
      <c r="NF539" s="105"/>
      <c r="NG539" s="105"/>
      <c r="NH539" s="105"/>
      <c r="NI539" s="105"/>
      <c r="NJ539" s="105"/>
      <c r="NK539" s="105"/>
      <c r="NL539" s="105"/>
      <c r="NM539" s="105"/>
      <c r="NN539" s="105"/>
      <c r="NO539" s="105"/>
      <c r="NP539" s="105"/>
      <c r="NQ539" s="105"/>
      <c r="NR539" s="105"/>
      <c r="NS539" s="105"/>
      <c r="NT539" s="105"/>
      <c r="NU539" s="105"/>
      <c r="NV539" s="105"/>
      <c r="NW539" s="105"/>
      <c r="NX539" s="105"/>
      <c r="NY539" s="105"/>
      <c r="NZ539" s="105"/>
      <c r="OA539" s="105"/>
      <c r="OB539" s="105"/>
      <c r="OC539" s="105"/>
      <c r="OD539" s="105"/>
      <c r="OE539" s="105"/>
      <c r="OF539" s="106"/>
      <c r="OG539" s="106"/>
      <c r="OH539" s="106"/>
      <c r="OI539" s="106"/>
      <c r="OJ539" s="106"/>
      <c r="OK539" s="106"/>
      <c r="OL539" s="106"/>
      <c r="OM539" s="106"/>
      <c r="ON539" s="106"/>
      <c r="OO539" s="106"/>
      <c r="OP539" s="106"/>
      <c r="OQ539" s="106"/>
      <c r="OR539" s="106"/>
      <c r="OS539" s="106"/>
      <c r="OT539" s="106"/>
      <c r="OU539" s="106"/>
      <c r="OV539" s="106"/>
      <c r="OW539" s="106"/>
      <c r="OX539" s="106"/>
      <c r="OY539" s="106"/>
      <c r="OZ539" s="106"/>
      <c r="PA539" s="106"/>
      <c r="PB539" s="106"/>
      <c r="PC539" s="106"/>
      <c r="PD539" s="106"/>
      <c r="PE539" s="106"/>
      <c r="PF539" s="106"/>
      <c r="PG539" s="106"/>
      <c r="PH539" s="106"/>
      <c r="PI539" s="106"/>
      <c r="PJ539" s="106"/>
      <c r="PK539" s="106"/>
      <c r="PL539" s="106"/>
      <c r="PM539" s="106"/>
      <c r="PN539" s="106"/>
      <c r="PO539" s="106"/>
      <c r="PP539" s="106"/>
      <c r="PQ539" s="106"/>
      <c r="PR539" s="106"/>
      <c r="PS539" s="106"/>
      <c r="PT539" s="106"/>
      <c r="PU539" s="106"/>
      <c r="PV539" s="106"/>
      <c r="PW539" s="106"/>
      <c r="PX539" s="106"/>
      <c r="PY539" s="106"/>
      <c r="PZ539" s="106"/>
      <c r="QA539" s="106"/>
      <c r="QB539" s="106"/>
      <c r="QC539" s="106"/>
      <c r="QD539" s="106"/>
      <c r="QE539" s="106"/>
      <c r="QF539" s="106"/>
      <c r="QG539" s="106"/>
      <c r="QH539" s="106"/>
      <c r="QI539" s="106"/>
      <c r="QJ539" s="106"/>
      <c r="QK539" s="106"/>
      <c r="QL539" s="106"/>
      <c r="QM539" s="106"/>
      <c r="QN539" s="106"/>
      <c r="QO539" s="106"/>
      <c r="QP539" s="106"/>
      <c r="QQ539" s="106"/>
      <c r="QR539" s="106"/>
      <c r="QS539" s="106"/>
      <c r="QT539" s="106"/>
      <c r="QU539" s="106"/>
      <c r="QV539" s="106"/>
      <c r="QW539" s="106"/>
      <c r="QX539" s="106"/>
      <c r="QY539" s="106"/>
      <c r="QZ539" s="106"/>
      <c r="RA539" s="106"/>
      <c r="RB539" s="106"/>
      <c r="RC539" s="106"/>
      <c r="RD539" s="106"/>
      <c r="RE539" s="106"/>
      <c r="RF539" s="106"/>
      <c r="RG539" s="106"/>
      <c r="RH539" s="106"/>
      <c r="RI539" s="106"/>
      <c r="RJ539" s="106"/>
      <c r="RK539" s="106"/>
      <c r="RL539" s="106"/>
      <c r="RM539" s="106"/>
      <c r="RN539" s="106"/>
      <c r="RO539" s="106"/>
      <c r="RP539" s="106"/>
      <c r="RQ539" s="106"/>
      <c r="RR539" s="106"/>
      <c r="RS539" s="106"/>
      <c r="RT539" s="106"/>
      <c r="RU539" s="106"/>
      <c r="RV539" s="106"/>
      <c r="RW539" s="106"/>
      <c r="RX539" s="106"/>
      <c r="RY539" s="106"/>
      <c r="RZ539" s="106"/>
      <c r="SA539" s="106"/>
      <c r="SB539" s="106"/>
      <c r="SC539" s="106"/>
      <c r="SD539" s="106"/>
      <c r="SE539" s="106"/>
      <c r="SF539" s="106"/>
      <c r="SG539" s="106"/>
      <c r="SH539" s="106"/>
      <c r="SI539" s="106"/>
      <c r="SJ539" s="106"/>
      <c r="SK539" s="106"/>
      <c r="SL539" s="106"/>
      <c r="SM539" s="106"/>
      <c r="SN539" s="106"/>
      <c r="SO539" s="106"/>
      <c r="SP539" s="106"/>
      <c r="SQ539" s="106"/>
      <c r="SR539" s="106"/>
      <c r="SS539" s="106"/>
      <c r="ST539" s="106"/>
      <c r="SU539" s="106"/>
      <c r="SV539" s="106"/>
      <c r="SW539" s="106"/>
      <c r="SX539" s="106"/>
      <c r="SY539" s="106"/>
      <c r="SZ539" s="106"/>
      <c r="TA539" s="106"/>
      <c r="TB539" s="106"/>
      <c r="TC539" s="106"/>
      <c r="TD539" s="106"/>
      <c r="TE539" s="106"/>
      <c r="TF539" s="106"/>
      <c r="TG539" s="106"/>
      <c r="TH539" s="106"/>
      <c r="TI539" s="106"/>
      <c r="TJ539" s="106"/>
      <c r="TK539" s="106"/>
      <c r="TL539" s="106"/>
      <c r="TM539" s="106"/>
      <c r="TN539" s="106"/>
      <c r="TO539" s="106"/>
      <c r="TP539" s="106"/>
      <c r="TQ539" s="106"/>
      <c r="TR539" s="106"/>
      <c r="TS539" s="106"/>
      <c r="TT539" s="106"/>
      <c r="TU539" s="106"/>
      <c r="TV539" s="106"/>
      <c r="TW539" s="106"/>
      <c r="TX539" s="106"/>
      <c r="TY539" s="106"/>
      <c r="TZ539" s="106"/>
      <c r="UA539" s="106"/>
      <c r="UB539" s="106"/>
      <c r="UC539" s="106"/>
      <c r="UD539" s="106"/>
      <c r="UE539" s="106"/>
      <c r="UF539" s="106"/>
      <c r="UG539" s="106"/>
      <c r="UH539" s="106"/>
      <c r="UI539" s="106"/>
      <c r="UJ539" s="106"/>
      <c r="UK539" s="106"/>
      <c r="UL539" s="106"/>
      <c r="UM539" s="106"/>
      <c r="UN539" s="106"/>
      <c r="UO539" s="106"/>
      <c r="UP539" s="106"/>
      <c r="UQ539" s="106"/>
      <c r="UR539" s="106"/>
      <c r="US539" s="106"/>
      <c r="UT539" s="106"/>
      <c r="UU539" s="106"/>
      <c r="UV539" s="106"/>
      <c r="UW539" s="106"/>
      <c r="UX539" s="106"/>
      <c r="UY539" s="106"/>
      <c r="UZ539" s="106"/>
      <c r="VA539" s="106"/>
      <c r="VB539" s="106"/>
      <c r="VC539" s="106"/>
      <c r="VD539" s="106"/>
      <c r="VE539" s="106"/>
      <c r="VF539" s="106"/>
      <c r="VG539" s="106"/>
      <c r="VH539" s="106"/>
      <c r="VI539" s="106"/>
      <c r="VJ539" s="106"/>
      <c r="VK539" s="106"/>
      <c r="VL539" s="106"/>
      <c r="VM539" s="106"/>
      <c r="VN539" s="106"/>
      <c r="VO539" s="106"/>
      <c r="VP539" s="106"/>
      <c r="VQ539" s="106"/>
      <c r="VR539" s="106"/>
      <c r="VS539" s="106"/>
      <c r="VT539" s="106"/>
      <c r="VU539" s="106"/>
      <c r="VV539" s="106"/>
      <c r="VW539" s="106"/>
      <c r="VX539" s="106"/>
      <c r="VY539" s="106"/>
      <c r="VZ539" s="106"/>
      <c r="WA539" s="106"/>
      <c r="WB539" s="106"/>
      <c r="WC539" s="106"/>
      <c r="WD539" s="106"/>
      <c r="WE539" s="106"/>
      <c r="WF539" s="106"/>
      <c r="WG539" s="106"/>
      <c r="WH539" s="106"/>
      <c r="WI539" s="106"/>
      <c r="WJ539" s="106"/>
      <c r="WK539" s="106"/>
      <c r="WL539" s="106"/>
      <c r="WM539" s="106"/>
      <c r="WN539" s="106"/>
      <c r="WO539" s="106"/>
      <c r="WP539" s="106"/>
      <c r="WQ539" s="106"/>
      <c r="WR539" s="106"/>
      <c r="WS539" s="106"/>
      <c r="WT539" s="106"/>
      <c r="WU539" s="106"/>
      <c r="WV539" s="106"/>
      <c r="WW539" s="106"/>
      <c r="WX539" s="106"/>
      <c r="WY539" s="106"/>
      <c r="WZ539" s="106"/>
      <c r="XA539" s="106"/>
      <c r="XB539" s="106"/>
      <c r="XC539" s="106"/>
      <c r="XD539" s="106"/>
      <c r="XE539" s="106"/>
      <c r="XF539" s="106"/>
      <c r="XG539" s="106"/>
      <c r="XH539" s="106"/>
      <c r="XI539" s="106"/>
      <c r="XJ539" s="106"/>
      <c r="XK539" s="106"/>
      <c r="XL539" s="106"/>
      <c r="XM539" s="106"/>
      <c r="XN539" s="106"/>
      <c r="XO539" s="106"/>
      <c r="XP539" s="106"/>
      <c r="XQ539" s="106"/>
      <c r="XR539" s="106"/>
      <c r="XS539" s="106"/>
      <c r="XT539" s="106"/>
      <c r="XU539" s="106"/>
      <c r="XV539" s="106"/>
      <c r="XW539" s="106"/>
      <c r="XX539" s="106"/>
      <c r="XY539" s="106"/>
      <c r="XZ539" s="106"/>
      <c r="YA539" s="106"/>
      <c r="YB539" s="106"/>
      <c r="YC539" s="106"/>
      <c r="YD539" s="106"/>
      <c r="YE539" s="106"/>
      <c r="YF539" s="106"/>
      <c r="YG539" s="106"/>
      <c r="YH539" s="106"/>
      <c r="YI539" s="106"/>
      <c r="YJ539" s="106"/>
      <c r="YK539" s="106"/>
      <c r="YL539" s="106"/>
      <c r="YM539" s="106"/>
      <c r="YN539" s="106"/>
      <c r="YO539" s="106"/>
      <c r="YP539" s="106"/>
      <c r="YQ539" s="106"/>
      <c r="YR539" s="106"/>
      <c r="YS539" s="106"/>
      <c r="YT539" s="106"/>
      <c r="YU539" s="106"/>
      <c r="YV539" s="106"/>
      <c r="YW539" s="106"/>
      <c r="YX539" s="106"/>
      <c r="YY539" s="106"/>
      <c r="YZ539" s="106"/>
      <c r="ZA539" s="106"/>
      <c r="ZB539" s="106"/>
      <c r="ZC539" s="106"/>
      <c r="ZD539" s="106"/>
      <c r="ZE539" s="106"/>
      <c r="ZF539" s="106"/>
      <c r="ZG539" s="106"/>
      <c r="ZH539" s="106"/>
      <c r="ZI539" s="106"/>
      <c r="ZJ539" s="106"/>
      <c r="ZK539" s="106"/>
      <c r="ZL539" s="106"/>
      <c r="ZM539" s="106"/>
      <c r="ZN539" s="106"/>
      <c r="ZO539" s="106"/>
      <c r="ZP539" s="106"/>
      <c r="ZQ539" s="106"/>
      <c r="ZR539" s="106"/>
      <c r="ZS539" s="106"/>
      <c r="ZT539" s="106"/>
      <c r="ZU539" s="106"/>
      <c r="ZV539" s="106"/>
      <c r="ZW539" s="106"/>
      <c r="ZX539" s="106"/>
      <c r="ZY539" s="106"/>
      <c r="ZZ539" s="106"/>
      <c r="AAA539" s="106"/>
      <c r="AAB539" s="106"/>
      <c r="AAC539" s="106"/>
      <c r="AAD539" s="106"/>
      <c r="AAE539" s="106"/>
      <c r="AAF539" s="106"/>
      <c r="AAG539" s="106"/>
      <c r="AAH539" s="106"/>
      <c r="AAI539" s="106"/>
      <c r="AAJ539" s="106"/>
      <c r="AAK539" s="106"/>
      <c r="AAL539" s="106"/>
      <c r="AAM539" s="106"/>
      <c r="AAN539" s="106"/>
      <c r="AAO539" s="106"/>
      <c r="AAP539" s="106"/>
      <c r="AAQ539" s="106"/>
    </row>
    <row r="540" spans="1:719" s="107" customFormat="1">
      <c r="A540" s="135">
        <v>44137</v>
      </c>
      <c r="B540" s="138">
        <v>1779</v>
      </c>
      <c r="C540" s="142">
        <f t="shared" si="89"/>
        <v>44138</v>
      </c>
      <c r="D540" s="140"/>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c r="AH540" s="105"/>
      <c r="AI540" s="105"/>
      <c r="AJ540" s="105"/>
      <c r="AK540" s="105"/>
      <c r="AL540" s="105"/>
      <c r="AM540" s="105"/>
      <c r="AN540" s="105"/>
      <c r="AO540" s="105"/>
      <c r="AP540" s="105"/>
      <c r="AQ540" s="105"/>
      <c r="AR540" s="105"/>
      <c r="AS540" s="105"/>
      <c r="AT540" s="105"/>
      <c r="AU540" s="105"/>
      <c r="AV540" s="105"/>
      <c r="AW540" s="105"/>
      <c r="AX540" s="105"/>
      <c r="AY540" s="105"/>
      <c r="AZ540" s="105"/>
      <c r="BA540" s="105"/>
      <c r="BB540" s="105"/>
      <c r="BC540" s="105"/>
      <c r="BD540" s="105"/>
      <c r="BE540" s="105"/>
      <c r="BF540" s="105"/>
      <c r="BG540" s="105"/>
      <c r="BH540" s="105"/>
      <c r="BI540" s="105"/>
      <c r="BJ540" s="105"/>
      <c r="BK540" s="105"/>
      <c r="BL540" s="105"/>
      <c r="BM540" s="105"/>
      <c r="BN540" s="105"/>
      <c r="BO540" s="105"/>
      <c r="BP540" s="105"/>
      <c r="BQ540" s="105"/>
      <c r="BR540" s="105"/>
      <c r="BS540" s="105"/>
      <c r="BT540" s="105"/>
      <c r="BU540" s="105"/>
      <c r="BV540" s="105"/>
      <c r="BW540" s="105"/>
      <c r="BX540" s="105"/>
      <c r="BY540" s="105"/>
      <c r="BZ540" s="105"/>
      <c r="CA540" s="105"/>
      <c r="CB540" s="105"/>
      <c r="CC540" s="105"/>
      <c r="CD540" s="105"/>
      <c r="CE540" s="105"/>
      <c r="CF540" s="105"/>
      <c r="CG540" s="105"/>
      <c r="CH540" s="105"/>
      <c r="CI540" s="105"/>
      <c r="CJ540" s="105"/>
      <c r="CK540" s="105"/>
      <c r="CL540" s="105"/>
      <c r="CM540" s="105"/>
      <c r="CN540" s="105"/>
      <c r="CO540" s="105"/>
      <c r="CP540" s="105"/>
      <c r="CQ540" s="105"/>
      <c r="CR540" s="105"/>
      <c r="CS540" s="105"/>
      <c r="CT540" s="105"/>
      <c r="CU540" s="105"/>
      <c r="CV540" s="105"/>
      <c r="CW540" s="105"/>
      <c r="CX540" s="105"/>
      <c r="CY540" s="105"/>
      <c r="CZ540" s="105"/>
      <c r="DA540" s="105"/>
      <c r="DB540" s="105"/>
      <c r="DC540" s="105"/>
      <c r="DD540" s="105"/>
      <c r="DE540" s="105"/>
      <c r="DF540" s="105"/>
      <c r="DG540" s="105"/>
      <c r="DH540" s="105"/>
      <c r="DI540" s="105"/>
      <c r="DJ540" s="105"/>
      <c r="DK540" s="105"/>
      <c r="DL540" s="105"/>
      <c r="DM540" s="105"/>
      <c r="DN540" s="105"/>
      <c r="DO540" s="105"/>
      <c r="DP540" s="105"/>
      <c r="DQ540" s="105"/>
      <c r="DR540" s="105"/>
      <c r="DS540" s="105"/>
      <c r="DT540" s="105"/>
      <c r="DU540" s="105"/>
      <c r="DV540" s="105"/>
      <c r="DW540" s="105"/>
      <c r="DX540" s="105"/>
      <c r="DY540" s="105"/>
      <c r="DZ540" s="105"/>
      <c r="EA540" s="105"/>
      <c r="EB540" s="105"/>
      <c r="EC540" s="105"/>
      <c r="ED540" s="105"/>
      <c r="EE540" s="105"/>
      <c r="EF540" s="105"/>
      <c r="EG540" s="105"/>
      <c r="EH540" s="105"/>
      <c r="EI540" s="105"/>
      <c r="EJ540" s="105"/>
      <c r="EK540" s="105"/>
      <c r="EL540" s="105"/>
      <c r="EM540" s="105"/>
      <c r="EN540" s="105"/>
      <c r="EO540" s="105"/>
      <c r="EP540" s="105"/>
      <c r="EQ540" s="105"/>
      <c r="ER540" s="105"/>
      <c r="ES540" s="105"/>
      <c r="ET540" s="105"/>
      <c r="EU540" s="105"/>
      <c r="EV540" s="105"/>
      <c r="EW540" s="105"/>
      <c r="EX540" s="105"/>
      <c r="EY540" s="105"/>
      <c r="EZ540" s="105"/>
      <c r="FA540" s="105"/>
      <c r="FB540" s="105"/>
      <c r="FC540" s="105"/>
      <c r="FD540" s="105"/>
      <c r="FE540" s="105"/>
      <c r="FF540" s="105"/>
      <c r="FG540" s="105"/>
      <c r="FH540" s="105"/>
      <c r="FI540" s="105"/>
      <c r="FJ540" s="105"/>
      <c r="FK540" s="105"/>
      <c r="FL540" s="105"/>
      <c r="FM540" s="105"/>
      <c r="FN540" s="105"/>
      <c r="FO540" s="105"/>
      <c r="FP540" s="105"/>
      <c r="FQ540" s="105"/>
      <c r="FR540" s="105"/>
      <c r="FS540" s="105"/>
      <c r="FT540" s="105"/>
      <c r="FU540" s="105"/>
      <c r="FV540" s="105"/>
      <c r="FW540" s="105"/>
      <c r="FX540" s="105"/>
      <c r="FY540" s="105"/>
      <c r="FZ540" s="105"/>
      <c r="GA540" s="105"/>
      <c r="GB540" s="105"/>
      <c r="GC540" s="105"/>
      <c r="GD540" s="105"/>
      <c r="GE540" s="105"/>
      <c r="GF540" s="105"/>
      <c r="GG540" s="105"/>
      <c r="GH540" s="105"/>
      <c r="GI540" s="105"/>
      <c r="GJ540" s="105"/>
      <c r="GK540" s="105"/>
      <c r="GL540" s="105"/>
      <c r="GM540" s="105"/>
      <c r="GN540" s="105"/>
      <c r="GO540" s="105"/>
      <c r="GP540" s="105"/>
      <c r="GQ540" s="105"/>
      <c r="GR540" s="105"/>
      <c r="GS540" s="105"/>
      <c r="GT540" s="105"/>
      <c r="GU540" s="105"/>
      <c r="GV540" s="105"/>
      <c r="GW540" s="105"/>
      <c r="GX540" s="105"/>
      <c r="GY540" s="105"/>
      <c r="GZ540" s="105"/>
      <c r="HA540" s="105"/>
      <c r="HB540" s="105"/>
      <c r="HC540" s="105"/>
      <c r="HD540" s="105"/>
      <c r="HE540" s="105"/>
      <c r="HF540" s="105"/>
      <c r="HG540" s="105"/>
      <c r="HH540" s="105"/>
      <c r="HI540" s="105"/>
      <c r="HJ540" s="105"/>
      <c r="HK540" s="105"/>
      <c r="HL540" s="105"/>
      <c r="HM540" s="105"/>
      <c r="HN540" s="105"/>
      <c r="HO540" s="105"/>
      <c r="HP540" s="105"/>
      <c r="HQ540" s="105"/>
      <c r="HR540" s="105"/>
      <c r="HS540" s="105"/>
      <c r="HT540" s="105"/>
      <c r="HU540" s="105"/>
      <c r="HV540" s="105"/>
      <c r="HW540" s="105"/>
      <c r="HX540" s="105"/>
      <c r="HY540" s="105"/>
      <c r="HZ540" s="105"/>
      <c r="IA540" s="105"/>
      <c r="IB540" s="105"/>
      <c r="IC540" s="105"/>
      <c r="ID540" s="105"/>
      <c r="IE540" s="105"/>
      <c r="IF540" s="105"/>
      <c r="IG540" s="105"/>
      <c r="IH540" s="105"/>
      <c r="II540" s="105"/>
      <c r="IJ540" s="105"/>
      <c r="IK540" s="105"/>
      <c r="IL540" s="105"/>
      <c r="IM540" s="105"/>
      <c r="IN540" s="105"/>
      <c r="IO540" s="105"/>
      <c r="IP540" s="105"/>
      <c r="IQ540" s="105"/>
      <c r="IR540" s="105"/>
      <c r="IS540" s="105"/>
      <c r="IT540" s="105"/>
      <c r="IU540" s="105"/>
      <c r="IV540" s="105"/>
      <c r="IW540" s="105"/>
      <c r="IX540" s="105"/>
      <c r="IY540" s="105"/>
      <c r="IZ540" s="105"/>
      <c r="JA540" s="105"/>
      <c r="JB540" s="105"/>
      <c r="JC540" s="105"/>
      <c r="JD540" s="105"/>
      <c r="JE540" s="105"/>
      <c r="JF540" s="105"/>
      <c r="JG540" s="105"/>
      <c r="JH540" s="105"/>
      <c r="JI540" s="105"/>
      <c r="JJ540" s="105"/>
      <c r="JK540" s="105"/>
      <c r="JL540" s="105"/>
      <c r="JM540" s="105"/>
      <c r="JN540" s="105"/>
      <c r="JO540" s="105"/>
      <c r="JP540" s="105"/>
      <c r="JQ540" s="105"/>
      <c r="JR540" s="105"/>
      <c r="JS540" s="105"/>
      <c r="JT540" s="105"/>
      <c r="JU540" s="105"/>
      <c r="JV540" s="105"/>
      <c r="JW540" s="105"/>
      <c r="JX540" s="105"/>
      <c r="JY540" s="105"/>
      <c r="JZ540" s="105"/>
      <c r="KA540" s="105"/>
      <c r="KB540" s="105"/>
      <c r="KC540" s="105"/>
      <c r="KD540" s="105"/>
      <c r="KE540" s="105"/>
      <c r="KF540" s="105"/>
      <c r="KG540" s="105"/>
      <c r="KH540" s="105"/>
      <c r="KI540" s="105"/>
      <c r="KJ540" s="105"/>
      <c r="KK540" s="105"/>
      <c r="KL540" s="105"/>
      <c r="KM540" s="105"/>
      <c r="KN540" s="105"/>
      <c r="KO540" s="105"/>
      <c r="KP540" s="105"/>
      <c r="KQ540" s="105"/>
      <c r="KR540" s="105"/>
      <c r="KS540" s="105"/>
      <c r="KT540" s="105"/>
      <c r="KU540" s="105"/>
      <c r="KV540" s="105"/>
      <c r="KW540" s="105"/>
      <c r="KX540" s="105"/>
      <c r="KY540" s="105"/>
      <c r="KZ540" s="105"/>
      <c r="LA540" s="105"/>
      <c r="LB540" s="105"/>
      <c r="LC540" s="105"/>
      <c r="LD540" s="105"/>
      <c r="LE540" s="105"/>
      <c r="LF540" s="105"/>
      <c r="LG540" s="105"/>
      <c r="LH540" s="105"/>
      <c r="LI540" s="105"/>
      <c r="LJ540" s="105"/>
      <c r="LK540" s="105"/>
      <c r="LL540" s="105"/>
      <c r="LM540" s="105"/>
      <c r="LN540" s="105"/>
      <c r="LO540" s="105"/>
      <c r="LP540" s="105"/>
      <c r="LQ540" s="105"/>
      <c r="LR540" s="105"/>
      <c r="LS540" s="105"/>
      <c r="LT540" s="105"/>
      <c r="LU540" s="105"/>
      <c r="LV540" s="105"/>
      <c r="LW540" s="105"/>
      <c r="LX540" s="105"/>
      <c r="LY540" s="105"/>
      <c r="LZ540" s="105"/>
      <c r="MA540" s="105"/>
      <c r="MB540" s="105"/>
      <c r="MC540" s="105"/>
      <c r="MD540" s="105"/>
      <c r="ME540" s="105"/>
      <c r="MF540" s="105"/>
      <c r="MG540" s="105"/>
      <c r="MH540" s="105"/>
      <c r="MI540" s="105"/>
      <c r="MJ540" s="105"/>
      <c r="MK540" s="105"/>
      <c r="ML540" s="105"/>
      <c r="MM540" s="105"/>
      <c r="MN540" s="105"/>
      <c r="MO540" s="105"/>
      <c r="MP540" s="105"/>
      <c r="MQ540" s="105"/>
      <c r="MR540" s="105"/>
      <c r="MS540" s="105"/>
      <c r="MT540" s="105"/>
      <c r="MU540" s="105"/>
      <c r="MV540" s="105"/>
      <c r="MW540" s="105"/>
      <c r="MX540" s="105"/>
      <c r="MY540" s="105"/>
      <c r="MZ540" s="105"/>
      <c r="NA540" s="105"/>
      <c r="NB540" s="105"/>
      <c r="NC540" s="105"/>
      <c r="ND540" s="105"/>
      <c r="NE540" s="105"/>
      <c r="NF540" s="105"/>
      <c r="NG540" s="105"/>
      <c r="NH540" s="105"/>
      <c r="NI540" s="105"/>
      <c r="NJ540" s="105"/>
      <c r="NK540" s="105"/>
      <c r="NL540" s="105"/>
      <c r="NM540" s="105"/>
      <c r="NN540" s="105"/>
      <c r="NO540" s="105"/>
      <c r="NP540" s="105"/>
      <c r="NQ540" s="105"/>
      <c r="NR540" s="105"/>
      <c r="NS540" s="105"/>
      <c r="NT540" s="105"/>
      <c r="NU540" s="105"/>
      <c r="NV540" s="105"/>
      <c r="NW540" s="105"/>
      <c r="NX540" s="105"/>
      <c r="NY540" s="105"/>
      <c r="NZ540" s="105"/>
      <c r="OA540" s="105"/>
      <c r="OB540" s="105"/>
      <c r="OC540" s="105"/>
      <c r="OD540" s="105"/>
      <c r="OE540" s="105"/>
      <c r="OF540" s="106"/>
      <c r="OG540" s="106"/>
      <c r="OH540" s="106"/>
      <c r="OI540" s="106"/>
      <c r="OJ540" s="106"/>
      <c r="OK540" s="106"/>
      <c r="OL540" s="106"/>
      <c r="OM540" s="106"/>
      <c r="ON540" s="106"/>
      <c r="OO540" s="106"/>
      <c r="OP540" s="106"/>
      <c r="OQ540" s="106"/>
      <c r="OR540" s="106"/>
      <c r="OS540" s="106"/>
      <c r="OT540" s="106"/>
      <c r="OU540" s="106"/>
      <c r="OV540" s="106"/>
      <c r="OW540" s="106"/>
      <c r="OX540" s="106"/>
      <c r="OY540" s="106"/>
      <c r="OZ540" s="106"/>
      <c r="PA540" s="106"/>
      <c r="PB540" s="106"/>
      <c r="PC540" s="106"/>
      <c r="PD540" s="106"/>
      <c r="PE540" s="106"/>
      <c r="PF540" s="106"/>
      <c r="PG540" s="106"/>
      <c r="PH540" s="106"/>
      <c r="PI540" s="106"/>
      <c r="PJ540" s="106"/>
      <c r="PK540" s="106"/>
      <c r="PL540" s="106"/>
      <c r="PM540" s="106"/>
      <c r="PN540" s="106"/>
      <c r="PO540" s="106"/>
      <c r="PP540" s="106"/>
      <c r="PQ540" s="106"/>
      <c r="PR540" s="106"/>
      <c r="PS540" s="106"/>
      <c r="PT540" s="106"/>
      <c r="PU540" s="106"/>
      <c r="PV540" s="106"/>
      <c r="PW540" s="106"/>
      <c r="PX540" s="106"/>
      <c r="PY540" s="106"/>
      <c r="PZ540" s="106"/>
      <c r="QA540" s="106"/>
      <c r="QB540" s="106"/>
      <c r="QC540" s="106"/>
      <c r="QD540" s="106"/>
      <c r="QE540" s="106"/>
      <c r="QF540" s="106"/>
      <c r="QG540" s="106"/>
      <c r="QH540" s="106"/>
      <c r="QI540" s="106"/>
      <c r="QJ540" s="106"/>
      <c r="QK540" s="106"/>
      <c r="QL540" s="106"/>
      <c r="QM540" s="106"/>
      <c r="QN540" s="106"/>
      <c r="QO540" s="106"/>
      <c r="QP540" s="106"/>
      <c r="QQ540" s="106"/>
      <c r="QR540" s="106"/>
      <c r="QS540" s="106"/>
      <c r="QT540" s="106"/>
      <c r="QU540" s="106"/>
      <c r="QV540" s="106"/>
      <c r="QW540" s="106"/>
      <c r="QX540" s="106"/>
      <c r="QY540" s="106"/>
      <c r="QZ540" s="106"/>
      <c r="RA540" s="106"/>
      <c r="RB540" s="106"/>
      <c r="RC540" s="106"/>
      <c r="RD540" s="106"/>
      <c r="RE540" s="106"/>
      <c r="RF540" s="106"/>
      <c r="RG540" s="106"/>
      <c r="RH540" s="106"/>
      <c r="RI540" s="106"/>
      <c r="RJ540" s="106"/>
      <c r="RK540" s="106"/>
      <c r="RL540" s="106"/>
      <c r="RM540" s="106"/>
      <c r="RN540" s="106"/>
      <c r="RO540" s="106"/>
      <c r="RP540" s="106"/>
      <c r="RQ540" s="106"/>
      <c r="RR540" s="106"/>
      <c r="RS540" s="106"/>
      <c r="RT540" s="106"/>
      <c r="RU540" s="106"/>
      <c r="RV540" s="106"/>
      <c r="RW540" s="106"/>
      <c r="RX540" s="106"/>
      <c r="RY540" s="106"/>
      <c r="RZ540" s="106"/>
      <c r="SA540" s="106"/>
      <c r="SB540" s="106"/>
      <c r="SC540" s="106"/>
      <c r="SD540" s="106"/>
      <c r="SE540" s="106"/>
      <c r="SF540" s="106"/>
      <c r="SG540" s="106"/>
      <c r="SH540" s="106"/>
      <c r="SI540" s="106"/>
      <c r="SJ540" s="106"/>
      <c r="SK540" s="106"/>
      <c r="SL540" s="106"/>
      <c r="SM540" s="106"/>
      <c r="SN540" s="106"/>
      <c r="SO540" s="106"/>
      <c r="SP540" s="106"/>
      <c r="SQ540" s="106"/>
      <c r="SR540" s="106"/>
      <c r="SS540" s="106"/>
      <c r="ST540" s="106"/>
      <c r="SU540" s="106"/>
      <c r="SV540" s="106"/>
      <c r="SW540" s="106"/>
      <c r="SX540" s="106"/>
      <c r="SY540" s="106"/>
      <c r="SZ540" s="106"/>
      <c r="TA540" s="106"/>
      <c r="TB540" s="106"/>
      <c r="TC540" s="106"/>
      <c r="TD540" s="106"/>
      <c r="TE540" s="106"/>
      <c r="TF540" s="106"/>
      <c r="TG540" s="106"/>
      <c r="TH540" s="106"/>
      <c r="TI540" s="106"/>
      <c r="TJ540" s="106"/>
      <c r="TK540" s="106"/>
      <c r="TL540" s="106"/>
      <c r="TM540" s="106"/>
      <c r="TN540" s="106"/>
      <c r="TO540" s="106"/>
      <c r="TP540" s="106"/>
      <c r="TQ540" s="106"/>
      <c r="TR540" s="106"/>
      <c r="TS540" s="106"/>
      <c r="TT540" s="106"/>
      <c r="TU540" s="106"/>
      <c r="TV540" s="106"/>
      <c r="TW540" s="106"/>
      <c r="TX540" s="106"/>
      <c r="TY540" s="106"/>
      <c r="TZ540" s="106"/>
      <c r="UA540" s="106"/>
      <c r="UB540" s="106"/>
      <c r="UC540" s="106"/>
      <c r="UD540" s="106"/>
      <c r="UE540" s="106"/>
      <c r="UF540" s="106"/>
      <c r="UG540" s="106"/>
      <c r="UH540" s="106"/>
      <c r="UI540" s="106"/>
      <c r="UJ540" s="106"/>
      <c r="UK540" s="106"/>
      <c r="UL540" s="106"/>
      <c r="UM540" s="106"/>
      <c r="UN540" s="106"/>
      <c r="UO540" s="106"/>
      <c r="UP540" s="106"/>
      <c r="UQ540" s="106"/>
      <c r="UR540" s="106"/>
      <c r="US540" s="106"/>
      <c r="UT540" s="106"/>
      <c r="UU540" s="106"/>
      <c r="UV540" s="106"/>
      <c r="UW540" s="106"/>
      <c r="UX540" s="106"/>
      <c r="UY540" s="106"/>
      <c r="UZ540" s="106"/>
      <c r="VA540" s="106"/>
      <c r="VB540" s="106"/>
      <c r="VC540" s="106"/>
      <c r="VD540" s="106"/>
      <c r="VE540" s="106"/>
      <c r="VF540" s="106"/>
      <c r="VG540" s="106"/>
      <c r="VH540" s="106"/>
      <c r="VI540" s="106"/>
      <c r="VJ540" s="106"/>
      <c r="VK540" s="106"/>
      <c r="VL540" s="106"/>
      <c r="VM540" s="106"/>
      <c r="VN540" s="106"/>
      <c r="VO540" s="106"/>
      <c r="VP540" s="106"/>
      <c r="VQ540" s="106"/>
      <c r="VR540" s="106"/>
      <c r="VS540" s="106"/>
      <c r="VT540" s="106"/>
      <c r="VU540" s="106"/>
      <c r="VV540" s="106"/>
      <c r="VW540" s="106"/>
      <c r="VX540" s="106"/>
      <c r="VY540" s="106"/>
      <c r="VZ540" s="106"/>
      <c r="WA540" s="106"/>
      <c r="WB540" s="106"/>
      <c r="WC540" s="106"/>
      <c r="WD540" s="106"/>
      <c r="WE540" s="106"/>
      <c r="WF540" s="106"/>
      <c r="WG540" s="106"/>
      <c r="WH540" s="106"/>
      <c r="WI540" s="106"/>
      <c r="WJ540" s="106"/>
      <c r="WK540" s="106"/>
      <c r="WL540" s="106"/>
      <c r="WM540" s="106"/>
      <c r="WN540" s="106"/>
      <c r="WO540" s="106"/>
      <c r="WP540" s="106"/>
      <c r="WQ540" s="106"/>
      <c r="WR540" s="106"/>
      <c r="WS540" s="106"/>
      <c r="WT540" s="106"/>
      <c r="WU540" s="106"/>
      <c r="WV540" s="106"/>
      <c r="WW540" s="106"/>
      <c r="WX540" s="106"/>
      <c r="WY540" s="106"/>
      <c r="WZ540" s="106"/>
      <c r="XA540" s="106"/>
      <c r="XB540" s="106"/>
      <c r="XC540" s="106"/>
      <c r="XD540" s="106"/>
      <c r="XE540" s="106"/>
      <c r="XF540" s="106"/>
      <c r="XG540" s="106"/>
      <c r="XH540" s="106"/>
      <c r="XI540" s="106"/>
      <c r="XJ540" s="106"/>
      <c r="XK540" s="106"/>
      <c r="XL540" s="106"/>
      <c r="XM540" s="106"/>
      <c r="XN540" s="106"/>
      <c r="XO540" s="106"/>
      <c r="XP540" s="106"/>
      <c r="XQ540" s="106"/>
      <c r="XR540" s="106"/>
      <c r="XS540" s="106"/>
      <c r="XT540" s="106"/>
      <c r="XU540" s="106"/>
      <c r="XV540" s="106"/>
      <c r="XW540" s="106"/>
      <c r="XX540" s="106"/>
      <c r="XY540" s="106"/>
      <c r="XZ540" s="106"/>
      <c r="YA540" s="106"/>
      <c r="YB540" s="106"/>
      <c r="YC540" s="106"/>
      <c r="YD540" s="106"/>
      <c r="YE540" s="106"/>
      <c r="YF540" s="106"/>
      <c r="YG540" s="106"/>
      <c r="YH540" s="106"/>
      <c r="YI540" s="106"/>
      <c r="YJ540" s="106"/>
      <c r="YK540" s="106"/>
      <c r="YL540" s="106"/>
      <c r="YM540" s="106"/>
      <c r="YN540" s="106"/>
      <c r="YO540" s="106"/>
      <c r="YP540" s="106"/>
      <c r="YQ540" s="106"/>
      <c r="YR540" s="106"/>
      <c r="YS540" s="106"/>
      <c r="YT540" s="106"/>
      <c r="YU540" s="106"/>
      <c r="YV540" s="106"/>
      <c r="YW540" s="106"/>
      <c r="YX540" s="106"/>
      <c r="YY540" s="106"/>
      <c r="YZ540" s="106"/>
      <c r="ZA540" s="106"/>
      <c r="ZB540" s="106"/>
      <c r="ZC540" s="106"/>
      <c r="ZD540" s="106"/>
      <c r="ZE540" s="106"/>
      <c r="ZF540" s="106"/>
      <c r="ZG540" s="106"/>
      <c r="ZH540" s="106"/>
      <c r="ZI540" s="106"/>
      <c r="ZJ540" s="106"/>
      <c r="ZK540" s="106"/>
      <c r="ZL540" s="106"/>
      <c r="ZM540" s="106"/>
      <c r="ZN540" s="106"/>
      <c r="ZO540" s="106"/>
      <c r="ZP540" s="106"/>
      <c r="ZQ540" s="106"/>
      <c r="ZR540" s="106"/>
      <c r="ZS540" s="106"/>
      <c r="ZT540" s="106"/>
      <c r="ZU540" s="106"/>
      <c r="ZV540" s="106"/>
      <c r="ZW540" s="106"/>
      <c r="ZX540" s="106"/>
      <c r="ZY540" s="106"/>
      <c r="ZZ540" s="106"/>
      <c r="AAA540" s="106"/>
      <c r="AAB540" s="106"/>
      <c r="AAC540" s="106"/>
      <c r="AAD540" s="106"/>
      <c r="AAE540" s="106"/>
      <c r="AAF540" s="106"/>
      <c r="AAG540" s="106"/>
      <c r="AAH540" s="106"/>
      <c r="AAI540" s="106"/>
      <c r="AAJ540" s="106"/>
      <c r="AAK540" s="106"/>
      <c r="AAL540" s="106"/>
      <c r="AAM540" s="106"/>
      <c r="AAN540" s="106"/>
      <c r="AAO540" s="106"/>
      <c r="AAP540" s="106"/>
      <c r="AAQ540" s="106"/>
    </row>
    <row r="541" spans="1:719" s="107" customFormat="1">
      <c r="A541" s="135">
        <v>44136</v>
      </c>
      <c r="B541" s="138">
        <v>1773</v>
      </c>
      <c r="C541" s="142">
        <f t="shared" si="89"/>
        <v>44137</v>
      </c>
      <c r="D541" s="140"/>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c r="AH541" s="105"/>
      <c r="AI541" s="105"/>
      <c r="AJ541" s="105"/>
      <c r="AK541" s="105"/>
      <c r="AL541" s="105"/>
      <c r="AM541" s="105"/>
      <c r="AN541" s="105"/>
      <c r="AO541" s="105"/>
      <c r="AP541" s="105"/>
      <c r="AQ541" s="105"/>
      <c r="AR541" s="105"/>
      <c r="AS541" s="105"/>
      <c r="AT541" s="105"/>
      <c r="AU541" s="105"/>
      <c r="AV541" s="105"/>
      <c r="AW541" s="105"/>
      <c r="AX541" s="105"/>
      <c r="AY541" s="105"/>
      <c r="AZ541" s="105"/>
      <c r="BA541" s="105"/>
      <c r="BB541" s="105"/>
      <c r="BC541" s="105"/>
      <c r="BD541" s="105"/>
      <c r="BE541" s="105"/>
      <c r="BF541" s="105"/>
      <c r="BG541" s="105"/>
      <c r="BH541" s="105"/>
      <c r="BI541" s="105"/>
      <c r="BJ541" s="105"/>
      <c r="BK541" s="105"/>
      <c r="BL541" s="105"/>
      <c r="BM541" s="105"/>
      <c r="BN541" s="105"/>
      <c r="BO541" s="105"/>
      <c r="BP541" s="105"/>
      <c r="BQ541" s="105"/>
      <c r="BR541" s="105"/>
      <c r="BS541" s="105"/>
      <c r="BT541" s="105"/>
      <c r="BU541" s="105"/>
      <c r="BV541" s="105"/>
      <c r="BW541" s="105"/>
      <c r="BX541" s="105"/>
      <c r="BY541" s="105"/>
      <c r="BZ541" s="105"/>
      <c r="CA541" s="105"/>
      <c r="CB541" s="105"/>
      <c r="CC541" s="105"/>
      <c r="CD541" s="105"/>
      <c r="CE541" s="105"/>
      <c r="CF541" s="105"/>
      <c r="CG541" s="105"/>
      <c r="CH541" s="105"/>
      <c r="CI541" s="105"/>
      <c r="CJ541" s="105"/>
      <c r="CK541" s="105"/>
      <c r="CL541" s="105"/>
      <c r="CM541" s="105"/>
      <c r="CN541" s="105"/>
      <c r="CO541" s="105"/>
      <c r="CP541" s="105"/>
      <c r="CQ541" s="105"/>
      <c r="CR541" s="105"/>
      <c r="CS541" s="105"/>
      <c r="CT541" s="105"/>
      <c r="CU541" s="105"/>
      <c r="CV541" s="105"/>
      <c r="CW541" s="105"/>
      <c r="CX541" s="105"/>
      <c r="CY541" s="105"/>
      <c r="CZ541" s="105"/>
      <c r="DA541" s="105"/>
      <c r="DB541" s="105"/>
      <c r="DC541" s="105"/>
      <c r="DD541" s="105"/>
      <c r="DE541" s="105"/>
      <c r="DF541" s="105"/>
      <c r="DG541" s="105"/>
      <c r="DH541" s="105"/>
      <c r="DI541" s="105"/>
      <c r="DJ541" s="105"/>
      <c r="DK541" s="105"/>
      <c r="DL541" s="105"/>
      <c r="DM541" s="105"/>
      <c r="DN541" s="105"/>
      <c r="DO541" s="105"/>
      <c r="DP541" s="105"/>
      <c r="DQ541" s="105"/>
      <c r="DR541" s="105"/>
      <c r="DS541" s="105"/>
      <c r="DT541" s="105"/>
      <c r="DU541" s="105"/>
      <c r="DV541" s="105"/>
      <c r="DW541" s="105"/>
      <c r="DX541" s="105"/>
      <c r="DY541" s="105"/>
      <c r="DZ541" s="105"/>
      <c r="EA541" s="105"/>
      <c r="EB541" s="105"/>
      <c r="EC541" s="105"/>
      <c r="ED541" s="105"/>
      <c r="EE541" s="105"/>
      <c r="EF541" s="105"/>
      <c r="EG541" s="105"/>
      <c r="EH541" s="105"/>
      <c r="EI541" s="105"/>
      <c r="EJ541" s="105"/>
      <c r="EK541" s="105"/>
      <c r="EL541" s="105"/>
      <c r="EM541" s="105"/>
      <c r="EN541" s="105"/>
      <c r="EO541" s="105"/>
      <c r="EP541" s="105"/>
      <c r="EQ541" s="105"/>
      <c r="ER541" s="105"/>
      <c r="ES541" s="105"/>
      <c r="ET541" s="105"/>
      <c r="EU541" s="105"/>
      <c r="EV541" s="105"/>
      <c r="EW541" s="105"/>
      <c r="EX541" s="105"/>
      <c r="EY541" s="105"/>
      <c r="EZ541" s="105"/>
      <c r="FA541" s="105"/>
      <c r="FB541" s="105"/>
      <c r="FC541" s="105"/>
      <c r="FD541" s="105"/>
      <c r="FE541" s="105"/>
      <c r="FF541" s="105"/>
      <c r="FG541" s="105"/>
      <c r="FH541" s="105"/>
      <c r="FI541" s="105"/>
      <c r="FJ541" s="105"/>
      <c r="FK541" s="105"/>
      <c r="FL541" s="105"/>
      <c r="FM541" s="105"/>
      <c r="FN541" s="105"/>
      <c r="FO541" s="105"/>
      <c r="FP541" s="105"/>
      <c r="FQ541" s="105"/>
      <c r="FR541" s="105"/>
      <c r="FS541" s="105"/>
      <c r="FT541" s="105"/>
      <c r="FU541" s="105"/>
      <c r="FV541" s="105"/>
      <c r="FW541" s="105"/>
      <c r="FX541" s="105"/>
      <c r="FY541" s="105"/>
      <c r="FZ541" s="105"/>
      <c r="GA541" s="105"/>
      <c r="GB541" s="105"/>
      <c r="GC541" s="105"/>
      <c r="GD541" s="105"/>
      <c r="GE541" s="105"/>
      <c r="GF541" s="105"/>
      <c r="GG541" s="105"/>
      <c r="GH541" s="105"/>
      <c r="GI541" s="105"/>
      <c r="GJ541" s="105"/>
      <c r="GK541" s="105"/>
      <c r="GL541" s="105"/>
      <c r="GM541" s="105"/>
      <c r="GN541" s="105"/>
      <c r="GO541" s="105"/>
      <c r="GP541" s="105"/>
      <c r="GQ541" s="105"/>
      <c r="GR541" s="105"/>
      <c r="GS541" s="105"/>
      <c r="GT541" s="105"/>
      <c r="GU541" s="105"/>
      <c r="GV541" s="105"/>
      <c r="GW541" s="105"/>
      <c r="GX541" s="105"/>
      <c r="GY541" s="105"/>
      <c r="GZ541" s="105"/>
      <c r="HA541" s="105"/>
      <c r="HB541" s="105"/>
      <c r="HC541" s="105"/>
      <c r="HD541" s="105"/>
      <c r="HE541" s="105"/>
      <c r="HF541" s="105"/>
      <c r="HG541" s="105"/>
      <c r="HH541" s="105"/>
      <c r="HI541" s="105"/>
      <c r="HJ541" s="105"/>
      <c r="HK541" s="105"/>
      <c r="HL541" s="105"/>
      <c r="HM541" s="105"/>
      <c r="HN541" s="105"/>
      <c r="HO541" s="105"/>
      <c r="HP541" s="105"/>
      <c r="HQ541" s="105"/>
      <c r="HR541" s="105"/>
      <c r="HS541" s="105"/>
      <c r="HT541" s="105"/>
      <c r="HU541" s="105"/>
      <c r="HV541" s="105"/>
      <c r="HW541" s="105"/>
      <c r="HX541" s="105"/>
      <c r="HY541" s="105"/>
      <c r="HZ541" s="105"/>
      <c r="IA541" s="105"/>
      <c r="IB541" s="105"/>
      <c r="IC541" s="105"/>
      <c r="ID541" s="105"/>
      <c r="IE541" s="105"/>
      <c r="IF541" s="105"/>
      <c r="IG541" s="105"/>
      <c r="IH541" s="105"/>
      <c r="II541" s="105"/>
      <c r="IJ541" s="105"/>
      <c r="IK541" s="105"/>
      <c r="IL541" s="105"/>
      <c r="IM541" s="105"/>
      <c r="IN541" s="105"/>
      <c r="IO541" s="105"/>
      <c r="IP541" s="105"/>
      <c r="IQ541" s="105"/>
      <c r="IR541" s="105"/>
      <c r="IS541" s="105"/>
      <c r="IT541" s="105"/>
      <c r="IU541" s="105"/>
      <c r="IV541" s="105"/>
      <c r="IW541" s="105"/>
      <c r="IX541" s="105"/>
      <c r="IY541" s="105"/>
      <c r="IZ541" s="105"/>
      <c r="JA541" s="105"/>
      <c r="JB541" s="105"/>
      <c r="JC541" s="105"/>
      <c r="JD541" s="105"/>
      <c r="JE541" s="105"/>
      <c r="JF541" s="105"/>
      <c r="JG541" s="105"/>
      <c r="JH541" s="105"/>
      <c r="JI541" s="105"/>
      <c r="JJ541" s="105"/>
      <c r="JK541" s="105"/>
      <c r="JL541" s="105"/>
      <c r="JM541" s="105"/>
      <c r="JN541" s="105"/>
      <c r="JO541" s="105"/>
      <c r="JP541" s="105"/>
      <c r="JQ541" s="105"/>
      <c r="JR541" s="105"/>
      <c r="JS541" s="105"/>
      <c r="JT541" s="105"/>
      <c r="JU541" s="105"/>
      <c r="JV541" s="105"/>
      <c r="JW541" s="105"/>
      <c r="JX541" s="105"/>
      <c r="JY541" s="105"/>
      <c r="JZ541" s="105"/>
      <c r="KA541" s="105"/>
      <c r="KB541" s="105"/>
      <c r="KC541" s="105"/>
      <c r="KD541" s="105"/>
      <c r="KE541" s="105"/>
      <c r="KF541" s="105"/>
      <c r="KG541" s="105"/>
      <c r="KH541" s="105"/>
      <c r="KI541" s="105"/>
      <c r="KJ541" s="105"/>
      <c r="KK541" s="105"/>
      <c r="KL541" s="105"/>
      <c r="KM541" s="105"/>
      <c r="KN541" s="105"/>
      <c r="KO541" s="105"/>
      <c r="KP541" s="105"/>
      <c r="KQ541" s="105"/>
      <c r="KR541" s="105"/>
      <c r="KS541" s="105"/>
      <c r="KT541" s="105"/>
      <c r="KU541" s="105"/>
      <c r="KV541" s="105"/>
      <c r="KW541" s="105"/>
      <c r="KX541" s="105"/>
      <c r="KY541" s="105"/>
      <c r="KZ541" s="105"/>
      <c r="LA541" s="105"/>
      <c r="LB541" s="105"/>
      <c r="LC541" s="105"/>
      <c r="LD541" s="105"/>
      <c r="LE541" s="105"/>
      <c r="LF541" s="105"/>
      <c r="LG541" s="105"/>
      <c r="LH541" s="105"/>
      <c r="LI541" s="105"/>
      <c r="LJ541" s="105"/>
      <c r="LK541" s="105"/>
      <c r="LL541" s="105"/>
      <c r="LM541" s="105"/>
      <c r="LN541" s="105"/>
      <c r="LO541" s="105"/>
      <c r="LP541" s="105"/>
      <c r="LQ541" s="105"/>
      <c r="LR541" s="105"/>
      <c r="LS541" s="105"/>
      <c r="LT541" s="105"/>
      <c r="LU541" s="105"/>
      <c r="LV541" s="105"/>
      <c r="LW541" s="105"/>
      <c r="LX541" s="105"/>
      <c r="LY541" s="105"/>
      <c r="LZ541" s="105"/>
      <c r="MA541" s="105"/>
      <c r="MB541" s="105"/>
      <c r="MC541" s="105"/>
      <c r="MD541" s="105"/>
      <c r="ME541" s="105"/>
      <c r="MF541" s="105"/>
      <c r="MG541" s="105"/>
      <c r="MH541" s="105"/>
      <c r="MI541" s="105"/>
      <c r="MJ541" s="105"/>
      <c r="MK541" s="105"/>
      <c r="ML541" s="105"/>
      <c r="MM541" s="105"/>
      <c r="MN541" s="105"/>
      <c r="MO541" s="105"/>
      <c r="MP541" s="105"/>
      <c r="MQ541" s="105"/>
      <c r="MR541" s="105"/>
      <c r="MS541" s="105"/>
      <c r="MT541" s="105"/>
      <c r="MU541" s="105"/>
      <c r="MV541" s="105"/>
      <c r="MW541" s="105"/>
      <c r="MX541" s="105"/>
      <c r="MY541" s="105"/>
      <c r="MZ541" s="105"/>
      <c r="NA541" s="105"/>
      <c r="NB541" s="105"/>
      <c r="NC541" s="105"/>
      <c r="ND541" s="105"/>
      <c r="NE541" s="105"/>
      <c r="NF541" s="105"/>
      <c r="NG541" s="105"/>
      <c r="NH541" s="105"/>
      <c r="NI541" s="105"/>
      <c r="NJ541" s="105"/>
      <c r="NK541" s="105"/>
      <c r="NL541" s="105"/>
      <c r="NM541" s="105"/>
      <c r="NN541" s="105"/>
      <c r="NO541" s="105"/>
      <c r="NP541" s="105"/>
      <c r="NQ541" s="105"/>
      <c r="NR541" s="105"/>
      <c r="NS541" s="105"/>
      <c r="NT541" s="105"/>
      <c r="NU541" s="105"/>
      <c r="NV541" s="105"/>
      <c r="NW541" s="105"/>
      <c r="NX541" s="105"/>
      <c r="NY541" s="105"/>
      <c r="NZ541" s="105"/>
      <c r="OA541" s="105"/>
      <c r="OB541" s="105"/>
      <c r="OC541" s="105"/>
      <c r="OD541" s="105"/>
      <c r="OE541" s="105"/>
      <c r="OF541" s="106"/>
      <c r="OG541" s="106"/>
      <c r="OH541" s="106"/>
      <c r="OI541" s="106"/>
      <c r="OJ541" s="106"/>
      <c r="OK541" s="106"/>
      <c r="OL541" s="106"/>
      <c r="OM541" s="106"/>
      <c r="ON541" s="106"/>
      <c r="OO541" s="106"/>
      <c r="OP541" s="106"/>
      <c r="OQ541" s="106"/>
      <c r="OR541" s="106"/>
      <c r="OS541" s="106"/>
      <c r="OT541" s="106"/>
      <c r="OU541" s="106"/>
      <c r="OV541" s="106"/>
      <c r="OW541" s="106"/>
      <c r="OX541" s="106"/>
      <c r="OY541" s="106"/>
      <c r="OZ541" s="106"/>
      <c r="PA541" s="106"/>
      <c r="PB541" s="106"/>
      <c r="PC541" s="106"/>
      <c r="PD541" s="106"/>
      <c r="PE541" s="106"/>
      <c r="PF541" s="106"/>
      <c r="PG541" s="106"/>
      <c r="PH541" s="106"/>
      <c r="PI541" s="106"/>
      <c r="PJ541" s="106"/>
      <c r="PK541" s="106"/>
      <c r="PL541" s="106"/>
      <c r="PM541" s="106"/>
      <c r="PN541" s="106"/>
      <c r="PO541" s="106"/>
      <c r="PP541" s="106"/>
      <c r="PQ541" s="106"/>
      <c r="PR541" s="106"/>
      <c r="PS541" s="106"/>
      <c r="PT541" s="106"/>
      <c r="PU541" s="106"/>
      <c r="PV541" s="106"/>
      <c r="PW541" s="106"/>
      <c r="PX541" s="106"/>
      <c r="PY541" s="106"/>
      <c r="PZ541" s="106"/>
      <c r="QA541" s="106"/>
      <c r="QB541" s="106"/>
      <c r="QC541" s="106"/>
      <c r="QD541" s="106"/>
      <c r="QE541" s="106"/>
      <c r="QF541" s="106"/>
      <c r="QG541" s="106"/>
      <c r="QH541" s="106"/>
      <c r="QI541" s="106"/>
      <c r="QJ541" s="106"/>
      <c r="QK541" s="106"/>
      <c r="QL541" s="106"/>
      <c r="QM541" s="106"/>
      <c r="QN541" s="106"/>
      <c r="QO541" s="106"/>
      <c r="QP541" s="106"/>
      <c r="QQ541" s="106"/>
      <c r="QR541" s="106"/>
      <c r="QS541" s="106"/>
      <c r="QT541" s="106"/>
      <c r="QU541" s="106"/>
      <c r="QV541" s="106"/>
      <c r="QW541" s="106"/>
      <c r="QX541" s="106"/>
      <c r="QY541" s="106"/>
      <c r="QZ541" s="106"/>
      <c r="RA541" s="106"/>
      <c r="RB541" s="106"/>
      <c r="RC541" s="106"/>
      <c r="RD541" s="106"/>
      <c r="RE541" s="106"/>
      <c r="RF541" s="106"/>
      <c r="RG541" s="106"/>
      <c r="RH541" s="106"/>
      <c r="RI541" s="106"/>
      <c r="RJ541" s="106"/>
      <c r="RK541" s="106"/>
      <c r="RL541" s="106"/>
      <c r="RM541" s="106"/>
      <c r="RN541" s="106"/>
      <c r="RO541" s="106"/>
      <c r="RP541" s="106"/>
      <c r="RQ541" s="106"/>
      <c r="RR541" s="106"/>
      <c r="RS541" s="106"/>
      <c r="RT541" s="106"/>
      <c r="RU541" s="106"/>
      <c r="RV541" s="106"/>
      <c r="RW541" s="106"/>
      <c r="RX541" s="106"/>
      <c r="RY541" s="106"/>
      <c r="RZ541" s="106"/>
      <c r="SA541" s="106"/>
      <c r="SB541" s="106"/>
      <c r="SC541" s="106"/>
      <c r="SD541" s="106"/>
      <c r="SE541" s="106"/>
      <c r="SF541" s="106"/>
      <c r="SG541" s="106"/>
      <c r="SH541" s="106"/>
      <c r="SI541" s="106"/>
      <c r="SJ541" s="106"/>
      <c r="SK541" s="106"/>
      <c r="SL541" s="106"/>
      <c r="SM541" s="106"/>
      <c r="SN541" s="106"/>
      <c r="SO541" s="106"/>
      <c r="SP541" s="106"/>
      <c r="SQ541" s="106"/>
      <c r="SR541" s="106"/>
      <c r="SS541" s="106"/>
      <c r="ST541" s="106"/>
      <c r="SU541" s="106"/>
      <c r="SV541" s="106"/>
      <c r="SW541" s="106"/>
      <c r="SX541" s="106"/>
      <c r="SY541" s="106"/>
      <c r="SZ541" s="106"/>
      <c r="TA541" s="106"/>
      <c r="TB541" s="106"/>
      <c r="TC541" s="106"/>
      <c r="TD541" s="106"/>
      <c r="TE541" s="106"/>
      <c r="TF541" s="106"/>
      <c r="TG541" s="106"/>
      <c r="TH541" s="106"/>
      <c r="TI541" s="106"/>
      <c r="TJ541" s="106"/>
      <c r="TK541" s="106"/>
      <c r="TL541" s="106"/>
      <c r="TM541" s="106"/>
      <c r="TN541" s="106"/>
      <c r="TO541" s="106"/>
      <c r="TP541" s="106"/>
      <c r="TQ541" s="106"/>
      <c r="TR541" s="106"/>
      <c r="TS541" s="106"/>
      <c r="TT541" s="106"/>
      <c r="TU541" s="106"/>
      <c r="TV541" s="106"/>
      <c r="TW541" s="106"/>
      <c r="TX541" s="106"/>
      <c r="TY541" s="106"/>
      <c r="TZ541" s="106"/>
      <c r="UA541" s="106"/>
      <c r="UB541" s="106"/>
      <c r="UC541" s="106"/>
      <c r="UD541" s="106"/>
      <c r="UE541" s="106"/>
      <c r="UF541" s="106"/>
      <c r="UG541" s="106"/>
      <c r="UH541" s="106"/>
      <c r="UI541" s="106"/>
      <c r="UJ541" s="106"/>
      <c r="UK541" s="106"/>
      <c r="UL541" s="106"/>
      <c r="UM541" s="106"/>
      <c r="UN541" s="106"/>
      <c r="UO541" s="106"/>
      <c r="UP541" s="106"/>
      <c r="UQ541" s="106"/>
      <c r="UR541" s="106"/>
      <c r="US541" s="106"/>
      <c r="UT541" s="106"/>
      <c r="UU541" s="106"/>
      <c r="UV541" s="106"/>
      <c r="UW541" s="106"/>
      <c r="UX541" s="106"/>
      <c r="UY541" s="106"/>
      <c r="UZ541" s="106"/>
      <c r="VA541" s="106"/>
      <c r="VB541" s="106"/>
      <c r="VC541" s="106"/>
      <c r="VD541" s="106"/>
      <c r="VE541" s="106"/>
      <c r="VF541" s="106"/>
      <c r="VG541" s="106"/>
      <c r="VH541" s="106"/>
      <c r="VI541" s="106"/>
      <c r="VJ541" s="106"/>
      <c r="VK541" s="106"/>
      <c r="VL541" s="106"/>
      <c r="VM541" s="106"/>
      <c r="VN541" s="106"/>
      <c r="VO541" s="106"/>
      <c r="VP541" s="106"/>
      <c r="VQ541" s="106"/>
      <c r="VR541" s="106"/>
      <c r="VS541" s="106"/>
      <c r="VT541" s="106"/>
      <c r="VU541" s="106"/>
      <c r="VV541" s="106"/>
      <c r="VW541" s="106"/>
      <c r="VX541" s="106"/>
      <c r="VY541" s="106"/>
      <c r="VZ541" s="106"/>
      <c r="WA541" s="106"/>
      <c r="WB541" s="106"/>
      <c r="WC541" s="106"/>
      <c r="WD541" s="106"/>
      <c r="WE541" s="106"/>
      <c r="WF541" s="106"/>
      <c r="WG541" s="106"/>
      <c r="WH541" s="106"/>
      <c r="WI541" s="106"/>
      <c r="WJ541" s="106"/>
      <c r="WK541" s="106"/>
      <c r="WL541" s="106"/>
      <c r="WM541" s="106"/>
      <c r="WN541" s="106"/>
      <c r="WO541" s="106"/>
      <c r="WP541" s="106"/>
      <c r="WQ541" s="106"/>
      <c r="WR541" s="106"/>
      <c r="WS541" s="106"/>
      <c r="WT541" s="106"/>
      <c r="WU541" s="106"/>
      <c r="WV541" s="106"/>
      <c r="WW541" s="106"/>
      <c r="WX541" s="106"/>
      <c r="WY541" s="106"/>
      <c r="WZ541" s="106"/>
      <c r="XA541" s="106"/>
      <c r="XB541" s="106"/>
      <c r="XC541" s="106"/>
      <c r="XD541" s="106"/>
      <c r="XE541" s="106"/>
      <c r="XF541" s="106"/>
      <c r="XG541" s="106"/>
      <c r="XH541" s="106"/>
      <c r="XI541" s="106"/>
      <c r="XJ541" s="106"/>
      <c r="XK541" s="106"/>
      <c r="XL541" s="106"/>
      <c r="XM541" s="106"/>
      <c r="XN541" s="106"/>
      <c r="XO541" s="106"/>
      <c r="XP541" s="106"/>
      <c r="XQ541" s="106"/>
      <c r="XR541" s="106"/>
      <c r="XS541" s="106"/>
      <c r="XT541" s="106"/>
      <c r="XU541" s="106"/>
      <c r="XV541" s="106"/>
      <c r="XW541" s="106"/>
      <c r="XX541" s="106"/>
      <c r="XY541" s="106"/>
      <c r="XZ541" s="106"/>
      <c r="YA541" s="106"/>
      <c r="YB541" s="106"/>
      <c r="YC541" s="106"/>
      <c r="YD541" s="106"/>
      <c r="YE541" s="106"/>
      <c r="YF541" s="106"/>
      <c r="YG541" s="106"/>
      <c r="YH541" s="106"/>
      <c r="YI541" s="106"/>
      <c r="YJ541" s="106"/>
      <c r="YK541" s="106"/>
      <c r="YL541" s="106"/>
      <c r="YM541" s="106"/>
      <c r="YN541" s="106"/>
      <c r="YO541" s="106"/>
      <c r="YP541" s="106"/>
      <c r="YQ541" s="106"/>
      <c r="YR541" s="106"/>
      <c r="YS541" s="106"/>
      <c r="YT541" s="106"/>
      <c r="YU541" s="106"/>
      <c r="YV541" s="106"/>
      <c r="YW541" s="106"/>
      <c r="YX541" s="106"/>
      <c r="YY541" s="106"/>
      <c r="YZ541" s="106"/>
      <c r="ZA541" s="106"/>
      <c r="ZB541" s="106"/>
      <c r="ZC541" s="106"/>
      <c r="ZD541" s="106"/>
      <c r="ZE541" s="106"/>
      <c r="ZF541" s="106"/>
      <c r="ZG541" s="106"/>
      <c r="ZH541" s="106"/>
      <c r="ZI541" s="106"/>
      <c r="ZJ541" s="106"/>
      <c r="ZK541" s="106"/>
      <c r="ZL541" s="106"/>
      <c r="ZM541" s="106"/>
      <c r="ZN541" s="106"/>
      <c r="ZO541" s="106"/>
      <c r="ZP541" s="106"/>
      <c r="ZQ541" s="106"/>
      <c r="ZR541" s="106"/>
      <c r="ZS541" s="106"/>
      <c r="ZT541" s="106"/>
      <c r="ZU541" s="106"/>
      <c r="ZV541" s="106"/>
      <c r="ZW541" s="106"/>
      <c r="ZX541" s="106"/>
      <c r="ZY541" s="106"/>
      <c r="ZZ541" s="106"/>
      <c r="AAA541" s="106"/>
      <c r="AAB541" s="106"/>
      <c r="AAC541" s="106"/>
      <c r="AAD541" s="106"/>
      <c r="AAE541" s="106"/>
      <c r="AAF541" s="106"/>
      <c r="AAG541" s="106"/>
      <c r="AAH541" s="106"/>
      <c r="AAI541" s="106"/>
      <c r="AAJ541" s="106"/>
      <c r="AAK541" s="106"/>
      <c r="AAL541" s="106"/>
      <c r="AAM541" s="106"/>
      <c r="AAN541" s="106"/>
      <c r="AAO541" s="106"/>
      <c r="AAP541" s="106"/>
      <c r="AAQ541" s="106"/>
    </row>
    <row r="542" spans="1:719" s="107" customFormat="1">
      <c r="A542" s="135">
        <v>44135</v>
      </c>
      <c r="B542" s="138">
        <v>1765</v>
      </c>
      <c r="C542" s="142">
        <f t="shared" si="89"/>
        <v>44136</v>
      </c>
      <c r="D542" s="140"/>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c r="AH542" s="105"/>
      <c r="AI542" s="105"/>
      <c r="AJ542" s="105"/>
      <c r="AK542" s="105"/>
      <c r="AL542" s="105"/>
      <c r="AM542" s="105"/>
      <c r="AN542" s="105"/>
      <c r="AO542" s="105"/>
      <c r="AP542" s="105"/>
      <c r="AQ542" s="105"/>
      <c r="AR542" s="105"/>
      <c r="AS542" s="105"/>
      <c r="AT542" s="105"/>
      <c r="AU542" s="105"/>
      <c r="AV542" s="105"/>
      <c r="AW542" s="105"/>
      <c r="AX542" s="105"/>
      <c r="AY542" s="105"/>
      <c r="AZ542" s="105"/>
      <c r="BA542" s="105"/>
      <c r="BB542" s="105"/>
      <c r="BC542" s="105"/>
      <c r="BD542" s="105"/>
      <c r="BE542" s="105"/>
      <c r="BF542" s="105"/>
      <c r="BG542" s="105"/>
      <c r="BH542" s="105"/>
      <c r="BI542" s="105"/>
      <c r="BJ542" s="105"/>
      <c r="BK542" s="105"/>
      <c r="BL542" s="105"/>
      <c r="BM542" s="105"/>
      <c r="BN542" s="105"/>
      <c r="BO542" s="105"/>
      <c r="BP542" s="105"/>
      <c r="BQ542" s="105"/>
      <c r="BR542" s="105"/>
      <c r="BS542" s="105"/>
      <c r="BT542" s="105"/>
      <c r="BU542" s="105"/>
      <c r="BV542" s="105"/>
      <c r="BW542" s="105"/>
      <c r="BX542" s="105"/>
      <c r="BY542" s="105"/>
      <c r="BZ542" s="105"/>
      <c r="CA542" s="105"/>
      <c r="CB542" s="105"/>
      <c r="CC542" s="105"/>
      <c r="CD542" s="105"/>
      <c r="CE542" s="105"/>
      <c r="CF542" s="105"/>
      <c r="CG542" s="105"/>
      <c r="CH542" s="105"/>
      <c r="CI542" s="105"/>
      <c r="CJ542" s="105"/>
      <c r="CK542" s="105"/>
      <c r="CL542" s="105"/>
      <c r="CM542" s="105"/>
      <c r="CN542" s="105"/>
      <c r="CO542" s="105"/>
      <c r="CP542" s="105"/>
      <c r="CQ542" s="105"/>
      <c r="CR542" s="105"/>
      <c r="CS542" s="105"/>
      <c r="CT542" s="105"/>
      <c r="CU542" s="105"/>
      <c r="CV542" s="105"/>
      <c r="CW542" s="105"/>
      <c r="CX542" s="105"/>
      <c r="CY542" s="105"/>
      <c r="CZ542" s="105"/>
      <c r="DA542" s="105"/>
      <c r="DB542" s="105"/>
      <c r="DC542" s="105"/>
      <c r="DD542" s="105"/>
      <c r="DE542" s="105"/>
      <c r="DF542" s="105"/>
      <c r="DG542" s="105"/>
      <c r="DH542" s="105"/>
      <c r="DI542" s="105"/>
      <c r="DJ542" s="105"/>
      <c r="DK542" s="105"/>
      <c r="DL542" s="105"/>
      <c r="DM542" s="105"/>
      <c r="DN542" s="105"/>
      <c r="DO542" s="105"/>
      <c r="DP542" s="105"/>
      <c r="DQ542" s="105"/>
      <c r="DR542" s="105"/>
      <c r="DS542" s="105"/>
      <c r="DT542" s="105"/>
      <c r="DU542" s="105"/>
      <c r="DV542" s="105"/>
      <c r="DW542" s="105"/>
      <c r="DX542" s="105"/>
      <c r="DY542" s="105"/>
      <c r="DZ542" s="105"/>
      <c r="EA542" s="105"/>
      <c r="EB542" s="105"/>
      <c r="EC542" s="105"/>
      <c r="ED542" s="105"/>
      <c r="EE542" s="105"/>
      <c r="EF542" s="105"/>
      <c r="EG542" s="105"/>
      <c r="EH542" s="105"/>
      <c r="EI542" s="105"/>
      <c r="EJ542" s="105"/>
      <c r="EK542" s="105"/>
      <c r="EL542" s="105"/>
      <c r="EM542" s="105"/>
      <c r="EN542" s="105"/>
      <c r="EO542" s="105"/>
      <c r="EP542" s="105"/>
      <c r="EQ542" s="105"/>
      <c r="ER542" s="105"/>
      <c r="ES542" s="105"/>
      <c r="ET542" s="105"/>
      <c r="EU542" s="105"/>
      <c r="EV542" s="105"/>
      <c r="EW542" s="105"/>
      <c r="EX542" s="105"/>
      <c r="EY542" s="105"/>
      <c r="EZ542" s="105"/>
      <c r="FA542" s="105"/>
      <c r="FB542" s="105"/>
      <c r="FC542" s="105"/>
      <c r="FD542" s="105"/>
      <c r="FE542" s="105"/>
      <c r="FF542" s="105"/>
      <c r="FG542" s="105"/>
      <c r="FH542" s="105"/>
      <c r="FI542" s="105"/>
      <c r="FJ542" s="105"/>
      <c r="FK542" s="105"/>
      <c r="FL542" s="105"/>
      <c r="FM542" s="105"/>
      <c r="FN542" s="105"/>
      <c r="FO542" s="105"/>
      <c r="FP542" s="105"/>
      <c r="FQ542" s="105"/>
      <c r="FR542" s="105"/>
      <c r="FS542" s="105"/>
      <c r="FT542" s="105"/>
      <c r="FU542" s="105"/>
      <c r="FV542" s="105"/>
      <c r="FW542" s="105"/>
      <c r="FX542" s="105"/>
      <c r="FY542" s="105"/>
      <c r="FZ542" s="105"/>
      <c r="GA542" s="105"/>
      <c r="GB542" s="105"/>
      <c r="GC542" s="105"/>
      <c r="GD542" s="105"/>
      <c r="GE542" s="105"/>
      <c r="GF542" s="105"/>
      <c r="GG542" s="105"/>
      <c r="GH542" s="105"/>
      <c r="GI542" s="105"/>
      <c r="GJ542" s="105"/>
      <c r="GK542" s="105"/>
      <c r="GL542" s="105"/>
      <c r="GM542" s="105"/>
      <c r="GN542" s="105"/>
      <c r="GO542" s="105"/>
      <c r="GP542" s="105"/>
      <c r="GQ542" s="105"/>
      <c r="GR542" s="105"/>
      <c r="GS542" s="105"/>
      <c r="GT542" s="105"/>
      <c r="GU542" s="105"/>
      <c r="GV542" s="105"/>
      <c r="GW542" s="105"/>
      <c r="GX542" s="105"/>
      <c r="GY542" s="105"/>
      <c r="GZ542" s="105"/>
      <c r="HA542" s="105"/>
      <c r="HB542" s="105"/>
      <c r="HC542" s="105"/>
      <c r="HD542" s="105"/>
      <c r="HE542" s="105"/>
      <c r="HF542" s="105"/>
      <c r="HG542" s="105"/>
      <c r="HH542" s="105"/>
      <c r="HI542" s="105"/>
      <c r="HJ542" s="105"/>
      <c r="HK542" s="105"/>
      <c r="HL542" s="105"/>
      <c r="HM542" s="105"/>
      <c r="HN542" s="105"/>
      <c r="HO542" s="105"/>
      <c r="HP542" s="105"/>
      <c r="HQ542" s="105"/>
      <c r="HR542" s="105"/>
      <c r="HS542" s="105"/>
      <c r="HT542" s="105"/>
      <c r="HU542" s="105"/>
      <c r="HV542" s="105"/>
      <c r="HW542" s="105"/>
      <c r="HX542" s="105"/>
      <c r="HY542" s="105"/>
      <c r="HZ542" s="105"/>
      <c r="IA542" s="105"/>
      <c r="IB542" s="105"/>
      <c r="IC542" s="105"/>
      <c r="ID542" s="105"/>
      <c r="IE542" s="105"/>
      <c r="IF542" s="105"/>
      <c r="IG542" s="105"/>
      <c r="IH542" s="105"/>
      <c r="II542" s="105"/>
      <c r="IJ542" s="105"/>
      <c r="IK542" s="105"/>
      <c r="IL542" s="105"/>
      <c r="IM542" s="105"/>
      <c r="IN542" s="105"/>
      <c r="IO542" s="105"/>
      <c r="IP542" s="105"/>
      <c r="IQ542" s="105"/>
      <c r="IR542" s="105"/>
      <c r="IS542" s="105"/>
      <c r="IT542" s="105"/>
      <c r="IU542" s="105"/>
      <c r="IV542" s="105"/>
      <c r="IW542" s="105"/>
      <c r="IX542" s="105"/>
      <c r="IY542" s="105"/>
      <c r="IZ542" s="105"/>
      <c r="JA542" s="105"/>
      <c r="JB542" s="105"/>
      <c r="JC542" s="105"/>
      <c r="JD542" s="105"/>
      <c r="JE542" s="105"/>
      <c r="JF542" s="105"/>
      <c r="JG542" s="105"/>
      <c r="JH542" s="105"/>
      <c r="JI542" s="105"/>
      <c r="JJ542" s="105"/>
      <c r="JK542" s="105"/>
      <c r="JL542" s="105"/>
      <c r="JM542" s="105"/>
      <c r="JN542" s="105"/>
      <c r="JO542" s="105"/>
      <c r="JP542" s="105"/>
      <c r="JQ542" s="105"/>
      <c r="JR542" s="105"/>
      <c r="JS542" s="105"/>
      <c r="JT542" s="105"/>
      <c r="JU542" s="105"/>
      <c r="JV542" s="105"/>
      <c r="JW542" s="105"/>
      <c r="JX542" s="105"/>
      <c r="JY542" s="105"/>
      <c r="JZ542" s="105"/>
      <c r="KA542" s="105"/>
      <c r="KB542" s="105"/>
      <c r="KC542" s="105"/>
      <c r="KD542" s="105"/>
      <c r="KE542" s="105"/>
      <c r="KF542" s="105"/>
      <c r="KG542" s="105"/>
      <c r="KH542" s="105"/>
      <c r="KI542" s="105"/>
      <c r="KJ542" s="105"/>
      <c r="KK542" s="105"/>
      <c r="KL542" s="105"/>
      <c r="KM542" s="105"/>
      <c r="KN542" s="105"/>
      <c r="KO542" s="105"/>
      <c r="KP542" s="105"/>
      <c r="KQ542" s="105"/>
      <c r="KR542" s="105"/>
      <c r="KS542" s="105"/>
      <c r="KT542" s="105"/>
      <c r="KU542" s="105"/>
      <c r="KV542" s="105"/>
      <c r="KW542" s="105"/>
      <c r="KX542" s="105"/>
      <c r="KY542" s="105"/>
      <c r="KZ542" s="105"/>
      <c r="LA542" s="105"/>
      <c r="LB542" s="105"/>
      <c r="LC542" s="105"/>
      <c r="LD542" s="105"/>
      <c r="LE542" s="105"/>
      <c r="LF542" s="105"/>
      <c r="LG542" s="105"/>
      <c r="LH542" s="105"/>
      <c r="LI542" s="105"/>
      <c r="LJ542" s="105"/>
      <c r="LK542" s="105"/>
      <c r="LL542" s="105"/>
      <c r="LM542" s="105"/>
      <c r="LN542" s="105"/>
      <c r="LO542" s="105"/>
      <c r="LP542" s="105"/>
      <c r="LQ542" s="105"/>
      <c r="LR542" s="105"/>
      <c r="LS542" s="105"/>
      <c r="LT542" s="105"/>
      <c r="LU542" s="105"/>
      <c r="LV542" s="105"/>
      <c r="LW542" s="105"/>
      <c r="LX542" s="105"/>
      <c r="LY542" s="105"/>
      <c r="LZ542" s="105"/>
      <c r="MA542" s="105"/>
      <c r="MB542" s="105"/>
      <c r="MC542" s="105"/>
      <c r="MD542" s="105"/>
      <c r="ME542" s="105"/>
      <c r="MF542" s="105"/>
      <c r="MG542" s="105"/>
      <c r="MH542" s="105"/>
      <c r="MI542" s="105"/>
      <c r="MJ542" s="105"/>
      <c r="MK542" s="105"/>
      <c r="ML542" s="105"/>
      <c r="MM542" s="105"/>
      <c r="MN542" s="105"/>
      <c r="MO542" s="105"/>
      <c r="MP542" s="105"/>
      <c r="MQ542" s="105"/>
      <c r="MR542" s="105"/>
      <c r="MS542" s="105"/>
      <c r="MT542" s="105"/>
      <c r="MU542" s="105"/>
      <c r="MV542" s="105"/>
      <c r="MW542" s="105"/>
      <c r="MX542" s="105"/>
      <c r="MY542" s="105"/>
      <c r="MZ542" s="105"/>
      <c r="NA542" s="105"/>
      <c r="NB542" s="105"/>
      <c r="NC542" s="105"/>
      <c r="ND542" s="105"/>
      <c r="NE542" s="105"/>
      <c r="NF542" s="105"/>
      <c r="NG542" s="105"/>
      <c r="NH542" s="105"/>
      <c r="NI542" s="105"/>
      <c r="NJ542" s="105"/>
      <c r="NK542" s="105"/>
      <c r="NL542" s="105"/>
      <c r="NM542" s="105"/>
      <c r="NN542" s="105"/>
      <c r="NO542" s="105"/>
      <c r="NP542" s="105"/>
      <c r="NQ542" s="105"/>
      <c r="NR542" s="105"/>
      <c r="NS542" s="105"/>
      <c r="NT542" s="105"/>
      <c r="NU542" s="105"/>
      <c r="NV542" s="105"/>
      <c r="NW542" s="105"/>
      <c r="NX542" s="105"/>
      <c r="NY542" s="105"/>
      <c r="NZ542" s="105"/>
      <c r="OA542" s="105"/>
      <c r="OB542" s="105"/>
      <c r="OC542" s="105"/>
      <c r="OD542" s="105"/>
      <c r="OE542" s="105"/>
      <c r="OF542" s="106"/>
      <c r="OG542" s="106"/>
      <c r="OH542" s="106"/>
      <c r="OI542" s="106"/>
      <c r="OJ542" s="106"/>
      <c r="OK542" s="106"/>
      <c r="OL542" s="106"/>
      <c r="OM542" s="106"/>
      <c r="ON542" s="106"/>
      <c r="OO542" s="106"/>
      <c r="OP542" s="106"/>
      <c r="OQ542" s="106"/>
      <c r="OR542" s="106"/>
      <c r="OS542" s="106"/>
      <c r="OT542" s="106"/>
      <c r="OU542" s="106"/>
      <c r="OV542" s="106"/>
      <c r="OW542" s="106"/>
      <c r="OX542" s="106"/>
      <c r="OY542" s="106"/>
      <c r="OZ542" s="106"/>
      <c r="PA542" s="106"/>
      <c r="PB542" s="106"/>
      <c r="PC542" s="106"/>
      <c r="PD542" s="106"/>
      <c r="PE542" s="106"/>
      <c r="PF542" s="106"/>
      <c r="PG542" s="106"/>
      <c r="PH542" s="106"/>
      <c r="PI542" s="106"/>
      <c r="PJ542" s="106"/>
      <c r="PK542" s="106"/>
      <c r="PL542" s="106"/>
      <c r="PM542" s="106"/>
      <c r="PN542" s="106"/>
      <c r="PO542" s="106"/>
      <c r="PP542" s="106"/>
      <c r="PQ542" s="106"/>
      <c r="PR542" s="106"/>
      <c r="PS542" s="106"/>
      <c r="PT542" s="106"/>
      <c r="PU542" s="106"/>
      <c r="PV542" s="106"/>
      <c r="PW542" s="106"/>
      <c r="PX542" s="106"/>
      <c r="PY542" s="106"/>
      <c r="PZ542" s="106"/>
      <c r="QA542" s="106"/>
      <c r="QB542" s="106"/>
      <c r="QC542" s="106"/>
      <c r="QD542" s="106"/>
      <c r="QE542" s="106"/>
      <c r="QF542" s="106"/>
      <c r="QG542" s="106"/>
      <c r="QH542" s="106"/>
      <c r="QI542" s="106"/>
      <c r="QJ542" s="106"/>
      <c r="QK542" s="106"/>
      <c r="QL542" s="106"/>
      <c r="QM542" s="106"/>
      <c r="QN542" s="106"/>
      <c r="QO542" s="106"/>
      <c r="QP542" s="106"/>
      <c r="QQ542" s="106"/>
      <c r="QR542" s="106"/>
      <c r="QS542" s="106"/>
      <c r="QT542" s="106"/>
      <c r="QU542" s="106"/>
      <c r="QV542" s="106"/>
      <c r="QW542" s="106"/>
      <c r="QX542" s="106"/>
      <c r="QY542" s="106"/>
      <c r="QZ542" s="106"/>
      <c r="RA542" s="106"/>
      <c r="RB542" s="106"/>
      <c r="RC542" s="106"/>
      <c r="RD542" s="106"/>
      <c r="RE542" s="106"/>
      <c r="RF542" s="106"/>
      <c r="RG542" s="106"/>
      <c r="RH542" s="106"/>
      <c r="RI542" s="106"/>
      <c r="RJ542" s="106"/>
      <c r="RK542" s="106"/>
      <c r="RL542" s="106"/>
      <c r="RM542" s="106"/>
      <c r="RN542" s="106"/>
      <c r="RO542" s="106"/>
      <c r="RP542" s="106"/>
      <c r="RQ542" s="106"/>
      <c r="RR542" s="106"/>
      <c r="RS542" s="106"/>
      <c r="RT542" s="106"/>
      <c r="RU542" s="106"/>
      <c r="RV542" s="106"/>
      <c r="RW542" s="106"/>
      <c r="RX542" s="106"/>
      <c r="RY542" s="106"/>
      <c r="RZ542" s="106"/>
      <c r="SA542" s="106"/>
      <c r="SB542" s="106"/>
      <c r="SC542" s="106"/>
      <c r="SD542" s="106"/>
      <c r="SE542" s="106"/>
      <c r="SF542" s="106"/>
      <c r="SG542" s="106"/>
      <c r="SH542" s="106"/>
      <c r="SI542" s="106"/>
      <c r="SJ542" s="106"/>
      <c r="SK542" s="106"/>
      <c r="SL542" s="106"/>
      <c r="SM542" s="106"/>
      <c r="SN542" s="106"/>
      <c r="SO542" s="106"/>
      <c r="SP542" s="106"/>
      <c r="SQ542" s="106"/>
      <c r="SR542" s="106"/>
      <c r="SS542" s="106"/>
      <c r="ST542" s="106"/>
      <c r="SU542" s="106"/>
      <c r="SV542" s="106"/>
      <c r="SW542" s="106"/>
      <c r="SX542" s="106"/>
      <c r="SY542" s="106"/>
      <c r="SZ542" s="106"/>
      <c r="TA542" s="106"/>
      <c r="TB542" s="106"/>
      <c r="TC542" s="106"/>
      <c r="TD542" s="106"/>
      <c r="TE542" s="106"/>
      <c r="TF542" s="106"/>
      <c r="TG542" s="106"/>
      <c r="TH542" s="106"/>
      <c r="TI542" s="106"/>
      <c r="TJ542" s="106"/>
      <c r="TK542" s="106"/>
      <c r="TL542" s="106"/>
      <c r="TM542" s="106"/>
      <c r="TN542" s="106"/>
      <c r="TO542" s="106"/>
      <c r="TP542" s="106"/>
      <c r="TQ542" s="106"/>
      <c r="TR542" s="106"/>
      <c r="TS542" s="106"/>
      <c r="TT542" s="106"/>
      <c r="TU542" s="106"/>
      <c r="TV542" s="106"/>
      <c r="TW542" s="106"/>
      <c r="TX542" s="106"/>
      <c r="TY542" s="106"/>
      <c r="TZ542" s="106"/>
      <c r="UA542" s="106"/>
      <c r="UB542" s="106"/>
      <c r="UC542" s="106"/>
      <c r="UD542" s="106"/>
      <c r="UE542" s="106"/>
      <c r="UF542" s="106"/>
      <c r="UG542" s="106"/>
      <c r="UH542" s="106"/>
      <c r="UI542" s="106"/>
      <c r="UJ542" s="106"/>
      <c r="UK542" s="106"/>
      <c r="UL542" s="106"/>
      <c r="UM542" s="106"/>
      <c r="UN542" s="106"/>
      <c r="UO542" s="106"/>
      <c r="UP542" s="106"/>
      <c r="UQ542" s="106"/>
      <c r="UR542" s="106"/>
      <c r="US542" s="106"/>
      <c r="UT542" s="106"/>
      <c r="UU542" s="106"/>
      <c r="UV542" s="106"/>
      <c r="UW542" s="106"/>
      <c r="UX542" s="106"/>
      <c r="UY542" s="106"/>
      <c r="UZ542" s="106"/>
      <c r="VA542" s="106"/>
      <c r="VB542" s="106"/>
      <c r="VC542" s="106"/>
      <c r="VD542" s="106"/>
      <c r="VE542" s="106"/>
      <c r="VF542" s="106"/>
      <c r="VG542" s="106"/>
      <c r="VH542" s="106"/>
      <c r="VI542" s="106"/>
      <c r="VJ542" s="106"/>
      <c r="VK542" s="106"/>
      <c r="VL542" s="106"/>
      <c r="VM542" s="106"/>
      <c r="VN542" s="106"/>
      <c r="VO542" s="106"/>
      <c r="VP542" s="106"/>
      <c r="VQ542" s="106"/>
      <c r="VR542" s="106"/>
      <c r="VS542" s="106"/>
      <c r="VT542" s="106"/>
      <c r="VU542" s="106"/>
      <c r="VV542" s="106"/>
      <c r="VW542" s="106"/>
      <c r="VX542" s="106"/>
      <c r="VY542" s="106"/>
      <c r="VZ542" s="106"/>
      <c r="WA542" s="106"/>
      <c r="WB542" s="106"/>
      <c r="WC542" s="106"/>
      <c r="WD542" s="106"/>
      <c r="WE542" s="106"/>
      <c r="WF542" s="106"/>
      <c r="WG542" s="106"/>
      <c r="WH542" s="106"/>
      <c r="WI542" s="106"/>
      <c r="WJ542" s="106"/>
      <c r="WK542" s="106"/>
      <c r="WL542" s="106"/>
      <c r="WM542" s="106"/>
      <c r="WN542" s="106"/>
      <c r="WO542" s="106"/>
      <c r="WP542" s="106"/>
      <c r="WQ542" s="106"/>
      <c r="WR542" s="106"/>
      <c r="WS542" s="106"/>
      <c r="WT542" s="106"/>
      <c r="WU542" s="106"/>
      <c r="WV542" s="106"/>
      <c r="WW542" s="106"/>
      <c r="WX542" s="106"/>
      <c r="WY542" s="106"/>
      <c r="WZ542" s="106"/>
      <c r="XA542" s="106"/>
      <c r="XB542" s="106"/>
      <c r="XC542" s="106"/>
      <c r="XD542" s="106"/>
      <c r="XE542" s="106"/>
      <c r="XF542" s="106"/>
      <c r="XG542" s="106"/>
      <c r="XH542" s="106"/>
      <c r="XI542" s="106"/>
      <c r="XJ542" s="106"/>
      <c r="XK542" s="106"/>
      <c r="XL542" s="106"/>
      <c r="XM542" s="106"/>
      <c r="XN542" s="106"/>
      <c r="XO542" s="106"/>
      <c r="XP542" s="106"/>
      <c r="XQ542" s="106"/>
      <c r="XR542" s="106"/>
      <c r="XS542" s="106"/>
      <c r="XT542" s="106"/>
      <c r="XU542" s="106"/>
      <c r="XV542" s="106"/>
      <c r="XW542" s="106"/>
      <c r="XX542" s="106"/>
      <c r="XY542" s="106"/>
      <c r="XZ542" s="106"/>
      <c r="YA542" s="106"/>
      <c r="YB542" s="106"/>
      <c r="YC542" s="106"/>
      <c r="YD542" s="106"/>
      <c r="YE542" s="106"/>
      <c r="YF542" s="106"/>
      <c r="YG542" s="106"/>
      <c r="YH542" s="106"/>
      <c r="YI542" s="106"/>
      <c r="YJ542" s="106"/>
      <c r="YK542" s="106"/>
      <c r="YL542" s="106"/>
      <c r="YM542" s="106"/>
      <c r="YN542" s="106"/>
      <c r="YO542" s="106"/>
      <c r="YP542" s="106"/>
      <c r="YQ542" s="106"/>
      <c r="YR542" s="106"/>
      <c r="YS542" s="106"/>
      <c r="YT542" s="106"/>
      <c r="YU542" s="106"/>
      <c r="YV542" s="106"/>
      <c r="YW542" s="106"/>
      <c r="YX542" s="106"/>
      <c r="YY542" s="106"/>
      <c r="YZ542" s="106"/>
      <c r="ZA542" s="106"/>
      <c r="ZB542" s="106"/>
      <c r="ZC542" s="106"/>
      <c r="ZD542" s="106"/>
      <c r="ZE542" s="106"/>
      <c r="ZF542" s="106"/>
      <c r="ZG542" s="106"/>
      <c r="ZH542" s="106"/>
      <c r="ZI542" s="106"/>
      <c r="ZJ542" s="106"/>
      <c r="ZK542" s="106"/>
      <c r="ZL542" s="106"/>
      <c r="ZM542" s="106"/>
      <c r="ZN542" s="106"/>
      <c r="ZO542" s="106"/>
      <c r="ZP542" s="106"/>
      <c r="ZQ542" s="106"/>
      <c r="ZR542" s="106"/>
      <c r="ZS542" s="106"/>
      <c r="ZT542" s="106"/>
      <c r="ZU542" s="106"/>
      <c r="ZV542" s="106"/>
      <c r="ZW542" s="106"/>
      <c r="ZX542" s="106"/>
      <c r="ZY542" s="106"/>
      <c r="ZZ542" s="106"/>
      <c r="AAA542" s="106"/>
      <c r="AAB542" s="106"/>
      <c r="AAC542" s="106"/>
      <c r="AAD542" s="106"/>
      <c r="AAE542" s="106"/>
      <c r="AAF542" s="106"/>
      <c r="AAG542" s="106"/>
      <c r="AAH542" s="106"/>
      <c r="AAI542" s="106"/>
      <c r="AAJ542" s="106"/>
      <c r="AAK542" s="106"/>
      <c r="AAL542" s="106"/>
      <c r="AAM542" s="106"/>
      <c r="AAN542" s="106"/>
      <c r="AAO542" s="106"/>
      <c r="AAP542" s="106"/>
      <c r="AAQ542" s="106"/>
    </row>
    <row r="543" spans="1:719" s="107" customFormat="1">
      <c r="A543" s="135">
        <v>44134</v>
      </c>
      <c r="B543" s="138">
        <v>1754</v>
      </c>
      <c r="C543" s="142">
        <f t="shared" si="89"/>
        <v>44135</v>
      </c>
      <c r="D543" s="140"/>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c r="AH543" s="105"/>
      <c r="AI543" s="105"/>
      <c r="AJ543" s="105"/>
      <c r="AK543" s="105"/>
      <c r="AL543" s="105"/>
      <c r="AM543" s="105"/>
      <c r="AN543" s="105"/>
      <c r="AO543" s="105"/>
      <c r="AP543" s="105"/>
      <c r="AQ543" s="105"/>
      <c r="AR543" s="105"/>
      <c r="AS543" s="105"/>
      <c r="AT543" s="105"/>
      <c r="AU543" s="105"/>
      <c r="AV543" s="105"/>
      <c r="AW543" s="105"/>
      <c r="AX543" s="105"/>
      <c r="AY543" s="105"/>
      <c r="AZ543" s="105"/>
      <c r="BA543" s="105"/>
      <c r="BB543" s="105"/>
      <c r="BC543" s="105"/>
      <c r="BD543" s="105"/>
      <c r="BE543" s="105"/>
      <c r="BF543" s="105"/>
      <c r="BG543" s="105"/>
      <c r="BH543" s="105"/>
      <c r="BI543" s="105"/>
      <c r="BJ543" s="105"/>
      <c r="BK543" s="105"/>
      <c r="BL543" s="105"/>
      <c r="BM543" s="105"/>
      <c r="BN543" s="105"/>
      <c r="BO543" s="105"/>
      <c r="BP543" s="105"/>
      <c r="BQ543" s="105"/>
      <c r="BR543" s="105"/>
      <c r="BS543" s="105"/>
      <c r="BT543" s="105"/>
      <c r="BU543" s="105"/>
      <c r="BV543" s="105"/>
      <c r="BW543" s="105"/>
      <c r="BX543" s="105"/>
      <c r="BY543" s="105"/>
      <c r="BZ543" s="105"/>
      <c r="CA543" s="105"/>
      <c r="CB543" s="105"/>
      <c r="CC543" s="105"/>
      <c r="CD543" s="105"/>
      <c r="CE543" s="105"/>
      <c r="CF543" s="105"/>
      <c r="CG543" s="105"/>
      <c r="CH543" s="105"/>
      <c r="CI543" s="105"/>
      <c r="CJ543" s="105"/>
      <c r="CK543" s="105"/>
      <c r="CL543" s="105"/>
      <c r="CM543" s="105"/>
      <c r="CN543" s="105"/>
      <c r="CO543" s="105"/>
      <c r="CP543" s="105"/>
      <c r="CQ543" s="105"/>
      <c r="CR543" s="105"/>
      <c r="CS543" s="105"/>
      <c r="CT543" s="105"/>
      <c r="CU543" s="105"/>
      <c r="CV543" s="105"/>
      <c r="CW543" s="105"/>
      <c r="CX543" s="105"/>
      <c r="CY543" s="105"/>
      <c r="CZ543" s="105"/>
      <c r="DA543" s="105"/>
      <c r="DB543" s="105"/>
      <c r="DC543" s="105"/>
      <c r="DD543" s="105"/>
      <c r="DE543" s="105"/>
      <c r="DF543" s="105"/>
      <c r="DG543" s="105"/>
      <c r="DH543" s="105"/>
      <c r="DI543" s="105"/>
      <c r="DJ543" s="105"/>
      <c r="DK543" s="105"/>
      <c r="DL543" s="105"/>
      <c r="DM543" s="105"/>
      <c r="DN543" s="105"/>
      <c r="DO543" s="105"/>
      <c r="DP543" s="105"/>
      <c r="DQ543" s="105"/>
      <c r="DR543" s="105"/>
      <c r="DS543" s="105"/>
      <c r="DT543" s="105"/>
      <c r="DU543" s="105"/>
      <c r="DV543" s="105"/>
      <c r="DW543" s="105"/>
      <c r="DX543" s="105"/>
      <c r="DY543" s="105"/>
      <c r="DZ543" s="105"/>
      <c r="EA543" s="105"/>
      <c r="EB543" s="105"/>
      <c r="EC543" s="105"/>
      <c r="ED543" s="105"/>
      <c r="EE543" s="105"/>
      <c r="EF543" s="105"/>
      <c r="EG543" s="105"/>
      <c r="EH543" s="105"/>
      <c r="EI543" s="105"/>
      <c r="EJ543" s="105"/>
      <c r="EK543" s="105"/>
      <c r="EL543" s="105"/>
      <c r="EM543" s="105"/>
      <c r="EN543" s="105"/>
      <c r="EO543" s="105"/>
      <c r="EP543" s="105"/>
      <c r="EQ543" s="105"/>
      <c r="ER543" s="105"/>
      <c r="ES543" s="105"/>
      <c r="ET543" s="105"/>
      <c r="EU543" s="105"/>
      <c r="EV543" s="105"/>
      <c r="EW543" s="105"/>
      <c r="EX543" s="105"/>
      <c r="EY543" s="105"/>
      <c r="EZ543" s="105"/>
      <c r="FA543" s="105"/>
      <c r="FB543" s="105"/>
      <c r="FC543" s="105"/>
      <c r="FD543" s="105"/>
      <c r="FE543" s="105"/>
      <c r="FF543" s="105"/>
      <c r="FG543" s="105"/>
      <c r="FH543" s="105"/>
      <c r="FI543" s="105"/>
      <c r="FJ543" s="105"/>
      <c r="FK543" s="105"/>
      <c r="FL543" s="105"/>
      <c r="FM543" s="105"/>
      <c r="FN543" s="105"/>
      <c r="FO543" s="105"/>
      <c r="FP543" s="105"/>
      <c r="FQ543" s="105"/>
      <c r="FR543" s="105"/>
      <c r="FS543" s="105"/>
      <c r="FT543" s="105"/>
      <c r="FU543" s="105"/>
      <c r="FV543" s="105"/>
      <c r="FW543" s="105"/>
      <c r="FX543" s="105"/>
      <c r="FY543" s="105"/>
      <c r="FZ543" s="105"/>
      <c r="GA543" s="105"/>
      <c r="GB543" s="105"/>
      <c r="GC543" s="105"/>
      <c r="GD543" s="105"/>
      <c r="GE543" s="105"/>
      <c r="GF543" s="105"/>
      <c r="GG543" s="105"/>
      <c r="GH543" s="105"/>
      <c r="GI543" s="105"/>
      <c r="GJ543" s="105"/>
      <c r="GK543" s="105"/>
      <c r="GL543" s="105"/>
      <c r="GM543" s="105"/>
      <c r="GN543" s="105"/>
      <c r="GO543" s="105"/>
      <c r="GP543" s="105"/>
      <c r="GQ543" s="105"/>
      <c r="GR543" s="105"/>
      <c r="GS543" s="105"/>
      <c r="GT543" s="105"/>
      <c r="GU543" s="105"/>
      <c r="GV543" s="105"/>
      <c r="GW543" s="105"/>
      <c r="GX543" s="105"/>
      <c r="GY543" s="105"/>
      <c r="GZ543" s="105"/>
      <c r="HA543" s="105"/>
      <c r="HB543" s="105"/>
      <c r="HC543" s="105"/>
      <c r="HD543" s="105"/>
      <c r="HE543" s="105"/>
      <c r="HF543" s="105"/>
      <c r="HG543" s="105"/>
      <c r="HH543" s="105"/>
      <c r="HI543" s="105"/>
      <c r="HJ543" s="105"/>
      <c r="HK543" s="105"/>
      <c r="HL543" s="105"/>
      <c r="HM543" s="105"/>
      <c r="HN543" s="105"/>
      <c r="HO543" s="105"/>
      <c r="HP543" s="105"/>
      <c r="HQ543" s="105"/>
      <c r="HR543" s="105"/>
      <c r="HS543" s="105"/>
      <c r="HT543" s="105"/>
      <c r="HU543" s="105"/>
      <c r="HV543" s="105"/>
      <c r="HW543" s="105"/>
      <c r="HX543" s="105"/>
      <c r="HY543" s="105"/>
      <c r="HZ543" s="105"/>
      <c r="IA543" s="105"/>
      <c r="IB543" s="105"/>
      <c r="IC543" s="105"/>
      <c r="ID543" s="105"/>
      <c r="IE543" s="105"/>
      <c r="IF543" s="105"/>
      <c r="IG543" s="105"/>
      <c r="IH543" s="105"/>
      <c r="II543" s="105"/>
      <c r="IJ543" s="105"/>
      <c r="IK543" s="105"/>
      <c r="IL543" s="105"/>
      <c r="IM543" s="105"/>
      <c r="IN543" s="105"/>
      <c r="IO543" s="105"/>
      <c r="IP543" s="105"/>
      <c r="IQ543" s="105"/>
      <c r="IR543" s="105"/>
      <c r="IS543" s="105"/>
      <c r="IT543" s="105"/>
      <c r="IU543" s="105"/>
      <c r="IV543" s="105"/>
      <c r="IW543" s="105"/>
      <c r="IX543" s="105"/>
      <c r="IY543" s="105"/>
      <c r="IZ543" s="105"/>
      <c r="JA543" s="105"/>
      <c r="JB543" s="105"/>
      <c r="JC543" s="105"/>
      <c r="JD543" s="105"/>
      <c r="JE543" s="105"/>
      <c r="JF543" s="105"/>
      <c r="JG543" s="105"/>
      <c r="JH543" s="105"/>
      <c r="JI543" s="105"/>
      <c r="JJ543" s="105"/>
      <c r="JK543" s="105"/>
      <c r="JL543" s="105"/>
      <c r="JM543" s="105"/>
      <c r="JN543" s="105"/>
      <c r="JO543" s="105"/>
      <c r="JP543" s="105"/>
      <c r="JQ543" s="105"/>
      <c r="JR543" s="105"/>
      <c r="JS543" s="105"/>
      <c r="JT543" s="105"/>
      <c r="JU543" s="105"/>
      <c r="JV543" s="105"/>
      <c r="JW543" s="105"/>
      <c r="JX543" s="105"/>
      <c r="JY543" s="105"/>
      <c r="JZ543" s="105"/>
      <c r="KA543" s="105"/>
      <c r="KB543" s="105"/>
      <c r="KC543" s="105"/>
      <c r="KD543" s="105"/>
      <c r="KE543" s="105"/>
      <c r="KF543" s="105"/>
      <c r="KG543" s="105"/>
      <c r="KH543" s="105"/>
      <c r="KI543" s="105"/>
      <c r="KJ543" s="105"/>
      <c r="KK543" s="105"/>
      <c r="KL543" s="105"/>
      <c r="KM543" s="105"/>
      <c r="KN543" s="105"/>
      <c r="KO543" s="105"/>
      <c r="KP543" s="105"/>
      <c r="KQ543" s="105"/>
      <c r="KR543" s="105"/>
      <c r="KS543" s="105"/>
      <c r="KT543" s="105"/>
      <c r="KU543" s="105"/>
      <c r="KV543" s="105"/>
      <c r="KW543" s="105"/>
      <c r="KX543" s="105"/>
      <c r="KY543" s="105"/>
      <c r="KZ543" s="105"/>
      <c r="LA543" s="105"/>
      <c r="LB543" s="105"/>
      <c r="LC543" s="105"/>
      <c r="LD543" s="105"/>
      <c r="LE543" s="105"/>
      <c r="LF543" s="105"/>
      <c r="LG543" s="105"/>
      <c r="LH543" s="105"/>
      <c r="LI543" s="105"/>
      <c r="LJ543" s="105"/>
      <c r="LK543" s="105"/>
      <c r="LL543" s="105"/>
      <c r="LM543" s="105"/>
      <c r="LN543" s="105"/>
      <c r="LO543" s="105"/>
      <c r="LP543" s="105"/>
      <c r="LQ543" s="105"/>
      <c r="LR543" s="105"/>
      <c r="LS543" s="105"/>
      <c r="LT543" s="105"/>
      <c r="LU543" s="105"/>
      <c r="LV543" s="105"/>
      <c r="LW543" s="105"/>
      <c r="LX543" s="105"/>
      <c r="LY543" s="105"/>
      <c r="LZ543" s="105"/>
      <c r="MA543" s="105"/>
      <c r="MB543" s="105"/>
      <c r="MC543" s="105"/>
      <c r="MD543" s="105"/>
      <c r="ME543" s="105"/>
      <c r="MF543" s="105"/>
      <c r="MG543" s="105"/>
      <c r="MH543" s="105"/>
      <c r="MI543" s="105"/>
      <c r="MJ543" s="105"/>
      <c r="MK543" s="105"/>
      <c r="ML543" s="105"/>
      <c r="MM543" s="105"/>
      <c r="MN543" s="105"/>
      <c r="MO543" s="105"/>
      <c r="MP543" s="105"/>
      <c r="MQ543" s="105"/>
      <c r="MR543" s="105"/>
      <c r="MS543" s="105"/>
      <c r="MT543" s="105"/>
      <c r="MU543" s="105"/>
      <c r="MV543" s="105"/>
      <c r="MW543" s="105"/>
      <c r="MX543" s="105"/>
      <c r="MY543" s="105"/>
      <c r="MZ543" s="105"/>
      <c r="NA543" s="105"/>
      <c r="NB543" s="105"/>
      <c r="NC543" s="105"/>
      <c r="ND543" s="105"/>
      <c r="NE543" s="105"/>
      <c r="NF543" s="105"/>
      <c r="NG543" s="105"/>
      <c r="NH543" s="105"/>
      <c r="NI543" s="105"/>
      <c r="NJ543" s="105"/>
      <c r="NK543" s="105"/>
      <c r="NL543" s="105"/>
      <c r="NM543" s="105"/>
      <c r="NN543" s="105"/>
      <c r="NO543" s="105"/>
      <c r="NP543" s="105"/>
      <c r="NQ543" s="105"/>
      <c r="NR543" s="105"/>
      <c r="NS543" s="105"/>
      <c r="NT543" s="105"/>
      <c r="NU543" s="105"/>
      <c r="NV543" s="105"/>
      <c r="NW543" s="105"/>
      <c r="NX543" s="105"/>
      <c r="NY543" s="105"/>
      <c r="NZ543" s="105"/>
      <c r="OA543" s="105"/>
      <c r="OB543" s="105"/>
      <c r="OC543" s="105"/>
      <c r="OD543" s="105"/>
      <c r="OE543" s="105"/>
      <c r="OF543" s="106"/>
      <c r="OG543" s="106"/>
      <c r="OH543" s="106"/>
      <c r="OI543" s="106"/>
      <c r="OJ543" s="106"/>
      <c r="OK543" s="106"/>
      <c r="OL543" s="106"/>
      <c r="OM543" s="106"/>
      <c r="ON543" s="106"/>
      <c r="OO543" s="106"/>
      <c r="OP543" s="106"/>
      <c r="OQ543" s="106"/>
      <c r="OR543" s="106"/>
      <c r="OS543" s="106"/>
      <c r="OT543" s="106"/>
      <c r="OU543" s="106"/>
      <c r="OV543" s="106"/>
      <c r="OW543" s="106"/>
      <c r="OX543" s="106"/>
      <c r="OY543" s="106"/>
      <c r="OZ543" s="106"/>
      <c r="PA543" s="106"/>
      <c r="PB543" s="106"/>
      <c r="PC543" s="106"/>
      <c r="PD543" s="106"/>
      <c r="PE543" s="106"/>
      <c r="PF543" s="106"/>
      <c r="PG543" s="106"/>
      <c r="PH543" s="106"/>
      <c r="PI543" s="106"/>
      <c r="PJ543" s="106"/>
      <c r="PK543" s="106"/>
      <c r="PL543" s="106"/>
      <c r="PM543" s="106"/>
      <c r="PN543" s="106"/>
      <c r="PO543" s="106"/>
      <c r="PP543" s="106"/>
      <c r="PQ543" s="106"/>
      <c r="PR543" s="106"/>
      <c r="PS543" s="106"/>
      <c r="PT543" s="106"/>
      <c r="PU543" s="106"/>
      <c r="PV543" s="106"/>
      <c r="PW543" s="106"/>
      <c r="PX543" s="106"/>
      <c r="PY543" s="106"/>
      <c r="PZ543" s="106"/>
      <c r="QA543" s="106"/>
      <c r="QB543" s="106"/>
      <c r="QC543" s="106"/>
      <c r="QD543" s="106"/>
      <c r="QE543" s="106"/>
      <c r="QF543" s="106"/>
      <c r="QG543" s="106"/>
      <c r="QH543" s="106"/>
      <c r="QI543" s="106"/>
      <c r="QJ543" s="106"/>
      <c r="QK543" s="106"/>
      <c r="QL543" s="106"/>
      <c r="QM543" s="106"/>
      <c r="QN543" s="106"/>
      <c r="QO543" s="106"/>
      <c r="QP543" s="106"/>
      <c r="QQ543" s="106"/>
      <c r="QR543" s="106"/>
      <c r="QS543" s="106"/>
      <c r="QT543" s="106"/>
      <c r="QU543" s="106"/>
      <c r="QV543" s="106"/>
      <c r="QW543" s="106"/>
      <c r="QX543" s="106"/>
      <c r="QY543" s="106"/>
      <c r="QZ543" s="106"/>
      <c r="RA543" s="106"/>
      <c r="RB543" s="106"/>
      <c r="RC543" s="106"/>
      <c r="RD543" s="106"/>
      <c r="RE543" s="106"/>
      <c r="RF543" s="106"/>
      <c r="RG543" s="106"/>
      <c r="RH543" s="106"/>
      <c r="RI543" s="106"/>
      <c r="RJ543" s="106"/>
      <c r="RK543" s="106"/>
      <c r="RL543" s="106"/>
      <c r="RM543" s="106"/>
      <c r="RN543" s="106"/>
      <c r="RO543" s="106"/>
      <c r="RP543" s="106"/>
      <c r="RQ543" s="106"/>
      <c r="RR543" s="106"/>
      <c r="RS543" s="106"/>
      <c r="RT543" s="106"/>
      <c r="RU543" s="106"/>
      <c r="RV543" s="106"/>
      <c r="RW543" s="106"/>
      <c r="RX543" s="106"/>
      <c r="RY543" s="106"/>
      <c r="RZ543" s="106"/>
      <c r="SA543" s="106"/>
      <c r="SB543" s="106"/>
      <c r="SC543" s="106"/>
      <c r="SD543" s="106"/>
      <c r="SE543" s="106"/>
      <c r="SF543" s="106"/>
      <c r="SG543" s="106"/>
      <c r="SH543" s="106"/>
      <c r="SI543" s="106"/>
      <c r="SJ543" s="106"/>
      <c r="SK543" s="106"/>
      <c r="SL543" s="106"/>
      <c r="SM543" s="106"/>
      <c r="SN543" s="106"/>
      <c r="SO543" s="106"/>
      <c r="SP543" s="106"/>
      <c r="SQ543" s="106"/>
      <c r="SR543" s="106"/>
      <c r="SS543" s="106"/>
      <c r="ST543" s="106"/>
      <c r="SU543" s="106"/>
      <c r="SV543" s="106"/>
      <c r="SW543" s="106"/>
      <c r="SX543" s="106"/>
      <c r="SY543" s="106"/>
      <c r="SZ543" s="106"/>
      <c r="TA543" s="106"/>
      <c r="TB543" s="106"/>
      <c r="TC543" s="106"/>
      <c r="TD543" s="106"/>
      <c r="TE543" s="106"/>
      <c r="TF543" s="106"/>
      <c r="TG543" s="106"/>
      <c r="TH543" s="106"/>
      <c r="TI543" s="106"/>
      <c r="TJ543" s="106"/>
      <c r="TK543" s="106"/>
      <c r="TL543" s="106"/>
      <c r="TM543" s="106"/>
      <c r="TN543" s="106"/>
      <c r="TO543" s="106"/>
      <c r="TP543" s="106"/>
      <c r="TQ543" s="106"/>
      <c r="TR543" s="106"/>
      <c r="TS543" s="106"/>
      <c r="TT543" s="106"/>
      <c r="TU543" s="106"/>
      <c r="TV543" s="106"/>
      <c r="TW543" s="106"/>
      <c r="TX543" s="106"/>
      <c r="TY543" s="106"/>
      <c r="TZ543" s="106"/>
      <c r="UA543" s="106"/>
      <c r="UB543" s="106"/>
      <c r="UC543" s="106"/>
      <c r="UD543" s="106"/>
      <c r="UE543" s="106"/>
      <c r="UF543" s="106"/>
      <c r="UG543" s="106"/>
      <c r="UH543" s="106"/>
      <c r="UI543" s="106"/>
      <c r="UJ543" s="106"/>
      <c r="UK543" s="106"/>
      <c r="UL543" s="106"/>
      <c r="UM543" s="106"/>
      <c r="UN543" s="106"/>
      <c r="UO543" s="106"/>
      <c r="UP543" s="106"/>
      <c r="UQ543" s="106"/>
      <c r="UR543" s="106"/>
      <c r="US543" s="106"/>
      <c r="UT543" s="106"/>
      <c r="UU543" s="106"/>
      <c r="UV543" s="106"/>
      <c r="UW543" s="106"/>
      <c r="UX543" s="106"/>
      <c r="UY543" s="106"/>
      <c r="UZ543" s="106"/>
      <c r="VA543" s="106"/>
      <c r="VB543" s="106"/>
      <c r="VC543" s="106"/>
      <c r="VD543" s="106"/>
      <c r="VE543" s="106"/>
      <c r="VF543" s="106"/>
      <c r="VG543" s="106"/>
      <c r="VH543" s="106"/>
      <c r="VI543" s="106"/>
      <c r="VJ543" s="106"/>
      <c r="VK543" s="106"/>
      <c r="VL543" s="106"/>
      <c r="VM543" s="106"/>
      <c r="VN543" s="106"/>
      <c r="VO543" s="106"/>
      <c r="VP543" s="106"/>
      <c r="VQ543" s="106"/>
      <c r="VR543" s="106"/>
      <c r="VS543" s="106"/>
      <c r="VT543" s="106"/>
      <c r="VU543" s="106"/>
      <c r="VV543" s="106"/>
      <c r="VW543" s="106"/>
      <c r="VX543" s="106"/>
      <c r="VY543" s="106"/>
      <c r="VZ543" s="106"/>
      <c r="WA543" s="106"/>
      <c r="WB543" s="106"/>
      <c r="WC543" s="106"/>
      <c r="WD543" s="106"/>
      <c r="WE543" s="106"/>
      <c r="WF543" s="106"/>
      <c r="WG543" s="106"/>
      <c r="WH543" s="106"/>
      <c r="WI543" s="106"/>
      <c r="WJ543" s="106"/>
      <c r="WK543" s="106"/>
      <c r="WL543" s="106"/>
      <c r="WM543" s="106"/>
      <c r="WN543" s="106"/>
      <c r="WO543" s="106"/>
      <c r="WP543" s="106"/>
      <c r="WQ543" s="106"/>
      <c r="WR543" s="106"/>
      <c r="WS543" s="106"/>
      <c r="WT543" s="106"/>
      <c r="WU543" s="106"/>
      <c r="WV543" s="106"/>
      <c r="WW543" s="106"/>
      <c r="WX543" s="106"/>
      <c r="WY543" s="106"/>
      <c r="WZ543" s="106"/>
      <c r="XA543" s="106"/>
      <c r="XB543" s="106"/>
      <c r="XC543" s="106"/>
      <c r="XD543" s="106"/>
      <c r="XE543" s="106"/>
      <c r="XF543" s="106"/>
      <c r="XG543" s="106"/>
      <c r="XH543" s="106"/>
      <c r="XI543" s="106"/>
      <c r="XJ543" s="106"/>
      <c r="XK543" s="106"/>
      <c r="XL543" s="106"/>
      <c r="XM543" s="106"/>
      <c r="XN543" s="106"/>
      <c r="XO543" s="106"/>
      <c r="XP543" s="106"/>
      <c r="XQ543" s="106"/>
      <c r="XR543" s="106"/>
      <c r="XS543" s="106"/>
      <c r="XT543" s="106"/>
      <c r="XU543" s="106"/>
      <c r="XV543" s="106"/>
      <c r="XW543" s="106"/>
      <c r="XX543" s="106"/>
      <c r="XY543" s="106"/>
      <c r="XZ543" s="106"/>
      <c r="YA543" s="106"/>
      <c r="YB543" s="106"/>
      <c r="YC543" s="106"/>
      <c r="YD543" s="106"/>
      <c r="YE543" s="106"/>
      <c r="YF543" s="106"/>
      <c r="YG543" s="106"/>
      <c r="YH543" s="106"/>
      <c r="YI543" s="106"/>
      <c r="YJ543" s="106"/>
      <c r="YK543" s="106"/>
      <c r="YL543" s="106"/>
      <c r="YM543" s="106"/>
      <c r="YN543" s="106"/>
      <c r="YO543" s="106"/>
      <c r="YP543" s="106"/>
      <c r="YQ543" s="106"/>
      <c r="YR543" s="106"/>
      <c r="YS543" s="106"/>
      <c r="YT543" s="106"/>
      <c r="YU543" s="106"/>
      <c r="YV543" s="106"/>
      <c r="YW543" s="106"/>
      <c r="YX543" s="106"/>
      <c r="YY543" s="106"/>
      <c r="YZ543" s="106"/>
      <c r="ZA543" s="106"/>
      <c r="ZB543" s="106"/>
      <c r="ZC543" s="106"/>
      <c r="ZD543" s="106"/>
      <c r="ZE543" s="106"/>
      <c r="ZF543" s="106"/>
      <c r="ZG543" s="106"/>
      <c r="ZH543" s="106"/>
      <c r="ZI543" s="106"/>
      <c r="ZJ543" s="106"/>
      <c r="ZK543" s="106"/>
      <c r="ZL543" s="106"/>
      <c r="ZM543" s="106"/>
      <c r="ZN543" s="106"/>
      <c r="ZO543" s="106"/>
      <c r="ZP543" s="106"/>
      <c r="ZQ543" s="106"/>
      <c r="ZR543" s="106"/>
      <c r="ZS543" s="106"/>
      <c r="ZT543" s="106"/>
      <c r="ZU543" s="106"/>
      <c r="ZV543" s="106"/>
      <c r="ZW543" s="106"/>
      <c r="ZX543" s="106"/>
      <c r="ZY543" s="106"/>
      <c r="ZZ543" s="106"/>
      <c r="AAA543" s="106"/>
      <c r="AAB543" s="106"/>
      <c r="AAC543" s="106"/>
      <c r="AAD543" s="106"/>
      <c r="AAE543" s="106"/>
      <c r="AAF543" s="106"/>
      <c r="AAG543" s="106"/>
      <c r="AAH543" s="106"/>
      <c r="AAI543" s="106"/>
      <c r="AAJ543" s="106"/>
      <c r="AAK543" s="106"/>
      <c r="AAL543" s="106"/>
      <c r="AAM543" s="106"/>
      <c r="AAN543" s="106"/>
      <c r="AAO543" s="106"/>
      <c r="AAP543" s="106"/>
      <c r="AAQ543" s="106"/>
    </row>
    <row r="544" spans="1:719" s="107" customFormat="1">
      <c r="A544" s="135">
        <v>44133</v>
      </c>
      <c r="B544" s="138">
        <v>1743</v>
      </c>
      <c r="C544" s="142">
        <f t="shared" si="89"/>
        <v>44134</v>
      </c>
      <c r="D544" s="140"/>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c r="AH544" s="105"/>
      <c r="AI544" s="105"/>
      <c r="AJ544" s="105"/>
      <c r="AK544" s="105"/>
      <c r="AL544" s="105"/>
      <c r="AM544" s="105"/>
      <c r="AN544" s="105"/>
      <c r="AO544" s="105"/>
      <c r="AP544" s="105"/>
      <c r="AQ544" s="105"/>
      <c r="AR544" s="105"/>
      <c r="AS544" s="105"/>
      <c r="AT544" s="105"/>
      <c r="AU544" s="105"/>
      <c r="AV544" s="105"/>
      <c r="AW544" s="105"/>
      <c r="AX544" s="105"/>
      <c r="AY544" s="105"/>
      <c r="AZ544" s="105"/>
      <c r="BA544" s="105"/>
      <c r="BB544" s="105"/>
      <c r="BC544" s="105"/>
      <c r="BD544" s="105"/>
      <c r="BE544" s="105"/>
      <c r="BF544" s="105"/>
      <c r="BG544" s="105"/>
      <c r="BH544" s="105"/>
      <c r="BI544" s="105"/>
      <c r="BJ544" s="105"/>
      <c r="BK544" s="105"/>
      <c r="BL544" s="105"/>
      <c r="BM544" s="105"/>
      <c r="BN544" s="105"/>
      <c r="BO544" s="105"/>
      <c r="BP544" s="105"/>
      <c r="BQ544" s="105"/>
      <c r="BR544" s="105"/>
      <c r="BS544" s="105"/>
      <c r="BT544" s="105"/>
      <c r="BU544" s="105"/>
      <c r="BV544" s="105"/>
      <c r="BW544" s="105"/>
      <c r="BX544" s="105"/>
      <c r="BY544" s="105"/>
      <c r="BZ544" s="105"/>
      <c r="CA544" s="105"/>
      <c r="CB544" s="105"/>
      <c r="CC544" s="105"/>
      <c r="CD544" s="105"/>
      <c r="CE544" s="105"/>
      <c r="CF544" s="105"/>
      <c r="CG544" s="105"/>
      <c r="CH544" s="105"/>
      <c r="CI544" s="105"/>
      <c r="CJ544" s="105"/>
      <c r="CK544" s="105"/>
      <c r="CL544" s="105"/>
      <c r="CM544" s="105"/>
      <c r="CN544" s="105"/>
      <c r="CO544" s="105"/>
      <c r="CP544" s="105"/>
      <c r="CQ544" s="105"/>
      <c r="CR544" s="105"/>
      <c r="CS544" s="105"/>
      <c r="CT544" s="105"/>
      <c r="CU544" s="105"/>
      <c r="CV544" s="105"/>
      <c r="CW544" s="105"/>
      <c r="CX544" s="105"/>
      <c r="CY544" s="105"/>
      <c r="CZ544" s="105"/>
      <c r="DA544" s="105"/>
      <c r="DB544" s="105"/>
      <c r="DC544" s="105"/>
      <c r="DD544" s="105"/>
      <c r="DE544" s="105"/>
      <c r="DF544" s="105"/>
      <c r="DG544" s="105"/>
      <c r="DH544" s="105"/>
      <c r="DI544" s="105"/>
      <c r="DJ544" s="105"/>
      <c r="DK544" s="105"/>
      <c r="DL544" s="105"/>
      <c r="DM544" s="105"/>
      <c r="DN544" s="105"/>
      <c r="DO544" s="105"/>
      <c r="DP544" s="105"/>
      <c r="DQ544" s="105"/>
      <c r="DR544" s="105"/>
      <c r="DS544" s="105"/>
      <c r="DT544" s="105"/>
      <c r="DU544" s="105"/>
      <c r="DV544" s="105"/>
      <c r="DW544" s="105"/>
      <c r="DX544" s="105"/>
      <c r="DY544" s="105"/>
      <c r="DZ544" s="105"/>
      <c r="EA544" s="105"/>
      <c r="EB544" s="105"/>
      <c r="EC544" s="105"/>
      <c r="ED544" s="105"/>
      <c r="EE544" s="105"/>
      <c r="EF544" s="105"/>
      <c r="EG544" s="105"/>
      <c r="EH544" s="105"/>
      <c r="EI544" s="105"/>
      <c r="EJ544" s="105"/>
      <c r="EK544" s="105"/>
      <c r="EL544" s="105"/>
      <c r="EM544" s="105"/>
      <c r="EN544" s="105"/>
      <c r="EO544" s="105"/>
      <c r="EP544" s="105"/>
      <c r="EQ544" s="105"/>
      <c r="ER544" s="105"/>
      <c r="ES544" s="105"/>
      <c r="ET544" s="105"/>
      <c r="EU544" s="105"/>
      <c r="EV544" s="105"/>
      <c r="EW544" s="105"/>
      <c r="EX544" s="105"/>
      <c r="EY544" s="105"/>
      <c r="EZ544" s="105"/>
      <c r="FA544" s="105"/>
      <c r="FB544" s="105"/>
      <c r="FC544" s="105"/>
      <c r="FD544" s="105"/>
      <c r="FE544" s="105"/>
      <c r="FF544" s="105"/>
      <c r="FG544" s="105"/>
      <c r="FH544" s="105"/>
      <c r="FI544" s="105"/>
      <c r="FJ544" s="105"/>
      <c r="FK544" s="105"/>
      <c r="FL544" s="105"/>
      <c r="FM544" s="105"/>
      <c r="FN544" s="105"/>
      <c r="FO544" s="105"/>
      <c r="FP544" s="105"/>
      <c r="FQ544" s="105"/>
      <c r="FR544" s="105"/>
      <c r="FS544" s="105"/>
      <c r="FT544" s="105"/>
      <c r="FU544" s="105"/>
      <c r="FV544" s="105"/>
      <c r="FW544" s="105"/>
      <c r="FX544" s="105"/>
      <c r="FY544" s="105"/>
      <c r="FZ544" s="105"/>
      <c r="GA544" s="105"/>
      <c r="GB544" s="105"/>
      <c r="GC544" s="105"/>
      <c r="GD544" s="105"/>
      <c r="GE544" s="105"/>
      <c r="GF544" s="105"/>
      <c r="GG544" s="105"/>
      <c r="GH544" s="105"/>
      <c r="GI544" s="105"/>
      <c r="GJ544" s="105"/>
      <c r="GK544" s="105"/>
      <c r="GL544" s="105"/>
      <c r="GM544" s="105"/>
      <c r="GN544" s="105"/>
      <c r="GO544" s="105"/>
      <c r="GP544" s="105"/>
      <c r="GQ544" s="105"/>
      <c r="GR544" s="105"/>
      <c r="GS544" s="105"/>
      <c r="GT544" s="105"/>
      <c r="GU544" s="105"/>
      <c r="GV544" s="105"/>
      <c r="GW544" s="105"/>
      <c r="GX544" s="105"/>
      <c r="GY544" s="105"/>
      <c r="GZ544" s="105"/>
      <c r="HA544" s="105"/>
      <c r="HB544" s="105"/>
      <c r="HC544" s="105"/>
      <c r="HD544" s="105"/>
      <c r="HE544" s="105"/>
      <c r="HF544" s="105"/>
      <c r="HG544" s="105"/>
      <c r="HH544" s="105"/>
      <c r="HI544" s="105"/>
      <c r="HJ544" s="105"/>
      <c r="HK544" s="105"/>
      <c r="HL544" s="105"/>
      <c r="HM544" s="105"/>
      <c r="HN544" s="105"/>
      <c r="HO544" s="105"/>
      <c r="HP544" s="105"/>
      <c r="HQ544" s="105"/>
      <c r="HR544" s="105"/>
      <c r="HS544" s="105"/>
      <c r="HT544" s="105"/>
      <c r="HU544" s="105"/>
      <c r="HV544" s="105"/>
      <c r="HW544" s="105"/>
      <c r="HX544" s="105"/>
      <c r="HY544" s="105"/>
      <c r="HZ544" s="105"/>
      <c r="IA544" s="105"/>
      <c r="IB544" s="105"/>
      <c r="IC544" s="105"/>
      <c r="ID544" s="105"/>
      <c r="IE544" s="105"/>
      <c r="IF544" s="105"/>
      <c r="IG544" s="105"/>
      <c r="IH544" s="105"/>
      <c r="II544" s="105"/>
      <c r="IJ544" s="105"/>
      <c r="IK544" s="105"/>
      <c r="IL544" s="105"/>
      <c r="IM544" s="105"/>
      <c r="IN544" s="105"/>
      <c r="IO544" s="105"/>
      <c r="IP544" s="105"/>
      <c r="IQ544" s="105"/>
      <c r="IR544" s="105"/>
      <c r="IS544" s="105"/>
      <c r="IT544" s="105"/>
      <c r="IU544" s="105"/>
      <c r="IV544" s="105"/>
      <c r="IW544" s="105"/>
      <c r="IX544" s="105"/>
      <c r="IY544" s="105"/>
      <c r="IZ544" s="105"/>
      <c r="JA544" s="105"/>
      <c r="JB544" s="105"/>
      <c r="JC544" s="105"/>
      <c r="JD544" s="105"/>
      <c r="JE544" s="105"/>
      <c r="JF544" s="105"/>
      <c r="JG544" s="105"/>
      <c r="JH544" s="105"/>
      <c r="JI544" s="105"/>
      <c r="JJ544" s="105"/>
      <c r="JK544" s="105"/>
      <c r="JL544" s="105"/>
      <c r="JM544" s="105"/>
      <c r="JN544" s="105"/>
      <c r="JO544" s="105"/>
      <c r="JP544" s="105"/>
      <c r="JQ544" s="105"/>
      <c r="JR544" s="105"/>
      <c r="JS544" s="105"/>
      <c r="JT544" s="105"/>
      <c r="JU544" s="105"/>
      <c r="JV544" s="105"/>
      <c r="JW544" s="105"/>
      <c r="JX544" s="105"/>
      <c r="JY544" s="105"/>
      <c r="JZ544" s="105"/>
      <c r="KA544" s="105"/>
      <c r="KB544" s="105"/>
      <c r="KC544" s="105"/>
      <c r="KD544" s="105"/>
      <c r="KE544" s="105"/>
      <c r="KF544" s="105"/>
      <c r="KG544" s="105"/>
      <c r="KH544" s="105"/>
      <c r="KI544" s="105"/>
      <c r="KJ544" s="105"/>
      <c r="KK544" s="105"/>
      <c r="KL544" s="105"/>
      <c r="KM544" s="105"/>
      <c r="KN544" s="105"/>
      <c r="KO544" s="105"/>
      <c r="KP544" s="105"/>
      <c r="KQ544" s="105"/>
      <c r="KR544" s="105"/>
      <c r="KS544" s="105"/>
      <c r="KT544" s="105"/>
      <c r="KU544" s="105"/>
      <c r="KV544" s="105"/>
      <c r="KW544" s="105"/>
      <c r="KX544" s="105"/>
      <c r="KY544" s="105"/>
      <c r="KZ544" s="105"/>
      <c r="LA544" s="105"/>
      <c r="LB544" s="105"/>
      <c r="LC544" s="105"/>
      <c r="LD544" s="105"/>
      <c r="LE544" s="105"/>
      <c r="LF544" s="105"/>
      <c r="LG544" s="105"/>
      <c r="LH544" s="105"/>
      <c r="LI544" s="105"/>
      <c r="LJ544" s="105"/>
      <c r="LK544" s="105"/>
      <c r="LL544" s="105"/>
      <c r="LM544" s="105"/>
      <c r="LN544" s="105"/>
      <c r="LO544" s="105"/>
      <c r="LP544" s="105"/>
      <c r="LQ544" s="105"/>
      <c r="LR544" s="105"/>
      <c r="LS544" s="105"/>
      <c r="LT544" s="105"/>
      <c r="LU544" s="105"/>
      <c r="LV544" s="105"/>
      <c r="LW544" s="105"/>
      <c r="LX544" s="105"/>
      <c r="LY544" s="105"/>
      <c r="LZ544" s="105"/>
      <c r="MA544" s="105"/>
      <c r="MB544" s="105"/>
      <c r="MC544" s="105"/>
      <c r="MD544" s="105"/>
      <c r="ME544" s="105"/>
      <c r="MF544" s="105"/>
      <c r="MG544" s="105"/>
      <c r="MH544" s="105"/>
      <c r="MI544" s="105"/>
      <c r="MJ544" s="105"/>
      <c r="MK544" s="105"/>
      <c r="ML544" s="105"/>
      <c r="MM544" s="105"/>
      <c r="MN544" s="105"/>
      <c r="MO544" s="105"/>
      <c r="MP544" s="105"/>
      <c r="MQ544" s="105"/>
      <c r="MR544" s="105"/>
      <c r="MS544" s="105"/>
      <c r="MT544" s="105"/>
      <c r="MU544" s="105"/>
      <c r="MV544" s="105"/>
      <c r="MW544" s="105"/>
      <c r="MX544" s="105"/>
      <c r="MY544" s="105"/>
      <c r="MZ544" s="105"/>
      <c r="NA544" s="105"/>
      <c r="NB544" s="105"/>
      <c r="NC544" s="105"/>
      <c r="ND544" s="105"/>
      <c r="NE544" s="105"/>
      <c r="NF544" s="105"/>
      <c r="NG544" s="105"/>
      <c r="NH544" s="105"/>
      <c r="NI544" s="105"/>
      <c r="NJ544" s="105"/>
      <c r="NK544" s="105"/>
      <c r="NL544" s="105"/>
      <c r="NM544" s="105"/>
      <c r="NN544" s="105"/>
      <c r="NO544" s="105"/>
      <c r="NP544" s="105"/>
      <c r="NQ544" s="105"/>
      <c r="NR544" s="105"/>
      <c r="NS544" s="105"/>
      <c r="NT544" s="105"/>
      <c r="NU544" s="105"/>
      <c r="NV544" s="105"/>
      <c r="NW544" s="105"/>
      <c r="NX544" s="105"/>
      <c r="NY544" s="105"/>
      <c r="NZ544" s="105"/>
      <c r="OA544" s="105"/>
      <c r="OB544" s="105"/>
      <c r="OC544" s="105"/>
      <c r="OD544" s="105"/>
      <c r="OE544" s="105"/>
      <c r="OF544" s="106"/>
      <c r="OG544" s="106"/>
      <c r="OH544" s="106"/>
      <c r="OI544" s="106"/>
      <c r="OJ544" s="106"/>
      <c r="OK544" s="106"/>
      <c r="OL544" s="106"/>
      <c r="OM544" s="106"/>
      <c r="ON544" s="106"/>
      <c r="OO544" s="106"/>
      <c r="OP544" s="106"/>
      <c r="OQ544" s="106"/>
      <c r="OR544" s="106"/>
      <c r="OS544" s="106"/>
      <c r="OT544" s="106"/>
      <c r="OU544" s="106"/>
      <c r="OV544" s="106"/>
      <c r="OW544" s="106"/>
      <c r="OX544" s="106"/>
      <c r="OY544" s="106"/>
      <c r="OZ544" s="106"/>
      <c r="PA544" s="106"/>
      <c r="PB544" s="106"/>
      <c r="PC544" s="106"/>
      <c r="PD544" s="106"/>
      <c r="PE544" s="106"/>
      <c r="PF544" s="106"/>
      <c r="PG544" s="106"/>
      <c r="PH544" s="106"/>
      <c r="PI544" s="106"/>
      <c r="PJ544" s="106"/>
      <c r="PK544" s="106"/>
      <c r="PL544" s="106"/>
      <c r="PM544" s="106"/>
      <c r="PN544" s="106"/>
      <c r="PO544" s="106"/>
      <c r="PP544" s="106"/>
      <c r="PQ544" s="106"/>
      <c r="PR544" s="106"/>
      <c r="PS544" s="106"/>
      <c r="PT544" s="106"/>
      <c r="PU544" s="106"/>
      <c r="PV544" s="106"/>
      <c r="PW544" s="106"/>
      <c r="PX544" s="106"/>
      <c r="PY544" s="106"/>
      <c r="PZ544" s="106"/>
      <c r="QA544" s="106"/>
      <c r="QB544" s="106"/>
      <c r="QC544" s="106"/>
      <c r="QD544" s="106"/>
      <c r="QE544" s="106"/>
      <c r="QF544" s="106"/>
      <c r="QG544" s="106"/>
      <c r="QH544" s="106"/>
      <c r="QI544" s="106"/>
      <c r="QJ544" s="106"/>
      <c r="QK544" s="106"/>
      <c r="QL544" s="106"/>
      <c r="QM544" s="106"/>
      <c r="QN544" s="106"/>
      <c r="QO544" s="106"/>
      <c r="QP544" s="106"/>
      <c r="QQ544" s="106"/>
      <c r="QR544" s="106"/>
      <c r="QS544" s="106"/>
      <c r="QT544" s="106"/>
      <c r="QU544" s="106"/>
      <c r="QV544" s="106"/>
      <c r="QW544" s="106"/>
      <c r="QX544" s="106"/>
      <c r="QY544" s="106"/>
      <c r="QZ544" s="106"/>
      <c r="RA544" s="106"/>
      <c r="RB544" s="106"/>
      <c r="RC544" s="106"/>
      <c r="RD544" s="106"/>
      <c r="RE544" s="106"/>
      <c r="RF544" s="106"/>
      <c r="RG544" s="106"/>
      <c r="RH544" s="106"/>
      <c r="RI544" s="106"/>
      <c r="RJ544" s="106"/>
      <c r="RK544" s="106"/>
      <c r="RL544" s="106"/>
      <c r="RM544" s="106"/>
      <c r="RN544" s="106"/>
      <c r="RO544" s="106"/>
      <c r="RP544" s="106"/>
      <c r="RQ544" s="106"/>
      <c r="RR544" s="106"/>
      <c r="RS544" s="106"/>
      <c r="RT544" s="106"/>
      <c r="RU544" s="106"/>
      <c r="RV544" s="106"/>
      <c r="RW544" s="106"/>
      <c r="RX544" s="106"/>
      <c r="RY544" s="106"/>
      <c r="RZ544" s="106"/>
      <c r="SA544" s="106"/>
      <c r="SB544" s="106"/>
      <c r="SC544" s="106"/>
      <c r="SD544" s="106"/>
      <c r="SE544" s="106"/>
      <c r="SF544" s="106"/>
      <c r="SG544" s="106"/>
      <c r="SH544" s="106"/>
      <c r="SI544" s="106"/>
      <c r="SJ544" s="106"/>
      <c r="SK544" s="106"/>
      <c r="SL544" s="106"/>
      <c r="SM544" s="106"/>
      <c r="SN544" s="106"/>
      <c r="SO544" s="106"/>
      <c r="SP544" s="106"/>
      <c r="SQ544" s="106"/>
      <c r="SR544" s="106"/>
      <c r="SS544" s="106"/>
      <c r="ST544" s="106"/>
      <c r="SU544" s="106"/>
      <c r="SV544" s="106"/>
      <c r="SW544" s="106"/>
      <c r="SX544" s="106"/>
      <c r="SY544" s="106"/>
      <c r="SZ544" s="106"/>
      <c r="TA544" s="106"/>
      <c r="TB544" s="106"/>
      <c r="TC544" s="106"/>
      <c r="TD544" s="106"/>
      <c r="TE544" s="106"/>
      <c r="TF544" s="106"/>
      <c r="TG544" s="106"/>
      <c r="TH544" s="106"/>
      <c r="TI544" s="106"/>
      <c r="TJ544" s="106"/>
      <c r="TK544" s="106"/>
      <c r="TL544" s="106"/>
      <c r="TM544" s="106"/>
      <c r="TN544" s="106"/>
      <c r="TO544" s="106"/>
      <c r="TP544" s="106"/>
      <c r="TQ544" s="106"/>
      <c r="TR544" s="106"/>
      <c r="TS544" s="106"/>
      <c r="TT544" s="106"/>
      <c r="TU544" s="106"/>
      <c r="TV544" s="106"/>
      <c r="TW544" s="106"/>
      <c r="TX544" s="106"/>
      <c r="TY544" s="106"/>
      <c r="TZ544" s="106"/>
      <c r="UA544" s="106"/>
      <c r="UB544" s="106"/>
      <c r="UC544" s="106"/>
      <c r="UD544" s="106"/>
      <c r="UE544" s="106"/>
      <c r="UF544" s="106"/>
      <c r="UG544" s="106"/>
      <c r="UH544" s="106"/>
      <c r="UI544" s="106"/>
      <c r="UJ544" s="106"/>
      <c r="UK544" s="106"/>
      <c r="UL544" s="106"/>
      <c r="UM544" s="106"/>
      <c r="UN544" s="106"/>
      <c r="UO544" s="106"/>
      <c r="UP544" s="106"/>
      <c r="UQ544" s="106"/>
      <c r="UR544" s="106"/>
      <c r="US544" s="106"/>
      <c r="UT544" s="106"/>
      <c r="UU544" s="106"/>
      <c r="UV544" s="106"/>
      <c r="UW544" s="106"/>
      <c r="UX544" s="106"/>
      <c r="UY544" s="106"/>
      <c r="UZ544" s="106"/>
      <c r="VA544" s="106"/>
      <c r="VB544" s="106"/>
      <c r="VC544" s="106"/>
      <c r="VD544" s="106"/>
      <c r="VE544" s="106"/>
      <c r="VF544" s="106"/>
      <c r="VG544" s="106"/>
      <c r="VH544" s="106"/>
      <c r="VI544" s="106"/>
      <c r="VJ544" s="106"/>
      <c r="VK544" s="106"/>
      <c r="VL544" s="106"/>
      <c r="VM544" s="106"/>
      <c r="VN544" s="106"/>
      <c r="VO544" s="106"/>
      <c r="VP544" s="106"/>
      <c r="VQ544" s="106"/>
      <c r="VR544" s="106"/>
      <c r="VS544" s="106"/>
      <c r="VT544" s="106"/>
      <c r="VU544" s="106"/>
      <c r="VV544" s="106"/>
      <c r="VW544" s="106"/>
      <c r="VX544" s="106"/>
      <c r="VY544" s="106"/>
      <c r="VZ544" s="106"/>
      <c r="WA544" s="106"/>
      <c r="WB544" s="106"/>
      <c r="WC544" s="106"/>
      <c r="WD544" s="106"/>
      <c r="WE544" s="106"/>
      <c r="WF544" s="106"/>
      <c r="WG544" s="106"/>
      <c r="WH544" s="106"/>
      <c r="WI544" s="106"/>
      <c r="WJ544" s="106"/>
      <c r="WK544" s="106"/>
      <c r="WL544" s="106"/>
      <c r="WM544" s="106"/>
      <c r="WN544" s="106"/>
      <c r="WO544" s="106"/>
      <c r="WP544" s="106"/>
      <c r="WQ544" s="106"/>
      <c r="WR544" s="106"/>
      <c r="WS544" s="106"/>
      <c r="WT544" s="106"/>
      <c r="WU544" s="106"/>
      <c r="WV544" s="106"/>
      <c r="WW544" s="106"/>
      <c r="WX544" s="106"/>
      <c r="WY544" s="106"/>
      <c r="WZ544" s="106"/>
      <c r="XA544" s="106"/>
      <c r="XB544" s="106"/>
      <c r="XC544" s="106"/>
      <c r="XD544" s="106"/>
      <c r="XE544" s="106"/>
      <c r="XF544" s="106"/>
      <c r="XG544" s="106"/>
      <c r="XH544" s="106"/>
      <c r="XI544" s="106"/>
      <c r="XJ544" s="106"/>
      <c r="XK544" s="106"/>
      <c r="XL544" s="106"/>
      <c r="XM544" s="106"/>
      <c r="XN544" s="106"/>
      <c r="XO544" s="106"/>
      <c r="XP544" s="106"/>
      <c r="XQ544" s="106"/>
      <c r="XR544" s="106"/>
      <c r="XS544" s="106"/>
      <c r="XT544" s="106"/>
      <c r="XU544" s="106"/>
      <c r="XV544" s="106"/>
      <c r="XW544" s="106"/>
      <c r="XX544" s="106"/>
      <c r="XY544" s="106"/>
      <c r="XZ544" s="106"/>
      <c r="YA544" s="106"/>
      <c r="YB544" s="106"/>
      <c r="YC544" s="106"/>
      <c r="YD544" s="106"/>
      <c r="YE544" s="106"/>
      <c r="YF544" s="106"/>
      <c r="YG544" s="106"/>
      <c r="YH544" s="106"/>
      <c r="YI544" s="106"/>
      <c r="YJ544" s="106"/>
      <c r="YK544" s="106"/>
      <c r="YL544" s="106"/>
      <c r="YM544" s="106"/>
      <c r="YN544" s="106"/>
      <c r="YO544" s="106"/>
      <c r="YP544" s="106"/>
      <c r="YQ544" s="106"/>
      <c r="YR544" s="106"/>
      <c r="YS544" s="106"/>
      <c r="YT544" s="106"/>
      <c r="YU544" s="106"/>
      <c r="YV544" s="106"/>
      <c r="YW544" s="106"/>
      <c r="YX544" s="106"/>
      <c r="YY544" s="106"/>
      <c r="YZ544" s="106"/>
      <c r="ZA544" s="106"/>
      <c r="ZB544" s="106"/>
      <c r="ZC544" s="106"/>
      <c r="ZD544" s="106"/>
      <c r="ZE544" s="106"/>
      <c r="ZF544" s="106"/>
      <c r="ZG544" s="106"/>
      <c r="ZH544" s="106"/>
      <c r="ZI544" s="106"/>
      <c r="ZJ544" s="106"/>
      <c r="ZK544" s="106"/>
      <c r="ZL544" s="106"/>
      <c r="ZM544" s="106"/>
      <c r="ZN544" s="106"/>
      <c r="ZO544" s="106"/>
      <c r="ZP544" s="106"/>
      <c r="ZQ544" s="106"/>
      <c r="ZR544" s="106"/>
      <c r="ZS544" s="106"/>
      <c r="ZT544" s="106"/>
      <c r="ZU544" s="106"/>
      <c r="ZV544" s="106"/>
      <c r="ZW544" s="106"/>
      <c r="ZX544" s="106"/>
      <c r="ZY544" s="106"/>
      <c r="ZZ544" s="106"/>
      <c r="AAA544" s="106"/>
      <c r="AAB544" s="106"/>
      <c r="AAC544" s="106"/>
      <c r="AAD544" s="106"/>
      <c r="AAE544" s="106"/>
      <c r="AAF544" s="106"/>
      <c r="AAG544" s="106"/>
      <c r="AAH544" s="106"/>
      <c r="AAI544" s="106"/>
      <c r="AAJ544" s="106"/>
      <c r="AAK544" s="106"/>
      <c r="AAL544" s="106"/>
      <c r="AAM544" s="106"/>
      <c r="AAN544" s="106"/>
      <c r="AAO544" s="106"/>
      <c r="AAP544" s="106"/>
      <c r="AAQ544" s="106"/>
    </row>
    <row r="545" spans="1:719" s="107" customFormat="1">
      <c r="A545" s="135">
        <v>44132</v>
      </c>
      <c r="B545" s="138">
        <v>1732</v>
      </c>
      <c r="C545" s="142">
        <f t="shared" si="89"/>
        <v>44133</v>
      </c>
      <c r="D545" s="140"/>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c r="AH545" s="105"/>
      <c r="AI545" s="105"/>
      <c r="AJ545" s="105"/>
      <c r="AK545" s="105"/>
      <c r="AL545" s="105"/>
      <c r="AM545" s="105"/>
      <c r="AN545" s="105"/>
      <c r="AO545" s="105"/>
      <c r="AP545" s="105"/>
      <c r="AQ545" s="105"/>
      <c r="AR545" s="105"/>
      <c r="AS545" s="105"/>
      <c r="AT545" s="105"/>
      <c r="AU545" s="105"/>
      <c r="AV545" s="105"/>
      <c r="AW545" s="105"/>
      <c r="AX545" s="105"/>
      <c r="AY545" s="105"/>
      <c r="AZ545" s="105"/>
      <c r="BA545" s="105"/>
      <c r="BB545" s="105"/>
      <c r="BC545" s="105"/>
      <c r="BD545" s="105"/>
      <c r="BE545" s="105"/>
      <c r="BF545" s="105"/>
      <c r="BG545" s="105"/>
      <c r="BH545" s="105"/>
      <c r="BI545" s="105"/>
      <c r="BJ545" s="105"/>
      <c r="BK545" s="105"/>
      <c r="BL545" s="105"/>
      <c r="BM545" s="105"/>
      <c r="BN545" s="105"/>
      <c r="BO545" s="105"/>
      <c r="BP545" s="105"/>
      <c r="BQ545" s="105"/>
      <c r="BR545" s="105"/>
      <c r="BS545" s="105"/>
      <c r="BT545" s="105"/>
      <c r="BU545" s="105"/>
      <c r="BV545" s="105"/>
      <c r="BW545" s="105"/>
      <c r="BX545" s="105"/>
      <c r="BY545" s="105"/>
      <c r="BZ545" s="105"/>
      <c r="CA545" s="105"/>
      <c r="CB545" s="105"/>
      <c r="CC545" s="105"/>
      <c r="CD545" s="105"/>
      <c r="CE545" s="105"/>
      <c r="CF545" s="105"/>
      <c r="CG545" s="105"/>
      <c r="CH545" s="105"/>
      <c r="CI545" s="105"/>
      <c r="CJ545" s="105"/>
      <c r="CK545" s="105"/>
      <c r="CL545" s="105"/>
      <c r="CM545" s="105"/>
      <c r="CN545" s="105"/>
      <c r="CO545" s="105"/>
      <c r="CP545" s="105"/>
      <c r="CQ545" s="105"/>
      <c r="CR545" s="105"/>
      <c r="CS545" s="105"/>
      <c r="CT545" s="105"/>
      <c r="CU545" s="105"/>
      <c r="CV545" s="105"/>
      <c r="CW545" s="105"/>
      <c r="CX545" s="105"/>
      <c r="CY545" s="105"/>
      <c r="CZ545" s="105"/>
      <c r="DA545" s="105"/>
      <c r="DB545" s="105"/>
      <c r="DC545" s="105"/>
      <c r="DD545" s="105"/>
      <c r="DE545" s="105"/>
      <c r="DF545" s="105"/>
      <c r="DG545" s="105"/>
      <c r="DH545" s="105"/>
      <c r="DI545" s="105"/>
      <c r="DJ545" s="105"/>
      <c r="DK545" s="105"/>
      <c r="DL545" s="105"/>
      <c r="DM545" s="105"/>
      <c r="DN545" s="105"/>
      <c r="DO545" s="105"/>
      <c r="DP545" s="105"/>
      <c r="DQ545" s="105"/>
      <c r="DR545" s="105"/>
      <c r="DS545" s="105"/>
      <c r="DT545" s="105"/>
      <c r="DU545" s="105"/>
      <c r="DV545" s="105"/>
      <c r="DW545" s="105"/>
      <c r="DX545" s="105"/>
      <c r="DY545" s="105"/>
      <c r="DZ545" s="105"/>
      <c r="EA545" s="105"/>
      <c r="EB545" s="105"/>
      <c r="EC545" s="105"/>
      <c r="ED545" s="105"/>
      <c r="EE545" s="105"/>
      <c r="EF545" s="105"/>
      <c r="EG545" s="105"/>
      <c r="EH545" s="105"/>
      <c r="EI545" s="105"/>
      <c r="EJ545" s="105"/>
      <c r="EK545" s="105"/>
      <c r="EL545" s="105"/>
      <c r="EM545" s="105"/>
      <c r="EN545" s="105"/>
      <c r="EO545" s="105"/>
      <c r="EP545" s="105"/>
      <c r="EQ545" s="105"/>
      <c r="ER545" s="105"/>
      <c r="ES545" s="105"/>
      <c r="ET545" s="105"/>
      <c r="EU545" s="105"/>
      <c r="EV545" s="105"/>
      <c r="EW545" s="105"/>
      <c r="EX545" s="105"/>
      <c r="EY545" s="105"/>
      <c r="EZ545" s="105"/>
      <c r="FA545" s="105"/>
      <c r="FB545" s="105"/>
      <c r="FC545" s="105"/>
      <c r="FD545" s="105"/>
      <c r="FE545" s="105"/>
      <c r="FF545" s="105"/>
      <c r="FG545" s="105"/>
      <c r="FH545" s="105"/>
      <c r="FI545" s="105"/>
      <c r="FJ545" s="105"/>
      <c r="FK545" s="105"/>
      <c r="FL545" s="105"/>
      <c r="FM545" s="105"/>
      <c r="FN545" s="105"/>
      <c r="FO545" s="105"/>
      <c r="FP545" s="105"/>
      <c r="FQ545" s="105"/>
      <c r="FR545" s="105"/>
      <c r="FS545" s="105"/>
      <c r="FT545" s="105"/>
      <c r="FU545" s="105"/>
      <c r="FV545" s="105"/>
      <c r="FW545" s="105"/>
      <c r="FX545" s="105"/>
      <c r="FY545" s="105"/>
      <c r="FZ545" s="105"/>
      <c r="GA545" s="105"/>
      <c r="GB545" s="105"/>
      <c r="GC545" s="105"/>
      <c r="GD545" s="105"/>
      <c r="GE545" s="105"/>
      <c r="GF545" s="105"/>
      <c r="GG545" s="105"/>
      <c r="GH545" s="105"/>
      <c r="GI545" s="105"/>
      <c r="GJ545" s="105"/>
      <c r="GK545" s="105"/>
      <c r="GL545" s="105"/>
      <c r="GM545" s="105"/>
      <c r="GN545" s="105"/>
      <c r="GO545" s="105"/>
      <c r="GP545" s="105"/>
      <c r="GQ545" s="105"/>
      <c r="GR545" s="105"/>
      <c r="GS545" s="105"/>
      <c r="GT545" s="105"/>
      <c r="GU545" s="105"/>
      <c r="GV545" s="105"/>
      <c r="GW545" s="105"/>
      <c r="GX545" s="105"/>
      <c r="GY545" s="105"/>
      <c r="GZ545" s="105"/>
      <c r="HA545" s="105"/>
      <c r="HB545" s="105"/>
      <c r="HC545" s="105"/>
      <c r="HD545" s="105"/>
      <c r="HE545" s="105"/>
      <c r="HF545" s="105"/>
      <c r="HG545" s="105"/>
      <c r="HH545" s="105"/>
      <c r="HI545" s="105"/>
      <c r="HJ545" s="105"/>
      <c r="HK545" s="105"/>
      <c r="HL545" s="105"/>
      <c r="HM545" s="105"/>
      <c r="HN545" s="105"/>
      <c r="HO545" s="105"/>
      <c r="HP545" s="105"/>
      <c r="HQ545" s="105"/>
      <c r="HR545" s="105"/>
      <c r="HS545" s="105"/>
      <c r="HT545" s="105"/>
      <c r="HU545" s="105"/>
      <c r="HV545" s="105"/>
      <c r="HW545" s="105"/>
      <c r="HX545" s="105"/>
      <c r="HY545" s="105"/>
      <c r="HZ545" s="105"/>
      <c r="IA545" s="105"/>
      <c r="IB545" s="105"/>
      <c r="IC545" s="105"/>
      <c r="ID545" s="105"/>
      <c r="IE545" s="105"/>
      <c r="IF545" s="105"/>
      <c r="IG545" s="105"/>
      <c r="IH545" s="105"/>
      <c r="II545" s="105"/>
      <c r="IJ545" s="105"/>
      <c r="IK545" s="105"/>
      <c r="IL545" s="105"/>
      <c r="IM545" s="105"/>
      <c r="IN545" s="105"/>
      <c r="IO545" s="105"/>
      <c r="IP545" s="105"/>
      <c r="IQ545" s="105"/>
      <c r="IR545" s="105"/>
      <c r="IS545" s="105"/>
      <c r="IT545" s="105"/>
      <c r="IU545" s="105"/>
      <c r="IV545" s="105"/>
      <c r="IW545" s="105"/>
      <c r="IX545" s="105"/>
      <c r="IY545" s="105"/>
      <c r="IZ545" s="105"/>
      <c r="JA545" s="105"/>
      <c r="JB545" s="105"/>
      <c r="JC545" s="105"/>
      <c r="JD545" s="105"/>
      <c r="JE545" s="105"/>
      <c r="JF545" s="105"/>
      <c r="JG545" s="105"/>
      <c r="JH545" s="105"/>
      <c r="JI545" s="105"/>
      <c r="JJ545" s="105"/>
      <c r="JK545" s="105"/>
      <c r="JL545" s="105"/>
      <c r="JM545" s="105"/>
      <c r="JN545" s="105"/>
      <c r="JO545" s="105"/>
      <c r="JP545" s="105"/>
      <c r="JQ545" s="105"/>
      <c r="JR545" s="105"/>
      <c r="JS545" s="105"/>
      <c r="JT545" s="105"/>
      <c r="JU545" s="105"/>
      <c r="JV545" s="105"/>
      <c r="JW545" s="105"/>
      <c r="JX545" s="105"/>
      <c r="JY545" s="105"/>
      <c r="JZ545" s="105"/>
      <c r="KA545" s="105"/>
      <c r="KB545" s="105"/>
      <c r="KC545" s="105"/>
      <c r="KD545" s="105"/>
      <c r="KE545" s="105"/>
      <c r="KF545" s="105"/>
      <c r="KG545" s="105"/>
      <c r="KH545" s="105"/>
      <c r="KI545" s="105"/>
      <c r="KJ545" s="105"/>
      <c r="KK545" s="105"/>
      <c r="KL545" s="105"/>
      <c r="KM545" s="105"/>
      <c r="KN545" s="105"/>
      <c r="KO545" s="105"/>
      <c r="KP545" s="105"/>
      <c r="KQ545" s="105"/>
      <c r="KR545" s="105"/>
      <c r="KS545" s="105"/>
      <c r="KT545" s="105"/>
      <c r="KU545" s="105"/>
      <c r="KV545" s="105"/>
      <c r="KW545" s="105"/>
      <c r="KX545" s="105"/>
      <c r="KY545" s="105"/>
      <c r="KZ545" s="105"/>
      <c r="LA545" s="105"/>
      <c r="LB545" s="105"/>
      <c r="LC545" s="105"/>
      <c r="LD545" s="105"/>
      <c r="LE545" s="105"/>
      <c r="LF545" s="105"/>
      <c r="LG545" s="105"/>
      <c r="LH545" s="105"/>
      <c r="LI545" s="105"/>
      <c r="LJ545" s="105"/>
      <c r="LK545" s="105"/>
      <c r="LL545" s="105"/>
      <c r="LM545" s="105"/>
      <c r="LN545" s="105"/>
      <c r="LO545" s="105"/>
      <c r="LP545" s="105"/>
      <c r="LQ545" s="105"/>
      <c r="LR545" s="105"/>
      <c r="LS545" s="105"/>
      <c r="LT545" s="105"/>
      <c r="LU545" s="105"/>
      <c r="LV545" s="105"/>
      <c r="LW545" s="105"/>
      <c r="LX545" s="105"/>
      <c r="LY545" s="105"/>
      <c r="LZ545" s="105"/>
      <c r="MA545" s="105"/>
      <c r="MB545" s="105"/>
      <c r="MC545" s="105"/>
      <c r="MD545" s="105"/>
      <c r="ME545" s="105"/>
      <c r="MF545" s="105"/>
      <c r="MG545" s="105"/>
      <c r="MH545" s="105"/>
      <c r="MI545" s="105"/>
      <c r="MJ545" s="105"/>
      <c r="MK545" s="105"/>
      <c r="ML545" s="105"/>
      <c r="MM545" s="105"/>
      <c r="MN545" s="105"/>
      <c r="MO545" s="105"/>
      <c r="MP545" s="105"/>
      <c r="MQ545" s="105"/>
      <c r="MR545" s="105"/>
      <c r="MS545" s="105"/>
      <c r="MT545" s="105"/>
      <c r="MU545" s="105"/>
      <c r="MV545" s="105"/>
      <c r="MW545" s="105"/>
      <c r="MX545" s="105"/>
      <c r="MY545" s="105"/>
      <c r="MZ545" s="105"/>
      <c r="NA545" s="105"/>
      <c r="NB545" s="105"/>
      <c r="NC545" s="105"/>
      <c r="ND545" s="105"/>
      <c r="NE545" s="105"/>
      <c r="NF545" s="105"/>
      <c r="NG545" s="105"/>
      <c r="NH545" s="105"/>
      <c r="NI545" s="105"/>
      <c r="NJ545" s="105"/>
      <c r="NK545" s="105"/>
      <c r="NL545" s="105"/>
      <c r="NM545" s="105"/>
      <c r="NN545" s="105"/>
      <c r="NO545" s="105"/>
      <c r="NP545" s="105"/>
      <c r="NQ545" s="105"/>
      <c r="NR545" s="105"/>
      <c r="NS545" s="105"/>
      <c r="NT545" s="105"/>
      <c r="NU545" s="105"/>
      <c r="NV545" s="105"/>
      <c r="NW545" s="105"/>
      <c r="NX545" s="105"/>
      <c r="NY545" s="105"/>
      <c r="NZ545" s="105"/>
      <c r="OA545" s="105"/>
      <c r="OB545" s="105"/>
      <c r="OC545" s="105"/>
      <c r="OD545" s="105"/>
      <c r="OE545" s="105"/>
      <c r="OF545" s="106"/>
      <c r="OG545" s="106"/>
      <c r="OH545" s="106"/>
      <c r="OI545" s="106"/>
      <c r="OJ545" s="106"/>
      <c r="OK545" s="106"/>
      <c r="OL545" s="106"/>
      <c r="OM545" s="106"/>
      <c r="ON545" s="106"/>
      <c r="OO545" s="106"/>
      <c r="OP545" s="106"/>
      <c r="OQ545" s="106"/>
      <c r="OR545" s="106"/>
      <c r="OS545" s="106"/>
      <c r="OT545" s="106"/>
      <c r="OU545" s="106"/>
      <c r="OV545" s="106"/>
      <c r="OW545" s="106"/>
      <c r="OX545" s="106"/>
      <c r="OY545" s="106"/>
      <c r="OZ545" s="106"/>
      <c r="PA545" s="106"/>
      <c r="PB545" s="106"/>
      <c r="PC545" s="106"/>
      <c r="PD545" s="106"/>
      <c r="PE545" s="106"/>
      <c r="PF545" s="106"/>
      <c r="PG545" s="106"/>
      <c r="PH545" s="106"/>
      <c r="PI545" s="106"/>
      <c r="PJ545" s="106"/>
      <c r="PK545" s="106"/>
      <c r="PL545" s="106"/>
      <c r="PM545" s="106"/>
      <c r="PN545" s="106"/>
      <c r="PO545" s="106"/>
      <c r="PP545" s="106"/>
      <c r="PQ545" s="106"/>
      <c r="PR545" s="106"/>
      <c r="PS545" s="106"/>
      <c r="PT545" s="106"/>
      <c r="PU545" s="106"/>
      <c r="PV545" s="106"/>
      <c r="PW545" s="106"/>
      <c r="PX545" s="106"/>
      <c r="PY545" s="106"/>
      <c r="PZ545" s="106"/>
      <c r="QA545" s="106"/>
      <c r="QB545" s="106"/>
      <c r="QC545" s="106"/>
      <c r="QD545" s="106"/>
      <c r="QE545" s="106"/>
      <c r="QF545" s="106"/>
      <c r="QG545" s="106"/>
      <c r="QH545" s="106"/>
      <c r="QI545" s="106"/>
      <c r="QJ545" s="106"/>
      <c r="QK545" s="106"/>
      <c r="QL545" s="106"/>
      <c r="QM545" s="106"/>
      <c r="QN545" s="106"/>
      <c r="QO545" s="106"/>
      <c r="QP545" s="106"/>
      <c r="QQ545" s="106"/>
      <c r="QR545" s="106"/>
      <c r="QS545" s="106"/>
      <c r="QT545" s="106"/>
      <c r="QU545" s="106"/>
      <c r="QV545" s="106"/>
      <c r="QW545" s="106"/>
      <c r="QX545" s="106"/>
      <c r="QY545" s="106"/>
      <c r="QZ545" s="106"/>
      <c r="RA545" s="106"/>
      <c r="RB545" s="106"/>
      <c r="RC545" s="106"/>
      <c r="RD545" s="106"/>
      <c r="RE545" s="106"/>
      <c r="RF545" s="106"/>
      <c r="RG545" s="106"/>
      <c r="RH545" s="106"/>
      <c r="RI545" s="106"/>
      <c r="RJ545" s="106"/>
      <c r="RK545" s="106"/>
      <c r="RL545" s="106"/>
      <c r="RM545" s="106"/>
      <c r="RN545" s="106"/>
      <c r="RO545" s="106"/>
      <c r="RP545" s="106"/>
      <c r="RQ545" s="106"/>
      <c r="RR545" s="106"/>
      <c r="RS545" s="106"/>
      <c r="RT545" s="106"/>
      <c r="RU545" s="106"/>
      <c r="RV545" s="106"/>
      <c r="RW545" s="106"/>
      <c r="RX545" s="106"/>
      <c r="RY545" s="106"/>
      <c r="RZ545" s="106"/>
      <c r="SA545" s="106"/>
      <c r="SB545" s="106"/>
      <c r="SC545" s="106"/>
      <c r="SD545" s="106"/>
      <c r="SE545" s="106"/>
      <c r="SF545" s="106"/>
      <c r="SG545" s="106"/>
      <c r="SH545" s="106"/>
      <c r="SI545" s="106"/>
      <c r="SJ545" s="106"/>
      <c r="SK545" s="106"/>
      <c r="SL545" s="106"/>
      <c r="SM545" s="106"/>
      <c r="SN545" s="106"/>
      <c r="SO545" s="106"/>
      <c r="SP545" s="106"/>
      <c r="SQ545" s="106"/>
      <c r="SR545" s="106"/>
      <c r="SS545" s="106"/>
      <c r="ST545" s="106"/>
      <c r="SU545" s="106"/>
      <c r="SV545" s="106"/>
      <c r="SW545" s="106"/>
      <c r="SX545" s="106"/>
      <c r="SY545" s="106"/>
      <c r="SZ545" s="106"/>
      <c r="TA545" s="106"/>
      <c r="TB545" s="106"/>
      <c r="TC545" s="106"/>
      <c r="TD545" s="106"/>
      <c r="TE545" s="106"/>
      <c r="TF545" s="106"/>
      <c r="TG545" s="106"/>
      <c r="TH545" s="106"/>
      <c r="TI545" s="106"/>
      <c r="TJ545" s="106"/>
      <c r="TK545" s="106"/>
      <c r="TL545" s="106"/>
      <c r="TM545" s="106"/>
      <c r="TN545" s="106"/>
      <c r="TO545" s="106"/>
      <c r="TP545" s="106"/>
      <c r="TQ545" s="106"/>
      <c r="TR545" s="106"/>
      <c r="TS545" s="106"/>
      <c r="TT545" s="106"/>
      <c r="TU545" s="106"/>
      <c r="TV545" s="106"/>
      <c r="TW545" s="106"/>
      <c r="TX545" s="106"/>
      <c r="TY545" s="106"/>
      <c r="TZ545" s="106"/>
      <c r="UA545" s="106"/>
      <c r="UB545" s="106"/>
      <c r="UC545" s="106"/>
      <c r="UD545" s="106"/>
      <c r="UE545" s="106"/>
      <c r="UF545" s="106"/>
      <c r="UG545" s="106"/>
      <c r="UH545" s="106"/>
      <c r="UI545" s="106"/>
      <c r="UJ545" s="106"/>
      <c r="UK545" s="106"/>
      <c r="UL545" s="106"/>
      <c r="UM545" s="106"/>
      <c r="UN545" s="106"/>
      <c r="UO545" s="106"/>
      <c r="UP545" s="106"/>
      <c r="UQ545" s="106"/>
      <c r="UR545" s="106"/>
      <c r="US545" s="106"/>
      <c r="UT545" s="106"/>
      <c r="UU545" s="106"/>
      <c r="UV545" s="106"/>
      <c r="UW545" s="106"/>
      <c r="UX545" s="106"/>
      <c r="UY545" s="106"/>
      <c r="UZ545" s="106"/>
      <c r="VA545" s="106"/>
      <c r="VB545" s="106"/>
      <c r="VC545" s="106"/>
      <c r="VD545" s="106"/>
      <c r="VE545" s="106"/>
      <c r="VF545" s="106"/>
      <c r="VG545" s="106"/>
      <c r="VH545" s="106"/>
      <c r="VI545" s="106"/>
      <c r="VJ545" s="106"/>
      <c r="VK545" s="106"/>
      <c r="VL545" s="106"/>
      <c r="VM545" s="106"/>
      <c r="VN545" s="106"/>
      <c r="VO545" s="106"/>
      <c r="VP545" s="106"/>
      <c r="VQ545" s="106"/>
      <c r="VR545" s="106"/>
      <c r="VS545" s="106"/>
      <c r="VT545" s="106"/>
      <c r="VU545" s="106"/>
      <c r="VV545" s="106"/>
      <c r="VW545" s="106"/>
      <c r="VX545" s="106"/>
      <c r="VY545" s="106"/>
      <c r="VZ545" s="106"/>
      <c r="WA545" s="106"/>
      <c r="WB545" s="106"/>
      <c r="WC545" s="106"/>
      <c r="WD545" s="106"/>
      <c r="WE545" s="106"/>
      <c r="WF545" s="106"/>
      <c r="WG545" s="106"/>
      <c r="WH545" s="106"/>
      <c r="WI545" s="106"/>
      <c r="WJ545" s="106"/>
      <c r="WK545" s="106"/>
      <c r="WL545" s="106"/>
      <c r="WM545" s="106"/>
      <c r="WN545" s="106"/>
      <c r="WO545" s="106"/>
      <c r="WP545" s="106"/>
      <c r="WQ545" s="106"/>
      <c r="WR545" s="106"/>
      <c r="WS545" s="106"/>
      <c r="WT545" s="106"/>
      <c r="WU545" s="106"/>
      <c r="WV545" s="106"/>
      <c r="WW545" s="106"/>
      <c r="WX545" s="106"/>
      <c r="WY545" s="106"/>
      <c r="WZ545" s="106"/>
      <c r="XA545" s="106"/>
      <c r="XB545" s="106"/>
      <c r="XC545" s="106"/>
      <c r="XD545" s="106"/>
      <c r="XE545" s="106"/>
      <c r="XF545" s="106"/>
      <c r="XG545" s="106"/>
      <c r="XH545" s="106"/>
      <c r="XI545" s="106"/>
      <c r="XJ545" s="106"/>
      <c r="XK545" s="106"/>
      <c r="XL545" s="106"/>
      <c r="XM545" s="106"/>
      <c r="XN545" s="106"/>
      <c r="XO545" s="106"/>
      <c r="XP545" s="106"/>
      <c r="XQ545" s="106"/>
      <c r="XR545" s="106"/>
      <c r="XS545" s="106"/>
      <c r="XT545" s="106"/>
      <c r="XU545" s="106"/>
      <c r="XV545" s="106"/>
      <c r="XW545" s="106"/>
      <c r="XX545" s="106"/>
      <c r="XY545" s="106"/>
      <c r="XZ545" s="106"/>
      <c r="YA545" s="106"/>
      <c r="YB545" s="106"/>
      <c r="YC545" s="106"/>
      <c r="YD545" s="106"/>
      <c r="YE545" s="106"/>
      <c r="YF545" s="106"/>
      <c r="YG545" s="106"/>
      <c r="YH545" s="106"/>
      <c r="YI545" s="106"/>
      <c r="YJ545" s="106"/>
      <c r="YK545" s="106"/>
      <c r="YL545" s="106"/>
      <c r="YM545" s="106"/>
      <c r="YN545" s="106"/>
      <c r="YO545" s="106"/>
      <c r="YP545" s="106"/>
      <c r="YQ545" s="106"/>
      <c r="YR545" s="106"/>
      <c r="YS545" s="106"/>
      <c r="YT545" s="106"/>
      <c r="YU545" s="106"/>
      <c r="YV545" s="106"/>
      <c r="YW545" s="106"/>
      <c r="YX545" s="106"/>
      <c r="YY545" s="106"/>
      <c r="YZ545" s="106"/>
      <c r="ZA545" s="106"/>
      <c r="ZB545" s="106"/>
      <c r="ZC545" s="106"/>
      <c r="ZD545" s="106"/>
      <c r="ZE545" s="106"/>
      <c r="ZF545" s="106"/>
      <c r="ZG545" s="106"/>
      <c r="ZH545" s="106"/>
      <c r="ZI545" s="106"/>
      <c r="ZJ545" s="106"/>
      <c r="ZK545" s="106"/>
      <c r="ZL545" s="106"/>
      <c r="ZM545" s="106"/>
      <c r="ZN545" s="106"/>
      <c r="ZO545" s="106"/>
      <c r="ZP545" s="106"/>
      <c r="ZQ545" s="106"/>
      <c r="ZR545" s="106"/>
      <c r="ZS545" s="106"/>
      <c r="ZT545" s="106"/>
      <c r="ZU545" s="106"/>
      <c r="ZV545" s="106"/>
      <c r="ZW545" s="106"/>
      <c r="ZX545" s="106"/>
      <c r="ZY545" s="106"/>
      <c r="ZZ545" s="106"/>
      <c r="AAA545" s="106"/>
      <c r="AAB545" s="106"/>
      <c r="AAC545" s="106"/>
      <c r="AAD545" s="106"/>
      <c r="AAE545" s="106"/>
      <c r="AAF545" s="106"/>
      <c r="AAG545" s="106"/>
      <c r="AAH545" s="106"/>
      <c r="AAI545" s="106"/>
      <c r="AAJ545" s="106"/>
      <c r="AAK545" s="106"/>
      <c r="AAL545" s="106"/>
      <c r="AAM545" s="106"/>
      <c r="AAN545" s="106"/>
      <c r="AAO545" s="106"/>
      <c r="AAP545" s="106"/>
      <c r="AAQ545" s="106"/>
    </row>
    <row r="546" spans="1:719" s="107" customFormat="1">
      <c r="A546" s="135">
        <v>44131</v>
      </c>
      <c r="B546" s="138">
        <v>1729</v>
      </c>
      <c r="C546" s="142">
        <f t="shared" si="89"/>
        <v>44132</v>
      </c>
      <c r="D546" s="140"/>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c r="AH546" s="105"/>
      <c r="AI546" s="105"/>
      <c r="AJ546" s="105"/>
      <c r="AK546" s="105"/>
      <c r="AL546" s="105"/>
      <c r="AM546" s="105"/>
      <c r="AN546" s="105"/>
      <c r="AO546" s="105"/>
      <c r="AP546" s="105"/>
      <c r="AQ546" s="105"/>
      <c r="AR546" s="105"/>
      <c r="AS546" s="105"/>
      <c r="AT546" s="105"/>
      <c r="AU546" s="105"/>
      <c r="AV546" s="105"/>
      <c r="AW546" s="105"/>
      <c r="AX546" s="105"/>
      <c r="AY546" s="105"/>
      <c r="AZ546" s="105"/>
      <c r="BA546" s="105"/>
      <c r="BB546" s="105"/>
      <c r="BC546" s="105"/>
      <c r="BD546" s="105"/>
      <c r="BE546" s="105"/>
      <c r="BF546" s="105"/>
      <c r="BG546" s="105"/>
      <c r="BH546" s="105"/>
      <c r="BI546" s="105"/>
      <c r="BJ546" s="105"/>
      <c r="BK546" s="105"/>
      <c r="BL546" s="105"/>
      <c r="BM546" s="105"/>
      <c r="BN546" s="105"/>
      <c r="BO546" s="105"/>
      <c r="BP546" s="105"/>
      <c r="BQ546" s="105"/>
      <c r="BR546" s="105"/>
      <c r="BS546" s="105"/>
      <c r="BT546" s="105"/>
      <c r="BU546" s="105"/>
      <c r="BV546" s="105"/>
      <c r="BW546" s="105"/>
      <c r="BX546" s="105"/>
      <c r="BY546" s="105"/>
      <c r="BZ546" s="105"/>
      <c r="CA546" s="105"/>
      <c r="CB546" s="105"/>
      <c r="CC546" s="105"/>
      <c r="CD546" s="105"/>
      <c r="CE546" s="105"/>
      <c r="CF546" s="105"/>
      <c r="CG546" s="105"/>
      <c r="CH546" s="105"/>
      <c r="CI546" s="105"/>
      <c r="CJ546" s="105"/>
      <c r="CK546" s="105"/>
      <c r="CL546" s="105"/>
      <c r="CM546" s="105"/>
      <c r="CN546" s="105"/>
      <c r="CO546" s="105"/>
      <c r="CP546" s="105"/>
      <c r="CQ546" s="105"/>
      <c r="CR546" s="105"/>
      <c r="CS546" s="105"/>
      <c r="CT546" s="105"/>
      <c r="CU546" s="105"/>
      <c r="CV546" s="105"/>
      <c r="CW546" s="105"/>
      <c r="CX546" s="105"/>
      <c r="CY546" s="105"/>
      <c r="CZ546" s="105"/>
      <c r="DA546" s="105"/>
      <c r="DB546" s="105"/>
      <c r="DC546" s="105"/>
      <c r="DD546" s="105"/>
      <c r="DE546" s="105"/>
      <c r="DF546" s="105"/>
      <c r="DG546" s="105"/>
      <c r="DH546" s="105"/>
      <c r="DI546" s="105"/>
      <c r="DJ546" s="105"/>
      <c r="DK546" s="105"/>
      <c r="DL546" s="105"/>
      <c r="DM546" s="105"/>
      <c r="DN546" s="105"/>
      <c r="DO546" s="105"/>
      <c r="DP546" s="105"/>
      <c r="DQ546" s="105"/>
      <c r="DR546" s="105"/>
      <c r="DS546" s="105"/>
      <c r="DT546" s="105"/>
      <c r="DU546" s="105"/>
      <c r="DV546" s="105"/>
      <c r="DW546" s="105"/>
      <c r="DX546" s="105"/>
      <c r="DY546" s="105"/>
      <c r="DZ546" s="105"/>
      <c r="EA546" s="105"/>
      <c r="EB546" s="105"/>
      <c r="EC546" s="105"/>
      <c r="ED546" s="105"/>
      <c r="EE546" s="105"/>
      <c r="EF546" s="105"/>
      <c r="EG546" s="105"/>
      <c r="EH546" s="105"/>
      <c r="EI546" s="105"/>
      <c r="EJ546" s="105"/>
      <c r="EK546" s="105"/>
      <c r="EL546" s="105"/>
      <c r="EM546" s="105"/>
      <c r="EN546" s="105"/>
      <c r="EO546" s="105"/>
      <c r="EP546" s="105"/>
      <c r="EQ546" s="105"/>
      <c r="ER546" s="105"/>
      <c r="ES546" s="105"/>
      <c r="ET546" s="105"/>
      <c r="EU546" s="105"/>
      <c r="EV546" s="105"/>
      <c r="EW546" s="105"/>
      <c r="EX546" s="105"/>
      <c r="EY546" s="105"/>
      <c r="EZ546" s="105"/>
      <c r="FA546" s="105"/>
      <c r="FB546" s="105"/>
      <c r="FC546" s="105"/>
      <c r="FD546" s="105"/>
      <c r="FE546" s="105"/>
      <c r="FF546" s="105"/>
      <c r="FG546" s="105"/>
      <c r="FH546" s="105"/>
      <c r="FI546" s="105"/>
      <c r="FJ546" s="105"/>
      <c r="FK546" s="105"/>
      <c r="FL546" s="105"/>
      <c r="FM546" s="105"/>
      <c r="FN546" s="105"/>
      <c r="FO546" s="105"/>
      <c r="FP546" s="105"/>
      <c r="FQ546" s="105"/>
      <c r="FR546" s="105"/>
      <c r="FS546" s="105"/>
      <c r="FT546" s="105"/>
      <c r="FU546" s="105"/>
      <c r="FV546" s="105"/>
      <c r="FW546" s="105"/>
      <c r="FX546" s="105"/>
      <c r="FY546" s="105"/>
      <c r="FZ546" s="105"/>
      <c r="GA546" s="105"/>
      <c r="GB546" s="105"/>
      <c r="GC546" s="105"/>
      <c r="GD546" s="105"/>
      <c r="GE546" s="105"/>
      <c r="GF546" s="105"/>
      <c r="GG546" s="105"/>
      <c r="GH546" s="105"/>
      <c r="GI546" s="105"/>
      <c r="GJ546" s="105"/>
      <c r="GK546" s="105"/>
      <c r="GL546" s="105"/>
      <c r="GM546" s="105"/>
      <c r="GN546" s="105"/>
      <c r="GO546" s="105"/>
      <c r="GP546" s="105"/>
      <c r="GQ546" s="105"/>
      <c r="GR546" s="105"/>
      <c r="GS546" s="105"/>
      <c r="GT546" s="105"/>
      <c r="GU546" s="105"/>
      <c r="GV546" s="105"/>
      <c r="GW546" s="105"/>
      <c r="GX546" s="105"/>
      <c r="GY546" s="105"/>
      <c r="GZ546" s="105"/>
      <c r="HA546" s="105"/>
      <c r="HB546" s="105"/>
      <c r="HC546" s="105"/>
      <c r="HD546" s="105"/>
      <c r="HE546" s="105"/>
      <c r="HF546" s="105"/>
      <c r="HG546" s="105"/>
      <c r="HH546" s="105"/>
      <c r="HI546" s="105"/>
      <c r="HJ546" s="105"/>
      <c r="HK546" s="105"/>
      <c r="HL546" s="105"/>
      <c r="HM546" s="105"/>
      <c r="HN546" s="105"/>
      <c r="HO546" s="105"/>
      <c r="HP546" s="105"/>
      <c r="HQ546" s="105"/>
      <c r="HR546" s="105"/>
      <c r="HS546" s="105"/>
      <c r="HT546" s="105"/>
      <c r="HU546" s="105"/>
      <c r="HV546" s="105"/>
      <c r="HW546" s="105"/>
      <c r="HX546" s="105"/>
      <c r="HY546" s="105"/>
      <c r="HZ546" s="105"/>
      <c r="IA546" s="105"/>
      <c r="IB546" s="105"/>
      <c r="IC546" s="105"/>
      <c r="ID546" s="105"/>
      <c r="IE546" s="105"/>
      <c r="IF546" s="105"/>
      <c r="IG546" s="105"/>
      <c r="IH546" s="105"/>
      <c r="II546" s="105"/>
      <c r="IJ546" s="105"/>
      <c r="IK546" s="105"/>
      <c r="IL546" s="105"/>
      <c r="IM546" s="105"/>
      <c r="IN546" s="105"/>
      <c r="IO546" s="105"/>
      <c r="IP546" s="105"/>
      <c r="IQ546" s="105"/>
      <c r="IR546" s="105"/>
      <c r="IS546" s="105"/>
      <c r="IT546" s="105"/>
      <c r="IU546" s="105"/>
      <c r="IV546" s="105"/>
      <c r="IW546" s="105"/>
      <c r="IX546" s="105"/>
      <c r="IY546" s="105"/>
      <c r="IZ546" s="105"/>
      <c r="JA546" s="105"/>
      <c r="JB546" s="105"/>
      <c r="JC546" s="105"/>
      <c r="JD546" s="105"/>
      <c r="JE546" s="105"/>
      <c r="JF546" s="105"/>
      <c r="JG546" s="105"/>
      <c r="JH546" s="105"/>
      <c r="JI546" s="105"/>
      <c r="JJ546" s="105"/>
      <c r="JK546" s="105"/>
      <c r="JL546" s="105"/>
      <c r="JM546" s="105"/>
      <c r="JN546" s="105"/>
      <c r="JO546" s="105"/>
      <c r="JP546" s="105"/>
      <c r="JQ546" s="105"/>
      <c r="JR546" s="105"/>
      <c r="JS546" s="105"/>
      <c r="JT546" s="105"/>
      <c r="JU546" s="105"/>
      <c r="JV546" s="105"/>
      <c r="JW546" s="105"/>
      <c r="JX546" s="105"/>
      <c r="JY546" s="105"/>
      <c r="JZ546" s="105"/>
      <c r="KA546" s="105"/>
      <c r="KB546" s="105"/>
      <c r="KC546" s="105"/>
      <c r="KD546" s="105"/>
      <c r="KE546" s="105"/>
      <c r="KF546" s="105"/>
      <c r="KG546" s="105"/>
      <c r="KH546" s="105"/>
      <c r="KI546" s="105"/>
      <c r="KJ546" s="105"/>
      <c r="KK546" s="105"/>
      <c r="KL546" s="105"/>
      <c r="KM546" s="105"/>
      <c r="KN546" s="105"/>
      <c r="KO546" s="105"/>
      <c r="KP546" s="105"/>
      <c r="KQ546" s="105"/>
      <c r="KR546" s="105"/>
      <c r="KS546" s="105"/>
      <c r="KT546" s="105"/>
      <c r="KU546" s="105"/>
      <c r="KV546" s="105"/>
      <c r="KW546" s="105"/>
      <c r="KX546" s="105"/>
      <c r="KY546" s="105"/>
      <c r="KZ546" s="105"/>
      <c r="LA546" s="105"/>
      <c r="LB546" s="105"/>
      <c r="LC546" s="105"/>
      <c r="LD546" s="105"/>
      <c r="LE546" s="105"/>
      <c r="LF546" s="105"/>
      <c r="LG546" s="105"/>
      <c r="LH546" s="105"/>
      <c r="LI546" s="105"/>
      <c r="LJ546" s="105"/>
      <c r="LK546" s="105"/>
      <c r="LL546" s="105"/>
      <c r="LM546" s="105"/>
      <c r="LN546" s="105"/>
      <c r="LO546" s="105"/>
      <c r="LP546" s="105"/>
      <c r="LQ546" s="105"/>
      <c r="LR546" s="105"/>
      <c r="LS546" s="105"/>
      <c r="LT546" s="105"/>
      <c r="LU546" s="105"/>
      <c r="LV546" s="105"/>
      <c r="LW546" s="105"/>
      <c r="LX546" s="105"/>
      <c r="LY546" s="105"/>
      <c r="LZ546" s="105"/>
      <c r="MA546" s="105"/>
      <c r="MB546" s="105"/>
      <c r="MC546" s="105"/>
      <c r="MD546" s="105"/>
      <c r="ME546" s="105"/>
      <c r="MF546" s="105"/>
      <c r="MG546" s="105"/>
      <c r="MH546" s="105"/>
      <c r="MI546" s="105"/>
      <c r="MJ546" s="105"/>
      <c r="MK546" s="105"/>
      <c r="ML546" s="105"/>
      <c r="MM546" s="105"/>
      <c r="MN546" s="105"/>
      <c r="MO546" s="105"/>
      <c r="MP546" s="105"/>
      <c r="MQ546" s="105"/>
      <c r="MR546" s="105"/>
      <c r="MS546" s="105"/>
      <c r="MT546" s="105"/>
      <c r="MU546" s="105"/>
      <c r="MV546" s="105"/>
      <c r="MW546" s="105"/>
      <c r="MX546" s="105"/>
      <c r="MY546" s="105"/>
      <c r="MZ546" s="105"/>
      <c r="NA546" s="105"/>
      <c r="NB546" s="105"/>
      <c r="NC546" s="105"/>
      <c r="ND546" s="105"/>
      <c r="NE546" s="105"/>
      <c r="NF546" s="105"/>
      <c r="NG546" s="105"/>
      <c r="NH546" s="105"/>
      <c r="NI546" s="105"/>
      <c r="NJ546" s="105"/>
      <c r="NK546" s="105"/>
      <c r="NL546" s="105"/>
      <c r="NM546" s="105"/>
      <c r="NN546" s="105"/>
      <c r="NO546" s="105"/>
      <c r="NP546" s="105"/>
      <c r="NQ546" s="105"/>
      <c r="NR546" s="105"/>
      <c r="NS546" s="105"/>
      <c r="NT546" s="105"/>
      <c r="NU546" s="105"/>
      <c r="NV546" s="105"/>
      <c r="NW546" s="105"/>
      <c r="NX546" s="105"/>
      <c r="NY546" s="105"/>
      <c r="NZ546" s="105"/>
      <c r="OA546" s="105"/>
      <c r="OB546" s="105"/>
      <c r="OC546" s="105"/>
      <c r="OD546" s="105"/>
      <c r="OE546" s="105"/>
      <c r="OF546" s="106"/>
      <c r="OG546" s="106"/>
      <c r="OH546" s="106"/>
      <c r="OI546" s="106"/>
      <c r="OJ546" s="106"/>
      <c r="OK546" s="106"/>
      <c r="OL546" s="106"/>
      <c r="OM546" s="106"/>
      <c r="ON546" s="106"/>
      <c r="OO546" s="106"/>
      <c r="OP546" s="106"/>
      <c r="OQ546" s="106"/>
      <c r="OR546" s="106"/>
      <c r="OS546" s="106"/>
      <c r="OT546" s="106"/>
      <c r="OU546" s="106"/>
      <c r="OV546" s="106"/>
      <c r="OW546" s="106"/>
      <c r="OX546" s="106"/>
      <c r="OY546" s="106"/>
      <c r="OZ546" s="106"/>
      <c r="PA546" s="106"/>
      <c r="PB546" s="106"/>
      <c r="PC546" s="106"/>
      <c r="PD546" s="106"/>
      <c r="PE546" s="106"/>
      <c r="PF546" s="106"/>
      <c r="PG546" s="106"/>
      <c r="PH546" s="106"/>
      <c r="PI546" s="106"/>
      <c r="PJ546" s="106"/>
      <c r="PK546" s="106"/>
      <c r="PL546" s="106"/>
      <c r="PM546" s="106"/>
      <c r="PN546" s="106"/>
      <c r="PO546" s="106"/>
      <c r="PP546" s="106"/>
      <c r="PQ546" s="106"/>
      <c r="PR546" s="106"/>
      <c r="PS546" s="106"/>
      <c r="PT546" s="106"/>
      <c r="PU546" s="106"/>
      <c r="PV546" s="106"/>
      <c r="PW546" s="106"/>
      <c r="PX546" s="106"/>
      <c r="PY546" s="106"/>
      <c r="PZ546" s="106"/>
      <c r="QA546" s="106"/>
      <c r="QB546" s="106"/>
      <c r="QC546" s="106"/>
      <c r="QD546" s="106"/>
      <c r="QE546" s="106"/>
      <c r="QF546" s="106"/>
      <c r="QG546" s="106"/>
      <c r="QH546" s="106"/>
      <c r="QI546" s="106"/>
      <c r="QJ546" s="106"/>
      <c r="QK546" s="106"/>
      <c r="QL546" s="106"/>
      <c r="QM546" s="106"/>
      <c r="QN546" s="106"/>
      <c r="QO546" s="106"/>
      <c r="QP546" s="106"/>
      <c r="QQ546" s="106"/>
      <c r="QR546" s="106"/>
      <c r="QS546" s="106"/>
      <c r="QT546" s="106"/>
      <c r="QU546" s="106"/>
      <c r="QV546" s="106"/>
      <c r="QW546" s="106"/>
      <c r="QX546" s="106"/>
      <c r="QY546" s="106"/>
      <c r="QZ546" s="106"/>
      <c r="RA546" s="106"/>
      <c r="RB546" s="106"/>
      <c r="RC546" s="106"/>
      <c r="RD546" s="106"/>
      <c r="RE546" s="106"/>
      <c r="RF546" s="106"/>
      <c r="RG546" s="106"/>
      <c r="RH546" s="106"/>
      <c r="RI546" s="106"/>
      <c r="RJ546" s="106"/>
      <c r="RK546" s="106"/>
      <c r="RL546" s="106"/>
      <c r="RM546" s="106"/>
      <c r="RN546" s="106"/>
      <c r="RO546" s="106"/>
      <c r="RP546" s="106"/>
      <c r="RQ546" s="106"/>
      <c r="RR546" s="106"/>
      <c r="RS546" s="106"/>
      <c r="RT546" s="106"/>
      <c r="RU546" s="106"/>
      <c r="RV546" s="106"/>
      <c r="RW546" s="106"/>
      <c r="RX546" s="106"/>
      <c r="RY546" s="106"/>
      <c r="RZ546" s="106"/>
      <c r="SA546" s="106"/>
      <c r="SB546" s="106"/>
      <c r="SC546" s="106"/>
      <c r="SD546" s="106"/>
      <c r="SE546" s="106"/>
      <c r="SF546" s="106"/>
      <c r="SG546" s="106"/>
      <c r="SH546" s="106"/>
      <c r="SI546" s="106"/>
      <c r="SJ546" s="106"/>
      <c r="SK546" s="106"/>
      <c r="SL546" s="106"/>
      <c r="SM546" s="106"/>
      <c r="SN546" s="106"/>
      <c r="SO546" s="106"/>
      <c r="SP546" s="106"/>
      <c r="SQ546" s="106"/>
      <c r="SR546" s="106"/>
      <c r="SS546" s="106"/>
      <c r="ST546" s="106"/>
      <c r="SU546" s="106"/>
      <c r="SV546" s="106"/>
      <c r="SW546" s="106"/>
      <c r="SX546" s="106"/>
      <c r="SY546" s="106"/>
      <c r="SZ546" s="106"/>
      <c r="TA546" s="106"/>
      <c r="TB546" s="106"/>
      <c r="TC546" s="106"/>
      <c r="TD546" s="106"/>
      <c r="TE546" s="106"/>
      <c r="TF546" s="106"/>
      <c r="TG546" s="106"/>
      <c r="TH546" s="106"/>
      <c r="TI546" s="106"/>
      <c r="TJ546" s="106"/>
      <c r="TK546" s="106"/>
      <c r="TL546" s="106"/>
      <c r="TM546" s="106"/>
      <c r="TN546" s="106"/>
      <c r="TO546" s="106"/>
      <c r="TP546" s="106"/>
      <c r="TQ546" s="106"/>
      <c r="TR546" s="106"/>
      <c r="TS546" s="106"/>
      <c r="TT546" s="106"/>
      <c r="TU546" s="106"/>
      <c r="TV546" s="106"/>
      <c r="TW546" s="106"/>
      <c r="TX546" s="106"/>
      <c r="TY546" s="106"/>
      <c r="TZ546" s="106"/>
      <c r="UA546" s="106"/>
      <c r="UB546" s="106"/>
      <c r="UC546" s="106"/>
      <c r="UD546" s="106"/>
      <c r="UE546" s="106"/>
      <c r="UF546" s="106"/>
      <c r="UG546" s="106"/>
      <c r="UH546" s="106"/>
      <c r="UI546" s="106"/>
      <c r="UJ546" s="106"/>
      <c r="UK546" s="106"/>
      <c r="UL546" s="106"/>
      <c r="UM546" s="106"/>
      <c r="UN546" s="106"/>
      <c r="UO546" s="106"/>
      <c r="UP546" s="106"/>
      <c r="UQ546" s="106"/>
      <c r="UR546" s="106"/>
      <c r="US546" s="106"/>
      <c r="UT546" s="106"/>
      <c r="UU546" s="106"/>
      <c r="UV546" s="106"/>
      <c r="UW546" s="106"/>
      <c r="UX546" s="106"/>
      <c r="UY546" s="106"/>
      <c r="UZ546" s="106"/>
      <c r="VA546" s="106"/>
      <c r="VB546" s="106"/>
      <c r="VC546" s="106"/>
      <c r="VD546" s="106"/>
      <c r="VE546" s="106"/>
      <c r="VF546" s="106"/>
      <c r="VG546" s="106"/>
      <c r="VH546" s="106"/>
      <c r="VI546" s="106"/>
      <c r="VJ546" s="106"/>
      <c r="VK546" s="106"/>
      <c r="VL546" s="106"/>
      <c r="VM546" s="106"/>
      <c r="VN546" s="106"/>
      <c r="VO546" s="106"/>
      <c r="VP546" s="106"/>
      <c r="VQ546" s="106"/>
      <c r="VR546" s="106"/>
      <c r="VS546" s="106"/>
      <c r="VT546" s="106"/>
      <c r="VU546" s="106"/>
      <c r="VV546" s="106"/>
      <c r="VW546" s="106"/>
      <c r="VX546" s="106"/>
      <c r="VY546" s="106"/>
      <c r="VZ546" s="106"/>
      <c r="WA546" s="106"/>
      <c r="WB546" s="106"/>
      <c r="WC546" s="106"/>
      <c r="WD546" s="106"/>
      <c r="WE546" s="106"/>
      <c r="WF546" s="106"/>
      <c r="WG546" s="106"/>
      <c r="WH546" s="106"/>
      <c r="WI546" s="106"/>
      <c r="WJ546" s="106"/>
      <c r="WK546" s="106"/>
      <c r="WL546" s="106"/>
      <c r="WM546" s="106"/>
      <c r="WN546" s="106"/>
      <c r="WO546" s="106"/>
      <c r="WP546" s="106"/>
      <c r="WQ546" s="106"/>
      <c r="WR546" s="106"/>
      <c r="WS546" s="106"/>
      <c r="WT546" s="106"/>
      <c r="WU546" s="106"/>
      <c r="WV546" s="106"/>
      <c r="WW546" s="106"/>
      <c r="WX546" s="106"/>
      <c r="WY546" s="106"/>
      <c r="WZ546" s="106"/>
      <c r="XA546" s="106"/>
      <c r="XB546" s="106"/>
      <c r="XC546" s="106"/>
      <c r="XD546" s="106"/>
      <c r="XE546" s="106"/>
      <c r="XF546" s="106"/>
      <c r="XG546" s="106"/>
      <c r="XH546" s="106"/>
      <c r="XI546" s="106"/>
      <c r="XJ546" s="106"/>
      <c r="XK546" s="106"/>
      <c r="XL546" s="106"/>
      <c r="XM546" s="106"/>
      <c r="XN546" s="106"/>
      <c r="XO546" s="106"/>
      <c r="XP546" s="106"/>
      <c r="XQ546" s="106"/>
      <c r="XR546" s="106"/>
      <c r="XS546" s="106"/>
      <c r="XT546" s="106"/>
      <c r="XU546" s="106"/>
      <c r="XV546" s="106"/>
      <c r="XW546" s="106"/>
      <c r="XX546" s="106"/>
      <c r="XY546" s="106"/>
      <c r="XZ546" s="106"/>
      <c r="YA546" s="106"/>
      <c r="YB546" s="106"/>
      <c r="YC546" s="106"/>
      <c r="YD546" s="106"/>
      <c r="YE546" s="106"/>
      <c r="YF546" s="106"/>
      <c r="YG546" s="106"/>
      <c r="YH546" s="106"/>
      <c r="YI546" s="106"/>
      <c r="YJ546" s="106"/>
      <c r="YK546" s="106"/>
      <c r="YL546" s="106"/>
      <c r="YM546" s="106"/>
      <c r="YN546" s="106"/>
      <c r="YO546" s="106"/>
      <c r="YP546" s="106"/>
      <c r="YQ546" s="106"/>
      <c r="YR546" s="106"/>
      <c r="YS546" s="106"/>
      <c r="YT546" s="106"/>
      <c r="YU546" s="106"/>
      <c r="YV546" s="106"/>
      <c r="YW546" s="106"/>
      <c r="YX546" s="106"/>
      <c r="YY546" s="106"/>
      <c r="YZ546" s="106"/>
      <c r="ZA546" s="106"/>
      <c r="ZB546" s="106"/>
      <c r="ZC546" s="106"/>
      <c r="ZD546" s="106"/>
      <c r="ZE546" s="106"/>
      <c r="ZF546" s="106"/>
      <c r="ZG546" s="106"/>
      <c r="ZH546" s="106"/>
      <c r="ZI546" s="106"/>
      <c r="ZJ546" s="106"/>
      <c r="ZK546" s="106"/>
      <c r="ZL546" s="106"/>
      <c r="ZM546" s="106"/>
      <c r="ZN546" s="106"/>
      <c r="ZO546" s="106"/>
      <c r="ZP546" s="106"/>
      <c r="ZQ546" s="106"/>
      <c r="ZR546" s="106"/>
      <c r="ZS546" s="106"/>
      <c r="ZT546" s="106"/>
      <c r="ZU546" s="106"/>
      <c r="ZV546" s="106"/>
      <c r="ZW546" s="106"/>
      <c r="ZX546" s="106"/>
      <c r="ZY546" s="106"/>
      <c r="ZZ546" s="106"/>
      <c r="AAA546" s="106"/>
      <c r="AAB546" s="106"/>
      <c r="AAC546" s="106"/>
      <c r="AAD546" s="106"/>
      <c r="AAE546" s="106"/>
      <c r="AAF546" s="106"/>
      <c r="AAG546" s="106"/>
      <c r="AAH546" s="106"/>
      <c r="AAI546" s="106"/>
      <c r="AAJ546" s="106"/>
      <c r="AAK546" s="106"/>
      <c r="AAL546" s="106"/>
      <c r="AAM546" s="106"/>
      <c r="AAN546" s="106"/>
      <c r="AAO546" s="106"/>
      <c r="AAP546" s="106"/>
      <c r="AAQ546" s="106"/>
    </row>
    <row r="547" spans="1:719" s="107" customFormat="1">
      <c r="A547" s="135">
        <v>44130</v>
      </c>
      <c r="B547" s="138">
        <v>1724</v>
      </c>
      <c r="C547" s="142">
        <f t="shared" si="89"/>
        <v>44131</v>
      </c>
      <c r="D547" s="140"/>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c r="AH547" s="105"/>
      <c r="AI547" s="105"/>
      <c r="AJ547" s="105"/>
      <c r="AK547" s="105"/>
      <c r="AL547" s="105"/>
      <c r="AM547" s="105"/>
      <c r="AN547" s="105"/>
      <c r="AO547" s="105"/>
      <c r="AP547" s="105"/>
      <c r="AQ547" s="105"/>
      <c r="AR547" s="105"/>
      <c r="AS547" s="105"/>
      <c r="AT547" s="105"/>
      <c r="AU547" s="105"/>
      <c r="AV547" s="105"/>
      <c r="AW547" s="105"/>
      <c r="AX547" s="105"/>
      <c r="AY547" s="105"/>
      <c r="AZ547" s="105"/>
      <c r="BA547" s="105"/>
      <c r="BB547" s="105"/>
      <c r="BC547" s="105"/>
      <c r="BD547" s="105"/>
      <c r="BE547" s="105"/>
      <c r="BF547" s="105"/>
      <c r="BG547" s="105"/>
      <c r="BH547" s="105"/>
      <c r="BI547" s="105"/>
      <c r="BJ547" s="105"/>
      <c r="BK547" s="105"/>
      <c r="BL547" s="105"/>
      <c r="BM547" s="105"/>
      <c r="BN547" s="105"/>
      <c r="BO547" s="105"/>
      <c r="BP547" s="105"/>
      <c r="BQ547" s="105"/>
      <c r="BR547" s="105"/>
      <c r="BS547" s="105"/>
      <c r="BT547" s="105"/>
      <c r="BU547" s="105"/>
      <c r="BV547" s="105"/>
      <c r="BW547" s="105"/>
      <c r="BX547" s="105"/>
      <c r="BY547" s="105"/>
      <c r="BZ547" s="105"/>
      <c r="CA547" s="105"/>
      <c r="CB547" s="105"/>
      <c r="CC547" s="105"/>
      <c r="CD547" s="105"/>
      <c r="CE547" s="105"/>
      <c r="CF547" s="105"/>
      <c r="CG547" s="105"/>
      <c r="CH547" s="105"/>
      <c r="CI547" s="105"/>
      <c r="CJ547" s="105"/>
      <c r="CK547" s="105"/>
      <c r="CL547" s="105"/>
      <c r="CM547" s="105"/>
      <c r="CN547" s="105"/>
      <c r="CO547" s="105"/>
      <c r="CP547" s="105"/>
      <c r="CQ547" s="105"/>
      <c r="CR547" s="105"/>
      <c r="CS547" s="105"/>
      <c r="CT547" s="105"/>
      <c r="CU547" s="105"/>
      <c r="CV547" s="105"/>
      <c r="CW547" s="105"/>
      <c r="CX547" s="105"/>
      <c r="CY547" s="105"/>
      <c r="CZ547" s="105"/>
      <c r="DA547" s="105"/>
      <c r="DB547" s="105"/>
      <c r="DC547" s="105"/>
      <c r="DD547" s="105"/>
      <c r="DE547" s="105"/>
      <c r="DF547" s="105"/>
      <c r="DG547" s="105"/>
      <c r="DH547" s="105"/>
      <c r="DI547" s="105"/>
      <c r="DJ547" s="105"/>
      <c r="DK547" s="105"/>
      <c r="DL547" s="105"/>
      <c r="DM547" s="105"/>
      <c r="DN547" s="105"/>
      <c r="DO547" s="105"/>
      <c r="DP547" s="105"/>
      <c r="DQ547" s="105"/>
      <c r="DR547" s="105"/>
      <c r="DS547" s="105"/>
      <c r="DT547" s="105"/>
      <c r="DU547" s="105"/>
      <c r="DV547" s="105"/>
      <c r="DW547" s="105"/>
      <c r="DX547" s="105"/>
      <c r="DY547" s="105"/>
      <c r="DZ547" s="105"/>
      <c r="EA547" s="105"/>
      <c r="EB547" s="105"/>
      <c r="EC547" s="105"/>
      <c r="ED547" s="105"/>
      <c r="EE547" s="105"/>
      <c r="EF547" s="105"/>
      <c r="EG547" s="105"/>
      <c r="EH547" s="105"/>
      <c r="EI547" s="105"/>
      <c r="EJ547" s="105"/>
      <c r="EK547" s="105"/>
      <c r="EL547" s="105"/>
      <c r="EM547" s="105"/>
      <c r="EN547" s="105"/>
      <c r="EO547" s="105"/>
      <c r="EP547" s="105"/>
      <c r="EQ547" s="105"/>
      <c r="ER547" s="105"/>
      <c r="ES547" s="105"/>
      <c r="ET547" s="105"/>
      <c r="EU547" s="105"/>
      <c r="EV547" s="105"/>
      <c r="EW547" s="105"/>
      <c r="EX547" s="105"/>
      <c r="EY547" s="105"/>
      <c r="EZ547" s="105"/>
      <c r="FA547" s="105"/>
      <c r="FB547" s="105"/>
      <c r="FC547" s="105"/>
      <c r="FD547" s="105"/>
      <c r="FE547" s="105"/>
      <c r="FF547" s="105"/>
      <c r="FG547" s="105"/>
      <c r="FH547" s="105"/>
      <c r="FI547" s="105"/>
      <c r="FJ547" s="105"/>
      <c r="FK547" s="105"/>
      <c r="FL547" s="105"/>
      <c r="FM547" s="105"/>
      <c r="FN547" s="105"/>
      <c r="FO547" s="105"/>
      <c r="FP547" s="105"/>
      <c r="FQ547" s="105"/>
      <c r="FR547" s="105"/>
      <c r="FS547" s="105"/>
      <c r="FT547" s="105"/>
      <c r="FU547" s="105"/>
      <c r="FV547" s="105"/>
      <c r="FW547" s="105"/>
      <c r="FX547" s="105"/>
      <c r="FY547" s="105"/>
      <c r="FZ547" s="105"/>
      <c r="GA547" s="105"/>
      <c r="GB547" s="105"/>
      <c r="GC547" s="105"/>
      <c r="GD547" s="105"/>
      <c r="GE547" s="105"/>
      <c r="GF547" s="105"/>
      <c r="GG547" s="105"/>
      <c r="GH547" s="105"/>
      <c r="GI547" s="105"/>
      <c r="GJ547" s="105"/>
      <c r="GK547" s="105"/>
      <c r="GL547" s="105"/>
      <c r="GM547" s="105"/>
      <c r="GN547" s="105"/>
      <c r="GO547" s="105"/>
      <c r="GP547" s="105"/>
      <c r="GQ547" s="105"/>
      <c r="GR547" s="105"/>
      <c r="GS547" s="105"/>
      <c r="GT547" s="105"/>
      <c r="GU547" s="105"/>
      <c r="GV547" s="105"/>
      <c r="GW547" s="105"/>
      <c r="GX547" s="105"/>
      <c r="GY547" s="105"/>
      <c r="GZ547" s="105"/>
      <c r="HA547" s="105"/>
      <c r="HB547" s="105"/>
      <c r="HC547" s="105"/>
      <c r="HD547" s="105"/>
      <c r="HE547" s="105"/>
      <c r="HF547" s="105"/>
      <c r="HG547" s="105"/>
      <c r="HH547" s="105"/>
      <c r="HI547" s="105"/>
      <c r="HJ547" s="105"/>
      <c r="HK547" s="105"/>
      <c r="HL547" s="105"/>
      <c r="HM547" s="105"/>
      <c r="HN547" s="105"/>
      <c r="HO547" s="105"/>
      <c r="HP547" s="105"/>
      <c r="HQ547" s="105"/>
      <c r="HR547" s="105"/>
      <c r="HS547" s="105"/>
      <c r="HT547" s="105"/>
      <c r="HU547" s="105"/>
      <c r="HV547" s="105"/>
      <c r="HW547" s="105"/>
      <c r="HX547" s="105"/>
      <c r="HY547" s="105"/>
      <c r="HZ547" s="105"/>
      <c r="IA547" s="105"/>
      <c r="IB547" s="105"/>
      <c r="IC547" s="105"/>
      <c r="ID547" s="105"/>
      <c r="IE547" s="105"/>
      <c r="IF547" s="105"/>
      <c r="IG547" s="105"/>
      <c r="IH547" s="105"/>
      <c r="II547" s="105"/>
      <c r="IJ547" s="105"/>
      <c r="IK547" s="105"/>
      <c r="IL547" s="105"/>
      <c r="IM547" s="105"/>
      <c r="IN547" s="105"/>
      <c r="IO547" s="105"/>
      <c r="IP547" s="105"/>
      <c r="IQ547" s="105"/>
      <c r="IR547" s="105"/>
      <c r="IS547" s="105"/>
      <c r="IT547" s="105"/>
      <c r="IU547" s="105"/>
      <c r="IV547" s="105"/>
      <c r="IW547" s="105"/>
      <c r="IX547" s="105"/>
      <c r="IY547" s="105"/>
      <c r="IZ547" s="105"/>
      <c r="JA547" s="105"/>
      <c r="JB547" s="105"/>
      <c r="JC547" s="105"/>
      <c r="JD547" s="105"/>
      <c r="JE547" s="105"/>
      <c r="JF547" s="105"/>
      <c r="JG547" s="105"/>
      <c r="JH547" s="105"/>
      <c r="JI547" s="105"/>
      <c r="JJ547" s="105"/>
      <c r="JK547" s="105"/>
      <c r="JL547" s="105"/>
      <c r="JM547" s="105"/>
      <c r="JN547" s="105"/>
      <c r="JO547" s="105"/>
      <c r="JP547" s="105"/>
      <c r="JQ547" s="105"/>
      <c r="JR547" s="105"/>
      <c r="JS547" s="105"/>
      <c r="JT547" s="105"/>
      <c r="JU547" s="105"/>
      <c r="JV547" s="105"/>
      <c r="JW547" s="105"/>
      <c r="JX547" s="105"/>
      <c r="JY547" s="105"/>
      <c r="JZ547" s="105"/>
      <c r="KA547" s="105"/>
      <c r="KB547" s="105"/>
      <c r="KC547" s="105"/>
      <c r="KD547" s="105"/>
      <c r="KE547" s="105"/>
      <c r="KF547" s="105"/>
      <c r="KG547" s="105"/>
      <c r="KH547" s="105"/>
      <c r="KI547" s="105"/>
      <c r="KJ547" s="105"/>
      <c r="KK547" s="105"/>
      <c r="KL547" s="105"/>
      <c r="KM547" s="105"/>
      <c r="KN547" s="105"/>
      <c r="KO547" s="105"/>
      <c r="KP547" s="105"/>
      <c r="KQ547" s="105"/>
      <c r="KR547" s="105"/>
      <c r="KS547" s="105"/>
      <c r="KT547" s="105"/>
      <c r="KU547" s="105"/>
      <c r="KV547" s="105"/>
      <c r="KW547" s="105"/>
      <c r="KX547" s="105"/>
      <c r="KY547" s="105"/>
      <c r="KZ547" s="105"/>
      <c r="LA547" s="105"/>
      <c r="LB547" s="105"/>
      <c r="LC547" s="105"/>
      <c r="LD547" s="105"/>
      <c r="LE547" s="105"/>
      <c r="LF547" s="105"/>
      <c r="LG547" s="105"/>
      <c r="LH547" s="105"/>
      <c r="LI547" s="105"/>
      <c r="LJ547" s="105"/>
      <c r="LK547" s="105"/>
      <c r="LL547" s="105"/>
      <c r="LM547" s="105"/>
      <c r="LN547" s="105"/>
      <c r="LO547" s="105"/>
      <c r="LP547" s="105"/>
      <c r="LQ547" s="105"/>
      <c r="LR547" s="105"/>
      <c r="LS547" s="105"/>
      <c r="LT547" s="105"/>
      <c r="LU547" s="105"/>
      <c r="LV547" s="105"/>
      <c r="LW547" s="105"/>
      <c r="LX547" s="105"/>
      <c r="LY547" s="105"/>
      <c r="LZ547" s="105"/>
      <c r="MA547" s="105"/>
      <c r="MB547" s="105"/>
      <c r="MC547" s="105"/>
      <c r="MD547" s="105"/>
      <c r="ME547" s="105"/>
      <c r="MF547" s="105"/>
      <c r="MG547" s="105"/>
      <c r="MH547" s="105"/>
      <c r="MI547" s="105"/>
      <c r="MJ547" s="105"/>
      <c r="MK547" s="105"/>
      <c r="ML547" s="105"/>
      <c r="MM547" s="105"/>
      <c r="MN547" s="105"/>
      <c r="MO547" s="105"/>
      <c r="MP547" s="105"/>
      <c r="MQ547" s="105"/>
      <c r="MR547" s="105"/>
      <c r="MS547" s="105"/>
      <c r="MT547" s="105"/>
      <c r="MU547" s="105"/>
      <c r="MV547" s="105"/>
      <c r="MW547" s="105"/>
      <c r="MX547" s="105"/>
      <c r="MY547" s="105"/>
      <c r="MZ547" s="105"/>
      <c r="NA547" s="105"/>
      <c r="NB547" s="105"/>
      <c r="NC547" s="105"/>
      <c r="ND547" s="105"/>
      <c r="NE547" s="105"/>
      <c r="NF547" s="105"/>
      <c r="NG547" s="105"/>
      <c r="NH547" s="105"/>
      <c r="NI547" s="105"/>
      <c r="NJ547" s="105"/>
      <c r="NK547" s="105"/>
      <c r="NL547" s="105"/>
      <c r="NM547" s="105"/>
      <c r="NN547" s="105"/>
      <c r="NO547" s="105"/>
      <c r="NP547" s="105"/>
      <c r="NQ547" s="105"/>
      <c r="NR547" s="105"/>
      <c r="NS547" s="105"/>
      <c r="NT547" s="105"/>
      <c r="NU547" s="105"/>
      <c r="NV547" s="105"/>
      <c r="NW547" s="105"/>
      <c r="NX547" s="105"/>
      <c r="NY547" s="105"/>
      <c r="NZ547" s="105"/>
      <c r="OA547" s="105"/>
      <c r="OB547" s="105"/>
      <c r="OC547" s="105"/>
      <c r="OD547" s="105"/>
      <c r="OE547" s="105"/>
      <c r="OF547" s="106"/>
      <c r="OG547" s="106"/>
      <c r="OH547" s="106"/>
      <c r="OI547" s="106"/>
      <c r="OJ547" s="106"/>
      <c r="OK547" s="106"/>
      <c r="OL547" s="106"/>
      <c r="OM547" s="106"/>
      <c r="ON547" s="106"/>
      <c r="OO547" s="106"/>
      <c r="OP547" s="106"/>
      <c r="OQ547" s="106"/>
      <c r="OR547" s="106"/>
      <c r="OS547" s="106"/>
      <c r="OT547" s="106"/>
      <c r="OU547" s="106"/>
      <c r="OV547" s="106"/>
      <c r="OW547" s="106"/>
      <c r="OX547" s="106"/>
      <c r="OY547" s="106"/>
      <c r="OZ547" s="106"/>
      <c r="PA547" s="106"/>
      <c r="PB547" s="106"/>
      <c r="PC547" s="106"/>
      <c r="PD547" s="106"/>
      <c r="PE547" s="106"/>
      <c r="PF547" s="106"/>
      <c r="PG547" s="106"/>
      <c r="PH547" s="106"/>
      <c r="PI547" s="106"/>
      <c r="PJ547" s="106"/>
      <c r="PK547" s="106"/>
      <c r="PL547" s="106"/>
      <c r="PM547" s="106"/>
      <c r="PN547" s="106"/>
      <c r="PO547" s="106"/>
      <c r="PP547" s="106"/>
      <c r="PQ547" s="106"/>
      <c r="PR547" s="106"/>
      <c r="PS547" s="106"/>
      <c r="PT547" s="106"/>
      <c r="PU547" s="106"/>
      <c r="PV547" s="106"/>
      <c r="PW547" s="106"/>
      <c r="PX547" s="106"/>
      <c r="PY547" s="106"/>
      <c r="PZ547" s="106"/>
      <c r="QA547" s="106"/>
      <c r="QB547" s="106"/>
      <c r="QC547" s="106"/>
      <c r="QD547" s="106"/>
      <c r="QE547" s="106"/>
      <c r="QF547" s="106"/>
      <c r="QG547" s="106"/>
      <c r="QH547" s="106"/>
      <c r="QI547" s="106"/>
      <c r="QJ547" s="106"/>
      <c r="QK547" s="106"/>
      <c r="QL547" s="106"/>
      <c r="QM547" s="106"/>
      <c r="QN547" s="106"/>
      <c r="QO547" s="106"/>
      <c r="QP547" s="106"/>
      <c r="QQ547" s="106"/>
      <c r="QR547" s="106"/>
      <c r="QS547" s="106"/>
      <c r="QT547" s="106"/>
      <c r="QU547" s="106"/>
      <c r="QV547" s="106"/>
      <c r="QW547" s="106"/>
      <c r="QX547" s="106"/>
      <c r="QY547" s="106"/>
      <c r="QZ547" s="106"/>
      <c r="RA547" s="106"/>
      <c r="RB547" s="106"/>
      <c r="RC547" s="106"/>
      <c r="RD547" s="106"/>
      <c r="RE547" s="106"/>
      <c r="RF547" s="106"/>
      <c r="RG547" s="106"/>
      <c r="RH547" s="106"/>
      <c r="RI547" s="106"/>
      <c r="RJ547" s="106"/>
      <c r="RK547" s="106"/>
      <c r="RL547" s="106"/>
      <c r="RM547" s="106"/>
      <c r="RN547" s="106"/>
      <c r="RO547" s="106"/>
      <c r="RP547" s="106"/>
      <c r="RQ547" s="106"/>
      <c r="RR547" s="106"/>
      <c r="RS547" s="106"/>
      <c r="RT547" s="106"/>
      <c r="RU547" s="106"/>
      <c r="RV547" s="106"/>
      <c r="RW547" s="106"/>
      <c r="RX547" s="106"/>
      <c r="RY547" s="106"/>
      <c r="RZ547" s="106"/>
      <c r="SA547" s="106"/>
      <c r="SB547" s="106"/>
      <c r="SC547" s="106"/>
      <c r="SD547" s="106"/>
      <c r="SE547" s="106"/>
      <c r="SF547" s="106"/>
      <c r="SG547" s="106"/>
      <c r="SH547" s="106"/>
      <c r="SI547" s="106"/>
      <c r="SJ547" s="106"/>
      <c r="SK547" s="106"/>
      <c r="SL547" s="106"/>
      <c r="SM547" s="106"/>
      <c r="SN547" s="106"/>
      <c r="SO547" s="106"/>
      <c r="SP547" s="106"/>
      <c r="SQ547" s="106"/>
      <c r="SR547" s="106"/>
      <c r="SS547" s="106"/>
      <c r="ST547" s="106"/>
      <c r="SU547" s="106"/>
      <c r="SV547" s="106"/>
      <c r="SW547" s="106"/>
      <c r="SX547" s="106"/>
      <c r="SY547" s="106"/>
      <c r="SZ547" s="106"/>
      <c r="TA547" s="106"/>
      <c r="TB547" s="106"/>
      <c r="TC547" s="106"/>
      <c r="TD547" s="106"/>
      <c r="TE547" s="106"/>
      <c r="TF547" s="106"/>
      <c r="TG547" s="106"/>
      <c r="TH547" s="106"/>
      <c r="TI547" s="106"/>
      <c r="TJ547" s="106"/>
      <c r="TK547" s="106"/>
      <c r="TL547" s="106"/>
      <c r="TM547" s="106"/>
      <c r="TN547" s="106"/>
      <c r="TO547" s="106"/>
      <c r="TP547" s="106"/>
      <c r="TQ547" s="106"/>
      <c r="TR547" s="106"/>
      <c r="TS547" s="106"/>
      <c r="TT547" s="106"/>
      <c r="TU547" s="106"/>
      <c r="TV547" s="106"/>
      <c r="TW547" s="106"/>
      <c r="TX547" s="106"/>
      <c r="TY547" s="106"/>
      <c r="TZ547" s="106"/>
      <c r="UA547" s="106"/>
      <c r="UB547" s="106"/>
      <c r="UC547" s="106"/>
      <c r="UD547" s="106"/>
      <c r="UE547" s="106"/>
      <c r="UF547" s="106"/>
      <c r="UG547" s="106"/>
      <c r="UH547" s="106"/>
      <c r="UI547" s="106"/>
      <c r="UJ547" s="106"/>
      <c r="UK547" s="106"/>
      <c r="UL547" s="106"/>
      <c r="UM547" s="106"/>
      <c r="UN547" s="106"/>
      <c r="UO547" s="106"/>
      <c r="UP547" s="106"/>
      <c r="UQ547" s="106"/>
      <c r="UR547" s="106"/>
      <c r="US547" s="106"/>
      <c r="UT547" s="106"/>
      <c r="UU547" s="106"/>
      <c r="UV547" s="106"/>
      <c r="UW547" s="106"/>
      <c r="UX547" s="106"/>
      <c r="UY547" s="106"/>
      <c r="UZ547" s="106"/>
      <c r="VA547" s="106"/>
      <c r="VB547" s="106"/>
      <c r="VC547" s="106"/>
      <c r="VD547" s="106"/>
      <c r="VE547" s="106"/>
      <c r="VF547" s="106"/>
      <c r="VG547" s="106"/>
      <c r="VH547" s="106"/>
      <c r="VI547" s="106"/>
      <c r="VJ547" s="106"/>
      <c r="VK547" s="106"/>
      <c r="VL547" s="106"/>
      <c r="VM547" s="106"/>
      <c r="VN547" s="106"/>
      <c r="VO547" s="106"/>
      <c r="VP547" s="106"/>
      <c r="VQ547" s="106"/>
      <c r="VR547" s="106"/>
      <c r="VS547" s="106"/>
      <c r="VT547" s="106"/>
      <c r="VU547" s="106"/>
      <c r="VV547" s="106"/>
      <c r="VW547" s="106"/>
      <c r="VX547" s="106"/>
      <c r="VY547" s="106"/>
      <c r="VZ547" s="106"/>
      <c r="WA547" s="106"/>
      <c r="WB547" s="106"/>
      <c r="WC547" s="106"/>
      <c r="WD547" s="106"/>
      <c r="WE547" s="106"/>
      <c r="WF547" s="106"/>
      <c r="WG547" s="106"/>
      <c r="WH547" s="106"/>
      <c r="WI547" s="106"/>
      <c r="WJ547" s="106"/>
      <c r="WK547" s="106"/>
      <c r="WL547" s="106"/>
      <c r="WM547" s="106"/>
      <c r="WN547" s="106"/>
      <c r="WO547" s="106"/>
      <c r="WP547" s="106"/>
      <c r="WQ547" s="106"/>
      <c r="WR547" s="106"/>
      <c r="WS547" s="106"/>
      <c r="WT547" s="106"/>
      <c r="WU547" s="106"/>
      <c r="WV547" s="106"/>
      <c r="WW547" s="106"/>
      <c r="WX547" s="106"/>
      <c r="WY547" s="106"/>
      <c r="WZ547" s="106"/>
      <c r="XA547" s="106"/>
      <c r="XB547" s="106"/>
      <c r="XC547" s="106"/>
      <c r="XD547" s="106"/>
      <c r="XE547" s="106"/>
      <c r="XF547" s="106"/>
      <c r="XG547" s="106"/>
      <c r="XH547" s="106"/>
      <c r="XI547" s="106"/>
      <c r="XJ547" s="106"/>
      <c r="XK547" s="106"/>
      <c r="XL547" s="106"/>
      <c r="XM547" s="106"/>
      <c r="XN547" s="106"/>
      <c r="XO547" s="106"/>
      <c r="XP547" s="106"/>
      <c r="XQ547" s="106"/>
      <c r="XR547" s="106"/>
      <c r="XS547" s="106"/>
      <c r="XT547" s="106"/>
      <c r="XU547" s="106"/>
      <c r="XV547" s="106"/>
      <c r="XW547" s="106"/>
      <c r="XX547" s="106"/>
      <c r="XY547" s="106"/>
      <c r="XZ547" s="106"/>
      <c r="YA547" s="106"/>
      <c r="YB547" s="106"/>
      <c r="YC547" s="106"/>
      <c r="YD547" s="106"/>
      <c r="YE547" s="106"/>
      <c r="YF547" s="106"/>
      <c r="YG547" s="106"/>
      <c r="YH547" s="106"/>
      <c r="YI547" s="106"/>
      <c r="YJ547" s="106"/>
      <c r="YK547" s="106"/>
      <c r="YL547" s="106"/>
      <c r="YM547" s="106"/>
      <c r="YN547" s="106"/>
      <c r="YO547" s="106"/>
      <c r="YP547" s="106"/>
      <c r="YQ547" s="106"/>
      <c r="YR547" s="106"/>
      <c r="YS547" s="106"/>
      <c r="YT547" s="106"/>
      <c r="YU547" s="106"/>
      <c r="YV547" s="106"/>
      <c r="YW547" s="106"/>
      <c r="YX547" s="106"/>
      <c r="YY547" s="106"/>
      <c r="YZ547" s="106"/>
      <c r="ZA547" s="106"/>
      <c r="ZB547" s="106"/>
      <c r="ZC547" s="106"/>
      <c r="ZD547" s="106"/>
      <c r="ZE547" s="106"/>
      <c r="ZF547" s="106"/>
      <c r="ZG547" s="106"/>
      <c r="ZH547" s="106"/>
      <c r="ZI547" s="106"/>
      <c r="ZJ547" s="106"/>
      <c r="ZK547" s="106"/>
      <c r="ZL547" s="106"/>
      <c r="ZM547" s="106"/>
      <c r="ZN547" s="106"/>
      <c r="ZO547" s="106"/>
      <c r="ZP547" s="106"/>
      <c r="ZQ547" s="106"/>
      <c r="ZR547" s="106"/>
      <c r="ZS547" s="106"/>
      <c r="ZT547" s="106"/>
      <c r="ZU547" s="106"/>
      <c r="ZV547" s="106"/>
      <c r="ZW547" s="106"/>
      <c r="ZX547" s="106"/>
      <c r="ZY547" s="106"/>
      <c r="ZZ547" s="106"/>
      <c r="AAA547" s="106"/>
      <c r="AAB547" s="106"/>
      <c r="AAC547" s="106"/>
      <c r="AAD547" s="106"/>
      <c r="AAE547" s="106"/>
      <c r="AAF547" s="106"/>
      <c r="AAG547" s="106"/>
      <c r="AAH547" s="106"/>
      <c r="AAI547" s="106"/>
      <c r="AAJ547" s="106"/>
      <c r="AAK547" s="106"/>
      <c r="AAL547" s="106"/>
      <c r="AAM547" s="106"/>
      <c r="AAN547" s="106"/>
      <c r="AAO547" s="106"/>
      <c r="AAP547" s="106"/>
      <c r="AAQ547" s="106"/>
    </row>
    <row r="548" spans="1:719" s="107" customFormat="1">
      <c r="A548" s="135">
        <v>44129</v>
      </c>
      <c r="B548" s="138">
        <v>1717</v>
      </c>
      <c r="C548" s="142">
        <f t="shared" si="89"/>
        <v>44130</v>
      </c>
      <c r="D548" s="140"/>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c r="AH548" s="105"/>
      <c r="AI548" s="105"/>
      <c r="AJ548" s="105"/>
      <c r="AK548" s="105"/>
      <c r="AL548" s="105"/>
      <c r="AM548" s="105"/>
      <c r="AN548" s="105"/>
      <c r="AO548" s="105"/>
      <c r="AP548" s="105"/>
      <c r="AQ548" s="105"/>
      <c r="AR548" s="105"/>
      <c r="AS548" s="105"/>
      <c r="AT548" s="105"/>
      <c r="AU548" s="105"/>
      <c r="AV548" s="105"/>
      <c r="AW548" s="105"/>
      <c r="AX548" s="105"/>
      <c r="AY548" s="105"/>
      <c r="AZ548" s="105"/>
      <c r="BA548" s="105"/>
      <c r="BB548" s="105"/>
      <c r="BC548" s="105"/>
      <c r="BD548" s="105"/>
      <c r="BE548" s="105"/>
      <c r="BF548" s="105"/>
      <c r="BG548" s="105"/>
      <c r="BH548" s="105"/>
      <c r="BI548" s="105"/>
      <c r="BJ548" s="105"/>
      <c r="BK548" s="105"/>
      <c r="BL548" s="105"/>
      <c r="BM548" s="105"/>
      <c r="BN548" s="105"/>
      <c r="BO548" s="105"/>
      <c r="BP548" s="105"/>
      <c r="BQ548" s="105"/>
      <c r="BR548" s="105"/>
      <c r="BS548" s="105"/>
      <c r="BT548" s="105"/>
      <c r="BU548" s="105"/>
      <c r="BV548" s="105"/>
      <c r="BW548" s="105"/>
      <c r="BX548" s="105"/>
      <c r="BY548" s="105"/>
      <c r="BZ548" s="105"/>
      <c r="CA548" s="105"/>
      <c r="CB548" s="105"/>
      <c r="CC548" s="105"/>
      <c r="CD548" s="105"/>
      <c r="CE548" s="105"/>
      <c r="CF548" s="105"/>
      <c r="CG548" s="105"/>
      <c r="CH548" s="105"/>
      <c r="CI548" s="105"/>
      <c r="CJ548" s="105"/>
      <c r="CK548" s="105"/>
      <c r="CL548" s="105"/>
      <c r="CM548" s="105"/>
      <c r="CN548" s="105"/>
      <c r="CO548" s="105"/>
      <c r="CP548" s="105"/>
      <c r="CQ548" s="105"/>
      <c r="CR548" s="105"/>
      <c r="CS548" s="105"/>
      <c r="CT548" s="105"/>
      <c r="CU548" s="105"/>
      <c r="CV548" s="105"/>
      <c r="CW548" s="105"/>
      <c r="CX548" s="105"/>
      <c r="CY548" s="105"/>
      <c r="CZ548" s="105"/>
      <c r="DA548" s="105"/>
      <c r="DB548" s="105"/>
      <c r="DC548" s="105"/>
      <c r="DD548" s="105"/>
      <c r="DE548" s="105"/>
      <c r="DF548" s="105"/>
      <c r="DG548" s="105"/>
      <c r="DH548" s="105"/>
      <c r="DI548" s="105"/>
      <c r="DJ548" s="105"/>
      <c r="DK548" s="105"/>
      <c r="DL548" s="105"/>
      <c r="DM548" s="105"/>
      <c r="DN548" s="105"/>
      <c r="DO548" s="105"/>
      <c r="DP548" s="105"/>
      <c r="DQ548" s="105"/>
      <c r="DR548" s="105"/>
      <c r="DS548" s="105"/>
      <c r="DT548" s="105"/>
      <c r="DU548" s="105"/>
      <c r="DV548" s="105"/>
      <c r="DW548" s="105"/>
      <c r="DX548" s="105"/>
      <c r="DY548" s="105"/>
      <c r="DZ548" s="105"/>
      <c r="EA548" s="105"/>
      <c r="EB548" s="105"/>
      <c r="EC548" s="105"/>
      <c r="ED548" s="105"/>
      <c r="EE548" s="105"/>
      <c r="EF548" s="105"/>
      <c r="EG548" s="105"/>
      <c r="EH548" s="105"/>
      <c r="EI548" s="105"/>
      <c r="EJ548" s="105"/>
      <c r="EK548" s="105"/>
      <c r="EL548" s="105"/>
      <c r="EM548" s="105"/>
      <c r="EN548" s="105"/>
      <c r="EO548" s="105"/>
      <c r="EP548" s="105"/>
      <c r="EQ548" s="105"/>
      <c r="ER548" s="105"/>
      <c r="ES548" s="105"/>
      <c r="ET548" s="105"/>
      <c r="EU548" s="105"/>
      <c r="EV548" s="105"/>
      <c r="EW548" s="105"/>
      <c r="EX548" s="105"/>
      <c r="EY548" s="105"/>
      <c r="EZ548" s="105"/>
      <c r="FA548" s="105"/>
      <c r="FB548" s="105"/>
      <c r="FC548" s="105"/>
      <c r="FD548" s="105"/>
      <c r="FE548" s="105"/>
      <c r="FF548" s="105"/>
      <c r="FG548" s="105"/>
      <c r="FH548" s="105"/>
      <c r="FI548" s="105"/>
      <c r="FJ548" s="105"/>
      <c r="FK548" s="105"/>
      <c r="FL548" s="105"/>
      <c r="FM548" s="105"/>
      <c r="FN548" s="105"/>
      <c r="FO548" s="105"/>
      <c r="FP548" s="105"/>
      <c r="FQ548" s="105"/>
      <c r="FR548" s="105"/>
      <c r="FS548" s="105"/>
      <c r="FT548" s="105"/>
      <c r="FU548" s="105"/>
      <c r="FV548" s="105"/>
      <c r="FW548" s="105"/>
      <c r="FX548" s="105"/>
      <c r="FY548" s="105"/>
      <c r="FZ548" s="105"/>
      <c r="GA548" s="105"/>
      <c r="GB548" s="105"/>
      <c r="GC548" s="105"/>
      <c r="GD548" s="105"/>
      <c r="GE548" s="105"/>
      <c r="GF548" s="105"/>
      <c r="GG548" s="105"/>
      <c r="GH548" s="105"/>
      <c r="GI548" s="105"/>
      <c r="GJ548" s="105"/>
      <c r="GK548" s="105"/>
      <c r="GL548" s="105"/>
      <c r="GM548" s="105"/>
      <c r="GN548" s="105"/>
      <c r="GO548" s="105"/>
      <c r="GP548" s="105"/>
      <c r="GQ548" s="105"/>
      <c r="GR548" s="105"/>
      <c r="GS548" s="105"/>
      <c r="GT548" s="105"/>
      <c r="GU548" s="105"/>
      <c r="GV548" s="105"/>
      <c r="GW548" s="105"/>
      <c r="GX548" s="105"/>
      <c r="GY548" s="105"/>
      <c r="GZ548" s="105"/>
      <c r="HA548" s="105"/>
      <c r="HB548" s="105"/>
      <c r="HC548" s="105"/>
      <c r="HD548" s="105"/>
      <c r="HE548" s="105"/>
      <c r="HF548" s="105"/>
      <c r="HG548" s="105"/>
      <c r="HH548" s="105"/>
      <c r="HI548" s="105"/>
      <c r="HJ548" s="105"/>
      <c r="HK548" s="105"/>
      <c r="HL548" s="105"/>
      <c r="HM548" s="105"/>
      <c r="HN548" s="105"/>
      <c r="HO548" s="105"/>
      <c r="HP548" s="105"/>
      <c r="HQ548" s="105"/>
      <c r="HR548" s="105"/>
      <c r="HS548" s="105"/>
      <c r="HT548" s="105"/>
      <c r="HU548" s="105"/>
      <c r="HV548" s="105"/>
      <c r="HW548" s="105"/>
      <c r="HX548" s="105"/>
      <c r="HY548" s="105"/>
      <c r="HZ548" s="105"/>
      <c r="IA548" s="105"/>
      <c r="IB548" s="105"/>
      <c r="IC548" s="105"/>
      <c r="ID548" s="105"/>
      <c r="IE548" s="105"/>
      <c r="IF548" s="105"/>
      <c r="IG548" s="105"/>
      <c r="IH548" s="105"/>
      <c r="II548" s="105"/>
      <c r="IJ548" s="105"/>
      <c r="IK548" s="105"/>
      <c r="IL548" s="105"/>
      <c r="IM548" s="105"/>
      <c r="IN548" s="105"/>
      <c r="IO548" s="105"/>
      <c r="IP548" s="105"/>
      <c r="IQ548" s="105"/>
      <c r="IR548" s="105"/>
      <c r="IS548" s="105"/>
      <c r="IT548" s="105"/>
      <c r="IU548" s="105"/>
      <c r="IV548" s="105"/>
      <c r="IW548" s="105"/>
      <c r="IX548" s="105"/>
      <c r="IY548" s="105"/>
      <c r="IZ548" s="105"/>
      <c r="JA548" s="105"/>
      <c r="JB548" s="105"/>
      <c r="JC548" s="105"/>
      <c r="JD548" s="105"/>
      <c r="JE548" s="105"/>
      <c r="JF548" s="105"/>
      <c r="JG548" s="105"/>
      <c r="JH548" s="105"/>
      <c r="JI548" s="105"/>
      <c r="JJ548" s="105"/>
      <c r="JK548" s="105"/>
      <c r="JL548" s="105"/>
      <c r="JM548" s="105"/>
      <c r="JN548" s="105"/>
      <c r="JO548" s="105"/>
      <c r="JP548" s="105"/>
      <c r="JQ548" s="105"/>
      <c r="JR548" s="105"/>
      <c r="JS548" s="105"/>
      <c r="JT548" s="105"/>
      <c r="JU548" s="105"/>
      <c r="JV548" s="105"/>
      <c r="JW548" s="105"/>
      <c r="JX548" s="105"/>
      <c r="JY548" s="105"/>
      <c r="JZ548" s="105"/>
      <c r="KA548" s="105"/>
      <c r="KB548" s="105"/>
      <c r="KC548" s="105"/>
      <c r="KD548" s="105"/>
      <c r="KE548" s="105"/>
      <c r="KF548" s="105"/>
      <c r="KG548" s="105"/>
      <c r="KH548" s="105"/>
      <c r="KI548" s="105"/>
      <c r="KJ548" s="105"/>
      <c r="KK548" s="105"/>
      <c r="KL548" s="105"/>
      <c r="KM548" s="105"/>
      <c r="KN548" s="105"/>
      <c r="KO548" s="105"/>
      <c r="KP548" s="105"/>
      <c r="KQ548" s="105"/>
      <c r="KR548" s="105"/>
      <c r="KS548" s="105"/>
      <c r="KT548" s="105"/>
      <c r="KU548" s="105"/>
      <c r="KV548" s="105"/>
      <c r="KW548" s="105"/>
      <c r="KX548" s="105"/>
      <c r="KY548" s="105"/>
      <c r="KZ548" s="105"/>
      <c r="LA548" s="105"/>
      <c r="LB548" s="105"/>
      <c r="LC548" s="105"/>
      <c r="LD548" s="105"/>
      <c r="LE548" s="105"/>
      <c r="LF548" s="105"/>
      <c r="LG548" s="105"/>
      <c r="LH548" s="105"/>
      <c r="LI548" s="105"/>
      <c r="LJ548" s="105"/>
      <c r="LK548" s="105"/>
      <c r="LL548" s="105"/>
      <c r="LM548" s="105"/>
      <c r="LN548" s="105"/>
      <c r="LO548" s="105"/>
      <c r="LP548" s="105"/>
      <c r="LQ548" s="105"/>
      <c r="LR548" s="105"/>
      <c r="LS548" s="105"/>
      <c r="LT548" s="105"/>
      <c r="LU548" s="105"/>
      <c r="LV548" s="105"/>
      <c r="LW548" s="105"/>
      <c r="LX548" s="105"/>
      <c r="LY548" s="105"/>
      <c r="LZ548" s="105"/>
      <c r="MA548" s="105"/>
      <c r="MB548" s="105"/>
      <c r="MC548" s="105"/>
      <c r="MD548" s="105"/>
      <c r="ME548" s="105"/>
      <c r="MF548" s="105"/>
      <c r="MG548" s="105"/>
      <c r="MH548" s="105"/>
      <c r="MI548" s="105"/>
      <c r="MJ548" s="105"/>
      <c r="MK548" s="105"/>
      <c r="ML548" s="105"/>
      <c r="MM548" s="105"/>
      <c r="MN548" s="105"/>
      <c r="MO548" s="105"/>
      <c r="MP548" s="105"/>
      <c r="MQ548" s="105"/>
      <c r="MR548" s="105"/>
      <c r="MS548" s="105"/>
      <c r="MT548" s="105"/>
      <c r="MU548" s="105"/>
      <c r="MV548" s="105"/>
      <c r="MW548" s="105"/>
      <c r="MX548" s="105"/>
      <c r="MY548" s="105"/>
      <c r="MZ548" s="105"/>
      <c r="NA548" s="105"/>
      <c r="NB548" s="105"/>
      <c r="NC548" s="105"/>
      <c r="ND548" s="105"/>
      <c r="NE548" s="105"/>
      <c r="NF548" s="105"/>
      <c r="NG548" s="105"/>
      <c r="NH548" s="105"/>
      <c r="NI548" s="105"/>
      <c r="NJ548" s="105"/>
      <c r="NK548" s="105"/>
      <c r="NL548" s="105"/>
      <c r="NM548" s="105"/>
      <c r="NN548" s="105"/>
      <c r="NO548" s="105"/>
      <c r="NP548" s="105"/>
      <c r="NQ548" s="105"/>
      <c r="NR548" s="105"/>
      <c r="NS548" s="105"/>
      <c r="NT548" s="105"/>
      <c r="NU548" s="105"/>
      <c r="NV548" s="105"/>
      <c r="NW548" s="105"/>
      <c r="NX548" s="105"/>
      <c r="NY548" s="105"/>
      <c r="NZ548" s="105"/>
      <c r="OA548" s="105"/>
      <c r="OB548" s="105"/>
      <c r="OC548" s="105"/>
      <c r="OD548" s="105"/>
      <c r="OE548" s="105"/>
      <c r="OF548" s="106"/>
      <c r="OG548" s="106"/>
      <c r="OH548" s="106"/>
      <c r="OI548" s="106"/>
      <c r="OJ548" s="106"/>
      <c r="OK548" s="106"/>
      <c r="OL548" s="106"/>
      <c r="OM548" s="106"/>
      <c r="ON548" s="106"/>
      <c r="OO548" s="106"/>
      <c r="OP548" s="106"/>
      <c r="OQ548" s="106"/>
      <c r="OR548" s="106"/>
      <c r="OS548" s="106"/>
      <c r="OT548" s="106"/>
      <c r="OU548" s="106"/>
      <c r="OV548" s="106"/>
      <c r="OW548" s="106"/>
      <c r="OX548" s="106"/>
      <c r="OY548" s="106"/>
      <c r="OZ548" s="106"/>
      <c r="PA548" s="106"/>
      <c r="PB548" s="106"/>
      <c r="PC548" s="106"/>
      <c r="PD548" s="106"/>
      <c r="PE548" s="106"/>
      <c r="PF548" s="106"/>
      <c r="PG548" s="106"/>
      <c r="PH548" s="106"/>
      <c r="PI548" s="106"/>
      <c r="PJ548" s="106"/>
      <c r="PK548" s="106"/>
      <c r="PL548" s="106"/>
      <c r="PM548" s="106"/>
      <c r="PN548" s="106"/>
      <c r="PO548" s="106"/>
      <c r="PP548" s="106"/>
      <c r="PQ548" s="106"/>
      <c r="PR548" s="106"/>
      <c r="PS548" s="106"/>
      <c r="PT548" s="106"/>
      <c r="PU548" s="106"/>
      <c r="PV548" s="106"/>
      <c r="PW548" s="106"/>
      <c r="PX548" s="106"/>
      <c r="PY548" s="106"/>
      <c r="PZ548" s="106"/>
      <c r="QA548" s="106"/>
      <c r="QB548" s="106"/>
      <c r="QC548" s="106"/>
      <c r="QD548" s="106"/>
      <c r="QE548" s="106"/>
      <c r="QF548" s="106"/>
      <c r="QG548" s="106"/>
      <c r="QH548" s="106"/>
      <c r="QI548" s="106"/>
      <c r="QJ548" s="106"/>
      <c r="QK548" s="106"/>
      <c r="QL548" s="106"/>
      <c r="QM548" s="106"/>
      <c r="QN548" s="106"/>
      <c r="QO548" s="106"/>
      <c r="QP548" s="106"/>
      <c r="QQ548" s="106"/>
      <c r="QR548" s="106"/>
      <c r="QS548" s="106"/>
      <c r="QT548" s="106"/>
      <c r="QU548" s="106"/>
      <c r="QV548" s="106"/>
      <c r="QW548" s="106"/>
      <c r="QX548" s="106"/>
      <c r="QY548" s="106"/>
      <c r="QZ548" s="106"/>
      <c r="RA548" s="106"/>
      <c r="RB548" s="106"/>
      <c r="RC548" s="106"/>
      <c r="RD548" s="106"/>
      <c r="RE548" s="106"/>
      <c r="RF548" s="106"/>
      <c r="RG548" s="106"/>
      <c r="RH548" s="106"/>
      <c r="RI548" s="106"/>
      <c r="RJ548" s="106"/>
      <c r="RK548" s="106"/>
      <c r="RL548" s="106"/>
      <c r="RM548" s="106"/>
      <c r="RN548" s="106"/>
      <c r="RO548" s="106"/>
      <c r="RP548" s="106"/>
      <c r="RQ548" s="106"/>
      <c r="RR548" s="106"/>
      <c r="RS548" s="106"/>
      <c r="RT548" s="106"/>
      <c r="RU548" s="106"/>
      <c r="RV548" s="106"/>
      <c r="RW548" s="106"/>
      <c r="RX548" s="106"/>
      <c r="RY548" s="106"/>
      <c r="RZ548" s="106"/>
      <c r="SA548" s="106"/>
      <c r="SB548" s="106"/>
      <c r="SC548" s="106"/>
      <c r="SD548" s="106"/>
      <c r="SE548" s="106"/>
      <c r="SF548" s="106"/>
      <c r="SG548" s="106"/>
      <c r="SH548" s="106"/>
      <c r="SI548" s="106"/>
      <c r="SJ548" s="106"/>
      <c r="SK548" s="106"/>
      <c r="SL548" s="106"/>
      <c r="SM548" s="106"/>
      <c r="SN548" s="106"/>
      <c r="SO548" s="106"/>
      <c r="SP548" s="106"/>
      <c r="SQ548" s="106"/>
      <c r="SR548" s="106"/>
      <c r="SS548" s="106"/>
      <c r="ST548" s="106"/>
      <c r="SU548" s="106"/>
      <c r="SV548" s="106"/>
      <c r="SW548" s="106"/>
      <c r="SX548" s="106"/>
      <c r="SY548" s="106"/>
      <c r="SZ548" s="106"/>
      <c r="TA548" s="106"/>
      <c r="TB548" s="106"/>
      <c r="TC548" s="106"/>
      <c r="TD548" s="106"/>
      <c r="TE548" s="106"/>
      <c r="TF548" s="106"/>
      <c r="TG548" s="106"/>
      <c r="TH548" s="106"/>
      <c r="TI548" s="106"/>
      <c r="TJ548" s="106"/>
      <c r="TK548" s="106"/>
      <c r="TL548" s="106"/>
      <c r="TM548" s="106"/>
      <c r="TN548" s="106"/>
      <c r="TO548" s="106"/>
      <c r="TP548" s="106"/>
      <c r="TQ548" s="106"/>
      <c r="TR548" s="106"/>
      <c r="TS548" s="106"/>
      <c r="TT548" s="106"/>
      <c r="TU548" s="106"/>
      <c r="TV548" s="106"/>
      <c r="TW548" s="106"/>
      <c r="TX548" s="106"/>
      <c r="TY548" s="106"/>
      <c r="TZ548" s="106"/>
      <c r="UA548" s="106"/>
      <c r="UB548" s="106"/>
      <c r="UC548" s="106"/>
      <c r="UD548" s="106"/>
      <c r="UE548" s="106"/>
      <c r="UF548" s="106"/>
      <c r="UG548" s="106"/>
      <c r="UH548" s="106"/>
      <c r="UI548" s="106"/>
      <c r="UJ548" s="106"/>
      <c r="UK548" s="106"/>
      <c r="UL548" s="106"/>
      <c r="UM548" s="106"/>
      <c r="UN548" s="106"/>
      <c r="UO548" s="106"/>
      <c r="UP548" s="106"/>
      <c r="UQ548" s="106"/>
      <c r="UR548" s="106"/>
      <c r="US548" s="106"/>
      <c r="UT548" s="106"/>
      <c r="UU548" s="106"/>
      <c r="UV548" s="106"/>
      <c r="UW548" s="106"/>
      <c r="UX548" s="106"/>
      <c r="UY548" s="106"/>
      <c r="UZ548" s="106"/>
      <c r="VA548" s="106"/>
      <c r="VB548" s="106"/>
      <c r="VC548" s="106"/>
      <c r="VD548" s="106"/>
      <c r="VE548" s="106"/>
      <c r="VF548" s="106"/>
      <c r="VG548" s="106"/>
      <c r="VH548" s="106"/>
      <c r="VI548" s="106"/>
      <c r="VJ548" s="106"/>
      <c r="VK548" s="106"/>
      <c r="VL548" s="106"/>
      <c r="VM548" s="106"/>
      <c r="VN548" s="106"/>
      <c r="VO548" s="106"/>
      <c r="VP548" s="106"/>
      <c r="VQ548" s="106"/>
      <c r="VR548" s="106"/>
      <c r="VS548" s="106"/>
      <c r="VT548" s="106"/>
      <c r="VU548" s="106"/>
      <c r="VV548" s="106"/>
      <c r="VW548" s="106"/>
      <c r="VX548" s="106"/>
      <c r="VY548" s="106"/>
      <c r="VZ548" s="106"/>
      <c r="WA548" s="106"/>
      <c r="WB548" s="106"/>
      <c r="WC548" s="106"/>
      <c r="WD548" s="106"/>
      <c r="WE548" s="106"/>
      <c r="WF548" s="106"/>
      <c r="WG548" s="106"/>
      <c r="WH548" s="106"/>
      <c r="WI548" s="106"/>
      <c r="WJ548" s="106"/>
      <c r="WK548" s="106"/>
      <c r="WL548" s="106"/>
      <c r="WM548" s="106"/>
      <c r="WN548" s="106"/>
      <c r="WO548" s="106"/>
      <c r="WP548" s="106"/>
      <c r="WQ548" s="106"/>
      <c r="WR548" s="106"/>
      <c r="WS548" s="106"/>
      <c r="WT548" s="106"/>
      <c r="WU548" s="106"/>
      <c r="WV548" s="106"/>
      <c r="WW548" s="106"/>
      <c r="WX548" s="106"/>
      <c r="WY548" s="106"/>
      <c r="WZ548" s="106"/>
      <c r="XA548" s="106"/>
      <c r="XB548" s="106"/>
      <c r="XC548" s="106"/>
      <c r="XD548" s="106"/>
      <c r="XE548" s="106"/>
      <c r="XF548" s="106"/>
      <c r="XG548" s="106"/>
      <c r="XH548" s="106"/>
      <c r="XI548" s="106"/>
      <c r="XJ548" s="106"/>
      <c r="XK548" s="106"/>
      <c r="XL548" s="106"/>
      <c r="XM548" s="106"/>
      <c r="XN548" s="106"/>
      <c r="XO548" s="106"/>
      <c r="XP548" s="106"/>
      <c r="XQ548" s="106"/>
      <c r="XR548" s="106"/>
      <c r="XS548" s="106"/>
      <c r="XT548" s="106"/>
      <c r="XU548" s="106"/>
      <c r="XV548" s="106"/>
      <c r="XW548" s="106"/>
      <c r="XX548" s="106"/>
      <c r="XY548" s="106"/>
      <c r="XZ548" s="106"/>
      <c r="YA548" s="106"/>
      <c r="YB548" s="106"/>
      <c r="YC548" s="106"/>
      <c r="YD548" s="106"/>
      <c r="YE548" s="106"/>
      <c r="YF548" s="106"/>
      <c r="YG548" s="106"/>
      <c r="YH548" s="106"/>
      <c r="YI548" s="106"/>
      <c r="YJ548" s="106"/>
      <c r="YK548" s="106"/>
      <c r="YL548" s="106"/>
      <c r="YM548" s="106"/>
      <c r="YN548" s="106"/>
      <c r="YO548" s="106"/>
      <c r="YP548" s="106"/>
      <c r="YQ548" s="106"/>
      <c r="YR548" s="106"/>
      <c r="YS548" s="106"/>
      <c r="YT548" s="106"/>
      <c r="YU548" s="106"/>
      <c r="YV548" s="106"/>
      <c r="YW548" s="106"/>
      <c r="YX548" s="106"/>
      <c r="YY548" s="106"/>
      <c r="YZ548" s="106"/>
      <c r="ZA548" s="106"/>
      <c r="ZB548" s="106"/>
      <c r="ZC548" s="106"/>
      <c r="ZD548" s="106"/>
      <c r="ZE548" s="106"/>
      <c r="ZF548" s="106"/>
      <c r="ZG548" s="106"/>
      <c r="ZH548" s="106"/>
      <c r="ZI548" s="106"/>
      <c r="ZJ548" s="106"/>
      <c r="ZK548" s="106"/>
      <c r="ZL548" s="106"/>
      <c r="ZM548" s="106"/>
      <c r="ZN548" s="106"/>
      <c r="ZO548" s="106"/>
      <c r="ZP548" s="106"/>
      <c r="ZQ548" s="106"/>
      <c r="ZR548" s="106"/>
      <c r="ZS548" s="106"/>
      <c r="ZT548" s="106"/>
      <c r="ZU548" s="106"/>
      <c r="ZV548" s="106"/>
      <c r="ZW548" s="106"/>
      <c r="ZX548" s="106"/>
      <c r="ZY548" s="106"/>
      <c r="ZZ548" s="106"/>
      <c r="AAA548" s="106"/>
      <c r="AAB548" s="106"/>
      <c r="AAC548" s="106"/>
      <c r="AAD548" s="106"/>
      <c r="AAE548" s="106"/>
      <c r="AAF548" s="106"/>
      <c r="AAG548" s="106"/>
      <c r="AAH548" s="106"/>
      <c r="AAI548" s="106"/>
      <c r="AAJ548" s="106"/>
      <c r="AAK548" s="106"/>
      <c r="AAL548" s="106"/>
      <c r="AAM548" s="106"/>
      <c r="AAN548" s="106"/>
      <c r="AAO548" s="106"/>
      <c r="AAP548" s="106"/>
      <c r="AAQ548" s="106"/>
    </row>
    <row r="549" spans="1:719" s="107" customFormat="1">
      <c r="A549" s="135">
        <v>44128</v>
      </c>
      <c r="B549" s="138">
        <v>1710</v>
      </c>
      <c r="C549" s="142">
        <f t="shared" si="89"/>
        <v>44129</v>
      </c>
      <c r="D549" s="140"/>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c r="AH549" s="105"/>
      <c r="AI549" s="105"/>
      <c r="AJ549" s="105"/>
      <c r="AK549" s="105"/>
      <c r="AL549" s="105"/>
      <c r="AM549" s="105"/>
      <c r="AN549" s="105"/>
      <c r="AO549" s="105"/>
      <c r="AP549" s="105"/>
      <c r="AQ549" s="105"/>
      <c r="AR549" s="105"/>
      <c r="AS549" s="105"/>
      <c r="AT549" s="105"/>
      <c r="AU549" s="105"/>
      <c r="AV549" s="105"/>
      <c r="AW549" s="105"/>
      <c r="AX549" s="105"/>
      <c r="AY549" s="105"/>
      <c r="AZ549" s="105"/>
      <c r="BA549" s="105"/>
      <c r="BB549" s="105"/>
      <c r="BC549" s="105"/>
      <c r="BD549" s="105"/>
      <c r="BE549" s="105"/>
      <c r="BF549" s="105"/>
      <c r="BG549" s="105"/>
      <c r="BH549" s="105"/>
      <c r="BI549" s="105"/>
      <c r="BJ549" s="105"/>
      <c r="BK549" s="105"/>
      <c r="BL549" s="105"/>
      <c r="BM549" s="105"/>
      <c r="BN549" s="105"/>
      <c r="BO549" s="105"/>
      <c r="BP549" s="105"/>
      <c r="BQ549" s="105"/>
      <c r="BR549" s="105"/>
      <c r="BS549" s="105"/>
      <c r="BT549" s="105"/>
      <c r="BU549" s="105"/>
      <c r="BV549" s="105"/>
      <c r="BW549" s="105"/>
      <c r="BX549" s="105"/>
      <c r="BY549" s="105"/>
      <c r="BZ549" s="105"/>
      <c r="CA549" s="105"/>
      <c r="CB549" s="105"/>
      <c r="CC549" s="105"/>
      <c r="CD549" s="105"/>
      <c r="CE549" s="105"/>
      <c r="CF549" s="105"/>
      <c r="CG549" s="105"/>
      <c r="CH549" s="105"/>
      <c r="CI549" s="105"/>
      <c r="CJ549" s="105"/>
      <c r="CK549" s="105"/>
      <c r="CL549" s="105"/>
      <c r="CM549" s="105"/>
      <c r="CN549" s="105"/>
      <c r="CO549" s="105"/>
      <c r="CP549" s="105"/>
      <c r="CQ549" s="105"/>
      <c r="CR549" s="105"/>
      <c r="CS549" s="105"/>
      <c r="CT549" s="105"/>
      <c r="CU549" s="105"/>
      <c r="CV549" s="105"/>
      <c r="CW549" s="105"/>
      <c r="CX549" s="105"/>
      <c r="CY549" s="105"/>
      <c r="CZ549" s="105"/>
      <c r="DA549" s="105"/>
      <c r="DB549" s="105"/>
      <c r="DC549" s="105"/>
      <c r="DD549" s="105"/>
      <c r="DE549" s="105"/>
      <c r="DF549" s="105"/>
      <c r="DG549" s="105"/>
      <c r="DH549" s="105"/>
      <c r="DI549" s="105"/>
      <c r="DJ549" s="105"/>
      <c r="DK549" s="105"/>
      <c r="DL549" s="105"/>
      <c r="DM549" s="105"/>
      <c r="DN549" s="105"/>
      <c r="DO549" s="105"/>
      <c r="DP549" s="105"/>
      <c r="DQ549" s="105"/>
      <c r="DR549" s="105"/>
      <c r="DS549" s="105"/>
      <c r="DT549" s="105"/>
      <c r="DU549" s="105"/>
      <c r="DV549" s="105"/>
      <c r="DW549" s="105"/>
      <c r="DX549" s="105"/>
      <c r="DY549" s="105"/>
      <c r="DZ549" s="105"/>
      <c r="EA549" s="105"/>
      <c r="EB549" s="105"/>
      <c r="EC549" s="105"/>
      <c r="ED549" s="105"/>
      <c r="EE549" s="105"/>
      <c r="EF549" s="105"/>
      <c r="EG549" s="105"/>
      <c r="EH549" s="105"/>
      <c r="EI549" s="105"/>
      <c r="EJ549" s="105"/>
      <c r="EK549" s="105"/>
      <c r="EL549" s="105"/>
      <c r="EM549" s="105"/>
      <c r="EN549" s="105"/>
      <c r="EO549" s="105"/>
      <c r="EP549" s="105"/>
      <c r="EQ549" s="105"/>
      <c r="ER549" s="105"/>
      <c r="ES549" s="105"/>
      <c r="ET549" s="105"/>
      <c r="EU549" s="105"/>
      <c r="EV549" s="105"/>
      <c r="EW549" s="105"/>
      <c r="EX549" s="105"/>
      <c r="EY549" s="105"/>
      <c r="EZ549" s="105"/>
      <c r="FA549" s="105"/>
      <c r="FB549" s="105"/>
      <c r="FC549" s="105"/>
      <c r="FD549" s="105"/>
      <c r="FE549" s="105"/>
      <c r="FF549" s="105"/>
      <c r="FG549" s="105"/>
      <c r="FH549" s="105"/>
      <c r="FI549" s="105"/>
      <c r="FJ549" s="105"/>
      <c r="FK549" s="105"/>
      <c r="FL549" s="105"/>
      <c r="FM549" s="105"/>
      <c r="FN549" s="105"/>
      <c r="FO549" s="105"/>
      <c r="FP549" s="105"/>
      <c r="FQ549" s="105"/>
      <c r="FR549" s="105"/>
      <c r="FS549" s="105"/>
      <c r="FT549" s="105"/>
      <c r="FU549" s="105"/>
      <c r="FV549" s="105"/>
      <c r="FW549" s="105"/>
      <c r="FX549" s="105"/>
      <c r="FY549" s="105"/>
      <c r="FZ549" s="105"/>
      <c r="GA549" s="105"/>
      <c r="GB549" s="105"/>
      <c r="GC549" s="105"/>
      <c r="GD549" s="105"/>
      <c r="GE549" s="105"/>
      <c r="GF549" s="105"/>
      <c r="GG549" s="105"/>
      <c r="GH549" s="105"/>
      <c r="GI549" s="105"/>
      <c r="GJ549" s="105"/>
      <c r="GK549" s="105"/>
      <c r="GL549" s="105"/>
      <c r="GM549" s="105"/>
      <c r="GN549" s="105"/>
      <c r="GO549" s="105"/>
      <c r="GP549" s="105"/>
      <c r="GQ549" s="105"/>
      <c r="GR549" s="105"/>
      <c r="GS549" s="105"/>
      <c r="GT549" s="105"/>
      <c r="GU549" s="105"/>
      <c r="GV549" s="105"/>
      <c r="GW549" s="105"/>
      <c r="GX549" s="105"/>
      <c r="GY549" s="105"/>
      <c r="GZ549" s="105"/>
      <c r="HA549" s="105"/>
      <c r="HB549" s="105"/>
      <c r="HC549" s="105"/>
      <c r="HD549" s="105"/>
      <c r="HE549" s="105"/>
      <c r="HF549" s="105"/>
      <c r="HG549" s="105"/>
      <c r="HH549" s="105"/>
      <c r="HI549" s="105"/>
      <c r="HJ549" s="105"/>
      <c r="HK549" s="105"/>
      <c r="HL549" s="105"/>
      <c r="HM549" s="105"/>
      <c r="HN549" s="105"/>
      <c r="HO549" s="105"/>
      <c r="HP549" s="105"/>
      <c r="HQ549" s="105"/>
      <c r="HR549" s="105"/>
      <c r="HS549" s="105"/>
      <c r="HT549" s="105"/>
      <c r="HU549" s="105"/>
      <c r="HV549" s="105"/>
      <c r="HW549" s="105"/>
      <c r="HX549" s="105"/>
      <c r="HY549" s="105"/>
      <c r="HZ549" s="105"/>
      <c r="IA549" s="105"/>
      <c r="IB549" s="105"/>
      <c r="IC549" s="105"/>
      <c r="ID549" s="105"/>
      <c r="IE549" s="105"/>
      <c r="IF549" s="105"/>
      <c r="IG549" s="105"/>
      <c r="IH549" s="105"/>
      <c r="II549" s="105"/>
      <c r="IJ549" s="105"/>
      <c r="IK549" s="105"/>
      <c r="IL549" s="105"/>
      <c r="IM549" s="105"/>
      <c r="IN549" s="105"/>
      <c r="IO549" s="105"/>
      <c r="IP549" s="105"/>
      <c r="IQ549" s="105"/>
      <c r="IR549" s="105"/>
      <c r="IS549" s="105"/>
      <c r="IT549" s="105"/>
      <c r="IU549" s="105"/>
      <c r="IV549" s="105"/>
      <c r="IW549" s="105"/>
      <c r="IX549" s="105"/>
      <c r="IY549" s="105"/>
      <c r="IZ549" s="105"/>
      <c r="JA549" s="105"/>
      <c r="JB549" s="105"/>
      <c r="JC549" s="105"/>
      <c r="JD549" s="105"/>
      <c r="JE549" s="105"/>
      <c r="JF549" s="105"/>
      <c r="JG549" s="105"/>
      <c r="JH549" s="105"/>
      <c r="JI549" s="105"/>
      <c r="JJ549" s="105"/>
      <c r="JK549" s="105"/>
      <c r="JL549" s="105"/>
      <c r="JM549" s="105"/>
      <c r="JN549" s="105"/>
      <c r="JO549" s="105"/>
      <c r="JP549" s="105"/>
      <c r="JQ549" s="105"/>
      <c r="JR549" s="105"/>
      <c r="JS549" s="105"/>
      <c r="JT549" s="105"/>
      <c r="JU549" s="105"/>
      <c r="JV549" s="105"/>
      <c r="JW549" s="105"/>
      <c r="JX549" s="105"/>
      <c r="JY549" s="105"/>
      <c r="JZ549" s="105"/>
      <c r="KA549" s="105"/>
      <c r="KB549" s="105"/>
      <c r="KC549" s="105"/>
      <c r="KD549" s="105"/>
      <c r="KE549" s="105"/>
      <c r="KF549" s="105"/>
      <c r="KG549" s="105"/>
      <c r="KH549" s="105"/>
      <c r="KI549" s="105"/>
      <c r="KJ549" s="105"/>
      <c r="KK549" s="105"/>
      <c r="KL549" s="105"/>
      <c r="KM549" s="105"/>
      <c r="KN549" s="105"/>
      <c r="KO549" s="105"/>
      <c r="KP549" s="105"/>
      <c r="KQ549" s="105"/>
      <c r="KR549" s="105"/>
      <c r="KS549" s="105"/>
      <c r="KT549" s="105"/>
      <c r="KU549" s="105"/>
      <c r="KV549" s="105"/>
      <c r="KW549" s="105"/>
      <c r="KX549" s="105"/>
      <c r="KY549" s="105"/>
      <c r="KZ549" s="105"/>
      <c r="LA549" s="105"/>
      <c r="LB549" s="105"/>
      <c r="LC549" s="105"/>
      <c r="LD549" s="105"/>
      <c r="LE549" s="105"/>
      <c r="LF549" s="105"/>
      <c r="LG549" s="105"/>
      <c r="LH549" s="105"/>
      <c r="LI549" s="105"/>
      <c r="LJ549" s="105"/>
      <c r="LK549" s="105"/>
      <c r="LL549" s="105"/>
      <c r="LM549" s="105"/>
      <c r="LN549" s="105"/>
      <c r="LO549" s="105"/>
      <c r="LP549" s="105"/>
      <c r="LQ549" s="105"/>
      <c r="LR549" s="105"/>
      <c r="LS549" s="105"/>
      <c r="LT549" s="105"/>
      <c r="LU549" s="105"/>
      <c r="LV549" s="105"/>
      <c r="LW549" s="105"/>
      <c r="LX549" s="105"/>
      <c r="LY549" s="105"/>
      <c r="LZ549" s="105"/>
      <c r="MA549" s="105"/>
      <c r="MB549" s="105"/>
      <c r="MC549" s="105"/>
      <c r="MD549" s="105"/>
      <c r="ME549" s="105"/>
      <c r="MF549" s="105"/>
      <c r="MG549" s="105"/>
      <c r="MH549" s="105"/>
      <c r="MI549" s="105"/>
      <c r="MJ549" s="105"/>
      <c r="MK549" s="105"/>
      <c r="ML549" s="105"/>
      <c r="MM549" s="105"/>
      <c r="MN549" s="105"/>
      <c r="MO549" s="105"/>
      <c r="MP549" s="105"/>
      <c r="MQ549" s="105"/>
      <c r="MR549" s="105"/>
      <c r="MS549" s="105"/>
      <c r="MT549" s="105"/>
      <c r="MU549" s="105"/>
      <c r="MV549" s="105"/>
      <c r="MW549" s="105"/>
      <c r="MX549" s="105"/>
      <c r="MY549" s="105"/>
      <c r="MZ549" s="105"/>
      <c r="NA549" s="105"/>
      <c r="NB549" s="105"/>
      <c r="NC549" s="105"/>
      <c r="ND549" s="105"/>
      <c r="NE549" s="105"/>
      <c r="NF549" s="105"/>
      <c r="NG549" s="105"/>
      <c r="NH549" s="105"/>
      <c r="NI549" s="105"/>
      <c r="NJ549" s="105"/>
      <c r="NK549" s="105"/>
      <c r="NL549" s="105"/>
      <c r="NM549" s="105"/>
      <c r="NN549" s="105"/>
      <c r="NO549" s="105"/>
      <c r="NP549" s="105"/>
      <c r="NQ549" s="105"/>
      <c r="NR549" s="105"/>
      <c r="NS549" s="105"/>
      <c r="NT549" s="105"/>
      <c r="NU549" s="105"/>
      <c r="NV549" s="105"/>
      <c r="NW549" s="105"/>
      <c r="NX549" s="105"/>
      <c r="NY549" s="105"/>
      <c r="NZ549" s="105"/>
      <c r="OA549" s="105"/>
      <c r="OB549" s="105"/>
      <c r="OC549" s="105"/>
      <c r="OD549" s="105"/>
      <c r="OE549" s="105"/>
      <c r="OF549" s="106"/>
      <c r="OG549" s="106"/>
      <c r="OH549" s="106"/>
      <c r="OI549" s="106"/>
      <c r="OJ549" s="106"/>
      <c r="OK549" s="106"/>
      <c r="OL549" s="106"/>
      <c r="OM549" s="106"/>
      <c r="ON549" s="106"/>
      <c r="OO549" s="106"/>
      <c r="OP549" s="106"/>
      <c r="OQ549" s="106"/>
      <c r="OR549" s="106"/>
      <c r="OS549" s="106"/>
      <c r="OT549" s="106"/>
      <c r="OU549" s="106"/>
      <c r="OV549" s="106"/>
      <c r="OW549" s="106"/>
      <c r="OX549" s="106"/>
      <c r="OY549" s="106"/>
      <c r="OZ549" s="106"/>
      <c r="PA549" s="106"/>
      <c r="PB549" s="106"/>
      <c r="PC549" s="106"/>
      <c r="PD549" s="106"/>
      <c r="PE549" s="106"/>
      <c r="PF549" s="106"/>
      <c r="PG549" s="106"/>
      <c r="PH549" s="106"/>
      <c r="PI549" s="106"/>
      <c r="PJ549" s="106"/>
      <c r="PK549" s="106"/>
      <c r="PL549" s="106"/>
      <c r="PM549" s="106"/>
      <c r="PN549" s="106"/>
      <c r="PO549" s="106"/>
      <c r="PP549" s="106"/>
      <c r="PQ549" s="106"/>
      <c r="PR549" s="106"/>
      <c r="PS549" s="106"/>
      <c r="PT549" s="106"/>
      <c r="PU549" s="106"/>
      <c r="PV549" s="106"/>
      <c r="PW549" s="106"/>
      <c r="PX549" s="106"/>
      <c r="PY549" s="106"/>
      <c r="PZ549" s="106"/>
      <c r="QA549" s="106"/>
      <c r="QB549" s="106"/>
      <c r="QC549" s="106"/>
      <c r="QD549" s="106"/>
      <c r="QE549" s="106"/>
      <c r="QF549" s="106"/>
      <c r="QG549" s="106"/>
      <c r="QH549" s="106"/>
      <c r="QI549" s="106"/>
      <c r="QJ549" s="106"/>
      <c r="QK549" s="106"/>
      <c r="QL549" s="106"/>
      <c r="QM549" s="106"/>
      <c r="QN549" s="106"/>
      <c r="QO549" s="106"/>
      <c r="QP549" s="106"/>
      <c r="QQ549" s="106"/>
      <c r="QR549" s="106"/>
      <c r="QS549" s="106"/>
      <c r="QT549" s="106"/>
      <c r="QU549" s="106"/>
      <c r="QV549" s="106"/>
      <c r="QW549" s="106"/>
      <c r="QX549" s="106"/>
      <c r="QY549" s="106"/>
      <c r="QZ549" s="106"/>
      <c r="RA549" s="106"/>
      <c r="RB549" s="106"/>
      <c r="RC549" s="106"/>
      <c r="RD549" s="106"/>
      <c r="RE549" s="106"/>
      <c r="RF549" s="106"/>
      <c r="RG549" s="106"/>
      <c r="RH549" s="106"/>
      <c r="RI549" s="106"/>
      <c r="RJ549" s="106"/>
      <c r="RK549" s="106"/>
      <c r="RL549" s="106"/>
      <c r="RM549" s="106"/>
      <c r="RN549" s="106"/>
      <c r="RO549" s="106"/>
      <c r="RP549" s="106"/>
      <c r="RQ549" s="106"/>
      <c r="RR549" s="106"/>
      <c r="RS549" s="106"/>
      <c r="RT549" s="106"/>
      <c r="RU549" s="106"/>
      <c r="RV549" s="106"/>
      <c r="RW549" s="106"/>
      <c r="RX549" s="106"/>
      <c r="RY549" s="106"/>
      <c r="RZ549" s="106"/>
      <c r="SA549" s="106"/>
      <c r="SB549" s="106"/>
      <c r="SC549" s="106"/>
      <c r="SD549" s="106"/>
      <c r="SE549" s="106"/>
      <c r="SF549" s="106"/>
      <c r="SG549" s="106"/>
      <c r="SH549" s="106"/>
      <c r="SI549" s="106"/>
      <c r="SJ549" s="106"/>
      <c r="SK549" s="106"/>
      <c r="SL549" s="106"/>
      <c r="SM549" s="106"/>
      <c r="SN549" s="106"/>
      <c r="SO549" s="106"/>
      <c r="SP549" s="106"/>
      <c r="SQ549" s="106"/>
      <c r="SR549" s="106"/>
      <c r="SS549" s="106"/>
      <c r="ST549" s="106"/>
      <c r="SU549" s="106"/>
      <c r="SV549" s="106"/>
      <c r="SW549" s="106"/>
      <c r="SX549" s="106"/>
      <c r="SY549" s="106"/>
      <c r="SZ549" s="106"/>
      <c r="TA549" s="106"/>
      <c r="TB549" s="106"/>
      <c r="TC549" s="106"/>
      <c r="TD549" s="106"/>
      <c r="TE549" s="106"/>
      <c r="TF549" s="106"/>
      <c r="TG549" s="106"/>
      <c r="TH549" s="106"/>
      <c r="TI549" s="106"/>
      <c r="TJ549" s="106"/>
      <c r="TK549" s="106"/>
      <c r="TL549" s="106"/>
      <c r="TM549" s="106"/>
      <c r="TN549" s="106"/>
      <c r="TO549" s="106"/>
      <c r="TP549" s="106"/>
      <c r="TQ549" s="106"/>
      <c r="TR549" s="106"/>
      <c r="TS549" s="106"/>
      <c r="TT549" s="106"/>
      <c r="TU549" s="106"/>
      <c r="TV549" s="106"/>
      <c r="TW549" s="106"/>
      <c r="TX549" s="106"/>
      <c r="TY549" s="106"/>
      <c r="TZ549" s="106"/>
      <c r="UA549" s="106"/>
      <c r="UB549" s="106"/>
      <c r="UC549" s="106"/>
      <c r="UD549" s="106"/>
      <c r="UE549" s="106"/>
      <c r="UF549" s="106"/>
      <c r="UG549" s="106"/>
      <c r="UH549" s="106"/>
      <c r="UI549" s="106"/>
      <c r="UJ549" s="106"/>
      <c r="UK549" s="106"/>
      <c r="UL549" s="106"/>
      <c r="UM549" s="106"/>
      <c r="UN549" s="106"/>
      <c r="UO549" s="106"/>
      <c r="UP549" s="106"/>
      <c r="UQ549" s="106"/>
      <c r="UR549" s="106"/>
      <c r="US549" s="106"/>
      <c r="UT549" s="106"/>
      <c r="UU549" s="106"/>
      <c r="UV549" s="106"/>
      <c r="UW549" s="106"/>
      <c r="UX549" s="106"/>
      <c r="UY549" s="106"/>
      <c r="UZ549" s="106"/>
      <c r="VA549" s="106"/>
      <c r="VB549" s="106"/>
      <c r="VC549" s="106"/>
      <c r="VD549" s="106"/>
      <c r="VE549" s="106"/>
      <c r="VF549" s="106"/>
      <c r="VG549" s="106"/>
      <c r="VH549" s="106"/>
      <c r="VI549" s="106"/>
      <c r="VJ549" s="106"/>
      <c r="VK549" s="106"/>
      <c r="VL549" s="106"/>
      <c r="VM549" s="106"/>
      <c r="VN549" s="106"/>
      <c r="VO549" s="106"/>
      <c r="VP549" s="106"/>
      <c r="VQ549" s="106"/>
      <c r="VR549" s="106"/>
      <c r="VS549" s="106"/>
      <c r="VT549" s="106"/>
      <c r="VU549" s="106"/>
      <c r="VV549" s="106"/>
      <c r="VW549" s="106"/>
      <c r="VX549" s="106"/>
      <c r="VY549" s="106"/>
      <c r="VZ549" s="106"/>
      <c r="WA549" s="106"/>
      <c r="WB549" s="106"/>
      <c r="WC549" s="106"/>
      <c r="WD549" s="106"/>
      <c r="WE549" s="106"/>
      <c r="WF549" s="106"/>
      <c r="WG549" s="106"/>
      <c r="WH549" s="106"/>
      <c r="WI549" s="106"/>
      <c r="WJ549" s="106"/>
      <c r="WK549" s="106"/>
      <c r="WL549" s="106"/>
      <c r="WM549" s="106"/>
      <c r="WN549" s="106"/>
      <c r="WO549" s="106"/>
      <c r="WP549" s="106"/>
      <c r="WQ549" s="106"/>
      <c r="WR549" s="106"/>
      <c r="WS549" s="106"/>
      <c r="WT549" s="106"/>
      <c r="WU549" s="106"/>
      <c r="WV549" s="106"/>
      <c r="WW549" s="106"/>
      <c r="WX549" s="106"/>
      <c r="WY549" s="106"/>
      <c r="WZ549" s="106"/>
      <c r="XA549" s="106"/>
      <c r="XB549" s="106"/>
      <c r="XC549" s="106"/>
      <c r="XD549" s="106"/>
      <c r="XE549" s="106"/>
      <c r="XF549" s="106"/>
      <c r="XG549" s="106"/>
      <c r="XH549" s="106"/>
      <c r="XI549" s="106"/>
      <c r="XJ549" s="106"/>
      <c r="XK549" s="106"/>
      <c r="XL549" s="106"/>
      <c r="XM549" s="106"/>
      <c r="XN549" s="106"/>
      <c r="XO549" s="106"/>
      <c r="XP549" s="106"/>
      <c r="XQ549" s="106"/>
      <c r="XR549" s="106"/>
      <c r="XS549" s="106"/>
      <c r="XT549" s="106"/>
      <c r="XU549" s="106"/>
      <c r="XV549" s="106"/>
      <c r="XW549" s="106"/>
      <c r="XX549" s="106"/>
      <c r="XY549" s="106"/>
      <c r="XZ549" s="106"/>
      <c r="YA549" s="106"/>
      <c r="YB549" s="106"/>
      <c r="YC549" s="106"/>
      <c r="YD549" s="106"/>
      <c r="YE549" s="106"/>
      <c r="YF549" s="106"/>
      <c r="YG549" s="106"/>
      <c r="YH549" s="106"/>
      <c r="YI549" s="106"/>
      <c r="YJ549" s="106"/>
      <c r="YK549" s="106"/>
      <c r="YL549" s="106"/>
      <c r="YM549" s="106"/>
      <c r="YN549" s="106"/>
      <c r="YO549" s="106"/>
      <c r="YP549" s="106"/>
      <c r="YQ549" s="106"/>
      <c r="YR549" s="106"/>
      <c r="YS549" s="106"/>
      <c r="YT549" s="106"/>
      <c r="YU549" s="106"/>
      <c r="YV549" s="106"/>
      <c r="YW549" s="106"/>
      <c r="YX549" s="106"/>
      <c r="YY549" s="106"/>
      <c r="YZ549" s="106"/>
      <c r="ZA549" s="106"/>
      <c r="ZB549" s="106"/>
      <c r="ZC549" s="106"/>
      <c r="ZD549" s="106"/>
      <c r="ZE549" s="106"/>
      <c r="ZF549" s="106"/>
      <c r="ZG549" s="106"/>
      <c r="ZH549" s="106"/>
      <c r="ZI549" s="106"/>
      <c r="ZJ549" s="106"/>
      <c r="ZK549" s="106"/>
      <c r="ZL549" s="106"/>
      <c r="ZM549" s="106"/>
      <c r="ZN549" s="106"/>
      <c r="ZO549" s="106"/>
      <c r="ZP549" s="106"/>
      <c r="ZQ549" s="106"/>
      <c r="ZR549" s="106"/>
      <c r="ZS549" s="106"/>
      <c r="ZT549" s="106"/>
      <c r="ZU549" s="106"/>
      <c r="ZV549" s="106"/>
      <c r="ZW549" s="106"/>
      <c r="ZX549" s="106"/>
      <c r="ZY549" s="106"/>
      <c r="ZZ549" s="106"/>
      <c r="AAA549" s="106"/>
      <c r="AAB549" s="106"/>
      <c r="AAC549" s="106"/>
      <c r="AAD549" s="106"/>
      <c r="AAE549" s="106"/>
      <c r="AAF549" s="106"/>
      <c r="AAG549" s="106"/>
      <c r="AAH549" s="106"/>
      <c r="AAI549" s="106"/>
      <c r="AAJ549" s="106"/>
      <c r="AAK549" s="106"/>
      <c r="AAL549" s="106"/>
      <c r="AAM549" s="106"/>
      <c r="AAN549" s="106"/>
      <c r="AAO549" s="106"/>
      <c r="AAP549" s="106"/>
      <c r="AAQ549" s="106"/>
    </row>
    <row r="550" spans="1:719" s="107" customFormat="1">
      <c r="A550" s="135">
        <v>44127</v>
      </c>
      <c r="B550" s="138">
        <v>1705</v>
      </c>
      <c r="C550" s="142">
        <f t="shared" si="89"/>
        <v>44128</v>
      </c>
      <c r="D550" s="140"/>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c r="AH550" s="105"/>
      <c r="AI550" s="105"/>
      <c r="AJ550" s="105"/>
      <c r="AK550" s="105"/>
      <c r="AL550" s="105"/>
      <c r="AM550" s="105"/>
      <c r="AN550" s="105"/>
      <c r="AO550" s="105"/>
      <c r="AP550" s="105"/>
      <c r="AQ550" s="105"/>
      <c r="AR550" s="105"/>
      <c r="AS550" s="105"/>
      <c r="AT550" s="105"/>
      <c r="AU550" s="105"/>
      <c r="AV550" s="105"/>
      <c r="AW550" s="105"/>
      <c r="AX550" s="105"/>
      <c r="AY550" s="105"/>
      <c r="AZ550" s="105"/>
      <c r="BA550" s="105"/>
      <c r="BB550" s="105"/>
      <c r="BC550" s="105"/>
      <c r="BD550" s="105"/>
      <c r="BE550" s="105"/>
      <c r="BF550" s="105"/>
      <c r="BG550" s="105"/>
      <c r="BH550" s="105"/>
      <c r="BI550" s="105"/>
      <c r="BJ550" s="105"/>
      <c r="BK550" s="105"/>
      <c r="BL550" s="105"/>
      <c r="BM550" s="105"/>
      <c r="BN550" s="105"/>
      <c r="BO550" s="105"/>
      <c r="BP550" s="105"/>
      <c r="BQ550" s="105"/>
      <c r="BR550" s="105"/>
      <c r="BS550" s="105"/>
      <c r="BT550" s="105"/>
      <c r="BU550" s="105"/>
      <c r="BV550" s="105"/>
      <c r="BW550" s="105"/>
      <c r="BX550" s="105"/>
      <c r="BY550" s="105"/>
      <c r="BZ550" s="105"/>
      <c r="CA550" s="105"/>
      <c r="CB550" s="105"/>
      <c r="CC550" s="105"/>
      <c r="CD550" s="105"/>
      <c r="CE550" s="105"/>
      <c r="CF550" s="105"/>
      <c r="CG550" s="105"/>
      <c r="CH550" s="105"/>
      <c r="CI550" s="105"/>
      <c r="CJ550" s="105"/>
      <c r="CK550" s="105"/>
      <c r="CL550" s="105"/>
      <c r="CM550" s="105"/>
      <c r="CN550" s="105"/>
      <c r="CO550" s="105"/>
      <c r="CP550" s="105"/>
      <c r="CQ550" s="105"/>
      <c r="CR550" s="105"/>
      <c r="CS550" s="105"/>
      <c r="CT550" s="105"/>
      <c r="CU550" s="105"/>
      <c r="CV550" s="105"/>
      <c r="CW550" s="105"/>
      <c r="CX550" s="105"/>
      <c r="CY550" s="105"/>
      <c r="CZ550" s="105"/>
      <c r="DA550" s="105"/>
      <c r="DB550" s="105"/>
      <c r="DC550" s="105"/>
      <c r="DD550" s="105"/>
      <c r="DE550" s="105"/>
      <c r="DF550" s="105"/>
      <c r="DG550" s="105"/>
      <c r="DH550" s="105"/>
      <c r="DI550" s="105"/>
      <c r="DJ550" s="105"/>
      <c r="DK550" s="105"/>
      <c r="DL550" s="105"/>
      <c r="DM550" s="105"/>
      <c r="DN550" s="105"/>
      <c r="DO550" s="105"/>
      <c r="DP550" s="105"/>
      <c r="DQ550" s="105"/>
      <c r="DR550" s="105"/>
      <c r="DS550" s="105"/>
      <c r="DT550" s="105"/>
      <c r="DU550" s="105"/>
      <c r="DV550" s="105"/>
      <c r="DW550" s="105"/>
      <c r="DX550" s="105"/>
      <c r="DY550" s="105"/>
      <c r="DZ550" s="105"/>
      <c r="EA550" s="105"/>
      <c r="EB550" s="105"/>
      <c r="EC550" s="105"/>
      <c r="ED550" s="105"/>
      <c r="EE550" s="105"/>
      <c r="EF550" s="105"/>
      <c r="EG550" s="105"/>
      <c r="EH550" s="105"/>
      <c r="EI550" s="105"/>
      <c r="EJ550" s="105"/>
      <c r="EK550" s="105"/>
      <c r="EL550" s="105"/>
      <c r="EM550" s="105"/>
      <c r="EN550" s="105"/>
      <c r="EO550" s="105"/>
      <c r="EP550" s="105"/>
      <c r="EQ550" s="105"/>
      <c r="ER550" s="105"/>
      <c r="ES550" s="105"/>
      <c r="ET550" s="105"/>
      <c r="EU550" s="105"/>
      <c r="EV550" s="105"/>
      <c r="EW550" s="105"/>
      <c r="EX550" s="105"/>
      <c r="EY550" s="105"/>
      <c r="EZ550" s="105"/>
      <c r="FA550" s="105"/>
      <c r="FB550" s="105"/>
      <c r="FC550" s="105"/>
      <c r="FD550" s="105"/>
      <c r="FE550" s="105"/>
      <c r="FF550" s="105"/>
      <c r="FG550" s="105"/>
      <c r="FH550" s="105"/>
      <c r="FI550" s="105"/>
      <c r="FJ550" s="105"/>
      <c r="FK550" s="105"/>
      <c r="FL550" s="105"/>
      <c r="FM550" s="105"/>
      <c r="FN550" s="105"/>
      <c r="FO550" s="105"/>
      <c r="FP550" s="105"/>
      <c r="FQ550" s="105"/>
      <c r="FR550" s="105"/>
      <c r="FS550" s="105"/>
      <c r="FT550" s="105"/>
      <c r="FU550" s="105"/>
      <c r="FV550" s="105"/>
      <c r="FW550" s="105"/>
      <c r="FX550" s="105"/>
      <c r="FY550" s="105"/>
      <c r="FZ550" s="105"/>
      <c r="GA550" s="105"/>
      <c r="GB550" s="105"/>
      <c r="GC550" s="105"/>
      <c r="GD550" s="105"/>
      <c r="GE550" s="105"/>
      <c r="GF550" s="105"/>
      <c r="GG550" s="105"/>
      <c r="GH550" s="105"/>
      <c r="GI550" s="105"/>
      <c r="GJ550" s="105"/>
      <c r="GK550" s="105"/>
      <c r="GL550" s="105"/>
      <c r="GM550" s="105"/>
      <c r="GN550" s="105"/>
      <c r="GO550" s="105"/>
      <c r="GP550" s="105"/>
      <c r="GQ550" s="105"/>
      <c r="GR550" s="105"/>
      <c r="GS550" s="105"/>
      <c r="GT550" s="105"/>
      <c r="GU550" s="105"/>
      <c r="GV550" s="105"/>
      <c r="GW550" s="105"/>
      <c r="GX550" s="105"/>
      <c r="GY550" s="105"/>
      <c r="GZ550" s="105"/>
      <c r="HA550" s="105"/>
      <c r="HB550" s="105"/>
      <c r="HC550" s="105"/>
      <c r="HD550" s="105"/>
      <c r="HE550" s="105"/>
      <c r="HF550" s="105"/>
      <c r="HG550" s="105"/>
      <c r="HH550" s="105"/>
      <c r="HI550" s="105"/>
      <c r="HJ550" s="105"/>
      <c r="HK550" s="105"/>
      <c r="HL550" s="105"/>
      <c r="HM550" s="105"/>
      <c r="HN550" s="105"/>
      <c r="HO550" s="105"/>
      <c r="HP550" s="105"/>
      <c r="HQ550" s="105"/>
      <c r="HR550" s="105"/>
      <c r="HS550" s="105"/>
      <c r="HT550" s="105"/>
      <c r="HU550" s="105"/>
      <c r="HV550" s="105"/>
      <c r="HW550" s="105"/>
      <c r="HX550" s="105"/>
      <c r="HY550" s="105"/>
      <c r="HZ550" s="105"/>
      <c r="IA550" s="105"/>
      <c r="IB550" s="105"/>
      <c r="IC550" s="105"/>
      <c r="ID550" s="105"/>
      <c r="IE550" s="105"/>
      <c r="IF550" s="105"/>
      <c r="IG550" s="105"/>
      <c r="IH550" s="105"/>
      <c r="II550" s="105"/>
      <c r="IJ550" s="105"/>
      <c r="IK550" s="105"/>
      <c r="IL550" s="105"/>
      <c r="IM550" s="105"/>
      <c r="IN550" s="105"/>
      <c r="IO550" s="105"/>
      <c r="IP550" s="105"/>
      <c r="IQ550" s="105"/>
      <c r="IR550" s="105"/>
      <c r="IS550" s="105"/>
      <c r="IT550" s="105"/>
      <c r="IU550" s="105"/>
      <c r="IV550" s="105"/>
      <c r="IW550" s="105"/>
      <c r="IX550" s="105"/>
      <c r="IY550" s="105"/>
      <c r="IZ550" s="105"/>
      <c r="JA550" s="105"/>
      <c r="JB550" s="105"/>
      <c r="JC550" s="105"/>
      <c r="JD550" s="105"/>
      <c r="JE550" s="105"/>
      <c r="JF550" s="105"/>
      <c r="JG550" s="105"/>
      <c r="JH550" s="105"/>
      <c r="JI550" s="105"/>
      <c r="JJ550" s="105"/>
      <c r="JK550" s="105"/>
      <c r="JL550" s="105"/>
      <c r="JM550" s="105"/>
      <c r="JN550" s="105"/>
      <c r="JO550" s="105"/>
      <c r="JP550" s="105"/>
      <c r="JQ550" s="105"/>
      <c r="JR550" s="105"/>
      <c r="JS550" s="105"/>
      <c r="JT550" s="105"/>
      <c r="JU550" s="105"/>
      <c r="JV550" s="105"/>
      <c r="JW550" s="105"/>
      <c r="JX550" s="105"/>
      <c r="JY550" s="105"/>
      <c r="JZ550" s="105"/>
      <c r="KA550" s="105"/>
      <c r="KB550" s="105"/>
      <c r="KC550" s="105"/>
      <c r="KD550" s="105"/>
      <c r="KE550" s="105"/>
      <c r="KF550" s="105"/>
      <c r="KG550" s="105"/>
      <c r="KH550" s="105"/>
      <c r="KI550" s="105"/>
      <c r="KJ550" s="105"/>
      <c r="KK550" s="105"/>
      <c r="KL550" s="105"/>
      <c r="KM550" s="105"/>
      <c r="KN550" s="105"/>
      <c r="KO550" s="105"/>
      <c r="KP550" s="105"/>
      <c r="KQ550" s="105"/>
      <c r="KR550" s="105"/>
      <c r="KS550" s="105"/>
      <c r="KT550" s="105"/>
      <c r="KU550" s="105"/>
      <c r="KV550" s="105"/>
      <c r="KW550" s="105"/>
      <c r="KX550" s="105"/>
      <c r="KY550" s="105"/>
      <c r="KZ550" s="105"/>
      <c r="LA550" s="105"/>
      <c r="LB550" s="105"/>
      <c r="LC550" s="105"/>
      <c r="LD550" s="105"/>
      <c r="LE550" s="105"/>
      <c r="LF550" s="105"/>
      <c r="LG550" s="105"/>
      <c r="LH550" s="105"/>
      <c r="LI550" s="105"/>
      <c r="LJ550" s="105"/>
      <c r="LK550" s="105"/>
      <c r="LL550" s="105"/>
      <c r="LM550" s="105"/>
      <c r="LN550" s="105"/>
      <c r="LO550" s="105"/>
      <c r="LP550" s="105"/>
      <c r="LQ550" s="105"/>
      <c r="LR550" s="105"/>
      <c r="LS550" s="105"/>
      <c r="LT550" s="105"/>
      <c r="LU550" s="105"/>
      <c r="LV550" s="105"/>
      <c r="LW550" s="105"/>
      <c r="LX550" s="105"/>
      <c r="LY550" s="105"/>
      <c r="LZ550" s="105"/>
      <c r="MA550" s="105"/>
      <c r="MB550" s="105"/>
      <c r="MC550" s="105"/>
      <c r="MD550" s="105"/>
      <c r="ME550" s="105"/>
      <c r="MF550" s="105"/>
      <c r="MG550" s="105"/>
      <c r="MH550" s="105"/>
      <c r="MI550" s="105"/>
      <c r="MJ550" s="105"/>
      <c r="MK550" s="105"/>
      <c r="ML550" s="105"/>
      <c r="MM550" s="105"/>
      <c r="MN550" s="105"/>
      <c r="MO550" s="105"/>
      <c r="MP550" s="105"/>
      <c r="MQ550" s="105"/>
      <c r="MR550" s="105"/>
      <c r="MS550" s="105"/>
      <c r="MT550" s="105"/>
      <c r="MU550" s="105"/>
      <c r="MV550" s="105"/>
      <c r="MW550" s="105"/>
      <c r="MX550" s="105"/>
      <c r="MY550" s="105"/>
      <c r="MZ550" s="105"/>
      <c r="NA550" s="105"/>
      <c r="NB550" s="105"/>
      <c r="NC550" s="105"/>
      <c r="ND550" s="105"/>
      <c r="NE550" s="105"/>
      <c r="NF550" s="105"/>
      <c r="NG550" s="105"/>
      <c r="NH550" s="105"/>
      <c r="NI550" s="105"/>
      <c r="NJ550" s="105"/>
      <c r="NK550" s="105"/>
      <c r="NL550" s="105"/>
      <c r="NM550" s="105"/>
      <c r="NN550" s="105"/>
      <c r="NO550" s="105"/>
      <c r="NP550" s="105"/>
      <c r="NQ550" s="105"/>
      <c r="NR550" s="105"/>
      <c r="NS550" s="105"/>
      <c r="NT550" s="105"/>
      <c r="NU550" s="105"/>
      <c r="NV550" s="105"/>
      <c r="NW550" s="105"/>
      <c r="NX550" s="105"/>
      <c r="NY550" s="105"/>
      <c r="NZ550" s="105"/>
      <c r="OA550" s="105"/>
      <c r="OB550" s="105"/>
      <c r="OC550" s="105"/>
      <c r="OD550" s="105"/>
      <c r="OE550" s="105"/>
      <c r="OF550" s="106"/>
      <c r="OG550" s="106"/>
      <c r="OH550" s="106"/>
      <c r="OI550" s="106"/>
      <c r="OJ550" s="106"/>
      <c r="OK550" s="106"/>
      <c r="OL550" s="106"/>
      <c r="OM550" s="106"/>
      <c r="ON550" s="106"/>
      <c r="OO550" s="106"/>
      <c r="OP550" s="106"/>
      <c r="OQ550" s="106"/>
      <c r="OR550" s="106"/>
      <c r="OS550" s="106"/>
      <c r="OT550" s="106"/>
      <c r="OU550" s="106"/>
      <c r="OV550" s="106"/>
      <c r="OW550" s="106"/>
      <c r="OX550" s="106"/>
      <c r="OY550" s="106"/>
      <c r="OZ550" s="106"/>
      <c r="PA550" s="106"/>
      <c r="PB550" s="106"/>
      <c r="PC550" s="106"/>
      <c r="PD550" s="106"/>
      <c r="PE550" s="106"/>
      <c r="PF550" s="106"/>
      <c r="PG550" s="106"/>
      <c r="PH550" s="106"/>
      <c r="PI550" s="106"/>
      <c r="PJ550" s="106"/>
      <c r="PK550" s="106"/>
      <c r="PL550" s="106"/>
      <c r="PM550" s="106"/>
      <c r="PN550" s="106"/>
      <c r="PO550" s="106"/>
      <c r="PP550" s="106"/>
      <c r="PQ550" s="106"/>
      <c r="PR550" s="106"/>
      <c r="PS550" s="106"/>
      <c r="PT550" s="106"/>
      <c r="PU550" s="106"/>
      <c r="PV550" s="106"/>
      <c r="PW550" s="106"/>
      <c r="PX550" s="106"/>
      <c r="PY550" s="106"/>
      <c r="PZ550" s="106"/>
      <c r="QA550" s="106"/>
      <c r="QB550" s="106"/>
      <c r="QC550" s="106"/>
      <c r="QD550" s="106"/>
      <c r="QE550" s="106"/>
      <c r="QF550" s="106"/>
      <c r="QG550" s="106"/>
      <c r="QH550" s="106"/>
      <c r="QI550" s="106"/>
      <c r="QJ550" s="106"/>
      <c r="QK550" s="106"/>
      <c r="QL550" s="106"/>
      <c r="QM550" s="106"/>
      <c r="QN550" s="106"/>
      <c r="QO550" s="106"/>
      <c r="QP550" s="106"/>
      <c r="QQ550" s="106"/>
      <c r="QR550" s="106"/>
      <c r="QS550" s="106"/>
      <c r="QT550" s="106"/>
      <c r="QU550" s="106"/>
      <c r="QV550" s="106"/>
      <c r="QW550" s="106"/>
      <c r="QX550" s="106"/>
      <c r="QY550" s="106"/>
      <c r="QZ550" s="106"/>
      <c r="RA550" s="106"/>
      <c r="RB550" s="106"/>
      <c r="RC550" s="106"/>
      <c r="RD550" s="106"/>
      <c r="RE550" s="106"/>
      <c r="RF550" s="106"/>
      <c r="RG550" s="106"/>
      <c r="RH550" s="106"/>
      <c r="RI550" s="106"/>
      <c r="RJ550" s="106"/>
      <c r="RK550" s="106"/>
      <c r="RL550" s="106"/>
      <c r="RM550" s="106"/>
      <c r="RN550" s="106"/>
      <c r="RO550" s="106"/>
      <c r="RP550" s="106"/>
      <c r="RQ550" s="106"/>
      <c r="RR550" s="106"/>
      <c r="RS550" s="106"/>
      <c r="RT550" s="106"/>
      <c r="RU550" s="106"/>
      <c r="RV550" s="106"/>
      <c r="RW550" s="106"/>
      <c r="RX550" s="106"/>
      <c r="RY550" s="106"/>
      <c r="RZ550" s="106"/>
      <c r="SA550" s="106"/>
      <c r="SB550" s="106"/>
      <c r="SC550" s="106"/>
      <c r="SD550" s="106"/>
      <c r="SE550" s="106"/>
      <c r="SF550" s="106"/>
      <c r="SG550" s="106"/>
      <c r="SH550" s="106"/>
      <c r="SI550" s="106"/>
      <c r="SJ550" s="106"/>
      <c r="SK550" s="106"/>
      <c r="SL550" s="106"/>
      <c r="SM550" s="106"/>
      <c r="SN550" s="106"/>
      <c r="SO550" s="106"/>
      <c r="SP550" s="106"/>
      <c r="SQ550" s="106"/>
      <c r="SR550" s="106"/>
      <c r="SS550" s="106"/>
      <c r="ST550" s="106"/>
      <c r="SU550" s="106"/>
      <c r="SV550" s="106"/>
      <c r="SW550" s="106"/>
      <c r="SX550" s="106"/>
      <c r="SY550" s="106"/>
      <c r="SZ550" s="106"/>
      <c r="TA550" s="106"/>
      <c r="TB550" s="106"/>
      <c r="TC550" s="106"/>
      <c r="TD550" s="106"/>
      <c r="TE550" s="106"/>
      <c r="TF550" s="106"/>
      <c r="TG550" s="106"/>
      <c r="TH550" s="106"/>
      <c r="TI550" s="106"/>
      <c r="TJ550" s="106"/>
      <c r="TK550" s="106"/>
      <c r="TL550" s="106"/>
      <c r="TM550" s="106"/>
      <c r="TN550" s="106"/>
      <c r="TO550" s="106"/>
      <c r="TP550" s="106"/>
      <c r="TQ550" s="106"/>
      <c r="TR550" s="106"/>
      <c r="TS550" s="106"/>
      <c r="TT550" s="106"/>
      <c r="TU550" s="106"/>
      <c r="TV550" s="106"/>
      <c r="TW550" s="106"/>
      <c r="TX550" s="106"/>
      <c r="TY550" s="106"/>
      <c r="TZ550" s="106"/>
      <c r="UA550" s="106"/>
      <c r="UB550" s="106"/>
      <c r="UC550" s="106"/>
      <c r="UD550" s="106"/>
      <c r="UE550" s="106"/>
      <c r="UF550" s="106"/>
      <c r="UG550" s="106"/>
      <c r="UH550" s="106"/>
      <c r="UI550" s="106"/>
      <c r="UJ550" s="106"/>
      <c r="UK550" s="106"/>
      <c r="UL550" s="106"/>
      <c r="UM550" s="106"/>
      <c r="UN550" s="106"/>
      <c r="UO550" s="106"/>
      <c r="UP550" s="106"/>
      <c r="UQ550" s="106"/>
      <c r="UR550" s="106"/>
      <c r="US550" s="106"/>
      <c r="UT550" s="106"/>
      <c r="UU550" s="106"/>
      <c r="UV550" s="106"/>
      <c r="UW550" s="106"/>
      <c r="UX550" s="106"/>
      <c r="UY550" s="106"/>
      <c r="UZ550" s="106"/>
      <c r="VA550" s="106"/>
      <c r="VB550" s="106"/>
      <c r="VC550" s="106"/>
      <c r="VD550" s="106"/>
      <c r="VE550" s="106"/>
      <c r="VF550" s="106"/>
      <c r="VG550" s="106"/>
      <c r="VH550" s="106"/>
      <c r="VI550" s="106"/>
      <c r="VJ550" s="106"/>
      <c r="VK550" s="106"/>
      <c r="VL550" s="106"/>
      <c r="VM550" s="106"/>
      <c r="VN550" s="106"/>
      <c r="VO550" s="106"/>
      <c r="VP550" s="106"/>
      <c r="VQ550" s="106"/>
      <c r="VR550" s="106"/>
      <c r="VS550" s="106"/>
      <c r="VT550" s="106"/>
      <c r="VU550" s="106"/>
      <c r="VV550" s="106"/>
      <c r="VW550" s="106"/>
      <c r="VX550" s="106"/>
      <c r="VY550" s="106"/>
      <c r="VZ550" s="106"/>
      <c r="WA550" s="106"/>
      <c r="WB550" s="106"/>
      <c r="WC550" s="106"/>
      <c r="WD550" s="106"/>
      <c r="WE550" s="106"/>
      <c r="WF550" s="106"/>
      <c r="WG550" s="106"/>
      <c r="WH550" s="106"/>
      <c r="WI550" s="106"/>
      <c r="WJ550" s="106"/>
      <c r="WK550" s="106"/>
      <c r="WL550" s="106"/>
      <c r="WM550" s="106"/>
      <c r="WN550" s="106"/>
      <c r="WO550" s="106"/>
      <c r="WP550" s="106"/>
      <c r="WQ550" s="106"/>
      <c r="WR550" s="106"/>
      <c r="WS550" s="106"/>
      <c r="WT550" s="106"/>
      <c r="WU550" s="106"/>
      <c r="WV550" s="106"/>
      <c r="WW550" s="106"/>
      <c r="WX550" s="106"/>
      <c r="WY550" s="106"/>
      <c r="WZ550" s="106"/>
      <c r="XA550" s="106"/>
      <c r="XB550" s="106"/>
      <c r="XC550" s="106"/>
      <c r="XD550" s="106"/>
      <c r="XE550" s="106"/>
      <c r="XF550" s="106"/>
      <c r="XG550" s="106"/>
      <c r="XH550" s="106"/>
      <c r="XI550" s="106"/>
      <c r="XJ550" s="106"/>
      <c r="XK550" s="106"/>
      <c r="XL550" s="106"/>
      <c r="XM550" s="106"/>
      <c r="XN550" s="106"/>
      <c r="XO550" s="106"/>
      <c r="XP550" s="106"/>
      <c r="XQ550" s="106"/>
      <c r="XR550" s="106"/>
      <c r="XS550" s="106"/>
      <c r="XT550" s="106"/>
      <c r="XU550" s="106"/>
      <c r="XV550" s="106"/>
      <c r="XW550" s="106"/>
      <c r="XX550" s="106"/>
      <c r="XY550" s="106"/>
      <c r="XZ550" s="106"/>
      <c r="YA550" s="106"/>
      <c r="YB550" s="106"/>
      <c r="YC550" s="106"/>
      <c r="YD550" s="106"/>
      <c r="YE550" s="106"/>
      <c r="YF550" s="106"/>
      <c r="YG550" s="106"/>
      <c r="YH550" s="106"/>
      <c r="YI550" s="106"/>
      <c r="YJ550" s="106"/>
      <c r="YK550" s="106"/>
      <c r="YL550" s="106"/>
      <c r="YM550" s="106"/>
      <c r="YN550" s="106"/>
      <c r="YO550" s="106"/>
      <c r="YP550" s="106"/>
      <c r="YQ550" s="106"/>
      <c r="YR550" s="106"/>
      <c r="YS550" s="106"/>
      <c r="YT550" s="106"/>
      <c r="YU550" s="106"/>
      <c r="YV550" s="106"/>
      <c r="YW550" s="106"/>
      <c r="YX550" s="106"/>
      <c r="YY550" s="106"/>
      <c r="YZ550" s="106"/>
      <c r="ZA550" s="106"/>
      <c r="ZB550" s="106"/>
      <c r="ZC550" s="106"/>
      <c r="ZD550" s="106"/>
      <c r="ZE550" s="106"/>
      <c r="ZF550" s="106"/>
      <c r="ZG550" s="106"/>
      <c r="ZH550" s="106"/>
      <c r="ZI550" s="106"/>
      <c r="ZJ550" s="106"/>
      <c r="ZK550" s="106"/>
      <c r="ZL550" s="106"/>
      <c r="ZM550" s="106"/>
      <c r="ZN550" s="106"/>
      <c r="ZO550" s="106"/>
      <c r="ZP550" s="106"/>
      <c r="ZQ550" s="106"/>
      <c r="ZR550" s="106"/>
      <c r="ZS550" s="106"/>
      <c r="ZT550" s="106"/>
      <c r="ZU550" s="106"/>
      <c r="ZV550" s="106"/>
      <c r="ZW550" s="106"/>
      <c r="ZX550" s="106"/>
      <c r="ZY550" s="106"/>
      <c r="ZZ550" s="106"/>
      <c r="AAA550" s="106"/>
      <c r="AAB550" s="106"/>
      <c r="AAC550" s="106"/>
      <c r="AAD550" s="106"/>
      <c r="AAE550" s="106"/>
      <c r="AAF550" s="106"/>
      <c r="AAG550" s="106"/>
      <c r="AAH550" s="106"/>
      <c r="AAI550" s="106"/>
      <c r="AAJ550" s="106"/>
      <c r="AAK550" s="106"/>
      <c r="AAL550" s="106"/>
      <c r="AAM550" s="106"/>
      <c r="AAN550" s="106"/>
      <c r="AAO550" s="106"/>
      <c r="AAP550" s="106"/>
      <c r="AAQ550" s="106"/>
    </row>
    <row r="551" spans="1:719" s="107" customFormat="1">
      <c r="A551" s="135">
        <v>44126</v>
      </c>
      <c r="B551" s="138">
        <v>1693</v>
      </c>
      <c r="C551" s="142">
        <f t="shared" si="89"/>
        <v>44127</v>
      </c>
      <c r="D551" s="140"/>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c r="AH551" s="105"/>
      <c r="AI551" s="105"/>
      <c r="AJ551" s="105"/>
      <c r="AK551" s="105"/>
      <c r="AL551" s="105"/>
      <c r="AM551" s="105"/>
      <c r="AN551" s="105"/>
      <c r="AO551" s="105"/>
      <c r="AP551" s="105"/>
      <c r="AQ551" s="105"/>
      <c r="AR551" s="105"/>
      <c r="AS551" s="105"/>
      <c r="AT551" s="105"/>
      <c r="AU551" s="105"/>
      <c r="AV551" s="105"/>
      <c r="AW551" s="105"/>
      <c r="AX551" s="105"/>
      <c r="AY551" s="105"/>
      <c r="AZ551" s="105"/>
      <c r="BA551" s="105"/>
      <c r="BB551" s="105"/>
      <c r="BC551" s="105"/>
      <c r="BD551" s="105"/>
      <c r="BE551" s="105"/>
      <c r="BF551" s="105"/>
      <c r="BG551" s="105"/>
      <c r="BH551" s="105"/>
      <c r="BI551" s="105"/>
      <c r="BJ551" s="105"/>
      <c r="BK551" s="105"/>
      <c r="BL551" s="105"/>
      <c r="BM551" s="105"/>
      <c r="BN551" s="105"/>
      <c r="BO551" s="105"/>
      <c r="BP551" s="105"/>
      <c r="BQ551" s="105"/>
      <c r="BR551" s="105"/>
      <c r="BS551" s="105"/>
      <c r="BT551" s="105"/>
      <c r="BU551" s="105"/>
      <c r="BV551" s="105"/>
      <c r="BW551" s="105"/>
      <c r="BX551" s="105"/>
      <c r="BY551" s="105"/>
      <c r="BZ551" s="105"/>
      <c r="CA551" s="105"/>
      <c r="CB551" s="105"/>
      <c r="CC551" s="105"/>
      <c r="CD551" s="105"/>
      <c r="CE551" s="105"/>
      <c r="CF551" s="105"/>
      <c r="CG551" s="105"/>
      <c r="CH551" s="105"/>
      <c r="CI551" s="105"/>
      <c r="CJ551" s="105"/>
      <c r="CK551" s="105"/>
      <c r="CL551" s="105"/>
      <c r="CM551" s="105"/>
      <c r="CN551" s="105"/>
      <c r="CO551" s="105"/>
      <c r="CP551" s="105"/>
      <c r="CQ551" s="105"/>
      <c r="CR551" s="105"/>
      <c r="CS551" s="105"/>
      <c r="CT551" s="105"/>
      <c r="CU551" s="105"/>
      <c r="CV551" s="105"/>
      <c r="CW551" s="105"/>
      <c r="CX551" s="105"/>
      <c r="CY551" s="105"/>
      <c r="CZ551" s="105"/>
      <c r="DA551" s="105"/>
      <c r="DB551" s="105"/>
      <c r="DC551" s="105"/>
      <c r="DD551" s="105"/>
      <c r="DE551" s="105"/>
      <c r="DF551" s="105"/>
      <c r="DG551" s="105"/>
      <c r="DH551" s="105"/>
      <c r="DI551" s="105"/>
      <c r="DJ551" s="105"/>
      <c r="DK551" s="105"/>
      <c r="DL551" s="105"/>
      <c r="DM551" s="105"/>
      <c r="DN551" s="105"/>
      <c r="DO551" s="105"/>
      <c r="DP551" s="105"/>
      <c r="DQ551" s="105"/>
      <c r="DR551" s="105"/>
      <c r="DS551" s="105"/>
      <c r="DT551" s="105"/>
      <c r="DU551" s="105"/>
      <c r="DV551" s="105"/>
      <c r="DW551" s="105"/>
      <c r="DX551" s="105"/>
      <c r="DY551" s="105"/>
      <c r="DZ551" s="105"/>
      <c r="EA551" s="105"/>
      <c r="EB551" s="105"/>
      <c r="EC551" s="105"/>
      <c r="ED551" s="105"/>
      <c r="EE551" s="105"/>
      <c r="EF551" s="105"/>
      <c r="EG551" s="105"/>
      <c r="EH551" s="105"/>
      <c r="EI551" s="105"/>
      <c r="EJ551" s="105"/>
      <c r="EK551" s="105"/>
      <c r="EL551" s="105"/>
      <c r="EM551" s="105"/>
      <c r="EN551" s="105"/>
      <c r="EO551" s="105"/>
      <c r="EP551" s="105"/>
      <c r="EQ551" s="105"/>
      <c r="ER551" s="105"/>
      <c r="ES551" s="105"/>
      <c r="ET551" s="105"/>
      <c r="EU551" s="105"/>
      <c r="EV551" s="105"/>
      <c r="EW551" s="105"/>
      <c r="EX551" s="105"/>
      <c r="EY551" s="105"/>
      <c r="EZ551" s="105"/>
      <c r="FA551" s="105"/>
      <c r="FB551" s="105"/>
      <c r="FC551" s="105"/>
      <c r="FD551" s="105"/>
      <c r="FE551" s="105"/>
      <c r="FF551" s="105"/>
      <c r="FG551" s="105"/>
      <c r="FH551" s="105"/>
      <c r="FI551" s="105"/>
      <c r="FJ551" s="105"/>
      <c r="FK551" s="105"/>
      <c r="FL551" s="105"/>
      <c r="FM551" s="105"/>
      <c r="FN551" s="105"/>
      <c r="FO551" s="105"/>
      <c r="FP551" s="105"/>
      <c r="FQ551" s="105"/>
      <c r="FR551" s="105"/>
      <c r="FS551" s="105"/>
      <c r="FT551" s="105"/>
      <c r="FU551" s="105"/>
      <c r="FV551" s="105"/>
      <c r="FW551" s="105"/>
      <c r="FX551" s="105"/>
      <c r="FY551" s="105"/>
      <c r="FZ551" s="105"/>
      <c r="GA551" s="105"/>
      <c r="GB551" s="105"/>
      <c r="GC551" s="105"/>
      <c r="GD551" s="105"/>
      <c r="GE551" s="105"/>
      <c r="GF551" s="105"/>
      <c r="GG551" s="105"/>
      <c r="GH551" s="105"/>
      <c r="GI551" s="105"/>
      <c r="GJ551" s="105"/>
      <c r="GK551" s="105"/>
      <c r="GL551" s="105"/>
      <c r="GM551" s="105"/>
      <c r="GN551" s="105"/>
      <c r="GO551" s="105"/>
      <c r="GP551" s="105"/>
      <c r="GQ551" s="105"/>
      <c r="GR551" s="105"/>
      <c r="GS551" s="105"/>
      <c r="GT551" s="105"/>
      <c r="GU551" s="105"/>
      <c r="GV551" s="105"/>
      <c r="GW551" s="105"/>
      <c r="GX551" s="105"/>
      <c r="GY551" s="105"/>
      <c r="GZ551" s="105"/>
      <c r="HA551" s="105"/>
      <c r="HB551" s="105"/>
      <c r="HC551" s="105"/>
      <c r="HD551" s="105"/>
      <c r="HE551" s="105"/>
      <c r="HF551" s="105"/>
      <c r="HG551" s="105"/>
      <c r="HH551" s="105"/>
      <c r="HI551" s="105"/>
      <c r="HJ551" s="105"/>
      <c r="HK551" s="105"/>
      <c r="HL551" s="105"/>
      <c r="HM551" s="105"/>
      <c r="HN551" s="105"/>
      <c r="HO551" s="105"/>
      <c r="HP551" s="105"/>
      <c r="HQ551" s="105"/>
      <c r="HR551" s="105"/>
      <c r="HS551" s="105"/>
      <c r="HT551" s="105"/>
      <c r="HU551" s="105"/>
      <c r="HV551" s="105"/>
      <c r="HW551" s="105"/>
      <c r="HX551" s="105"/>
      <c r="HY551" s="105"/>
      <c r="HZ551" s="105"/>
      <c r="IA551" s="105"/>
      <c r="IB551" s="105"/>
      <c r="IC551" s="105"/>
      <c r="ID551" s="105"/>
      <c r="IE551" s="105"/>
      <c r="IF551" s="105"/>
      <c r="IG551" s="105"/>
      <c r="IH551" s="105"/>
      <c r="II551" s="105"/>
      <c r="IJ551" s="105"/>
      <c r="IK551" s="105"/>
      <c r="IL551" s="105"/>
      <c r="IM551" s="105"/>
      <c r="IN551" s="105"/>
      <c r="IO551" s="105"/>
      <c r="IP551" s="105"/>
      <c r="IQ551" s="105"/>
      <c r="IR551" s="105"/>
      <c r="IS551" s="105"/>
      <c r="IT551" s="105"/>
      <c r="IU551" s="105"/>
      <c r="IV551" s="105"/>
      <c r="IW551" s="105"/>
      <c r="IX551" s="105"/>
      <c r="IY551" s="105"/>
      <c r="IZ551" s="105"/>
      <c r="JA551" s="105"/>
      <c r="JB551" s="105"/>
      <c r="JC551" s="105"/>
      <c r="JD551" s="105"/>
      <c r="JE551" s="105"/>
      <c r="JF551" s="105"/>
      <c r="JG551" s="105"/>
      <c r="JH551" s="105"/>
      <c r="JI551" s="105"/>
      <c r="JJ551" s="105"/>
      <c r="JK551" s="105"/>
      <c r="JL551" s="105"/>
      <c r="JM551" s="105"/>
      <c r="JN551" s="105"/>
      <c r="JO551" s="105"/>
      <c r="JP551" s="105"/>
      <c r="JQ551" s="105"/>
      <c r="JR551" s="105"/>
      <c r="JS551" s="105"/>
      <c r="JT551" s="105"/>
      <c r="JU551" s="105"/>
      <c r="JV551" s="105"/>
      <c r="JW551" s="105"/>
      <c r="JX551" s="105"/>
      <c r="JY551" s="105"/>
      <c r="JZ551" s="105"/>
      <c r="KA551" s="105"/>
      <c r="KB551" s="105"/>
      <c r="KC551" s="105"/>
      <c r="KD551" s="105"/>
      <c r="KE551" s="105"/>
      <c r="KF551" s="105"/>
      <c r="KG551" s="105"/>
      <c r="KH551" s="105"/>
      <c r="KI551" s="105"/>
      <c r="KJ551" s="105"/>
      <c r="KK551" s="105"/>
      <c r="KL551" s="105"/>
      <c r="KM551" s="105"/>
      <c r="KN551" s="105"/>
      <c r="KO551" s="105"/>
      <c r="KP551" s="105"/>
      <c r="KQ551" s="105"/>
      <c r="KR551" s="105"/>
      <c r="KS551" s="105"/>
      <c r="KT551" s="105"/>
      <c r="KU551" s="105"/>
      <c r="KV551" s="105"/>
      <c r="KW551" s="105"/>
      <c r="KX551" s="105"/>
      <c r="KY551" s="105"/>
      <c r="KZ551" s="105"/>
      <c r="LA551" s="105"/>
      <c r="LB551" s="105"/>
      <c r="LC551" s="105"/>
      <c r="LD551" s="105"/>
      <c r="LE551" s="105"/>
      <c r="LF551" s="105"/>
      <c r="LG551" s="105"/>
      <c r="LH551" s="105"/>
      <c r="LI551" s="105"/>
      <c r="LJ551" s="105"/>
      <c r="LK551" s="105"/>
      <c r="LL551" s="105"/>
      <c r="LM551" s="105"/>
      <c r="LN551" s="105"/>
      <c r="LO551" s="105"/>
      <c r="LP551" s="105"/>
      <c r="LQ551" s="105"/>
      <c r="LR551" s="105"/>
      <c r="LS551" s="105"/>
      <c r="LT551" s="105"/>
      <c r="LU551" s="105"/>
      <c r="LV551" s="105"/>
      <c r="LW551" s="105"/>
      <c r="LX551" s="105"/>
      <c r="LY551" s="105"/>
      <c r="LZ551" s="105"/>
      <c r="MA551" s="105"/>
      <c r="MB551" s="105"/>
      <c r="MC551" s="105"/>
      <c r="MD551" s="105"/>
      <c r="ME551" s="105"/>
      <c r="MF551" s="105"/>
      <c r="MG551" s="105"/>
      <c r="MH551" s="105"/>
      <c r="MI551" s="105"/>
      <c r="MJ551" s="105"/>
      <c r="MK551" s="105"/>
      <c r="ML551" s="105"/>
      <c r="MM551" s="105"/>
      <c r="MN551" s="105"/>
      <c r="MO551" s="105"/>
      <c r="MP551" s="105"/>
      <c r="MQ551" s="105"/>
      <c r="MR551" s="105"/>
      <c r="MS551" s="105"/>
      <c r="MT551" s="105"/>
      <c r="MU551" s="105"/>
      <c r="MV551" s="105"/>
      <c r="MW551" s="105"/>
      <c r="MX551" s="105"/>
      <c r="MY551" s="105"/>
      <c r="MZ551" s="105"/>
      <c r="NA551" s="105"/>
      <c r="NB551" s="105"/>
      <c r="NC551" s="105"/>
      <c r="ND551" s="105"/>
      <c r="NE551" s="105"/>
      <c r="NF551" s="105"/>
      <c r="NG551" s="105"/>
      <c r="NH551" s="105"/>
      <c r="NI551" s="105"/>
      <c r="NJ551" s="105"/>
      <c r="NK551" s="105"/>
      <c r="NL551" s="105"/>
      <c r="NM551" s="105"/>
      <c r="NN551" s="105"/>
      <c r="NO551" s="105"/>
      <c r="NP551" s="105"/>
      <c r="NQ551" s="105"/>
      <c r="NR551" s="105"/>
      <c r="NS551" s="105"/>
      <c r="NT551" s="105"/>
      <c r="NU551" s="105"/>
      <c r="NV551" s="105"/>
      <c r="NW551" s="105"/>
      <c r="NX551" s="105"/>
      <c r="NY551" s="105"/>
      <c r="NZ551" s="105"/>
      <c r="OA551" s="105"/>
      <c r="OB551" s="105"/>
      <c r="OC551" s="105"/>
      <c r="OD551" s="105"/>
      <c r="OE551" s="105"/>
      <c r="OF551" s="106"/>
      <c r="OG551" s="106"/>
      <c r="OH551" s="106"/>
      <c r="OI551" s="106"/>
      <c r="OJ551" s="106"/>
      <c r="OK551" s="106"/>
      <c r="OL551" s="106"/>
      <c r="OM551" s="106"/>
      <c r="ON551" s="106"/>
      <c r="OO551" s="106"/>
      <c r="OP551" s="106"/>
      <c r="OQ551" s="106"/>
      <c r="OR551" s="106"/>
      <c r="OS551" s="106"/>
      <c r="OT551" s="106"/>
      <c r="OU551" s="106"/>
      <c r="OV551" s="106"/>
      <c r="OW551" s="106"/>
      <c r="OX551" s="106"/>
      <c r="OY551" s="106"/>
      <c r="OZ551" s="106"/>
      <c r="PA551" s="106"/>
      <c r="PB551" s="106"/>
      <c r="PC551" s="106"/>
      <c r="PD551" s="106"/>
      <c r="PE551" s="106"/>
      <c r="PF551" s="106"/>
      <c r="PG551" s="106"/>
      <c r="PH551" s="106"/>
      <c r="PI551" s="106"/>
      <c r="PJ551" s="106"/>
      <c r="PK551" s="106"/>
      <c r="PL551" s="106"/>
      <c r="PM551" s="106"/>
      <c r="PN551" s="106"/>
      <c r="PO551" s="106"/>
      <c r="PP551" s="106"/>
      <c r="PQ551" s="106"/>
      <c r="PR551" s="106"/>
      <c r="PS551" s="106"/>
      <c r="PT551" s="106"/>
      <c r="PU551" s="106"/>
      <c r="PV551" s="106"/>
      <c r="PW551" s="106"/>
      <c r="PX551" s="106"/>
      <c r="PY551" s="106"/>
      <c r="PZ551" s="106"/>
      <c r="QA551" s="106"/>
      <c r="QB551" s="106"/>
      <c r="QC551" s="106"/>
      <c r="QD551" s="106"/>
      <c r="QE551" s="106"/>
      <c r="QF551" s="106"/>
      <c r="QG551" s="106"/>
      <c r="QH551" s="106"/>
      <c r="QI551" s="106"/>
      <c r="QJ551" s="106"/>
      <c r="QK551" s="106"/>
      <c r="QL551" s="106"/>
      <c r="QM551" s="106"/>
      <c r="QN551" s="106"/>
      <c r="QO551" s="106"/>
      <c r="QP551" s="106"/>
      <c r="QQ551" s="106"/>
      <c r="QR551" s="106"/>
      <c r="QS551" s="106"/>
      <c r="QT551" s="106"/>
      <c r="QU551" s="106"/>
      <c r="QV551" s="106"/>
      <c r="QW551" s="106"/>
      <c r="QX551" s="106"/>
      <c r="QY551" s="106"/>
      <c r="QZ551" s="106"/>
      <c r="RA551" s="106"/>
      <c r="RB551" s="106"/>
      <c r="RC551" s="106"/>
      <c r="RD551" s="106"/>
      <c r="RE551" s="106"/>
      <c r="RF551" s="106"/>
      <c r="RG551" s="106"/>
      <c r="RH551" s="106"/>
      <c r="RI551" s="106"/>
      <c r="RJ551" s="106"/>
      <c r="RK551" s="106"/>
      <c r="RL551" s="106"/>
      <c r="RM551" s="106"/>
      <c r="RN551" s="106"/>
      <c r="RO551" s="106"/>
      <c r="RP551" s="106"/>
      <c r="RQ551" s="106"/>
      <c r="RR551" s="106"/>
      <c r="RS551" s="106"/>
      <c r="RT551" s="106"/>
      <c r="RU551" s="106"/>
      <c r="RV551" s="106"/>
      <c r="RW551" s="106"/>
      <c r="RX551" s="106"/>
      <c r="RY551" s="106"/>
      <c r="RZ551" s="106"/>
      <c r="SA551" s="106"/>
      <c r="SB551" s="106"/>
      <c r="SC551" s="106"/>
      <c r="SD551" s="106"/>
      <c r="SE551" s="106"/>
      <c r="SF551" s="106"/>
      <c r="SG551" s="106"/>
      <c r="SH551" s="106"/>
      <c r="SI551" s="106"/>
      <c r="SJ551" s="106"/>
      <c r="SK551" s="106"/>
      <c r="SL551" s="106"/>
      <c r="SM551" s="106"/>
      <c r="SN551" s="106"/>
      <c r="SO551" s="106"/>
      <c r="SP551" s="106"/>
      <c r="SQ551" s="106"/>
      <c r="SR551" s="106"/>
      <c r="SS551" s="106"/>
      <c r="ST551" s="106"/>
      <c r="SU551" s="106"/>
      <c r="SV551" s="106"/>
      <c r="SW551" s="106"/>
      <c r="SX551" s="106"/>
      <c r="SY551" s="106"/>
      <c r="SZ551" s="106"/>
      <c r="TA551" s="106"/>
      <c r="TB551" s="106"/>
      <c r="TC551" s="106"/>
      <c r="TD551" s="106"/>
      <c r="TE551" s="106"/>
      <c r="TF551" s="106"/>
      <c r="TG551" s="106"/>
      <c r="TH551" s="106"/>
      <c r="TI551" s="106"/>
      <c r="TJ551" s="106"/>
      <c r="TK551" s="106"/>
      <c r="TL551" s="106"/>
      <c r="TM551" s="106"/>
      <c r="TN551" s="106"/>
      <c r="TO551" s="106"/>
      <c r="TP551" s="106"/>
      <c r="TQ551" s="106"/>
      <c r="TR551" s="106"/>
      <c r="TS551" s="106"/>
      <c r="TT551" s="106"/>
      <c r="TU551" s="106"/>
      <c r="TV551" s="106"/>
      <c r="TW551" s="106"/>
      <c r="TX551" s="106"/>
      <c r="TY551" s="106"/>
      <c r="TZ551" s="106"/>
      <c r="UA551" s="106"/>
      <c r="UB551" s="106"/>
      <c r="UC551" s="106"/>
      <c r="UD551" s="106"/>
      <c r="UE551" s="106"/>
      <c r="UF551" s="106"/>
      <c r="UG551" s="106"/>
      <c r="UH551" s="106"/>
      <c r="UI551" s="106"/>
      <c r="UJ551" s="106"/>
      <c r="UK551" s="106"/>
      <c r="UL551" s="106"/>
      <c r="UM551" s="106"/>
      <c r="UN551" s="106"/>
      <c r="UO551" s="106"/>
      <c r="UP551" s="106"/>
      <c r="UQ551" s="106"/>
      <c r="UR551" s="106"/>
      <c r="US551" s="106"/>
      <c r="UT551" s="106"/>
      <c r="UU551" s="106"/>
      <c r="UV551" s="106"/>
      <c r="UW551" s="106"/>
      <c r="UX551" s="106"/>
      <c r="UY551" s="106"/>
      <c r="UZ551" s="106"/>
      <c r="VA551" s="106"/>
      <c r="VB551" s="106"/>
      <c r="VC551" s="106"/>
      <c r="VD551" s="106"/>
      <c r="VE551" s="106"/>
      <c r="VF551" s="106"/>
      <c r="VG551" s="106"/>
      <c r="VH551" s="106"/>
      <c r="VI551" s="106"/>
      <c r="VJ551" s="106"/>
      <c r="VK551" s="106"/>
      <c r="VL551" s="106"/>
      <c r="VM551" s="106"/>
      <c r="VN551" s="106"/>
      <c r="VO551" s="106"/>
      <c r="VP551" s="106"/>
      <c r="VQ551" s="106"/>
      <c r="VR551" s="106"/>
      <c r="VS551" s="106"/>
      <c r="VT551" s="106"/>
      <c r="VU551" s="106"/>
      <c r="VV551" s="106"/>
      <c r="VW551" s="106"/>
      <c r="VX551" s="106"/>
      <c r="VY551" s="106"/>
      <c r="VZ551" s="106"/>
      <c r="WA551" s="106"/>
      <c r="WB551" s="106"/>
      <c r="WC551" s="106"/>
      <c r="WD551" s="106"/>
      <c r="WE551" s="106"/>
      <c r="WF551" s="106"/>
      <c r="WG551" s="106"/>
      <c r="WH551" s="106"/>
      <c r="WI551" s="106"/>
      <c r="WJ551" s="106"/>
      <c r="WK551" s="106"/>
      <c r="WL551" s="106"/>
      <c r="WM551" s="106"/>
      <c r="WN551" s="106"/>
      <c r="WO551" s="106"/>
      <c r="WP551" s="106"/>
      <c r="WQ551" s="106"/>
      <c r="WR551" s="106"/>
      <c r="WS551" s="106"/>
      <c r="WT551" s="106"/>
      <c r="WU551" s="106"/>
      <c r="WV551" s="106"/>
      <c r="WW551" s="106"/>
      <c r="WX551" s="106"/>
      <c r="WY551" s="106"/>
      <c r="WZ551" s="106"/>
      <c r="XA551" s="106"/>
      <c r="XB551" s="106"/>
      <c r="XC551" s="106"/>
      <c r="XD551" s="106"/>
      <c r="XE551" s="106"/>
      <c r="XF551" s="106"/>
      <c r="XG551" s="106"/>
      <c r="XH551" s="106"/>
      <c r="XI551" s="106"/>
      <c r="XJ551" s="106"/>
      <c r="XK551" s="106"/>
      <c r="XL551" s="106"/>
      <c r="XM551" s="106"/>
      <c r="XN551" s="106"/>
      <c r="XO551" s="106"/>
      <c r="XP551" s="106"/>
      <c r="XQ551" s="106"/>
      <c r="XR551" s="106"/>
      <c r="XS551" s="106"/>
      <c r="XT551" s="106"/>
      <c r="XU551" s="106"/>
      <c r="XV551" s="106"/>
      <c r="XW551" s="106"/>
      <c r="XX551" s="106"/>
      <c r="XY551" s="106"/>
      <c r="XZ551" s="106"/>
      <c r="YA551" s="106"/>
      <c r="YB551" s="106"/>
      <c r="YC551" s="106"/>
      <c r="YD551" s="106"/>
      <c r="YE551" s="106"/>
      <c r="YF551" s="106"/>
      <c r="YG551" s="106"/>
      <c r="YH551" s="106"/>
      <c r="YI551" s="106"/>
      <c r="YJ551" s="106"/>
      <c r="YK551" s="106"/>
      <c r="YL551" s="106"/>
      <c r="YM551" s="106"/>
      <c r="YN551" s="106"/>
      <c r="YO551" s="106"/>
      <c r="YP551" s="106"/>
      <c r="YQ551" s="106"/>
      <c r="YR551" s="106"/>
      <c r="YS551" s="106"/>
      <c r="YT551" s="106"/>
      <c r="YU551" s="106"/>
      <c r="YV551" s="106"/>
      <c r="YW551" s="106"/>
      <c r="YX551" s="106"/>
      <c r="YY551" s="106"/>
      <c r="YZ551" s="106"/>
      <c r="ZA551" s="106"/>
      <c r="ZB551" s="106"/>
      <c r="ZC551" s="106"/>
      <c r="ZD551" s="106"/>
      <c r="ZE551" s="106"/>
      <c r="ZF551" s="106"/>
      <c r="ZG551" s="106"/>
      <c r="ZH551" s="106"/>
      <c r="ZI551" s="106"/>
      <c r="ZJ551" s="106"/>
      <c r="ZK551" s="106"/>
      <c r="ZL551" s="106"/>
      <c r="ZM551" s="106"/>
      <c r="ZN551" s="106"/>
      <c r="ZO551" s="106"/>
      <c r="ZP551" s="106"/>
      <c r="ZQ551" s="106"/>
      <c r="ZR551" s="106"/>
      <c r="ZS551" s="106"/>
      <c r="ZT551" s="106"/>
      <c r="ZU551" s="106"/>
      <c r="ZV551" s="106"/>
      <c r="ZW551" s="106"/>
      <c r="ZX551" s="106"/>
      <c r="ZY551" s="106"/>
      <c r="ZZ551" s="106"/>
      <c r="AAA551" s="106"/>
      <c r="AAB551" s="106"/>
      <c r="AAC551" s="106"/>
      <c r="AAD551" s="106"/>
      <c r="AAE551" s="106"/>
      <c r="AAF551" s="106"/>
      <c r="AAG551" s="106"/>
      <c r="AAH551" s="106"/>
      <c r="AAI551" s="106"/>
      <c r="AAJ551" s="106"/>
      <c r="AAK551" s="106"/>
      <c r="AAL551" s="106"/>
      <c r="AAM551" s="106"/>
      <c r="AAN551" s="106"/>
      <c r="AAO551" s="106"/>
      <c r="AAP551" s="106"/>
      <c r="AAQ551" s="106"/>
    </row>
    <row r="552" spans="1:719" s="107" customFormat="1">
      <c r="A552" s="135">
        <v>44125</v>
      </c>
      <c r="B552" s="138">
        <v>1684</v>
      </c>
      <c r="C552" s="142">
        <f t="shared" si="89"/>
        <v>44126</v>
      </c>
      <c r="D552" s="140"/>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c r="AH552" s="105"/>
      <c r="AI552" s="105"/>
      <c r="AJ552" s="105"/>
      <c r="AK552" s="105"/>
      <c r="AL552" s="105"/>
      <c r="AM552" s="105"/>
      <c r="AN552" s="105"/>
      <c r="AO552" s="105"/>
      <c r="AP552" s="105"/>
      <c r="AQ552" s="105"/>
      <c r="AR552" s="105"/>
      <c r="AS552" s="105"/>
      <c r="AT552" s="105"/>
      <c r="AU552" s="105"/>
      <c r="AV552" s="105"/>
      <c r="AW552" s="105"/>
      <c r="AX552" s="105"/>
      <c r="AY552" s="105"/>
      <c r="AZ552" s="105"/>
      <c r="BA552" s="105"/>
      <c r="BB552" s="105"/>
      <c r="BC552" s="105"/>
      <c r="BD552" s="105"/>
      <c r="BE552" s="105"/>
      <c r="BF552" s="105"/>
      <c r="BG552" s="105"/>
      <c r="BH552" s="105"/>
      <c r="BI552" s="105"/>
      <c r="BJ552" s="105"/>
      <c r="BK552" s="105"/>
      <c r="BL552" s="105"/>
      <c r="BM552" s="105"/>
      <c r="BN552" s="105"/>
      <c r="BO552" s="105"/>
      <c r="BP552" s="105"/>
      <c r="BQ552" s="105"/>
      <c r="BR552" s="105"/>
      <c r="BS552" s="105"/>
      <c r="BT552" s="105"/>
      <c r="BU552" s="105"/>
      <c r="BV552" s="105"/>
      <c r="BW552" s="105"/>
      <c r="BX552" s="105"/>
      <c r="BY552" s="105"/>
      <c r="BZ552" s="105"/>
      <c r="CA552" s="105"/>
      <c r="CB552" s="105"/>
      <c r="CC552" s="105"/>
      <c r="CD552" s="105"/>
      <c r="CE552" s="105"/>
      <c r="CF552" s="105"/>
      <c r="CG552" s="105"/>
      <c r="CH552" s="105"/>
      <c r="CI552" s="105"/>
      <c r="CJ552" s="105"/>
      <c r="CK552" s="105"/>
      <c r="CL552" s="105"/>
      <c r="CM552" s="105"/>
      <c r="CN552" s="105"/>
      <c r="CO552" s="105"/>
      <c r="CP552" s="105"/>
      <c r="CQ552" s="105"/>
      <c r="CR552" s="105"/>
      <c r="CS552" s="105"/>
      <c r="CT552" s="105"/>
      <c r="CU552" s="105"/>
      <c r="CV552" s="105"/>
      <c r="CW552" s="105"/>
      <c r="CX552" s="105"/>
      <c r="CY552" s="105"/>
      <c r="CZ552" s="105"/>
      <c r="DA552" s="105"/>
      <c r="DB552" s="105"/>
      <c r="DC552" s="105"/>
      <c r="DD552" s="105"/>
      <c r="DE552" s="105"/>
      <c r="DF552" s="105"/>
      <c r="DG552" s="105"/>
      <c r="DH552" s="105"/>
      <c r="DI552" s="105"/>
      <c r="DJ552" s="105"/>
      <c r="DK552" s="105"/>
      <c r="DL552" s="105"/>
      <c r="DM552" s="105"/>
      <c r="DN552" s="105"/>
      <c r="DO552" s="105"/>
      <c r="DP552" s="105"/>
      <c r="DQ552" s="105"/>
      <c r="DR552" s="105"/>
      <c r="DS552" s="105"/>
      <c r="DT552" s="105"/>
      <c r="DU552" s="105"/>
      <c r="DV552" s="105"/>
      <c r="DW552" s="105"/>
      <c r="DX552" s="105"/>
      <c r="DY552" s="105"/>
      <c r="DZ552" s="105"/>
      <c r="EA552" s="105"/>
      <c r="EB552" s="105"/>
      <c r="EC552" s="105"/>
      <c r="ED552" s="105"/>
      <c r="EE552" s="105"/>
      <c r="EF552" s="105"/>
      <c r="EG552" s="105"/>
      <c r="EH552" s="105"/>
      <c r="EI552" s="105"/>
      <c r="EJ552" s="105"/>
      <c r="EK552" s="105"/>
      <c r="EL552" s="105"/>
      <c r="EM552" s="105"/>
      <c r="EN552" s="105"/>
      <c r="EO552" s="105"/>
      <c r="EP552" s="105"/>
      <c r="EQ552" s="105"/>
      <c r="ER552" s="105"/>
      <c r="ES552" s="105"/>
      <c r="ET552" s="105"/>
      <c r="EU552" s="105"/>
      <c r="EV552" s="105"/>
      <c r="EW552" s="105"/>
      <c r="EX552" s="105"/>
      <c r="EY552" s="105"/>
      <c r="EZ552" s="105"/>
      <c r="FA552" s="105"/>
      <c r="FB552" s="105"/>
      <c r="FC552" s="105"/>
      <c r="FD552" s="105"/>
      <c r="FE552" s="105"/>
      <c r="FF552" s="105"/>
      <c r="FG552" s="105"/>
      <c r="FH552" s="105"/>
      <c r="FI552" s="105"/>
      <c r="FJ552" s="105"/>
      <c r="FK552" s="105"/>
      <c r="FL552" s="105"/>
      <c r="FM552" s="105"/>
      <c r="FN552" s="105"/>
      <c r="FO552" s="105"/>
      <c r="FP552" s="105"/>
      <c r="FQ552" s="105"/>
      <c r="FR552" s="105"/>
      <c r="FS552" s="105"/>
      <c r="FT552" s="105"/>
      <c r="FU552" s="105"/>
      <c r="FV552" s="105"/>
      <c r="FW552" s="105"/>
      <c r="FX552" s="105"/>
      <c r="FY552" s="105"/>
      <c r="FZ552" s="105"/>
      <c r="GA552" s="105"/>
      <c r="GB552" s="105"/>
      <c r="GC552" s="105"/>
      <c r="GD552" s="105"/>
      <c r="GE552" s="105"/>
      <c r="GF552" s="105"/>
      <c r="GG552" s="105"/>
      <c r="GH552" s="105"/>
      <c r="GI552" s="105"/>
      <c r="GJ552" s="105"/>
      <c r="GK552" s="105"/>
      <c r="GL552" s="105"/>
      <c r="GM552" s="105"/>
      <c r="GN552" s="105"/>
      <c r="GO552" s="105"/>
      <c r="GP552" s="105"/>
      <c r="GQ552" s="105"/>
      <c r="GR552" s="105"/>
      <c r="GS552" s="105"/>
      <c r="GT552" s="105"/>
      <c r="GU552" s="105"/>
      <c r="GV552" s="105"/>
      <c r="GW552" s="105"/>
      <c r="GX552" s="105"/>
      <c r="GY552" s="105"/>
      <c r="GZ552" s="105"/>
      <c r="HA552" s="105"/>
      <c r="HB552" s="105"/>
      <c r="HC552" s="105"/>
      <c r="HD552" s="105"/>
      <c r="HE552" s="105"/>
      <c r="HF552" s="105"/>
      <c r="HG552" s="105"/>
      <c r="HH552" s="105"/>
      <c r="HI552" s="105"/>
      <c r="HJ552" s="105"/>
      <c r="HK552" s="105"/>
      <c r="HL552" s="105"/>
      <c r="HM552" s="105"/>
      <c r="HN552" s="105"/>
      <c r="HO552" s="105"/>
      <c r="HP552" s="105"/>
      <c r="HQ552" s="105"/>
      <c r="HR552" s="105"/>
      <c r="HS552" s="105"/>
      <c r="HT552" s="105"/>
      <c r="HU552" s="105"/>
      <c r="HV552" s="105"/>
      <c r="HW552" s="105"/>
      <c r="HX552" s="105"/>
      <c r="HY552" s="105"/>
      <c r="HZ552" s="105"/>
      <c r="IA552" s="105"/>
      <c r="IB552" s="105"/>
      <c r="IC552" s="105"/>
      <c r="ID552" s="105"/>
      <c r="IE552" s="105"/>
      <c r="IF552" s="105"/>
      <c r="IG552" s="105"/>
      <c r="IH552" s="105"/>
      <c r="II552" s="105"/>
      <c r="IJ552" s="105"/>
      <c r="IK552" s="105"/>
      <c r="IL552" s="105"/>
      <c r="IM552" s="105"/>
      <c r="IN552" s="105"/>
      <c r="IO552" s="105"/>
      <c r="IP552" s="105"/>
      <c r="IQ552" s="105"/>
      <c r="IR552" s="105"/>
      <c r="IS552" s="105"/>
      <c r="IT552" s="105"/>
      <c r="IU552" s="105"/>
      <c r="IV552" s="105"/>
      <c r="IW552" s="105"/>
      <c r="IX552" s="105"/>
      <c r="IY552" s="105"/>
      <c r="IZ552" s="105"/>
      <c r="JA552" s="105"/>
      <c r="JB552" s="105"/>
      <c r="JC552" s="105"/>
      <c r="JD552" s="105"/>
      <c r="JE552" s="105"/>
      <c r="JF552" s="105"/>
      <c r="JG552" s="105"/>
      <c r="JH552" s="105"/>
      <c r="JI552" s="105"/>
      <c r="JJ552" s="105"/>
      <c r="JK552" s="105"/>
      <c r="JL552" s="105"/>
      <c r="JM552" s="105"/>
      <c r="JN552" s="105"/>
      <c r="JO552" s="105"/>
      <c r="JP552" s="105"/>
      <c r="JQ552" s="105"/>
      <c r="JR552" s="105"/>
      <c r="JS552" s="105"/>
      <c r="JT552" s="105"/>
      <c r="JU552" s="105"/>
      <c r="JV552" s="105"/>
      <c r="JW552" s="105"/>
      <c r="JX552" s="105"/>
      <c r="JY552" s="105"/>
      <c r="JZ552" s="105"/>
      <c r="KA552" s="105"/>
      <c r="KB552" s="105"/>
      <c r="KC552" s="105"/>
      <c r="KD552" s="105"/>
      <c r="KE552" s="105"/>
      <c r="KF552" s="105"/>
      <c r="KG552" s="105"/>
      <c r="KH552" s="105"/>
      <c r="KI552" s="105"/>
      <c r="KJ552" s="105"/>
      <c r="KK552" s="105"/>
      <c r="KL552" s="105"/>
      <c r="KM552" s="105"/>
      <c r="KN552" s="105"/>
      <c r="KO552" s="105"/>
      <c r="KP552" s="105"/>
      <c r="KQ552" s="105"/>
      <c r="KR552" s="105"/>
      <c r="KS552" s="105"/>
      <c r="KT552" s="105"/>
      <c r="KU552" s="105"/>
      <c r="KV552" s="105"/>
      <c r="KW552" s="105"/>
      <c r="KX552" s="105"/>
      <c r="KY552" s="105"/>
      <c r="KZ552" s="105"/>
      <c r="LA552" s="105"/>
      <c r="LB552" s="105"/>
      <c r="LC552" s="105"/>
      <c r="LD552" s="105"/>
      <c r="LE552" s="105"/>
      <c r="LF552" s="105"/>
      <c r="LG552" s="105"/>
      <c r="LH552" s="105"/>
      <c r="LI552" s="105"/>
      <c r="LJ552" s="105"/>
      <c r="LK552" s="105"/>
      <c r="LL552" s="105"/>
      <c r="LM552" s="105"/>
      <c r="LN552" s="105"/>
      <c r="LO552" s="105"/>
      <c r="LP552" s="105"/>
      <c r="LQ552" s="105"/>
      <c r="LR552" s="105"/>
      <c r="LS552" s="105"/>
      <c r="LT552" s="105"/>
      <c r="LU552" s="105"/>
      <c r="LV552" s="105"/>
      <c r="LW552" s="105"/>
      <c r="LX552" s="105"/>
      <c r="LY552" s="105"/>
      <c r="LZ552" s="105"/>
      <c r="MA552" s="105"/>
      <c r="MB552" s="105"/>
      <c r="MC552" s="105"/>
      <c r="MD552" s="105"/>
      <c r="ME552" s="105"/>
      <c r="MF552" s="105"/>
      <c r="MG552" s="105"/>
      <c r="MH552" s="105"/>
      <c r="MI552" s="105"/>
      <c r="MJ552" s="105"/>
      <c r="MK552" s="105"/>
      <c r="ML552" s="105"/>
      <c r="MM552" s="105"/>
      <c r="MN552" s="105"/>
      <c r="MO552" s="105"/>
      <c r="MP552" s="105"/>
      <c r="MQ552" s="105"/>
      <c r="MR552" s="105"/>
      <c r="MS552" s="105"/>
      <c r="MT552" s="105"/>
      <c r="MU552" s="105"/>
      <c r="MV552" s="105"/>
      <c r="MW552" s="105"/>
      <c r="MX552" s="105"/>
      <c r="MY552" s="105"/>
      <c r="MZ552" s="105"/>
      <c r="NA552" s="105"/>
      <c r="NB552" s="105"/>
      <c r="NC552" s="105"/>
      <c r="ND552" s="105"/>
      <c r="NE552" s="105"/>
      <c r="NF552" s="105"/>
      <c r="NG552" s="105"/>
      <c r="NH552" s="105"/>
      <c r="NI552" s="105"/>
      <c r="NJ552" s="105"/>
      <c r="NK552" s="105"/>
      <c r="NL552" s="105"/>
      <c r="NM552" s="105"/>
      <c r="NN552" s="105"/>
      <c r="NO552" s="105"/>
      <c r="NP552" s="105"/>
      <c r="NQ552" s="105"/>
      <c r="NR552" s="105"/>
      <c r="NS552" s="105"/>
      <c r="NT552" s="105"/>
      <c r="NU552" s="105"/>
      <c r="NV552" s="105"/>
      <c r="NW552" s="105"/>
      <c r="NX552" s="105"/>
      <c r="NY552" s="105"/>
      <c r="NZ552" s="105"/>
      <c r="OA552" s="105"/>
      <c r="OB552" s="105"/>
      <c r="OC552" s="105"/>
      <c r="OD552" s="105"/>
      <c r="OE552" s="105"/>
      <c r="OF552" s="106"/>
      <c r="OG552" s="106"/>
      <c r="OH552" s="106"/>
      <c r="OI552" s="106"/>
      <c r="OJ552" s="106"/>
      <c r="OK552" s="106"/>
      <c r="OL552" s="106"/>
      <c r="OM552" s="106"/>
      <c r="ON552" s="106"/>
      <c r="OO552" s="106"/>
      <c r="OP552" s="106"/>
      <c r="OQ552" s="106"/>
      <c r="OR552" s="106"/>
      <c r="OS552" s="106"/>
      <c r="OT552" s="106"/>
      <c r="OU552" s="106"/>
      <c r="OV552" s="106"/>
      <c r="OW552" s="106"/>
      <c r="OX552" s="106"/>
      <c r="OY552" s="106"/>
      <c r="OZ552" s="106"/>
      <c r="PA552" s="106"/>
      <c r="PB552" s="106"/>
      <c r="PC552" s="106"/>
      <c r="PD552" s="106"/>
      <c r="PE552" s="106"/>
      <c r="PF552" s="106"/>
      <c r="PG552" s="106"/>
      <c r="PH552" s="106"/>
      <c r="PI552" s="106"/>
      <c r="PJ552" s="106"/>
      <c r="PK552" s="106"/>
      <c r="PL552" s="106"/>
      <c r="PM552" s="106"/>
      <c r="PN552" s="106"/>
      <c r="PO552" s="106"/>
      <c r="PP552" s="106"/>
      <c r="PQ552" s="106"/>
      <c r="PR552" s="106"/>
      <c r="PS552" s="106"/>
      <c r="PT552" s="106"/>
      <c r="PU552" s="106"/>
      <c r="PV552" s="106"/>
      <c r="PW552" s="106"/>
      <c r="PX552" s="106"/>
      <c r="PY552" s="106"/>
      <c r="PZ552" s="106"/>
      <c r="QA552" s="106"/>
      <c r="QB552" s="106"/>
      <c r="QC552" s="106"/>
      <c r="QD552" s="106"/>
      <c r="QE552" s="106"/>
      <c r="QF552" s="106"/>
      <c r="QG552" s="106"/>
      <c r="QH552" s="106"/>
      <c r="QI552" s="106"/>
      <c r="QJ552" s="106"/>
      <c r="QK552" s="106"/>
      <c r="QL552" s="106"/>
      <c r="QM552" s="106"/>
      <c r="QN552" s="106"/>
      <c r="QO552" s="106"/>
      <c r="QP552" s="106"/>
      <c r="QQ552" s="106"/>
      <c r="QR552" s="106"/>
      <c r="QS552" s="106"/>
      <c r="QT552" s="106"/>
      <c r="QU552" s="106"/>
      <c r="QV552" s="106"/>
      <c r="QW552" s="106"/>
      <c r="QX552" s="106"/>
      <c r="QY552" s="106"/>
      <c r="QZ552" s="106"/>
      <c r="RA552" s="106"/>
      <c r="RB552" s="106"/>
      <c r="RC552" s="106"/>
      <c r="RD552" s="106"/>
      <c r="RE552" s="106"/>
      <c r="RF552" s="106"/>
      <c r="RG552" s="106"/>
      <c r="RH552" s="106"/>
      <c r="RI552" s="106"/>
      <c r="RJ552" s="106"/>
      <c r="RK552" s="106"/>
      <c r="RL552" s="106"/>
      <c r="RM552" s="106"/>
      <c r="RN552" s="106"/>
      <c r="RO552" s="106"/>
      <c r="RP552" s="106"/>
      <c r="RQ552" s="106"/>
      <c r="RR552" s="106"/>
      <c r="RS552" s="106"/>
      <c r="RT552" s="106"/>
      <c r="RU552" s="106"/>
      <c r="RV552" s="106"/>
      <c r="RW552" s="106"/>
      <c r="RX552" s="106"/>
      <c r="RY552" s="106"/>
      <c r="RZ552" s="106"/>
      <c r="SA552" s="106"/>
      <c r="SB552" s="106"/>
      <c r="SC552" s="106"/>
      <c r="SD552" s="106"/>
      <c r="SE552" s="106"/>
      <c r="SF552" s="106"/>
      <c r="SG552" s="106"/>
      <c r="SH552" s="106"/>
      <c r="SI552" s="106"/>
      <c r="SJ552" s="106"/>
      <c r="SK552" s="106"/>
      <c r="SL552" s="106"/>
      <c r="SM552" s="106"/>
      <c r="SN552" s="106"/>
      <c r="SO552" s="106"/>
      <c r="SP552" s="106"/>
      <c r="SQ552" s="106"/>
      <c r="SR552" s="106"/>
      <c r="SS552" s="106"/>
      <c r="ST552" s="106"/>
      <c r="SU552" s="106"/>
      <c r="SV552" s="106"/>
      <c r="SW552" s="106"/>
      <c r="SX552" s="106"/>
      <c r="SY552" s="106"/>
      <c r="SZ552" s="106"/>
      <c r="TA552" s="106"/>
      <c r="TB552" s="106"/>
      <c r="TC552" s="106"/>
      <c r="TD552" s="106"/>
      <c r="TE552" s="106"/>
      <c r="TF552" s="106"/>
      <c r="TG552" s="106"/>
      <c r="TH552" s="106"/>
      <c r="TI552" s="106"/>
      <c r="TJ552" s="106"/>
      <c r="TK552" s="106"/>
      <c r="TL552" s="106"/>
      <c r="TM552" s="106"/>
      <c r="TN552" s="106"/>
      <c r="TO552" s="106"/>
      <c r="TP552" s="106"/>
      <c r="TQ552" s="106"/>
      <c r="TR552" s="106"/>
      <c r="TS552" s="106"/>
      <c r="TT552" s="106"/>
      <c r="TU552" s="106"/>
      <c r="TV552" s="106"/>
      <c r="TW552" s="106"/>
      <c r="TX552" s="106"/>
      <c r="TY552" s="106"/>
      <c r="TZ552" s="106"/>
      <c r="UA552" s="106"/>
      <c r="UB552" s="106"/>
      <c r="UC552" s="106"/>
      <c r="UD552" s="106"/>
      <c r="UE552" s="106"/>
      <c r="UF552" s="106"/>
      <c r="UG552" s="106"/>
      <c r="UH552" s="106"/>
      <c r="UI552" s="106"/>
      <c r="UJ552" s="106"/>
      <c r="UK552" s="106"/>
      <c r="UL552" s="106"/>
      <c r="UM552" s="106"/>
      <c r="UN552" s="106"/>
      <c r="UO552" s="106"/>
      <c r="UP552" s="106"/>
      <c r="UQ552" s="106"/>
      <c r="UR552" s="106"/>
      <c r="US552" s="106"/>
      <c r="UT552" s="106"/>
      <c r="UU552" s="106"/>
      <c r="UV552" s="106"/>
      <c r="UW552" s="106"/>
      <c r="UX552" s="106"/>
      <c r="UY552" s="106"/>
      <c r="UZ552" s="106"/>
      <c r="VA552" s="106"/>
      <c r="VB552" s="106"/>
      <c r="VC552" s="106"/>
      <c r="VD552" s="106"/>
      <c r="VE552" s="106"/>
      <c r="VF552" s="106"/>
      <c r="VG552" s="106"/>
      <c r="VH552" s="106"/>
      <c r="VI552" s="106"/>
      <c r="VJ552" s="106"/>
      <c r="VK552" s="106"/>
      <c r="VL552" s="106"/>
      <c r="VM552" s="106"/>
      <c r="VN552" s="106"/>
      <c r="VO552" s="106"/>
      <c r="VP552" s="106"/>
      <c r="VQ552" s="106"/>
      <c r="VR552" s="106"/>
      <c r="VS552" s="106"/>
      <c r="VT552" s="106"/>
      <c r="VU552" s="106"/>
      <c r="VV552" s="106"/>
      <c r="VW552" s="106"/>
      <c r="VX552" s="106"/>
      <c r="VY552" s="106"/>
      <c r="VZ552" s="106"/>
      <c r="WA552" s="106"/>
      <c r="WB552" s="106"/>
      <c r="WC552" s="106"/>
      <c r="WD552" s="106"/>
      <c r="WE552" s="106"/>
      <c r="WF552" s="106"/>
      <c r="WG552" s="106"/>
      <c r="WH552" s="106"/>
      <c r="WI552" s="106"/>
      <c r="WJ552" s="106"/>
      <c r="WK552" s="106"/>
      <c r="WL552" s="106"/>
      <c r="WM552" s="106"/>
      <c r="WN552" s="106"/>
      <c r="WO552" s="106"/>
      <c r="WP552" s="106"/>
      <c r="WQ552" s="106"/>
      <c r="WR552" s="106"/>
      <c r="WS552" s="106"/>
      <c r="WT552" s="106"/>
      <c r="WU552" s="106"/>
      <c r="WV552" s="106"/>
      <c r="WW552" s="106"/>
      <c r="WX552" s="106"/>
      <c r="WY552" s="106"/>
      <c r="WZ552" s="106"/>
      <c r="XA552" s="106"/>
      <c r="XB552" s="106"/>
      <c r="XC552" s="106"/>
      <c r="XD552" s="106"/>
      <c r="XE552" s="106"/>
      <c r="XF552" s="106"/>
      <c r="XG552" s="106"/>
      <c r="XH552" s="106"/>
      <c r="XI552" s="106"/>
      <c r="XJ552" s="106"/>
      <c r="XK552" s="106"/>
      <c r="XL552" s="106"/>
      <c r="XM552" s="106"/>
      <c r="XN552" s="106"/>
      <c r="XO552" s="106"/>
      <c r="XP552" s="106"/>
      <c r="XQ552" s="106"/>
      <c r="XR552" s="106"/>
      <c r="XS552" s="106"/>
      <c r="XT552" s="106"/>
      <c r="XU552" s="106"/>
      <c r="XV552" s="106"/>
      <c r="XW552" s="106"/>
      <c r="XX552" s="106"/>
      <c r="XY552" s="106"/>
      <c r="XZ552" s="106"/>
      <c r="YA552" s="106"/>
      <c r="YB552" s="106"/>
      <c r="YC552" s="106"/>
      <c r="YD552" s="106"/>
      <c r="YE552" s="106"/>
      <c r="YF552" s="106"/>
      <c r="YG552" s="106"/>
      <c r="YH552" s="106"/>
      <c r="YI552" s="106"/>
      <c r="YJ552" s="106"/>
      <c r="YK552" s="106"/>
      <c r="YL552" s="106"/>
      <c r="YM552" s="106"/>
      <c r="YN552" s="106"/>
      <c r="YO552" s="106"/>
      <c r="YP552" s="106"/>
      <c r="YQ552" s="106"/>
      <c r="YR552" s="106"/>
      <c r="YS552" s="106"/>
      <c r="YT552" s="106"/>
      <c r="YU552" s="106"/>
      <c r="YV552" s="106"/>
      <c r="YW552" s="106"/>
      <c r="YX552" s="106"/>
      <c r="YY552" s="106"/>
      <c r="YZ552" s="106"/>
      <c r="ZA552" s="106"/>
      <c r="ZB552" s="106"/>
      <c r="ZC552" s="106"/>
      <c r="ZD552" s="106"/>
      <c r="ZE552" s="106"/>
      <c r="ZF552" s="106"/>
      <c r="ZG552" s="106"/>
      <c r="ZH552" s="106"/>
      <c r="ZI552" s="106"/>
      <c r="ZJ552" s="106"/>
      <c r="ZK552" s="106"/>
      <c r="ZL552" s="106"/>
      <c r="ZM552" s="106"/>
      <c r="ZN552" s="106"/>
      <c r="ZO552" s="106"/>
      <c r="ZP552" s="106"/>
      <c r="ZQ552" s="106"/>
      <c r="ZR552" s="106"/>
      <c r="ZS552" s="106"/>
      <c r="ZT552" s="106"/>
      <c r="ZU552" s="106"/>
      <c r="ZV552" s="106"/>
      <c r="ZW552" s="106"/>
      <c r="ZX552" s="106"/>
      <c r="ZY552" s="106"/>
      <c r="ZZ552" s="106"/>
      <c r="AAA552" s="106"/>
      <c r="AAB552" s="106"/>
      <c r="AAC552" s="106"/>
      <c r="AAD552" s="106"/>
      <c r="AAE552" s="106"/>
      <c r="AAF552" s="106"/>
      <c r="AAG552" s="106"/>
      <c r="AAH552" s="106"/>
      <c r="AAI552" s="106"/>
      <c r="AAJ552" s="106"/>
      <c r="AAK552" s="106"/>
      <c r="AAL552" s="106"/>
      <c r="AAM552" s="106"/>
      <c r="AAN552" s="106"/>
      <c r="AAO552" s="106"/>
      <c r="AAP552" s="106"/>
      <c r="AAQ552" s="106"/>
    </row>
    <row r="553" spans="1:719" s="107" customFormat="1">
      <c r="A553" s="135">
        <v>44124</v>
      </c>
      <c r="B553" s="138">
        <v>1678</v>
      </c>
      <c r="C553" s="142">
        <f t="shared" si="89"/>
        <v>44125</v>
      </c>
      <c r="D553" s="140"/>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c r="AH553" s="105"/>
      <c r="AI553" s="105"/>
      <c r="AJ553" s="105"/>
      <c r="AK553" s="105"/>
      <c r="AL553" s="105"/>
      <c r="AM553" s="105"/>
      <c r="AN553" s="105"/>
      <c r="AO553" s="105"/>
      <c r="AP553" s="105"/>
      <c r="AQ553" s="105"/>
      <c r="AR553" s="105"/>
      <c r="AS553" s="105"/>
      <c r="AT553" s="105"/>
      <c r="AU553" s="105"/>
      <c r="AV553" s="105"/>
      <c r="AW553" s="105"/>
      <c r="AX553" s="105"/>
      <c r="AY553" s="105"/>
      <c r="AZ553" s="105"/>
      <c r="BA553" s="105"/>
      <c r="BB553" s="105"/>
      <c r="BC553" s="105"/>
      <c r="BD553" s="105"/>
      <c r="BE553" s="105"/>
      <c r="BF553" s="105"/>
      <c r="BG553" s="105"/>
      <c r="BH553" s="105"/>
      <c r="BI553" s="105"/>
      <c r="BJ553" s="105"/>
      <c r="BK553" s="105"/>
      <c r="BL553" s="105"/>
      <c r="BM553" s="105"/>
      <c r="BN553" s="105"/>
      <c r="BO553" s="105"/>
      <c r="BP553" s="105"/>
      <c r="BQ553" s="105"/>
      <c r="BR553" s="105"/>
      <c r="BS553" s="105"/>
      <c r="BT553" s="105"/>
      <c r="BU553" s="105"/>
      <c r="BV553" s="105"/>
      <c r="BW553" s="105"/>
      <c r="BX553" s="105"/>
      <c r="BY553" s="105"/>
      <c r="BZ553" s="105"/>
      <c r="CA553" s="105"/>
      <c r="CB553" s="105"/>
      <c r="CC553" s="105"/>
      <c r="CD553" s="105"/>
      <c r="CE553" s="105"/>
      <c r="CF553" s="105"/>
      <c r="CG553" s="105"/>
      <c r="CH553" s="105"/>
      <c r="CI553" s="105"/>
      <c r="CJ553" s="105"/>
      <c r="CK553" s="105"/>
      <c r="CL553" s="105"/>
      <c r="CM553" s="105"/>
      <c r="CN553" s="105"/>
      <c r="CO553" s="105"/>
      <c r="CP553" s="105"/>
      <c r="CQ553" s="105"/>
      <c r="CR553" s="105"/>
      <c r="CS553" s="105"/>
      <c r="CT553" s="105"/>
      <c r="CU553" s="105"/>
      <c r="CV553" s="105"/>
      <c r="CW553" s="105"/>
      <c r="CX553" s="105"/>
      <c r="CY553" s="105"/>
      <c r="CZ553" s="105"/>
      <c r="DA553" s="105"/>
      <c r="DB553" s="105"/>
      <c r="DC553" s="105"/>
      <c r="DD553" s="105"/>
      <c r="DE553" s="105"/>
      <c r="DF553" s="105"/>
      <c r="DG553" s="105"/>
      <c r="DH553" s="105"/>
      <c r="DI553" s="105"/>
      <c r="DJ553" s="105"/>
      <c r="DK553" s="105"/>
      <c r="DL553" s="105"/>
      <c r="DM553" s="105"/>
      <c r="DN553" s="105"/>
      <c r="DO553" s="105"/>
      <c r="DP553" s="105"/>
      <c r="DQ553" s="105"/>
      <c r="DR553" s="105"/>
      <c r="DS553" s="105"/>
      <c r="DT553" s="105"/>
      <c r="DU553" s="105"/>
      <c r="DV553" s="105"/>
      <c r="DW553" s="105"/>
      <c r="DX553" s="105"/>
      <c r="DY553" s="105"/>
      <c r="DZ553" s="105"/>
      <c r="EA553" s="105"/>
      <c r="EB553" s="105"/>
      <c r="EC553" s="105"/>
      <c r="ED553" s="105"/>
      <c r="EE553" s="105"/>
      <c r="EF553" s="105"/>
      <c r="EG553" s="105"/>
      <c r="EH553" s="105"/>
      <c r="EI553" s="105"/>
      <c r="EJ553" s="105"/>
      <c r="EK553" s="105"/>
      <c r="EL553" s="105"/>
      <c r="EM553" s="105"/>
      <c r="EN553" s="105"/>
      <c r="EO553" s="105"/>
      <c r="EP553" s="105"/>
      <c r="EQ553" s="105"/>
      <c r="ER553" s="105"/>
      <c r="ES553" s="105"/>
      <c r="ET553" s="105"/>
      <c r="EU553" s="105"/>
      <c r="EV553" s="105"/>
      <c r="EW553" s="105"/>
      <c r="EX553" s="105"/>
      <c r="EY553" s="105"/>
      <c r="EZ553" s="105"/>
      <c r="FA553" s="105"/>
      <c r="FB553" s="105"/>
      <c r="FC553" s="105"/>
      <c r="FD553" s="105"/>
      <c r="FE553" s="105"/>
      <c r="FF553" s="105"/>
      <c r="FG553" s="105"/>
      <c r="FH553" s="105"/>
      <c r="FI553" s="105"/>
      <c r="FJ553" s="105"/>
      <c r="FK553" s="105"/>
      <c r="FL553" s="105"/>
      <c r="FM553" s="105"/>
      <c r="FN553" s="105"/>
      <c r="FO553" s="105"/>
      <c r="FP553" s="105"/>
      <c r="FQ553" s="105"/>
      <c r="FR553" s="105"/>
      <c r="FS553" s="105"/>
      <c r="FT553" s="105"/>
      <c r="FU553" s="105"/>
      <c r="FV553" s="105"/>
      <c r="FW553" s="105"/>
      <c r="FX553" s="105"/>
      <c r="FY553" s="105"/>
      <c r="FZ553" s="105"/>
      <c r="GA553" s="105"/>
      <c r="GB553" s="105"/>
      <c r="GC553" s="105"/>
      <c r="GD553" s="105"/>
      <c r="GE553" s="105"/>
      <c r="GF553" s="105"/>
      <c r="GG553" s="105"/>
      <c r="GH553" s="105"/>
      <c r="GI553" s="105"/>
      <c r="GJ553" s="105"/>
      <c r="GK553" s="105"/>
      <c r="GL553" s="105"/>
      <c r="GM553" s="105"/>
      <c r="GN553" s="105"/>
      <c r="GO553" s="105"/>
      <c r="GP553" s="105"/>
      <c r="GQ553" s="105"/>
      <c r="GR553" s="105"/>
      <c r="GS553" s="105"/>
      <c r="GT553" s="105"/>
      <c r="GU553" s="105"/>
      <c r="GV553" s="105"/>
      <c r="GW553" s="105"/>
      <c r="GX553" s="105"/>
      <c r="GY553" s="105"/>
      <c r="GZ553" s="105"/>
      <c r="HA553" s="105"/>
      <c r="HB553" s="105"/>
      <c r="HC553" s="105"/>
      <c r="HD553" s="105"/>
      <c r="HE553" s="105"/>
      <c r="HF553" s="105"/>
      <c r="HG553" s="105"/>
      <c r="HH553" s="105"/>
      <c r="HI553" s="105"/>
      <c r="HJ553" s="105"/>
      <c r="HK553" s="105"/>
      <c r="HL553" s="105"/>
      <c r="HM553" s="105"/>
      <c r="HN553" s="105"/>
      <c r="HO553" s="105"/>
      <c r="HP553" s="105"/>
      <c r="HQ553" s="105"/>
      <c r="HR553" s="105"/>
      <c r="HS553" s="105"/>
      <c r="HT553" s="105"/>
      <c r="HU553" s="105"/>
      <c r="HV553" s="105"/>
      <c r="HW553" s="105"/>
      <c r="HX553" s="105"/>
      <c r="HY553" s="105"/>
      <c r="HZ553" s="105"/>
      <c r="IA553" s="105"/>
      <c r="IB553" s="105"/>
      <c r="IC553" s="105"/>
      <c r="ID553" s="105"/>
      <c r="IE553" s="105"/>
      <c r="IF553" s="105"/>
      <c r="IG553" s="105"/>
      <c r="IH553" s="105"/>
      <c r="II553" s="105"/>
      <c r="IJ553" s="105"/>
      <c r="IK553" s="105"/>
      <c r="IL553" s="105"/>
      <c r="IM553" s="105"/>
      <c r="IN553" s="105"/>
      <c r="IO553" s="105"/>
      <c r="IP553" s="105"/>
      <c r="IQ553" s="105"/>
      <c r="IR553" s="105"/>
      <c r="IS553" s="105"/>
      <c r="IT553" s="105"/>
      <c r="IU553" s="105"/>
      <c r="IV553" s="105"/>
      <c r="IW553" s="105"/>
      <c r="IX553" s="105"/>
      <c r="IY553" s="105"/>
      <c r="IZ553" s="105"/>
      <c r="JA553" s="105"/>
      <c r="JB553" s="105"/>
      <c r="JC553" s="105"/>
      <c r="JD553" s="105"/>
      <c r="JE553" s="105"/>
      <c r="JF553" s="105"/>
      <c r="JG553" s="105"/>
      <c r="JH553" s="105"/>
      <c r="JI553" s="105"/>
      <c r="JJ553" s="105"/>
      <c r="JK553" s="105"/>
      <c r="JL553" s="105"/>
      <c r="JM553" s="105"/>
      <c r="JN553" s="105"/>
      <c r="JO553" s="105"/>
      <c r="JP553" s="105"/>
      <c r="JQ553" s="105"/>
      <c r="JR553" s="105"/>
      <c r="JS553" s="105"/>
      <c r="JT553" s="105"/>
      <c r="JU553" s="105"/>
      <c r="JV553" s="105"/>
      <c r="JW553" s="105"/>
      <c r="JX553" s="105"/>
      <c r="JY553" s="105"/>
      <c r="JZ553" s="105"/>
      <c r="KA553" s="105"/>
      <c r="KB553" s="105"/>
      <c r="KC553" s="105"/>
      <c r="KD553" s="105"/>
      <c r="KE553" s="105"/>
      <c r="KF553" s="105"/>
      <c r="KG553" s="105"/>
      <c r="KH553" s="105"/>
      <c r="KI553" s="105"/>
      <c r="KJ553" s="105"/>
      <c r="KK553" s="105"/>
      <c r="KL553" s="105"/>
      <c r="KM553" s="105"/>
      <c r="KN553" s="105"/>
      <c r="KO553" s="105"/>
      <c r="KP553" s="105"/>
      <c r="KQ553" s="105"/>
      <c r="KR553" s="105"/>
      <c r="KS553" s="105"/>
      <c r="KT553" s="105"/>
      <c r="KU553" s="105"/>
      <c r="KV553" s="105"/>
      <c r="KW553" s="105"/>
      <c r="KX553" s="105"/>
      <c r="KY553" s="105"/>
      <c r="KZ553" s="105"/>
      <c r="LA553" s="105"/>
      <c r="LB553" s="105"/>
      <c r="LC553" s="105"/>
      <c r="LD553" s="105"/>
      <c r="LE553" s="105"/>
      <c r="LF553" s="105"/>
      <c r="LG553" s="105"/>
      <c r="LH553" s="105"/>
      <c r="LI553" s="105"/>
      <c r="LJ553" s="105"/>
      <c r="LK553" s="105"/>
      <c r="LL553" s="105"/>
      <c r="LM553" s="105"/>
      <c r="LN553" s="105"/>
      <c r="LO553" s="105"/>
      <c r="LP553" s="105"/>
      <c r="LQ553" s="105"/>
      <c r="LR553" s="105"/>
      <c r="LS553" s="105"/>
      <c r="LT553" s="105"/>
      <c r="LU553" s="105"/>
      <c r="LV553" s="105"/>
      <c r="LW553" s="105"/>
      <c r="LX553" s="105"/>
      <c r="LY553" s="105"/>
      <c r="LZ553" s="105"/>
      <c r="MA553" s="105"/>
      <c r="MB553" s="105"/>
      <c r="MC553" s="105"/>
      <c r="MD553" s="105"/>
      <c r="ME553" s="105"/>
      <c r="MF553" s="105"/>
      <c r="MG553" s="105"/>
      <c r="MH553" s="105"/>
      <c r="MI553" s="105"/>
      <c r="MJ553" s="105"/>
      <c r="MK553" s="105"/>
      <c r="ML553" s="105"/>
      <c r="MM553" s="105"/>
      <c r="MN553" s="105"/>
      <c r="MO553" s="105"/>
      <c r="MP553" s="105"/>
      <c r="MQ553" s="105"/>
      <c r="MR553" s="105"/>
      <c r="MS553" s="105"/>
      <c r="MT553" s="105"/>
      <c r="MU553" s="105"/>
      <c r="MV553" s="105"/>
      <c r="MW553" s="105"/>
      <c r="MX553" s="105"/>
      <c r="MY553" s="105"/>
      <c r="MZ553" s="105"/>
      <c r="NA553" s="105"/>
      <c r="NB553" s="105"/>
      <c r="NC553" s="105"/>
      <c r="ND553" s="105"/>
      <c r="NE553" s="105"/>
      <c r="NF553" s="105"/>
      <c r="NG553" s="105"/>
      <c r="NH553" s="105"/>
      <c r="NI553" s="105"/>
      <c r="NJ553" s="105"/>
      <c r="NK553" s="105"/>
      <c r="NL553" s="105"/>
      <c r="NM553" s="105"/>
      <c r="NN553" s="105"/>
      <c r="NO553" s="105"/>
      <c r="NP553" s="105"/>
      <c r="NQ553" s="105"/>
      <c r="NR553" s="105"/>
      <c r="NS553" s="105"/>
      <c r="NT553" s="105"/>
      <c r="NU553" s="105"/>
      <c r="NV553" s="105"/>
      <c r="NW553" s="105"/>
      <c r="NX553" s="105"/>
      <c r="NY553" s="105"/>
      <c r="NZ553" s="105"/>
      <c r="OA553" s="105"/>
      <c r="OB553" s="105"/>
      <c r="OC553" s="105"/>
      <c r="OD553" s="105"/>
      <c r="OE553" s="105"/>
      <c r="OF553" s="106"/>
      <c r="OG553" s="106"/>
      <c r="OH553" s="106"/>
      <c r="OI553" s="106"/>
      <c r="OJ553" s="106"/>
      <c r="OK553" s="106"/>
      <c r="OL553" s="106"/>
      <c r="OM553" s="106"/>
      <c r="ON553" s="106"/>
      <c r="OO553" s="106"/>
      <c r="OP553" s="106"/>
      <c r="OQ553" s="106"/>
      <c r="OR553" s="106"/>
      <c r="OS553" s="106"/>
      <c r="OT553" s="106"/>
      <c r="OU553" s="106"/>
      <c r="OV553" s="106"/>
      <c r="OW553" s="106"/>
      <c r="OX553" s="106"/>
      <c r="OY553" s="106"/>
      <c r="OZ553" s="106"/>
      <c r="PA553" s="106"/>
      <c r="PB553" s="106"/>
      <c r="PC553" s="106"/>
      <c r="PD553" s="106"/>
      <c r="PE553" s="106"/>
      <c r="PF553" s="106"/>
      <c r="PG553" s="106"/>
      <c r="PH553" s="106"/>
      <c r="PI553" s="106"/>
      <c r="PJ553" s="106"/>
      <c r="PK553" s="106"/>
      <c r="PL553" s="106"/>
      <c r="PM553" s="106"/>
      <c r="PN553" s="106"/>
      <c r="PO553" s="106"/>
      <c r="PP553" s="106"/>
      <c r="PQ553" s="106"/>
      <c r="PR553" s="106"/>
      <c r="PS553" s="106"/>
      <c r="PT553" s="106"/>
      <c r="PU553" s="106"/>
      <c r="PV553" s="106"/>
      <c r="PW553" s="106"/>
      <c r="PX553" s="106"/>
      <c r="PY553" s="106"/>
      <c r="PZ553" s="106"/>
      <c r="QA553" s="106"/>
      <c r="QB553" s="106"/>
      <c r="QC553" s="106"/>
      <c r="QD553" s="106"/>
      <c r="QE553" s="106"/>
      <c r="QF553" s="106"/>
      <c r="QG553" s="106"/>
      <c r="QH553" s="106"/>
      <c r="QI553" s="106"/>
      <c r="QJ553" s="106"/>
      <c r="QK553" s="106"/>
      <c r="QL553" s="106"/>
      <c r="QM553" s="106"/>
      <c r="QN553" s="106"/>
      <c r="QO553" s="106"/>
      <c r="QP553" s="106"/>
      <c r="QQ553" s="106"/>
      <c r="QR553" s="106"/>
      <c r="QS553" s="106"/>
      <c r="QT553" s="106"/>
      <c r="QU553" s="106"/>
      <c r="QV553" s="106"/>
      <c r="QW553" s="106"/>
      <c r="QX553" s="106"/>
      <c r="QY553" s="106"/>
      <c r="QZ553" s="106"/>
      <c r="RA553" s="106"/>
      <c r="RB553" s="106"/>
      <c r="RC553" s="106"/>
      <c r="RD553" s="106"/>
      <c r="RE553" s="106"/>
      <c r="RF553" s="106"/>
      <c r="RG553" s="106"/>
      <c r="RH553" s="106"/>
      <c r="RI553" s="106"/>
      <c r="RJ553" s="106"/>
      <c r="RK553" s="106"/>
      <c r="RL553" s="106"/>
      <c r="RM553" s="106"/>
      <c r="RN553" s="106"/>
      <c r="RO553" s="106"/>
      <c r="RP553" s="106"/>
      <c r="RQ553" s="106"/>
      <c r="RR553" s="106"/>
      <c r="RS553" s="106"/>
      <c r="RT553" s="106"/>
      <c r="RU553" s="106"/>
      <c r="RV553" s="106"/>
      <c r="RW553" s="106"/>
      <c r="RX553" s="106"/>
      <c r="RY553" s="106"/>
      <c r="RZ553" s="106"/>
      <c r="SA553" s="106"/>
      <c r="SB553" s="106"/>
      <c r="SC553" s="106"/>
      <c r="SD553" s="106"/>
      <c r="SE553" s="106"/>
      <c r="SF553" s="106"/>
      <c r="SG553" s="106"/>
      <c r="SH553" s="106"/>
      <c r="SI553" s="106"/>
      <c r="SJ553" s="106"/>
      <c r="SK553" s="106"/>
      <c r="SL553" s="106"/>
      <c r="SM553" s="106"/>
      <c r="SN553" s="106"/>
      <c r="SO553" s="106"/>
      <c r="SP553" s="106"/>
      <c r="SQ553" s="106"/>
      <c r="SR553" s="106"/>
      <c r="SS553" s="106"/>
      <c r="ST553" s="106"/>
      <c r="SU553" s="106"/>
      <c r="SV553" s="106"/>
      <c r="SW553" s="106"/>
      <c r="SX553" s="106"/>
      <c r="SY553" s="106"/>
      <c r="SZ553" s="106"/>
      <c r="TA553" s="106"/>
      <c r="TB553" s="106"/>
      <c r="TC553" s="106"/>
      <c r="TD553" s="106"/>
      <c r="TE553" s="106"/>
      <c r="TF553" s="106"/>
      <c r="TG553" s="106"/>
      <c r="TH553" s="106"/>
      <c r="TI553" s="106"/>
      <c r="TJ553" s="106"/>
      <c r="TK553" s="106"/>
      <c r="TL553" s="106"/>
      <c r="TM553" s="106"/>
      <c r="TN553" s="106"/>
      <c r="TO553" s="106"/>
      <c r="TP553" s="106"/>
      <c r="TQ553" s="106"/>
      <c r="TR553" s="106"/>
      <c r="TS553" s="106"/>
      <c r="TT553" s="106"/>
      <c r="TU553" s="106"/>
      <c r="TV553" s="106"/>
      <c r="TW553" s="106"/>
      <c r="TX553" s="106"/>
      <c r="TY553" s="106"/>
      <c r="TZ553" s="106"/>
      <c r="UA553" s="106"/>
      <c r="UB553" s="106"/>
      <c r="UC553" s="106"/>
      <c r="UD553" s="106"/>
      <c r="UE553" s="106"/>
      <c r="UF553" s="106"/>
      <c r="UG553" s="106"/>
      <c r="UH553" s="106"/>
      <c r="UI553" s="106"/>
      <c r="UJ553" s="106"/>
      <c r="UK553" s="106"/>
      <c r="UL553" s="106"/>
      <c r="UM553" s="106"/>
      <c r="UN553" s="106"/>
      <c r="UO553" s="106"/>
      <c r="UP553" s="106"/>
      <c r="UQ553" s="106"/>
      <c r="UR553" s="106"/>
      <c r="US553" s="106"/>
      <c r="UT553" s="106"/>
      <c r="UU553" s="106"/>
      <c r="UV553" s="106"/>
      <c r="UW553" s="106"/>
      <c r="UX553" s="106"/>
      <c r="UY553" s="106"/>
      <c r="UZ553" s="106"/>
      <c r="VA553" s="106"/>
      <c r="VB553" s="106"/>
      <c r="VC553" s="106"/>
      <c r="VD553" s="106"/>
      <c r="VE553" s="106"/>
      <c r="VF553" s="106"/>
      <c r="VG553" s="106"/>
      <c r="VH553" s="106"/>
      <c r="VI553" s="106"/>
      <c r="VJ553" s="106"/>
      <c r="VK553" s="106"/>
      <c r="VL553" s="106"/>
      <c r="VM553" s="106"/>
      <c r="VN553" s="106"/>
      <c r="VO553" s="106"/>
      <c r="VP553" s="106"/>
      <c r="VQ553" s="106"/>
      <c r="VR553" s="106"/>
      <c r="VS553" s="106"/>
      <c r="VT553" s="106"/>
      <c r="VU553" s="106"/>
      <c r="VV553" s="106"/>
      <c r="VW553" s="106"/>
      <c r="VX553" s="106"/>
      <c r="VY553" s="106"/>
      <c r="VZ553" s="106"/>
      <c r="WA553" s="106"/>
      <c r="WB553" s="106"/>
      <c r="WC553" s="106"/>
      <c r="WD553" s="106"/>
      <c r="WE553" s="106"/>
      <c r="WF553" s="106"/>
      <c r="WG553" s="106"/>
      <c r="WH553" s="106"/>
      <c r="WI553" s="106"/>
      <c r="WJ553" s="106"/>
      <c r="WK553" s="106"/>
      <c r="WL553" s="106"/>
      <c r="WM553" s="106"/>
      <c r="WN553" s="106"/>
      <c r="WO553" s="106"/>
      <c r="WP553" s="106"/>
      <c r="WQ553" s="106"/>
      <c r="WR553" s="106"/>
      <c r="WS553" s="106"/>
      <c r="WT553" s="106"/>
      <c r="WU553" s="106"/>
      <c r="WV553" s="106"/>
      <c r="WW553" s="106"/>
      <c r="WX553" s="106"/>
      <c r="WY553" s="106"/>
      <c r="WZ553" s="106"/>
      <c r="XA553" s="106"/>
      <c r="XB553" s="106"/>
      <c r="XC553" s="106"/>
      <c r="XD553" s="106"/>
      <c r="XE553" s="106"/>
      <c r="XF553" s="106"/>
      <c r="XG553" s="106"/>
      <c r="XH553" s="106"/>
      <c r="XI553" s="106"/>
      <c r="XJ553" s="106"/>
      <c r="XK553" s="106"/>
      <c r="XL553" s="106"/>
      <c r="XM553" s="106"/>
      <c r="XN553" s="106"/>
      <c r="XO553" s="106"/>
      <c r="XP553" s="106"/>
      <c r="XQ553" s="106"/>
      <c r="XR553" s="106"/>
      <c r="XS553" s="106"/>
      <c r="XT553" s="106"/>
      <c r="XU553" s="106"/>
      <c r="XV553" s="106"/>
      <c r="XW553" s="106"/>
      <c r="XX553" s="106"/>
      <c r="XY553" s="106"/>
      <c r="XZ553" s="106"/>
      <c r="YA553" s="106"/>
      <c r="YB553" s="106"/>
      <c r="YC553" s="106"/>
      <c r="YD553" s="106"/>
      <c r="YE553" s="106"/>
      <c r="YF553" s="106"/>
      <c r="YG553" s="106"/>
      <c r="YH553" s="106"/>
      <c r="YI553" s="106"/>
      <c r="YJ553" s="106"/>
      <c r="YK553" s="106"/>
      <c r="YL553" s="106"/>
      <c r="YM553" s="106"/>
      <c r="YN553" s="106"/>
      <c r="YO553" s="106"/>
      <c r="YP553" s="106"/>
      <c r="YQ553" s="106"/>
      <c r="YR553" s="106"/>
      <c r="YS553" s="106"/>
      <c r="YT553" s="106"/>
      <c r="YU553" s="106"/>
      <c r="YV553" s="106"/>
      <c r="YW553" s="106"/>
      <c r="YX553" s="106"/>
      <c r="YY553" s="106"/>
      <c r="YZ553" s="106"/>
      <c r="ZA553" s="106"/>
      <c r="ZB553" s="106"/>
      <c r="ZC553" s="106"/>
      <c r="ZD553" s="106"/>
      <c r="ZE553" s="106"/>
      <c r="ZF553" s="106"/>
      <c r="ZG553" s="106"/>
      <c r="ZH553" s="106"/>
      <c r="ZI553" s="106"/>
      <c r="ZJ553" s="106"/>
      <c r="ZK553" s="106"/>
      <c r="ZL553" s="106"/>
      <c r="ZM553" s="106"/>
      <c r="ZN553" s="106"/>
      <c r="ZO553" s="106"/>
      <c r="ZP553" s="106"/>
      <c r="ZQ553" s="106"/>
      <c r="ZR553" s="106"/>
      <c r="ZS553" s="106"/>
      <c r="ZT553" s="106"/>
      <c r="ZU553" s="106"/>
      <c r="ZV553" s="106"/>
      <c r="ZW553" s="106"/>
      <c r="ZX553" s="106"/>
      <c r="ZY553" s="106"/>
      <c r="ZZ553" s="106"/>
      <c r="AAA553" s="106"/>
      <c r="AAB553" s="106"/>
      <c r="AAC553" s="106"/>
      <c r="AAD553" s="106"/>
      <c r="AAE553" s="106"/>
      <c r="AAF553" s="106"/>
      <c r="AAG553" s="106"/>
      <c r="AAH553" s="106"/>
      <c r="AAI553" s="106"/>
      <c r="AAJ553" s="106"/>
      <c r="AAK553" s="106"/>
      <c r="AAL553" s="106"/>
      <c r="AAM553" s="106"/>
      <c r="AAN553" s="106"/>
      <c r="AAO553" s="106"/>
      <c r="AAP553" s="106"/>
      <c r="AAQ553" s="106"/>
    </row>
    <row r="554" spans="1:719" s="107" customFormat="1">
      <c r="A554" s="135">
        <v>44123</v>
      </c>
      <c r="B554" s="138">
        <v>1675</v>
      </c>
      <c r="C554" s="142">
        <f t="shared" si="89"/>
        <v>44124</v>
      </c>
      <c r="D554" s="140"/>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c r="AH554" s="105"/>
      <c r="AI554" s="105"/>
      <c r="AJ554" s="105"/>
      <c r="AK554" s="105"/>
      <c r="AL554" s="105"/>
      <c r="AM554" s="105"/>
      <c r="AN554" s="105"/>
      <c r="AO554" s="105"/>
      <c r="AP554" s="105"/>
      <c r="AQ554" s="105"/>
      <c r="AR554" s="105"/>
      <c r="AS554" s="105"/>
      <c r="AT554" s="105"/>
      <c r="AU554" s="105"/>
      <c r="AV554" s="105"/>
      <c r="AW554" s="105"/>
      <c r="AX554" s="105"/>
      <c r="AY554" s="105"/>
      <c r="AZ554" s="105"/>
      <c r="BA554" s="105"/>
      <c r="BB554" s="105"/>
      <c r="BC554" s="105"/>
      <c r="BD554" s="105"/>
      <c r="BE554" s="105"/>
      <c r="BF554" s="105"/>
      <c r="BG554" s="105"/>
      <c r="BH554" s="105"/>
      <c r="BI554" s="105"/>
      <c r="BJ554" s="105"/>
      <c r="BK554" s="105"/>
      <c r="BL554" s="105"/>
      <c r="BM554" s="105"/>
      <c r="BN554" s="105"/>
      <c r="BO554" s="105"/>
      <c r="BP554" s="105"/>
      <c r="BQ554" s="105"/>
      <c r="BR554" s="105"/>
      <c r="BS554" s="105"/>
      <c r="BT554" s="105"/>
      <c r="BU554" s="105"/>
      <c r="BV554" s="105"/>
      <c r="BW554" s="105"/>
      <c r="BX554" s="105"/>
      <c r="BY554" s="105"/>
      <c r="BZ554" s="105"/>
      <c r="CA554" s="105"/>
      <c r="CB554" s="105"/>
      <c r="CC554" s="105"/>
      <c r="CD554" s="105"/>
      <c r="CE554" s="105"/>
      <c r="CF554" s="105"/>
      <c r="CG554" s="105"/>
      <c r="CH554" s="105"/>
      <c r="CI554" s="105"/>
      <c r="CJ554" s="105"/>
      <c r="CK554" s="105"/>
      <c r="CL554" s="105"/>
      <c r="CM554" s="105"/>
      <c r="CN554" s="105"/>
      <c r="CO554" s="105"/>
      <c r="CP554" s="105"/>
      <c r="CQ554" s="105"/>
      <c r="CR554" s="105"/>
      <c r="CS554" s="105"/>
      <c r="CT554" s="105"/>
      <c r="CU554" s="105"/>
      <c r="CV554" s="105"/>
      <c r="CW554" s="105"/>
      <c r="CX554" s="105"/>
      <c r="CY554" s="105"/>
      <c r="CZ554" s="105"/>
      <c r="DA554" s="105"/>
      <c r="DB554" s="105"/>
      <c r="DC554" s="105"/>
      <c r="DD554" s="105"/>
      <c r="DE554" s="105"/>
      <c r="DF554" s="105"/>
      <c r="DG554" s="105"/>
      <c r="DH554" s="105"/>
      <c r="DI554" s="105"/>
      <c r="DJ554" s="105"/>
      <c r="DK554" s="105"/>
      <c r="DL554" s="105"/>
      <c r="DM554" s="105"/>
      <c r="DN554" s="105"/>
      <c r="DO554" s="105"/>
      <c r="DP554" s="105"/>
      <c r="DQ554" s="105"/>
      <c r="DR554" s="105"/>
      <c r="DS554" s="105"/>
      <c r="DT554" s="105"/>
      <c r="DU554" s="105"/>
      <c r="DV554" s="105"/>
      <c r="DW554" s="105"/>
      <c r="DX554" s="105"/>
      <c r="DY554" s="105"/>
      <c r="DZ554" s="105"/>
      <c r="EA554" s="105"/>
      <c r="EB554" s="105"/>
      <c r="EC554" s="105"/>
      <c r="ED554" s="105"/>
      <c r="EE554" s="105"/>
      <c r="EF554" s="105"/>
      <c r="EG554" s="105"/>
      <c r="EH554" s="105"/>
      <c r="EI554" s="105"/>
      <c r="EJ554" s="105"/>
      <c r="EK554" s="105"/>
      <c r="EL554" s="105"/>
      <c r="EM554" s="105"/>
      <c r="EN554" s="105"/>
      <c r="EO554" s="105"/>
      <c r="EP554" s="105"/>
      <c r="EQ554" s="105"/>
      <c r="ER554" s="105"/>
      <c r="ES554" s="105"/>
      <c r="ET554" s="105"/>
      <c r="EU554" s="105"/>
      <c r="EV554" s="105"/>
      <c r="EW554" s="105"/>
      <c r="EX554" s="105"/>
      <c r="EY554" s="105"/>
      <c r="EZ554" s="105"/>
      <c r="FA554" s="105"/>
      <c r="FB554" s="105"/>
      <c r="FC554" s="105"/>
      <c r="FD554" s="105"/>
      <c r="FE554" s="105"/>
      <c r="FF554" s="105"/>
      <c r="FG554" s="105"/>
      <c r="FH554" s="105"/>
      <c r="FI554" s="105"/>
      <c r="FJ554" s="105"/>
      <c r="FK554" s="105"/>
      <c r="FL554" s="105"/>
      <c r="FM554" s="105"/>
      <c r="FN554" s="105"/>
      <c r="FO554" s="105"/>
      <c r="FP554" s="105"/>
      <c r="FQ554" s="105"/>
      <c r="FR554" s="105"/>
      <c r="FS554" s="105"/>
      <c r="FT554" s="105"/>
      <c r="FU554" s="105"/>
      <c r="FV554" s="105"/>
      <c r="FW554" s="105"/>
      <c r="FX554" s="105"/>
      <c r="FY554" s="105"/>
      <c r="FZ554" s="105"/>
      <c r="GA554" s="105"/>
      <c r="GB554" s="105"/>
      <c r="GC554" s="105"/>
      <c r="GD554" s="105"/>
      <c r="GE554" s="105"/>
      <c r="GF554" s="105"/>
      <c r="GG554" s="105"/>
      <c r="GH554" s="105"/>
      <c r="GI554" s="105"/>
      <c r="GJ554" s="105"/>
      <c r="GK554" s="105"/>
      <c r="GL554" s="105"/>
      <c r="GM554" s="105"/>
      <c r="GN554" s="105"/>
      <c r="GO554" s="105"/>
      <c r="GP554" s="105"/>
      <c r="GQ554" s="105"/>
      <c r="GR554" s="105"/>
      <c r="GS554" s="105"/>
      <c r="GT554" s="105"/>
      <c r="GU554" s="105"/>
      <c r="GV554" s="105"/>
      <c r="GW554" s="105"/>
      <c r="GX554" s="105"/>
      <c r="GY554" s="105"/>
      <c r="GZ554" s="105"/>
      <c r="HA554" s="105"/>
      <c r="HB554" s="105"/>
      <c r="HC554" s="105"/>
      <c r="HD554" s="105"/>
      <c r="HE554" s="105"/>
      <c r="HF554" s="105"/>
      <c r="HG554" s="105"/>
      <c r="HH554" s="105"/>
      <c r="HI554" s="105"/>
      <c r="HJ554" s="105"/>
      <c r="HK554" s="105"/>
      <c r="HL554" s="105"/>
      <c r="HM554" s="105"/>
      <c r="HN554" s="105"/>
      <c r="HO554" s="105"/>
      <c r="HP554" s="105"/>
      <c r="HQ554" s="105"/>
      <c r="HR554" s="105"/>
      <c r="HS554" s="105"/>
      <c r="HT554" s="105"/>
      <c r="HU554" s="105"/>
      <c r="HV554" s="105"/>
      <c r="HW554" s="105"/>
      <c r="HX554" s="105"/>
      <c r="HY554" s="105"/>
      <c r="HZ554" s="105"/>
      <c r="IA554" s="105"/>
      <c r="IB554" s="105"/>
      <c r="IC554" s="105"/>
      <c r="ID554" s="105"/>
      <c r="IE554" s="105"/>
      <c r="IF554" s="105"/>
      <c r="IG554" s="105"/>
      <c r="IH554" s="105"/>
      <c r="II554" s="105"/>
      <c r="IJ554" s="105"/>
      <c r="IK554" s="105"/>
      <c r="IL554" s="105"/>
      <c r="IM554" s="105"/>
      <c r="IN554" s="105"/>
      <c r="IO554" s="105"/>
      <c r="IP554" s="105"/>
      <c r="IQ554" s="105"/>
      <c r="IR554" s="105"/>
      <c r="IS554" s="105"/>
      <c r="IT554" s="105"/>
      <c r="IU554" s="105"/>
      <c r="IV554" s="105"/>
      <c r="IW554" s="105"/>
      <c r="IX554" s="105"/>
      <c r="IY554" s="105"/>
      <c r="IZ554" s="105"/>
      <c r="JA554" s="105"/>
      <c r="JB554" s="105"/>
      <c r="JC554" s="105"/>
      <c r="JD554" s="105"/>
      <c r="JE554" s="105"/>
      <c r="JF554" s="105"/>
      <c r="JG554" s="105"/>
      <c r="JH554" s="105"/>
      <c r="JI554" s="105"/>
      <c r="JJ554" s="105"/>
      <c r="JK554" s="105"/>
      <c r="JL554" s="105"/>
      <c r="JM554" s="105"/>
      <c r="JN554" s="105"/>
      <c r="JO554" s="105"/>
      <c r="JP554" s="105"/>
      <c r="JQ554" s="105"/>
      <c r="JR554" s="105"/>
      <c r="JS554" s="105"/>
      <c r="JT554" s="105"/>
      <c r="JU554" s="105"/>
      <c r="JV554" s="105"/>
      <c r="JW554" s="105"/>
      <c r="JX554" s="105"/>
      <c r="JY554" s="105"/>
      <c r="JZ554" s="105"/>
      <c r="KA554" s="105"/>
      <c r="KB554" s="105"/>
      <c r="KC554" s="105"/>
      <c r="KD554" s="105"/>
      <c r="KE554" s="105"/>
      <c r="KF554" s="105"/>
      <c r="KG554" s="105"/>
      <c r="KH554" s="105"/>
      <c r="KI554" s="105"/>
      <c r="KJ554" s="105"/>
      <c r="KK554" s="105"/>
      <c r="KL554" s="105"/>
      <c r="KM554" s="105"/>
      <c r="KN554" s="105"/>
      <c r="KO554" s="105"/>
      <c r="KP554" s="105"/>
      <c r="KQ554" s="105"/>
      <c r="KR554" s="105"/>
      <c r="KS554" s="105"/>
      <c r="KT554" s="105"/>
      <c r="KU554" s="105"/>
      <c r="KV554" s="105"/>
      <c r="KW554" s="105"/>
      <c r="KX554" s="105"/>
      <c r="KY554" s="105"/>
      <c r="KZ554" s="105"/>
      <c r="LA554" s="105"/>
      <c r="LB554" s="105"/>
      <c r="LC554" s="105"/>
      <c r="LD554" s="105"/>
      <c r="LE554" s="105"/>
      <c r="LF554" s="105"/>
      <c r="LG554" s="105"/>
      <c r="LH554" s="105"/>
      <c r="LI554" s="105"/>
      <c r="LJ554" s="105"/>
      <c r="LK554" s="105"/>
      <c r="LL554" s="105"/>
      <c r="LM554" s="105"/>
      <c r="LN554" s="105"/>
      <c r="LO554" s="105"/>
      <c r="LP554" s="105"/>
      <c r="LQ554" s="105"/>
      <c r="LR554" s="105"/>
      <c r="LS554" s="105"/>
      <c r="LT554" s="105"/>
      <c r="LU554" s="105"/>
      <c r="LV554" s="105"/>
      <c r="LW554" s="105"/>
      <c r="LX554" s="105"/>
      <c r="LY554" s="105"/>
      <c r="LZ554" s="105"/>
      <c r="MA554" s="105"/>
      <c r="MB554" s="105"/>
      <c r="MC554" s="105"/>
      <c r="MD554" s="105"/>
      <c r="ME554" s="105"/>
      <c r="MF554" s="105"/>
      <c r="MG554" s="105"/>
      <c r="MH554" s="105"/>
      <c r="MI554" s="105"/>
      <c r="MJ554" s="105"/>
      <c r="MK554" s="105"/>
      <c r="ML554" s="105"/>
      <c r="MM554" s="105"/>
      <c r="MN554" s="105"/>
      <c r="MO554" s="105"/>
      <c r="MP554" s="105"/>
      <c r="MQ554" s="105"/>
      <c r="MR554" s="105"/>
      <c r="MS554" s="105"/>
      <c r="MT554" s="105"/>
      <c r="MU554" s="105"/>
      <c r="MV554" s="105"/>
      <c r="MW554" s="105"/>
      <c r="MX554" s="105"/>
      <c r="MY554" s="105"/>
      <c r="MZ554" s="105"/>
      <c r="NA554" s="105"/>
      <c r="NB554" s="105"/>
      <c r="NC554" s="105"/>
      <c r="ND554" s="105"/>
      <c r="NE554" s="105"/>
      <c r="NF554" s="105"/>
      <c r="NG554" s="105"/>
      <c r="NH554" s="105"/>
      <c r="NI554" s="105"/>
      <c r="NJ554" s="105"/>
      <c r="NK554" s="105"/>
      <c r="NL554" s="105"/>
      <c r="NM554" s="105"/>
      <c r="NN554" s="105"/>
      <c r="NO554" s="105"/>
      <c r="NP554" s="105"/>
      <c r="NQ554" s="105"/>
      <c r="NR554" s="105"/>
      <c r="NS554" s="105"/>
      <c r="NT554" s="105"/>
      <c r="NU554" s="105"/>
      <c r="NV554" s="105"/>
      <c r="NW554" s="105"/>
      <c r="NX554" s="105"/>
      <c r="NY554" s="105"/>
      <c r="NZ554" s="105"/>
      <c r="OA554" s="105"/>
      <c r="OB554" s="105"/>
      <c r="OC554" s="105"/>
      <c r="OD554" s="105"/>
      <c r="OE554" s="105"/>
      <c r="OF554" s="106"/>
      <c r="OG554" s="106"/>
      <c r="OH554" s="106"/>
      <c r="OI554" s="106"/>
      <c r="OJ554" s="106"/>
      <c r="OK554" s="106"/>
      <c r="OL554" s="106"/>
      <c r="OM554" s="106"/>
      <c r="ON554" s="106"/>
      <c r="OO554" s="106"/>
      <c r="OP554" s="106"/>
      <c r="OQ554" s="106"/>
      <c r="OR554" s="106"/>
      <c r="OS554" s="106"/>
      <c r="OT554" s="106"/>
      <c r="OU554" s="106"/>
      <c r="OV554" s="106"/>
      <c r="OW554" s="106"/>
      <c r="OX554" s="106"/>
      <c r="OY554" s="106"/>
      <c r="OZ554" s="106"/>
      <c r="PA554" s="106"/>
      <c r="PB554" s="106"/>
      <c r="PC554" s="106"/>
      <c r="PD554" s="106"/>
      <c r="PE554" s="106"/>
      <c r="PF554" s="106"/>
      <c r="PG554" s="106"/>
      <c r="PH554" s="106"/>
      <c r="PI554" s="106"/>
      <c r="PJ554" s="106"/>
      <c r="PK554" s="106"/>
      <c r="PL554" s="106"/>
      <c r="PM554" s="106"/>
      <c r="PN554" s="106"/>
      <c r="PO554" s="106"/>
      <c r="PP554" s="106"/>
      <c r="PQ554" s="106"/>
      <c r="PR554" s="106"/>
      <c r="PS554" s="106"/>
      <c r="PT554" s="106"/>
      <c r="PU554" s="106"/>
      <c r="PV554" s="106"/>
      <c r="PW554" s="106"/>
      <c r="PX554" s="106"/>
      <c r="PY554" s="106"/>
      <c r="PZ554" s="106"/>
      <c r="QA554" s="106"/>
      <c r="QB554" s="106"/>
      <c r="QC554" s="106"/>
      <c r="QD554" s="106"/>
      <c r="QE554" s="106"/>
      <c r="QF554" s="106"/>
      <c r="QG554" s="106"/>
      <c r="QH554" s="106"/>
      <c r="QI554" s="106"/>
      <c r="QJ554" s="106"/>
      <c r="QK554" s="106"/>
      <c r="QL554" s="106"/>
      <c r="QM554" s="106"/>
      <c r="QN554" s="106"/>
      <c r="QO554" s="106"/>
      <c r="QP554" s="106"/>
      <c r="QQ554" s="106"/>
      <c r="QR554" s="106"/>
      <c r="QS554" s="106"/>
      <c r="QT554" s="106"/>
      <c r="QU554" s="106"/>
      <c r="QV554" s="106"/>
      <c r="QW554" s="106"/>
      <c r="QX554" s="106"/>
      <c r="QY554" s="106"/>
      <c r="QZ554" s="106"/>
      <c r="RA554" s="106"/>
      <c r="RB554" s="106"/>
      <c r="RC554" s="106"/>
      <c r="RD554" s="106"/>
      <c r="RE554" s="106"/>
      <c r="RF554" s="106"/>
      <c r="RG554" s="106"/>
      <c r="RH554" s="106"/>
      <c r="RI554" s="106"/>
      <c r="RJ554" s="106"/>
      <c r="RK554" s="106"/>
      <c r="RL554" s="106"/>
      <c r="RM554" s="106"/>
      <c r="RN554" s="106"/>
      <c r="RO554" s="106"/>
      <c r="RP554" s="106"/>
      <c r="RQ554" s="106"/>
      <c r="RR554" s="106"/>
      <c r="RS554" s="106"/>
      <c r="RT554" s="106"/>
      <c r="RU554" s="106"/>
      <c r="RV554" s="106"/>
      <c r="RW554" s="106"/>
      <c r="RX554" s="106"/>
      <c r="RY554" s="106"/>
      <c r="RZ554" s="106"/>
      <c r="SA554" s="106"/>
      <c r="SB554" s="106"/>
      <c r="SC554" s="106"/>
      <c r="SD554" s="106"/>
      <c r="SE554" s="106"/>
      <c r="SF554" s="106"/>
      <c r="SG554" s="106"/>
      <c r="SH554" s="106"/>
      <c r="SI554" s="106"/>
      <c r="SJ554" s="106"/>
      <c r="SK554" s="106"/>
      <c r="SL554" s="106"/>
      <c r="SM554" s="106"/>
      <c r="SN554" s="106"/>
      <c r="SO554" s="106"/>
      <c r="SP554" s="106"/>
      <c r="SQ554" s="106"/>
      <c r="SR554" s="106"/>
      <c r="SS554" s="106"/>
      <c r="ST554" s="106"/>
      <c r="SU554" s="106"/>
      <c r="SV554" s="106"/>
      <c r="SW554" s="106"/>
      <c r="SX554" s="106"/>
      <c r="SY554" s="106"/>
      <c r="SZ554" s="106"/>
      <c r="TA554" s="106"/>
      <c r="TB554" s="106"/>
      <c r="TC554" s="106"/>
      <c r="TD554" s="106"/>
      <c r="TE554" s="106"/>
      <c r="TF554" s="106"/>
      <c r="TG554" s="106"/>
      <c r="TH554" s="106"/>
      <c r="TI554" s="106"/>
      <c r="TJ554" s="106"/>
      <c r="TK554" s="106"/>
      <c r="TL554" s="106"/>
      <c r="TM554" s="106"/>
      <c r="TN554" s="106"/>
      <c r="TO554" s="106"/>
      <c r="TP554" s="106"/>
      <c r="TQ554" s="106"/>
      <c r="TR554" s="106"/>
      <c r="TS554" s="106"/>
      <c r="TT554" s="106"/>
      <c r="TU554" s="106"/>
      <c r="TV554" s="106"/>
      <c r="TW554" s="106"/>
      <c r="TX554" s="106"/>
      <c r="TY554" s="106"/>
      <c r="TZ554" s="106"/>
      <c r="UA554" s="106"/>
      <c r="UB554" s="106"/>
      <c r="UC554" s="106"/>
      <c r="UD554" s="106"/>
      <c r="UE554" s="106"/>
      <c r="UF554" s="106"/>
      <c r="UG554" s="106"/>
      <c r="UH554" s="106"/>
      <c r="UI554" s="106"/>
      <c r="UJ554" s="106"/>
      <c r="UK554" s="106"/>
      <c r="UL554" s="106"/>
      <c r="UM554" s="106"/>
      <c r="UN554" s="106"/>
      <c r="UO554" s="106"/>
      <c r="UP554" s="106"/>
      <c r="UQ554" s="106"/>
      <c r="UR554" s="106"/>
      <c r="US554" s="106"/>
      <c r="UT554" s="106"/>
      <c r="UU554" s="106"/>
      <c r="UV554" s="106"/>
      <c r="UW554" s="106"/>
      <c r="UX554" s="106"/>
      <c r="UY554" s="106"/>
      <c r="UZ554" s="106"/>
      <c r="VA554" s="106"/>
      <c r="VB554" s="106"/>
      <c r="VC554" s="106"/>
      <c r="VD554" s="106"/>
      <c r="VE554" s="106"/>
      <c r="VF554" s="106"/>
      <c r="VG554" s="106"/>
      <c r="VH554" s="106"/>
      <c r="VI554" s="106"/>
      <c r="VJ554" s="106"/>
      <c r="VK554" s="106"/>
      <c r="VL554" s="106"/>
      <c r="VM554" s="106"/>
      <c r="VN554" s="106"/>
      <c r="VO554" s="106"/>
      <c r="VP554" s="106"/>
      <c r="VQ554" s="106"/>
      <c r="VR554" s="106"/>
      <c r="VS554" s="106"/>
      <c r="VT554" s="106"/>
      <c r="VU554" s="106"/>
      <c r="VV554" s="106"/>
      <c r="VW554" s="106"/>
      <c r="VX554" s="106"/>
      <c r="VY554" s="106"/>
      <c r="VZ554" s="106"/>
      <c r="WA554" s="106"/>
      <c r="WB554" s="106"/>
      <c r="WC554" s="106"/>
      <c r="WD554" s="106"/>
      <c r="WE554" s="106"/>
      <c r="WF554" s="106"/>
      <c r="WG554" s="106"/>
      <c r="WH554" s="106"/>
      <c r="WI554" s="106"/>
      <c r="WJ554" s="106"/>
      <c r="WK554" s="106"/>
      <c r="WL554" s="106"/>
      <c r="WM554" s="106"/>
      <c r="WN554" s="106"/>
      <c r="WO554" s="106"/>
      <c r="WP554" s="106"/>
      <c r="WQ554" s="106"/>
      <c r="WR554" s="106"/>
      <c r="WS554" s="106"/>
      <c r="WT554" s="106"/>
      <c r="WU554" s="106"/>
      <c r="WV554" s="106"/>
      <c r="WW554" s="106"/>
      <c r="WX554" s="106"/>
      <c r="WY554" s="106"/>
      <c r="WZ554" s="106"/>
      <c r="XA554" s="106"/>
      <c r="XB554" s="106"/>
      <c r="XC554" s="106"/>
      <c r="XD554" s="106"/>
      <c r="XE554" s="106"/>
      <c r="XF554" s="106"/>
      <c r="XG554" s="106"/>
      <c r="XH554" s="106"/>
      <c r="XI554" s="106"/>
      <c r="XJ554" s="106"/>
      <c r="XK554" s="106"/>
      <c r="XL554" s="106"/>
      <c r="XM554" s="106"/>
      <c r="XN554" s="106"/>
      <c r="XO554" s="106"/>
      <c r="XP554" s="106"/>
      <c r="XQ554" s="106"/>
      <c r="XR554" s="106"/>
      <c r="XS554" s="106"/>
      <c r="XT554" s="106"/>
      <c r="XU554" s="106"/>
      <c r="XV554" s="106"/>
      <c r="XW554" s="106"/>
      <c r="XX554" s="106"/>
      <c r="XY554" s="106"/>
      <c r="XZ554" s="106"/>
      <c r="YA554" s="106"/>
      <c r="YB554" s="106"/>
      <c r="YC554" s="106"/>
      <c r="YD554" s="106"/>
      <c r="YE554" s="106"/>
      <c r="YF554" s="106"/>
      <c r="YG554" s="106"/>
      <c r="YH554" s="106"/>
      <c r="YI554" s="106"/>
      <c r="YJ554" s="106"/>
      <c r="YK554" s="106"/>
      <c r="YL554" s="106"/>
      <c r="YM554" s="106"/>
      <c r="YN554" s="106"/>
      <c r="YO554" s="106"/>
      <c r="YP554" s="106"/>
      <c r="YQ554" s="106"/>
      <c r="YR554" s="106"/>
      <c r="YS554" s="106"/>
      <c r="YT554" s="106"/>
      <c r="YU554" s="106"/>
      <c r="YV554" s="106"/>
      <c r="YW554" s="106"/>
      <c r="YX554" s="106"/>
      <c r="YY554" s="106"/>
      <c r="YZ554" s="106"/>
      <c r="ZA554" s="106"/>
      <c r="ZB554" s="106"/>
      <c r="ZC554" s="106"/>
      <c r="ZD554" s="106"/>
      <c r="ZE554" s="106"/>
      <c r="ZF554" s="106"/>
      <c r="ZG554" s="106"/>
      <c r="ZH554" s="106"/>
      <c r="ZI554" s="106"/>
      <c r="ZJ554" s="106"/>
      <c r="ZK554" s="106"/>
      <c r="ZL554" s="106"/>
      <c r="ZM554" s="106"/>
      <c r="ZN554" s="106"/>
      <c r="ZO554" s="106"/>
      <c r="ZP554" s="106"/>
      <c r="ZQ554" s="106"/>
      <c r="ZR554" s="106"/>
      <c r="ZS554" s="106"/>
      <c r="ZT554" s="106"/>
      <c r="ZU554" s="106"/>
      <c r="ZV554" s="106"/>
      <c r="ZW554" s="106"/>
      <c r="ZX554" s="106"/>
      <c r="ZY554" s="106"/>
      <c r="ZZ554" s="106"/>
      <c r="AAA554" s="106"/>
      <c r="AAB554" s="106"/>
      <c r="AAC554" s="106"/>
      <c r="AAD554" s="106"/>
      <c r="AAE554" s="106"/>
      <c r="AAF554" s="106"/>
      <c r="AAG554" s="106"/>
      <c r="AAH554" s="106"/>
      <c r="AAI554" s="106"/>
      <c r="AAJ554" s="106"/>
      <c r="AAK554" s="106"/>
      <c r="AAL554" s="106"/>
      <c r="AAM554" s="106"/>
      <c r="AAN554" s="106"/>
      <c r="AAO554" s="106"/>
      <c r="AAP554" s="106"/>
      <c r="AAQ554" s="106"/>
    </row>
    <row r="555" spans="1:719" s="107" customFormat="1">
      <c r="A555" s="135">
        <v>44122</v>
      </c>
      <c r="B555" s="138">
        <v>1673</v>
      </c>
      <c r="C555" s="142">
        <f t="shared" si="89"/>
        <v>44123</v>
      </c>
      <c r="D555" s="140"/>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c r="AH555" s="105"/>
      <c r="AI555" s="105"/>
      <c r="AJ555" s="105"/>
      <c r="AK555" s="105"/>
      <c r="AL555" s="105"/>
      <c r="AM555" s="105"/>
      <c r="AN555" s="105"/>
      <c r="AO555" s="105"/>
      <c r="AP555" s="105"/>
      <c r="AQ555" s="105"/>
      <c r="AR555" s="105"/>
      <c r="AS555" s="105"/>
      <c r="AT555" s="105"/>
      <c r="AU555" s="105"/>
      <c r="AV555" s="105"/>
      <c r="AW555" s="105"/>
      <c r="AX555" s="105"/>
      <c r="AY555" s="105"/>
      <c r="AZ555" s="105"/>
      <c r="BA555" s="105"/>
      <c r="BB555" s="105"/>
      <c r="BC555" s="105"/>
      <c r="BD555" s="105"/>
      <c r="BE555" s="105"/>
      <c r="BF555" s="105"/>
      <c r="BG555" s="105"/>
      <c r="BH555" s="105"/>
      <c r="BI555" s="105"/>
      <c r="BJ555" s="105"/>
      <c r="BK555" s="105"/>
      <c r="BL555" s="105"/>
      <c r="BM555" s="105"/>
      <c r="BN555" s="105"/>
      <c r="BO555" s="105"/>
      <c r="BP555" s="105"/>
      <c r="BQ555" s="105"/>
      <c r="BR555" s="105"/>
      <c r="BS555" s="105"/>
      <c r="BT555" s="105"/>
      <c r="BU555" s="105"/>
      <c r="BV555" s="105"/>
      <c r="BW555" s="105"/>
      <c r="BX555" s="105"/>
      <c r="BY555" s="105"/>
      <c r="BZ555" s="105"/>
      <c r="CA555" s="105"/>
      <c r="CB555" s="105"/>
      <c r="CC555" s="105"/>
      <c r="CD555" s="105"/>
      <c r="CE555" s="105"/>
      <c r="CF555" s="105"/>
      <c r="CG555" s="105"/>
      <c r="CH555" s="105"/>
      <c r="CI555" s="105"/>
      <c r="CJ555" s="105"/>
      <c r="CK555" s="105"/>
      <c r="CL555" s="105"/>
      <c r="CM555" s="105"/>
      <c r="CN555" s="105"/>
      <c r="CO555" s="105"/>
      <c r="CP555" s="105"/>
      <c r="CQ555" s="105"/>
      <c r="CR555" s="105"/>
      <c r="CS555" s="105"/>
      <c r="CT555" s="105"/>
      <c r="CU555" s="105"/>
      <c r="CV555" s="105"/>
      <c r="CW555" s="105"/>
      <c r="CX555" s="105"/>
      <c r="CY555" s="105"/>
      <c r="CZ555" s="105"/>
      <c r="DA555" s="105"/>
      <c r="DB555" s="105"/>
      <c r="DC555" s="105"/>
      <c r="DD555" s="105"/>
      <c r="DE555" s="105"/>
      <c r="DF555" s="105"/>
      <c r="DG555" s="105"/>
      <c r="DH555" s="105"/>
      <c r="DI555" s="105"/>
      <c r="DJ555" s="105"/>
      <c r="DK555" s="105"/>
      <c r="DL555" s="105"/>
      <c r="DM555" s="105"/>
      <c r="DN555" s="105"/>
      <c r="DO555" s="105"/>
      <c r="DP555" s="105"/>
      <c r="DQ555" s="105"/>
      <c r="DR555" s="105"/>
      <c r="DS555" s="105"/>
      <c r="DT555" s="105"/>
      <c r="DU555" s="105"/>
      <c r="DV555" s="105"/>
      <c r="DW555" s="105"/>
      <c r="DX555" s="105"/>
      <c r="DY555" s="105"/>
      <c r="DZ555" s="105"/>
      <c r="EA555" s="105"/>
      <c r="EB555" s="105"/>
      <c r="EC555" s="105"/>
      <c r="ED555" s="105"/>
      <c r="EE555" s="105"/>
      <c r="EF555" s="105"/>
      <c r="EG555" s="105"/>
      <c r="EH555" s="105"/>
      <c r="EI555" s="105"/>
      <c r="EJ555" s="105"/>
      <c r="EK555" s="105"/>
      <c r="EL555" s="105"/>
      <c r="EM555" s="105"/>
      <c r="EN555" s="105"/>
      <c r="EO555" s="105"/>
      <c r="EP555" s="105"/>
      <c r="EQ555" s="105"/>
      <c r="ER555" s="105"/>
      <c r="ES555" s="105"/>
      <c r="ET555" s="105"/>
      <c r="EU555" s="105"/>
      <c r="EV555" s="105"/>
      <c r="EW555" s="105"/>
      <c r="EX555" s="105"/>
      <c r="EY555" s="105"/>
      <c r="EZ555" s="105"/>
      <c r="FA555" s="105"/>
      <c r="FB555" s="105"/>
      <c r="FC555" s="105"/>
      <c r="FD555" s="105"/>
      <c r="FE555" s="105"/>
      <c r="FF555" s="105"/>
      <c r="FG555" s="105"/>
      <c r="FH555" s="105"/>
      <c r="FI555" s="105"/>
      <c r="FJ555" s="105"/>
      <c r="FK555" s="105"/>
      <c r="FL555" s="105"/>
      <c r="FM555" s="105"/>
      <c r="FN555" s="105"/>
      <c r="FO555" s="105"/>
      <c r="FP555" s="105"/>
      <c r="FQ555" s="105"/>
      <c r="FR555" s="105"/>
      <c r="FS555" s="105"/>
      <c r="FT555" s="105"/>
      <c r="FU555" s="105"/>
      <c r="FV555" s="105"/>
      <c r="FW555" s="105"/>
      <c r="FX555" s="105"/>
      <c r="FY555" s="105"/>
      <c r="FZ555" s="105"/>
      <c r="GA555" s="105"/>
      <c r="GB555" s="105"/>
      <c r="GC555" s="105"/>
      <c r="GD555" s="105"/>
      <c r="GE555" s="105"/>
      <c r="GF555" s="105"/>
      <c r="GG555" s="105"/>
      <c r="GH555" s="105"/>
      <c r="GI555" s="105"/>
      <c r="GJ555" s="105"/>
      <c r="GK555" s="105"/>
      <c r="GL555" s="105"/>
      <c r="GM555" s="105"/>
      <c r="GN555" s="105"/>
      <c r="GO555" s="105"/>
      <c r="GP555" s="105"/>
      <c r="GQ555" s="105"/>
      <c r="GR555" s="105"/>
      <c r="GS555" s="105"/>
      <c r="GT555" s="105"/>
      <c r="GU555" s="105"/>
      <c r="GV555" s="105"/>
      <c r="GW555" s="105"/>
      <c r="GX555" s="105"/>
      <c r="GY555" s="105"/>
      <c r="GZ555" s="105"/>
      <c r="HA555" s="105"/>
      <c r="HB555" s="105"/>
      <c r="HC555" s="105"/>
      <c r="HD555" s="105"/>
      <c r="HE555" s="105"/>
      <c r="HF555" s="105"/>
      <c r="HG555" s="105"/>
      <c r="HH555" s="105"/>
      <c r="HI555" s="105"/>
      <c r="HJ555" s="105"/>
      <c r="HK555" s="105"/>
      <c r="HL555" s="105"/>
      <c r="HM555" s="105"/>
      <c r="HN555" s="105"/>
      <c r="HO555" s="105"/>
      <c r="HP555" s="105"/>
      <c r="HQ555" s="105"/>
      <c r="HR555" s="105"/>
      <c r="HS555" s="105"/>
      <c r="HT555" s="105"/>
      <c r="HU555" s="105"/>
      <c r="HV555" s="105"/>
      <c r="HW555" s="105"/>
      <c r="HX555" s="105"/>
      <c r="HY555" s="105"/>
      <c r="HZ555" s="105"/>
      <c r="IA555" s="105"/>
      <c r="IB555" s="105"/>
      <c r="IC555" s="105"/>
      <c r="ID555" s="105"/>
      <c r="IE555" s="105"/>
      <c r="IF555" s="105"/>
      <c r="IG555" s="105"/>
      <c r="IH555" s="105"/>
      <c r="II555" s="105"/>
      <c r="IJ555" s="105"/>
      <c r="IK555" s="105"/>
      <c r="IL555" s="105"/>
      <c r="IM555" s="105"/>
      <c r="IN555" s="105"/>
      <c r="IO555" s="105"/>
      <c r="IP555" s="105"/>
      <c r="IQ555" s="105"/>
      <c r="IR555" s="105"/>
      <c r="IS555" s="105"/>
      <c r="IT555" s="105"/>
      <c r="IU555" s="105"/>
      <c r="IV555" s="105"/>
      <c r="IW555" s="105"/>
      <c r="IX555" s="105"/>
      <c r="IY555" s="105"/>
      <c r="IZ555" s="105"/>
      <c r="JA555" s="105"/>
      <c r="JB555" s="105"/>
      <c r="JC555" s="105"/>
      <c r="JD555" s="105"/>
      <c r="JE555" s="105"/>
      <c r="JF555" s="105"/>
      <c r="JG555" s="105"/>
      <c r="JH555" s="105"/>
      <c r="JI555" s="105"/>
      <c r="JJ555" s="105"/>
      <c r="JK555" s="105"/>
      <c r="JL555" s="105"/>
      <c r="JM555" s="105"/>
      <c r="JN555" s="105"/>
      <c r="JO555" s="105"/>
      <c r="JP555" s="105"/>
      <c r="JQ555" s="105"/>
      <c r="JR555" s="105"/>
      <c r="JS555" s="105"/>
      <c r="JT555" s="105"/>
      <c r="JU555" s="105"/>
      <c r="JV555" s="105"/>
      <c r="JW555" s="105"/>
      <c r="JX555" s="105"/>
      <c r="JY555" s="105"/>
      <c r="JZ555" s="105"/>
      <c r="KA555" s="105"/>
      <c r="KB555" s="105"/>
      <c r="KC555" s="105"/>
      <c r="KD555" s="105"/>
      <c r="KE555" s="105"/>
      <c r="KF555" s="105"/>
      <c r="KG555" s="105"/>
      <c r="KH555" s="105"/>
      <c r="KI555" s="105"/>
      <c r="KJ555" s="105"/>
      <c r="KK555" s="105"/>
      <c r="KL555" s="105"/>
      <c r="KM555" s="105"/>
      <c r="KN555" s="105"/>
      <c r="KO555" s="105"/>
      <c r="KP555" s="105"/>
      <c r="KQ555" s="105"/>
      <c r="KR555" s="105"/>
      <c r="KS555" s="105"/>
      <c r="KT555" s="105"/>
      <c r="KU555" s="105"/>
      <c r="KV555" s="105"/>
      <c r="KW555" s="105"/>
      <c r="KX555" s="105"/>
      <c r="KY555" s="105"/>
      <c r="KZ555" s="105"/>
      <c r="LA555" s="105"/>
      <c r="LB555" s="105"/>
      <c r="LC555" s="105"/>
      <c r="LD555" s="105"/>
      <c r="LE555" s="105"/>
      <c r="LF555" s="105"/>
      <c r="LG555" s="105"/>
      <c r="LH555" s="105"/>
      <c r="LI555" s="105"/>
      <c r="LJ555" s="105"/>
      <c r="LK555" s="105"/>
      <c r="LL555" s="105"/>
      <c r="LM555" s="105"/>
      <c r="LN555" s="105"/>
      <c r="LO555" s="105"/>
      <c r="LP555" s="105"/>
      <c r="LQ555" s="105"/>
      <c r="LR555" s="105"/>
      <c r="LS555" s="105"/>
      <c r="LT555" s="105"/>
      <c r="LU555" s="105"/>
      <c r="LV555" s="105"/>
      <c r="LW555" s="105"/>
      <c r="LX555" s="105"/>
      <c r="LY555" s="105"/>
      <c r="LZ555" s="105"/>
      <c r="MA555" s="105"/>
      <c r="MB555" s="105"/>
      <c r="MC555" s="105"/>
      <c r="MD555" s="105"/>
      <c r="ME555" s="105"/>
      <c r="MF555" s="105"/>
      <c r="MG555" s="105"/>
      <c r="MH555" s="105"/>
      <c r="MI555" s="105"/>
      <c r="MJ555" s="105"/>
      <c r="MK555" s="105"/>
      <c r="ML555" s="105"/>
      <c r="MM555" s="105"/>
      <c r="MN555" s="105"/>
      <c r="MO555" s="105"/>
      <c r="MP555" s="105"/>
      <c r="MQ555" s="105"/>
      <c r="MR555" s="105"/>
      <c r="MS555" s="105"/>
      <c r="MT555" s="105"/>
      <c r="MU555" s="105"/>
      <c r="MV555" s="105"/>
      <c r="MW555" s="105"/>
      <c r="MX555" s="105"/>
      <c r="MY555" s="105"/>
      <c r="MZ555" s="105"/>
      <c r="NA555" s="105"/>
      <c r="NB555" s="105"/>
      <c r="NC555" s="105"/>
      <c r="ND555" s="105"/>
      <c r="NE555" s="105"/>
      <c r="NF555" s="105"/>
      <c r="NG555" s="105"/>
      <c r="NH555" s="105"/>
      <c r="NI555" s="105"/>
      <c r="NJ555" s="105"/>
      <c r="NK555" s="105"/>
      <c r="NL555" s="105"/>
      <c r="NM555" s="105"/>
      <c r="NN555" s="105"/>
      <c r="NO555" s="105"/>
      <c r="NP555" s="105"/>
      <c r="NQ555" s="105"/>
      <c r="NR555" s="105"/>
      <c r="NS555" s="105"/>
      <c r="NT555" s="105"/>
      <c r="NU555" s="105"/>
      <c r="NV555" s="105"/>
      <c r="NW555" s="105"/>
      <c r="NX555" s="105"/>
      <c r="NY555" s="105"/>
      <c r="NZ555" s="105"/>
      <c r="OA555" s="105"/>
      <c r="OB555" s="105"/>
      <c r="OC555" s="105"/>
      <c r="OD555" s="105"/>
      <c r="OE555" s="105"/>
      <c r="OF555" s="106"/>
      <c r="OG555" s="106"/>
      <c r="OH555" s="106"/>
      <c r="OI555" s="106"/>
      <c r="OJ555" s="106"/>
      <c r="OK555" s="106"/>
      <c r="OL555" s="106"/>
      <c r="OM555" s="106"/>
      <c r="ON555" s="106"/>
      <c r="OO555" s="106"/>
      <c r="OP555" s="106"/>
      <c r="OQ555" s="106"/>
      <c r="OR555" s="106"/>
      <c r="OS555" s="106"/>
      <c r="OT555" s="106"/>
      <c r="OU555" s="106"/>
      <c r="OV555" s="106"/>
      <c r="OW555" s="106"/>
      <c r="OX555" s="106"/>
      <c r="OY555" s="106"/>
      <c r="OZ555" s="106"/>
      <c r="PA555" s="106"/>
      <c r="PB555" s="106"/>
      <c r="PC555" s="106"/>
      <c r="PD555" s="106"/>
      <c r="PE555" s="106"/>
      <c r="PF555" s="106"/>
      <c r="PG555" s="106"/>
      <c r="PH555" s="106"/>
      <c r="PI555" s="106"/>
      <c r="PJ555" s="106"/>
      <c r="PK555" s="106"/>
      <c r="PL555" s="106"/>
      <c r="PM555" s="106"/>
      <c r="PN555" s="106"/>
      <c r="PO555" s="106"/>
      <c r="PP555" s="106"/>
      <c r="PQ555" s="106"/>
      <c r="PR555" s="106"/>
      <c r="PS555" s="106"/>
      <c r="PT555" s="106"/>
      <c r="PU555" s="106"/>
      <c r="PV555" s="106"/>
      <c r="PW555" s="106"/>
      <c r="PX555" s="106"/>
      <c r="PY555" s="106"/>
      <c r="PZ555" s="106"/>
      <c r="QA555" s="106"/>
      <c r="QB555" s="106"/>
      <c r="QC555" s="106"/>
      <c r="QD555" s="106"/>
      <c r="QE555" s="106"/>
      <c r="QF555" s="106"/>
      <c r="QG555" s="106"/>
      <c r="QH555" s="106"/>
      <c r="QI555" s="106"/>
      <c r="QJ555" s="106"/>
      <c r="QK555" s="106"/>
      <c r="QL555" s="106"/>
      <c r="QM555" s="106"/>
      <c r="QN555" s="106"/>
      <c r="QO555" s="106"/>
      <c r="QP555" s="106"/>
      <c r="QQ555" s="106"/>
      <c r="QR555" s="106"/>
      <c r="QS555" s="106"/>
      <c r="QT555" s="106"/>
      <c r="QU555" s="106"/>
      <c r="QV555" s="106"/>
      <c r="QW555" s="106"/>
      <c r="QX555" s="106"/>
      <c r="QY555" s="106"/>
      <c r="QZ555" s="106"/>
      <c r="RA555" s="106"/>
      <c r="RB555" s="106"/>
      <c r="RC555" s="106"/>
      <c r="RD555" s="106"/>
      <c r="RE555" s="106"/>
      <c r="RF555" s="106"/>
      <c r="RG555" s="106"/>
      <c r="RH555" s="106"/>
      <c r="RI555" s="106"/>
      <c r="RJ555" s="106"/>
      <c r="RK555" s="106"/>
      <c r="RL555" s="106"/>
      <c r="RM555" s="106"/>
      <c r="RN555" s="106"/>
      <c r="RO555" s="106"/>
      <c r="RP555" s="106"/>
      <c r="RQ555" s="106"/>
      <c r="RR555" s="106"/>
      <c r="RS555" s="106"/>
      <c r="RT555" s="106"/>
      <c r="RU555" s="106"/>
      <c r="RV555" s="106"/>
      <c r="RW555" s="106"/>
      <c r="RX555" s="106"/>
      <c r="RY555" s="106"/>
      <c r="RZ555" s="106"/>
      <c r="SA555" s="106"/>
      <c r="SB555" s="106"/>
      <c r="SC555" s="106"/>
      <c r="SD555" s="106"/>
      <c r="SE555" s="106"/>
      <c r="SF555" s="106"/>
      <c r="SG555" s="106"/>
      <c r="SH555" s="106"/>
      <c r="SI555" s="106"/>
      <c r="SJ555" s="106"/>
      <c r="SK555" s="106"/>
      <c r="SL555" s="106"/>
      <c r="SM555" s="106"/>
      <c r="SN555" s="106"/>
      <c r="SO555" s="106"/>
      <c r="SP555" s="106"/>
      <c r="SQ555" s="106"/>
      <c r="SR555" s="106"/>
      <c r="SS555" s="106"/>
      <c r="ST555" s="106"/>
      <c r="SU555" s="106"/>
      <c r="SV555" s="106"/>
      <c r="SW555" s="106"/>
      <c r="SX555" s="106"/>
      <c r="SY555" s="106"/>
      <c r="SZ555" s="106"/>
      <c r="TA555" s="106"/>
      <c r="TB555" s="106"/>
      <c r="TC555" s="106"/>
      <c r="TD555" s="106"/>
      <c r="TE555" s="106"/>
      <c r="TF555" s="106"/>
      <c r="TG555" s="106"/>
      <c r="TH555" s="106"/>
      <c r="TI555" s="106"/>
      <c r="TJ555" s="106"/>
      <c r="TK555" s="106"/>
      <c r="TL555" s="106"/>
      <c r="TM555" s="106"/>
      <c r="TN555" s="106"/>
      <c r="TO555" s="106"/>
      <c r="TP555" s="106"/>
      <c r="TQ555" s="106"/>
      <c r="TR555" s="106"/>
      <c r="TS555" s="106"/>
      <c r="TT555" s="106"/>
      <c r="TU555" s="106"/>
      <c r="TV555" s="106"/>
      <c r="TW555" s="106"/>
      <c r="TX555" s="106"/>
      <c r="TY555" s="106"/>
      <c r="TZ555" s="106"/>
      <c r="UA555" s="106"/>
      <c r="UB555" s="106"/>
      <c r="UC555" s="106"/>
      <c r="UD555" s="106"/>
      <c r="UE555" s="106"/>
      <c r="UF555" s="106"/>
      <c r="UG555" s="106"/>
      <c r="UH555" s="106"/>
      <c r="UI555" s="106"/>
      <c r="UJ555" s="106"/>
      <c r="UK555" s="106"/>
      <c r="UL555" s="106"/>
      <c r="UM555" s="106"/>
      <c r="UN555" s="106"/>
      <c r="UO555" s="106"/>
      <c r="UP555" s="106"/>
      <c r="UQ555" s="106"/>
      <c r="UR555" s="106"/>
      <c r="US555" s="106"/>
      <c r="UT555" s="106"/>
      <c r="UU555" s="106"/>
      <c r="UV555" s="106"/>
      <c r="UW555" s="106"/>
      <c r="UX555" s="106"/>
      <c r="UY555" s="106"/>
      <c r="UZ555" s="106"/>
      <c r="VA555" s="106"/>
      <c r="VB555" s="106"/>
      <c r="VC555" s="106"/>
      <c r="VD555" s="106"/>
      <c r="VE555" s="106"/>
      <c r="VF555" s="106"/>
      <c r="VG555" s="106"/>
      <c r="VH555" s="106"/>
      <c r="VI555" s="106"/>
      <c r="VJ555" s="106"/>
      <c r="VK555" s="106"/>
      <c r="VL555" s="106"/>
      <c r="VM555" s="106"/>
      <c r="VN555" s="106"/>
      <c r="VO555" s="106"/>
      <c r="VP555" s="106"/>
      <c r="VQ555" s="106"/>
      <c r="VR555" s="106"/>
      <c r="VS555" s="106"/>
      <c r="VT555" s="106"/>
      <c r="VU555" s="106"/>
      <c r="VV555" s="106"/>
      <c r="VW555" s="106"/>
      <c r="VX555" s="106"/>
      <c r="VY555" s="106"/>
      <c r="VZ555" s="106"/>
      <c r="WA555" s="106"/>
      <c r="WB555" s="106"/>
      <c r="WC555" s="106"/>
      <c r="WD555" s="106"/>
      <c r="WE555" s="106"/>
      <c r="WF555" s="106"/>
      <c r="WG555" s="106"/>
      <c r="WH555" s="106"/>
      <c r="WI555" s="106"/>
      <c r="WJ555" s="106"/>
      <c r="WK555" s="106"/>
      <c r="WL555" s="106"/>
      <c r="WM555" s="106"/>
      <c r="WN555" s="106"/>
      <c r="WO555" s="106"/>
      <c r="WP555" s="106"/>
      <c r="WQ555" s="106"/>
      <c r="WR555" s="106"/>
      <c r="WS555" s="106"/>
      <c r="WT555" s="106"/>
      <c r="WU555" s="106"/>
      <c r="WV555" s="106"/>
      <c r="WW555" s="106"/>
      <c r="WX555" s="106"/>
      <c r="WY555" s="106"/>
      <c r="WZ555" s="106"/>
      <c r="XA555" s="106"/>
      <c r="XB555" s="106"/>
      <c r="XC555" s="106"/>
      <c r="XD555" s="106"/>
      <c r="XE555" s="106"/>
      <c r="XF555" s="106"/>
      <c r="XG555" s="106"/>
      <c r="XH555" s="106"/>
      <c r="XI555" s="106"/>
      <c r="XJ555" s="106"/>
      <c r="XK555" s="106"/>
      <c r="XL555" s="106"/>
      <c r="XM555" s="106"/>
      <c r="XN555" s="106"/>
      <c r="XO555" s="106"/>
      <c r="XP555" s="106"/>
      <c r="XQ555" s="106"/>
      <c r="XR555" s="106"/>
      <c r="XS555" s="106"/>
      <c r="XT555" s="106"/>
      <c r="XU555" s="106"/>
      <c r="XV555" s="106"/>
      <c r="XW555" s="106"/>
      <c r="XX555" s="106"/>
      <c r="XY555" s="106"/>
      <c r="XZ555" s="106"/>
      <c r="YA555" s="106"/>
      <c r="YB555" s="106"/>
      <c r="YC555" s="106"/>
      <c r="YD555" s="106"/>
      <c r="YE555" s="106"/>
      <c r="YF555" s="106"/>
      <c r="YG555" s="106"/>
      <c r="YH555" s="106"/>
      <c r="YI555" s="106"/>
      <c r="YJ555" s="106"/>
      <c r="YK555" s="106"/>
      <c r="YL555" s="106"/>
      <c r="YM555" s="106"/>
      <c r="YN555" s="106"/>
      <c r="YO555" s="106"/>
      <c r="YP555" s="106"/>
      <c r="YQ555" s="106"/>
      <c r="YR555" s="106"/>
      <c r="YS555" s="106"/>
      <c r="YT555" s="106"/>
      <c r="YU555" s="106"/>
      <c r="YV555" s="106"/>
      <c r="YW555" s="106"/>
      <c r="YX555" s="106"/>
      <c r="YY555" s="106"/>
      <c r="YZ555" s="106"/>
      <c r="ZA555" s="106"/>
      <c r="ZB555" s="106"/>
      <c r="ZC555" s="106"/>
      <c r="ZD555" s="106"/>
      <c r="ZE555" s="106"/>
      <c r="ZF555" s="106"/>
      <c r="ZG555" s="106"/>
      <c r="ZH555" s="106"/>
      <c r="ZI555" s="106"/>
      <c r="ZJ555" s="106"/>
      <c r="ZK555" s="106"/>
      <c r="ZL555" s="106"/>
      <c r="ZM555" s="106"/>
      <c r="ZN555" s="106"/>
      <c r="ZO555" s="106"/>
      <c r="ZP555" s="106"/>
      <c r="ZQ555" s="106"/>
      <c r="ZR555" s="106"/>
      <c r="ZS555" s="106"/>
      <c r="ZT555" s="106"/>
      <c r="ZU555" s="106"/>
      <c r="ZV555" s="106"/>
      <c r="ZW555" s="106"/>
      <c r="ZX555" s="106"/>
      <c r="ZY555" s="106"/>
      <c r="ZZ555" s="106"/>
      <c r="AAA555" s="106"/>
      <c r="AAB555" s="106"/>
      <c r="AAC555" s="106"/>
      <c r="AAD555" s="106"/>
      <c r="AAE555" s="106"/>
      <c r="AAF555" s="106"/>
      <c r="AAG555" s="106"/>
      <c r="AAH555" s="106"/>
      <c r="AAI555" s="106"/>
      <c r="AAJ555" s="106"/>
      <c r="AAK555" s="106"/>
      <c r="AAL555" s="106"/>
      <c r="AAM555" s="106"/>
      <c r="AAN555" s="106"/>
      <c r="AAO555" s="106"/>
      <c r="AAP555" s="106"/>
      <c r="AAQ555" s="106"/>
    </row>
    <row r="556" spans="1:719" s="107" customFormat="1">
      <c r="A556" s="135">
        <v>44121</v>
      </c>
      <c r="B556" s="138">
        <v>1669</v>
      </c>
      <c r="C556" s="142">
        <f t="shared" si="89"/>
        <v>44122</v>
      </c>
      <c r="D556" s="140"/>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c r="AH556" s="105"/>
      <c r="AI556" s="105"/>
      <c r="AJ556" s="105"/>
      <c r="AK556" s="105"/>
      <c r="AL556" s="105"/>
      <c r="AM556" s="105"/>
      <c r="AN556" s="105"/>
      <c r="AO556" s="105"/>
      <c r="AP556" s="105"/>
      <c r="AQ556" s="105"/>
      <c r="AR556" s="105"/>
      <c r="AS556" s="105"/>
      <c r="AT556" s="105"/>
      <c r="AU556" s="105"/>
      <c r="AV556" s="105"/>
      <c r="AW556" s="105"/>
      <c r="AX556" s="105"/>
      <c r="AY556" s="105"/>
      <c r="AZ556" s="105"/>
      <c r="BA556" s="105"/>
      <c r="BB556" s="105"/>
      <c r="BC556" s="105"/>
      <c r="BD556" s="105"/>
      <c r="BE556" s="105"/>
      <c r="BF556" s="105"/>
      <c r="BG556" s="105"/>
      <c r="BH556" s="105"/>
      <c r="BI556" s="105"/>
      <c r="BJ556" s="105"/>
      <c r="BK556" s="105"/>
      <c r="BL556" s="105"/>
      <c r="BM556" s="105"/>
      <c r="BN556" s="105"/>
      <c r="BO556" s="105"/>
      <c r="BP556" s="105"/>
      <c r="BQ556" s="105"/>
      <c r="BR556" s="105"/>
      <c r="BS556" s="105"/>
      <c r="BT556" s="105"/>
      <c r="BU556" s="105"/>
      <c r="BV556" s="105"/>
      <c r="BW556" s="105"/>
      <c r="BX556" s="105"/>
      <c r="BY556" s="105"/>
      <c r="BZ556" s="105"/>
      <c r="CA556" s="105"/>
      <c r="CB556" s="105"/>
      <c r="CC556" s="105"/>
      <c r="CD556" s="105"/>
      <c r="CE556" s="105"/>
      <c r="CF556" s="105"/>
      <c r="CG556" s="105"/>
      <c r="CH556" s="105"/>
      <c r="CI556" s="105"/>
      <c r="CJ556" s="105"/>
      <c r="CK556" s="105"/>
      <c r="CL556" s="105"/>
      <c r="CM556" s="105"/>
      <c r="CN556" s="105"/>
      <c r="CO556" s="105"/>
      <c r="CP556" s="105"/>
      <c r="CQ556" s="105"/>
      <c r="CR556" s="105"/>
      <c r="CS556" s="105"/>
      <c r="CT556" s="105"/>
      <c r="CU556" s="105"/>
      <c r="CV556" s="105"/>
      <c r="CW556" s="105"/>
      <c r="CX556" s="105"/>
      <c r="CY556" s="105"/>
      <c r="CZ556" s="105"/>
      <c r="DA556" s="105"/>
      <c r="DB556" s="105"/>
      <c r="DC556" s="105"/>
      <c r="DD556" s="105"/>
      <c r="DE556" s="105"/>
      <c r="DF556" s="105"/>
      <c r="DG556" s="105"/>
      <c r="DH556" s="105"/>
      <c r="DI556" s="105"/>
      <c r="DJ556" s="105"/>
      <c r="DK556" s="105"/>
      <c r="DL556" s="105"/>
      <c r="DM556" s="105"/>
      <c r="DN556" s="105"/>
      <c r="DO556" s="105"/>
      <c r="DP556" s="105"/>
      <c r="DQ556" s="105"/>
      <c r="DR556" s="105"/>
      <c r="DS556" s="105"/>
      <c r="DT556" s="105"/>
      <c r="DU556" s="105"/>
      <c r="DV556" s="105"/>
      <c r="DW556" s="105"/>
      <c r="DX556" s="105"/>
      <c r="DY556" s="105"/>
      <c r="DZ556" s="105"/>
      <c r="EA556" s="105"/>
      <c r="EB556" s="105"/>
      <c r="EC556" s="105"/>
      <c r="ED556" s="105"/>
      <c r="EE556" s="105"/>
      <c r="EF556" s="105"/>
      <c r="EG556" s="105"/>
      <c r="EH556" s="105"/>
      <c r="EI556" s="105"/>
      <c r="EJ556" s="105"/>
      <c r="EK556" s="105"/>
      <c r="EL556" s="105"/>
      <c r="EM556" s="105"/>
      <c r="EN556" s="105"/>
      <c r="EO556" s="105"/>
      <c r="EP556" s="105"/>
      <c r="EQ556" s="105"/>
      <c r="ER556" s="105"/>
      <c r="ES556" s="105"/>
      <c r="ET556" s="105"/>
      <c r="EU556" s="105"/>
      <c r="EV556" s="105"/>
      <c r="EW556" s="105"/>
      <c r="EX556" s="105"/>
      <c r="EY556" s="105"/>
      <c r="EZ556" s="105"/>
      <c r="FA556" s="105"/>
      <c r="FB556" s="105"/>
      <c r="FC556" s="105"/>
      <c r="FD556" s="105"/>
      <c r="FE556" s="105"/>
      <c r="FF556" s="105"/>
      <c r="FG556" s="105"/>
      <c r="FH556" s="105"/>
      <c r="FI556" s="105"/>
      <c r="FJ556" s="105"/>
      <c r="FK556" s="105"/>
      <c r="FL556" s="105"/>
      <c r="FM556" s="105"/>
      <c r="FN556" s="105"/>
      <c r="FO556" s="105"/>
      <c r="FP556" s="105"/>
      <c r="FQ556" s="105"/>
      <c r="FR556" s="105"/>
      <c r="FS556" s="105"/>
      <c r="FT556" s="105"/>
      <c r="FU556" s="105"/>
      <c r="FV556" s="105"/>
      <c r="FW556" s="105"/>
      <c r="FX556" s="105"/>
      <c r="FY556" s="105"/>
      <c r="FZ556" s="105"/>
      <c r="GA556" s="105"/>
      <c r="GB556" s="105"/>
      <c r="GC556" s="105"/>
      <c r="GD556" s="105"/>
      <c r="GE556" s="105"/>
      <c r="GF556" s="105"/>
      <c r="GG556" s="105"/>
      <c r="GH556" s="105"/>
      <c r="GI556" s="105"/>
      <c r="GJ556" s="105"/>
      <c r="GK556" s="105"/>
      <c r="GL556" s="105"/>
      <c r="GM556" s="105"/>
      <c r="GN556" s="105"/>
      <c r="GO556" s="105"/>
      <c r="GP556" s="105"/>
      <c r="GQ556" s="105"/>
      <c r="GR556" s="105"/>
      <c r="GS556" s="105"/>
      <c r="GT556" s="105"/>
      <c r="GU556" s="105"/>
      <c r="GV556" s="105"/>
      <c r="GW556" s="105"/>
      <c r="GX556" s="105"/>
      <c r="GY556" s="105"/>
      <c r="GZ556" s="105"/>
      <c r="HA556" s="105"/>
      <c r="HB556" s="105"/>
      <c r="HC556" s="105"/>
      <c r="HD556" s="105"/>
      <c r="HE556" s="105"/>
      <c r="HF556" s="105"/>
      <c r="HG556" s="105"/>
      <c r="HH556" s="105"/>
      <c r="HI556" s="105"/>
      <c r="HJ556" s="105"/>
      <c r="HK556" s="105"/>
      <c r="HL556" s="105"/>
      <c r="HM556" s="105"/>
      <c r="HN556" s="105"/>
      <c r="HO556" s="105"/>
      <c r="HP556" s="105"/>
      <c r="HQ556" s="105"/>
      <c r="HR556" s="105"/>
      <c r="HS556" s="105"/>
      <c r="HT556" s="105"/>
      <c r="HU556" s="105"/>
      <c r="HV556" s="105"/>
      <c r="HW556" s="105"/>
      <c r="HX556" s="105"/>
      <c r="HY556" s="105"/>
      <c r="HZ556" s="105"/>
      <c r="IA556" s="105"/>
      <c r="IB556" s="105"/>
      <c r="IC556" s="105"/>
      <c r="ID556" s="105"/>
      <c r="IE556" s="105"/>
      <c r="IF556" s="105"/>
      <c r="IG556" s="105"/>
      <c r="IH556" s="105"/>
      <c r="II556" s="105"/>
      <c r="IJ556" s="105"/>
      <c r="IK556" s="105"/>
      <c r="IL556" s="105"/>
      <c r="IM556" s="105"/>
      <c r="IN556" s="105"/>
      <c r="IO556" s="105"/>
      <c r="IP556" s="105"/>
      <c r="IQ556" s="105"/>
      <c r="IR556" s="105"/>
      <c r="IS556" s="105"/>
      <c r="IT556" s="105"/>
      <c r="IU556" s="105"/>
      <c r="IV556" s="105"/>
      <c r="IW556" s="105"/>
      <c r="IX556" s="105"/>
      <c r="IY556" s="105"/>
      <c r="IZ556" s="105"/>
      <c r="JA556" s="105"/>
      <c r="JB556" s="105"/>
      <c r="JC556" s="105"/>
      <c r="JD556" s="105"/>
      <c r="JE556" s="105"/>
      <c r="JF556" s="105"/>
      <c r="JG556" s="105"/>
      <c r="JH556" s="105"/>
      <c r="JI556" s="105"/>
      <c r="JJ556" s="105"/>
      <c r="JK556" s="105"/>
      <c r="JL556" s="105"/>
      <c r="JM556" s="105"/>
      <c r="JN556" s="105"/>
      <c r="JO556" s="105"/>
      <c r="JP556" s="105"/>
      <c r="JQ556" s="105"/>
      <c r="JR556" s="105"/>
      <c r="JS556" s="105"/>
      <c r="JT556" s="105"/>
      <c r="JU556" s="105"/>
      <c r="JV556" s="105"/>
      <c r="JW556" s="105"/>
      <c r="JX556" s="105"/>
      <c r="JY556" s="105"/>
      <c r="JZ556" s="105"/>
      <c r="KA556" s="105"/>
      <c r="KB556" s="105"/>
      <c r="KC556" s="105"/>
      <c r="KD556" s="105"/>
      <c r="KE556" s="105"/>
      <c r="KF556" s="105"/>
      <c r="KG556" s="105"/>
      <c r="KH556" s="105"/>
      <c r="KI556" s="105"/>
      <c r="KJ556" s="105"/>
      <c r="KK556" s="105"/>
      <c r="KL556" s="105"/>
      <c r="KM556" s="105"/>
      <c r="KN556" s="105"/>
      <c r="KO556" s="105"/>
      <c r="KP556" s="105"/>
      <c r="KQ556" s="105"/>
      <c r="KR556" s="105"/>
      <c r="KS556" s="105"/>
      <c r="KT556" s="105"/>
      <c r="KU556" s="105"/>
      <c r="KV556" s="105"/>
      <c r="KW556" s="105"/>
      <c r="KX556" s="105"/>
      <c r="KY556" s="105"/>
      <c r="KZ556" s="105"/>
      <c r="LA556" s="105"/>
      <c r="LB556" s="105"/>
      <c r="LC556" s="105"/>
      <c r="LD556" s="105"/>
      <c r="LE556" s="105"/>
      <c r="LF556" s="105"/>
      <c r="LG556" s="105"/>
      <c r="LH556" s="105"/>
      <c r="LI556" s="105"/>
      <c r="LJ556" s="105"/>
      <c r="LK556" s="105"/>
      <c r="LL556" s="105"/>
      <c r="LM556" s="105"/>
      <c r="LN556" s="105"/>
      <c r="LO556" s="105"/>
      <c r="LP556" s="105"/>
      <c r="LQ556" s="105"/>
      <c r="LR556" s="105"/>
      <c r="LS556" s="105"/>
      <c r="LT556" s="105"/>
      <c r="LU556" s="105"/>
      <c r="LV556" s="105"/>
      <c r="LW556" s="105"/>
      <c r="LX556" s="105"/>
      <c r="LY556" s="105"/>
      <c r="LZ556" s="105"/>
      <c r="MA556" s="105"/>
      <c r="MB556" s="105"/>
      <c r="MC556" s="105"/>
      <c r="MD556" s="105"/>
      <c r="ME556" s="105"/>
      <c r="MF556" s="105"/>
      <c r="MG556" s="105"/>
      <c r="MH556" s="105"/>
      <c r="MI556" s="105"/>
      <c r="MJ556" s="105"/>
      <c r="MK556" s="105"/>
      <c r="ML556" s="105"/>
      <c r="MM556" s="105"/>
      <c r="MN556" s="105"/>
      <c r="MO556" s="105"/>
      <c r="MP556" s="105"/>
      <c r="MQ556" s="105"/>
      <c r="MR556" s="105"/>
      <c r="MS556" s="105"/>
      <c r="MT556" s="105"/>
      <c r="MU556" s="105"/>
      <c r="MV556" s="105"/>
      <c r="MW556" s="105"/>
      <c r="MX556" s="105"/>
      <c r="MY556" s="105"/>
      <c r="MZ556" s="105"/>
      <c r="NA556" s="105"/>
      <c r="NB556" s="105"/>
      <c r="NC556" s="105"/>
      <c r="ND556" s="105"/>
      <c r="NE556" s="105"/>
      <c r="NF556" s="105"/>
      <c r="NG556" s="105"/>
      <c r="NH556" s="105"/>
      <c r="NI556" s="105"/>
      <c r="NJ556" s="105"/>
      <c r="NK556" s="105"/>
      <c r="NL556" s="105"/>
      <c r="NM556" s="105"/>
      <c r="NN556" s="105"/>
      <c r="NO556" s="105"/>
      <c r="NP556" s="105"/>
      <c r="NQ556" s="105"/>
      <c r="NR556" s="105"/>
      <c r="NS556" s="105"/>
      <c r="NT556" s="105"/>
      <c r="NU556" s="105"/>
      <c r="NV556" s="105"/>
      <c r="NW556" s="105"/>
      <c r="NX556" s="105"/>
      <c r="NY556" s="105"/>
      <c r="NZ556" s="105"/>
      <c r="OA556" s="105"/>
      <c r="OB556" s="105"/>
      <c r="OC556" s="105"/>
      <c r="OD556" s="105"/>
      <c r="OE556" s="105"/>
      <c r="OF556" s="106"/>
      <c r="OG556" s="106"/>
      <c r="OH556" s="106"/>
      <c r="OI556" s="106"/>
      <c r="OJ556" s="106"/>
      <c r="OK556" s="106"/>
      <c r="OL556" s="106"/>
      <c r="OM556" s="106"/>
      <c r="ON556" s="106"/>
      <c r="OO556" s="106"/>
      <c r="OP556" s="106"/>
      <c r="OQ556" s="106"/>
      <c r="OR556" s="106"/>
      <c r="OS556" s="106"/>
      <c r="OT556" s="106"/>
      <c r="OU556" s="106"/>
      <c r="OV556" s="106"/>
      <c r="OW556" s="106"/>
      <c r="OX556" s="106"/>
      <c r="OY556" s="106"/>
      <c r="OZ556" s="106"/>
      <c r="PA556" s="106"/>
      <c r="PB556" s="106"/>
      <c r="PC556" s="106"/>
      <c r="PD556" s="106"/>
      <c r="PE556" s="106"/>
      <c r="PF556" s="106"/>
      <c r="PG556" s="106"/>
      <c r="PH556" s="106"/>
      <c r="PI556" s="106"/>
      <c r="PJ556" s="106"/>
      <c r="PK556" s="106"/>
      <c r="PL556" s="106"/>
      <c r="PM556" s="106"/>
      <c r="PN556" s="106"/>
      <c r="PO556" s="106"/>
      <c r="PP556" s="106"/>
      <c r="PQ556" s="106"/>
      <c r="PR556" s="106"/>
      <c r="PS556" s="106"/>
      <c r="PT556" s="106"/>
      <c r="PU556" s="106"/>
      <c r="PV556" s="106"/>
      <c r="PW556" s="106"/>
      <c r="PX556" s="106"/>
      <c r="PY556" s="106"/>
      <c r="PZ556" s="106"/>
      <c r="QA556" s="106"/>
      <c r="QB556" s="106"/>
      <c r="QC556" s="106"/>
      <c r="QD556" s="106"/>
      <c r="QE556" s="106"/>
      <c r="QF556" s="106"/>
      <c r="QG556" s="106"/>
      <c r="QH556" s="106"/>
      <c r="QI556" s="106"/>
      <c r="QJ556" s="106"/>
      <c r="QK556" s="106"/>
      <c r="QL556" s="106"/>
      <c r="QM556" s="106"/>
      <c r="QN556" s="106"/>
      <c r="QO556" s="106"/>
      <c r="QP556" s="106"/>
      <c r="QQ556" s="106"/>
      <c r="QR556" s="106"/>
      <c r="QS556" s="106"/>
      <c r="QT556" s="106"/>
      <c r="QU556" s="106"/>
      <c r="QV556" s="106"/>
      <c r="QW556" s="106"/>
      <c r="QX556" s="106"/>
      <c r="QY556" s="106"/>
      <c r="QZ556" s="106"/>
      <c r="RA556" s="106"/>
      <c r="RB556" s="106"/>
      <c r="RC556" s="106"/>
      <c r="RD556" s="106"/>
      <c r="RE556" s="106"/>
      <c r="RF556" s="106"/>
      <c r="RG556" s="106"/>
      <c r="RH556" s="106"/>
      <c r="RI556" s="106"/>
      <c r="RJ556" s="106"/>
      <c r="RK556" s="106"/>
      <c r="RL556" s="106"/>
      <c r="RM556" s="106"/>
      <c r="RN556" s="106"/>
      <c r="RO556" s="106"/>
      <c r="RP556" s="106"/>
      <c r="RQ556" s="106"/>
      <c r="RR556" s="106"/>
      <c r="RS556" s="106"/>
      <c r="RT556" s="106"/>
      <c r="RU556" s="106"/>
      <c r="RV556" s="106"/>
      <c r="RW556" s="106"/>
      <c r="RX556" s="106"/>
      <c r="RY556" s="106"/>
      <c r="RZ556" s="106"/>
      <c r="SA556" s="106"/>
      <c r="SB556" s="106"/>
      <c r="SC556" s="106"/>
      <c r="SD556" s="106"/>
      <c r="SE556" s="106"/>
      <c r="SF556" s="106"/>
      <c r="SG556" s="106"/>
      <c r="SH556" s="106"/>
      <c r="SI556" s="106"/>
      <c r="SJ556" s="106"/>
      <c r="SK556" s="106"/>
      <c r="SL556" s="106"/>
      <c r="SM556" s="106"/>
      <c r="SN556" s="106"/>
      <c r="SO556" s="106"/>
      <c r="SP556" s="106"/>
      <c r="SQ556" s="106"/>
      <c r="SR556" s="106"/>
      <c r="SS556" s="106"/>
      <c r="ST556" s="106"/>
      <c r="SU556" s="106"/>
      <c r="SV556" s="106"/>
      <c r="SW556" s="106"/>
      <c r="SX556" s="106"/>
      <c r="SY556" s="106"/>
      <c r="SZ556" s="106"/>
      <c r="TA556" s="106"/>
      <c r="TB556" s="106"/>
      <c r="TC556" s="106"/>
      <c r="TD556" s="106"/>
      <c r="TE556" s="106"/>
      <c r="TF556" s="106"/>
      <c r="TG556" s="106"/>
      <c r="TH556" s="106"/>
      <c r="TI556" s="106"/>
      <c r="TJ556" s="106"/>
      <c r="TK556" s="106"/>
      <c r="TL556" s="106"/>
      <c r="TM556" s="106"/>
      <c r="TN556" s="106"/>
      <c r="TO556" s="106"/>
      <c r="TP556" s="106"/>
      <c r="TQ556" s="106"/>
      <c r="TR556" s="106"/>
      <c r="TS556" s="106"/>
      <c r="TT556" s="106"/>
      <c r="TU556" s="106"/>
      <c r="TV556" s="106"/>
      <c r="TW556" s="106"/>
      <c r="TX556" s="106"/>
      <c r="TY556" s="106"/>
      <c r="TZ556" s="106"/>
      <c r="UA556" s="106"/>
      <c r="UB556" s="106"/>
      <c r="UC556" s="106"/>
      <c r="UD556" s="106"/>
      <c r="UE556" s="106"/>
      <c r="UF556" s="106"/>
      <c r="UG556" s="106"/>
      <c r="UH556" s="106"/>
      <c r="UI556" s="106"/>
      <c r="UJ556" s="106"/>
      <c r="UK556" s="106"/>
      <c r="UL556" s="106"/>
      <c r="UM556" s="106"/>
      <c r="UN556" s="106"/>
      <c r="UO556" s="106"/>
      <c r="UP556" s="106"/>
      <c r="UQ556" s="106"/>
      <c r="UR556" s="106"/>
      <c r="US556" s="106"/>
      <c r="UT556" s="106"/>
      <c r="UU556" s="106"/>
      <c r="UV556" s="106"/>
      <c r="UW556" s="106"/>
      <c r="UX556" s="106"/>
      <c r="UY556" s="106"/>
      <c r="UZ556" s="106"/>
      <c r="VA556" s="106"/>
      <c r="VB556" s="106"/>
      <c r="VC556" s="106"/>
      <c r="VD556" s="106"/>
      <c r="VE556" s="106"/>
      <c r="VF556" s="106"/>
      <c r="VG556" s="106"/>
      <c r="VH556" s="106"/>
      <c r="VI556" s="106"/>
      <c r="VJ556" s="106"/>
      <c r="VK556" s="106"/>
      <c r="VL556" s="106"/>
      <c r="VM556" s="106"/>
      <c r="VN556" s="106"/>
      <c r="VO556" s="106"/>
      <c r="VP556" s="106"/>
      <c r="VQ556" s="106"/>
      <c r="VR556" s="106"/>
      <c r="VS556" s="106"/>
      <c r="VT556" s="106"/>
      <c r="VU556" s="106"/>
      <c r="VV556" s="106"/>
      <c r="VW556" s="106"/>
      <c r="VX556" s="106"/>
      <c r="VY556" s="106"/>
      <c r="VZ556" s="106"/>
      <c r="WA556" s="106"/>
      <c r="WB556" s="106"/>
      <c r="WC556" s="106"/>
      <c r="WD556" s="106"/>
      <c r="WE556" s="106"/>
      <c r="WF556" s="106"/>
      <c r="WG556" s="106"/>
      <c r="WH556" s="106"/>
      <c r="WI556" s="106"/>
      <c r="WJ556" s="106"/>
      <c r="WK556" s="106"/>
      <c r="WL556" s="106"/>
      <c r="WM556" s="106"/>
      <c r="WN556" s="106"/>
      <c r="WO556" s="106"/>
      <c r="WP556" s="106"/>
      <c r="WQ556" s="106"/>
      <c r="WR556" s="106"/>
      <c r="WS556" s="106"/>
      <c r="WT556" s="106"/>
      <c r="WU556" s="106"/>
      <c r="WV556" s="106"/>
      <c r="WW556" s="106"/>
      <c r="WX556" s="106"/>
      <c r="WY556" s="106"/>
      <c r="WZ556" s="106"/>
      <c r="XA556" s="106"/>
      <c r="XB556" s="106"/>
      <c r="XC556" s="106"/>
      <c r="XD556" s="106"/>
      <c r="XE556" s="106"/>
      <c r="XF556" s="106"/>
      <c r="XG556" s="106"/>
      <c r="XH556" s="106"/>
      <c r="XI556" s="106"/>
      <c r="XJ556" s="106"/>
      <c r="XK556" s="106"/>
      <c r="XL556" s="106"/>
      <c r="XM556" s="106"/>
      <c r="XN556" s="106"/>
      <c r="XO556" s="106"/>
      <c r="XP556" s="106"/>
      <c r="XQ556" s="106"/>
      <c r="XR556" s="106"/>
      <c r="XS556" s="106"/>
      <c r="XT556" s="106"/>
      <c r="XU556" s="106"/>
      <c r="XV556" s="106"/>
      <c r="XW556" s="106"/>
      <c r="XX556" s="106"/>
      <c r="XY556" s="106"/>
      <c r="XZ556" s="106"/>
      <c r="YA556" s="106"/>
      <c r="YB556" s="106"/>
      <c r="YC556" s="106"/>
      <c r="YD556" s="106"/>
      <c r="YE556" s="106"/>
      <c r="YF556" s="106"/>
      <c r="YG556" s="106"/>
      <c r="YH556" s="106"/>
      <c r="YI556" s="106"/>
      <c r="YJ556" s="106"/>
      <c r="YK556" s="106"/>
      <c r="YL556" s="106"/>
      <c r="YM556" s="106"/>
      <c r="YN556" s="106"/>
      <c r="YO556" s="106"/>
      <c r="YP556" s="106"/>
      <c r="YQ556" s="106"/>
      <c r="YR556" s="106"/>
      <c r="YS556" s="106"/>
      <c r="YT556" s="106"/>
      <c r="YU556" s="106"/>
      <c r="YV556" s="106"/>
      <c r="YW556" s="106"/>
      <c r="YX556" s="106"/>
      <c r="YY556" s="106"/>
      <c r="YZ556" s="106"/>
      <c r="ZA556" s="106"/>
      <c r="ZB556" s="106"/>
      <c r="ZC556" s="106"/>
      <c r="ZD556" s="106"/>
      <c r="ZE556" s="106"/>
      <c r="ZF556" s="106"/>
      <c r="ZG556" s="106"/>
      <c r="ZH556" s="106"/>
      <c r="ZI556" s="106"/>
      <c r="ZJ556" s="106"/>
      <c r="ZK556" s="106"/>
      <c r="ZL556" s="106"/>
      <c r="ZM556" s="106"/>
      <c r="ZN556" s="106"/>
      <c r="ZO556" s="106"/>
      <c r="ZP556" s="106"/>
      <c r="ZQ556" s="106"/>
      <c r="ZR556" s="106"/>
      <c r="ZS556" s="106"/>
      <c r="ZT556" s="106"/>
      <c r="ZU556" s="106"/>
      <c r="ZV556" s="106"/>
      <c r="ZW556" s="106"/>
      <c r="ZX556" s="106"/>
      <c r="ZY556" s="106"/>
      <c r="ZZ556" s="106"/>
      <c r="AAA556" s="106"/>
      <c r="AAB556" s="106"/>
      <c r="AAC556" s="106"/>
      <c r="AAD556" s="106"/>
      <c r="AAE556" s="106"/>
      <c r="AAF556" s="106"/>
      <c r="AAG556" s="106"/>
      <c r="AAH556" s="106"/>
      <c r="AAI556" s="106"/>
      <c r="AAJ556" s="106"/>
      <c r="AAK556" s="106"/>
      <c r="AAL556" s="106"/>
      <c r="AAM556" s="106"/>
      <c r="AAN556" s="106"/>
      <c r="AAO556" s="106"/>
      <c r="AAP556" s="106"/>
      <c r="AAQ556" s="106"/>
    </row>
    <row r="557" spans="1:719" s="107" customFormat="1">
      <c r="A557" s="135">
        <v>44120</v>
      </c>
      <c r="B557" s="138">
        <v>1660</v>
      </c>
      <c r="C557" s="142">
        <f t="shared" si="89"/>
        <v>44121</v>
      </c>
      <c r="D557" s="140"/>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c r="AH557" s="105"/>
      <c r="AI557" s="105"/>
      <c r="AJ557" s="105"/>
      <c r="AK557" s="105"/>
      <c r="AL557" s="105"/>
      <c r="AM557" s="105"/>
      <c r="AN557" s="105"/>
      <c r="AO557" s="105"/>
      <c r="AP557" s="105"/>
      <c r="AQ557" s="105"/>
      <c r="AR557" s="105"/>
      <c r="AS557" s="105"/>
      <c r="AT557" s="105"/>
      <c r="AU557" s="105"/>
      <c r="AV557" s="105"/>
      <c r="AW557" s="105"/>
      <c r="AX557" s="105"/>
      <c r="AY557" s="105"/>
      <c r="AZ557" s="105"/>
      <c r="BA557" s="105"/>
      <c r="BB557" s="105"/>
      <c r="BC557" s="105"/>
      <c r="BD557" s="105"/>
      <c r="BE557" s="105"/>
      <c r="BF557" s="105"/>
      <c r="BG557" s="105"/>
      <c r="BH557" s="105"/>
      <c r="BI557" s="105"/>
      <c r="BJ557" s="105"/>
      <c r="BK557" s="105"/>
      <c r="BL557" s="105"/>
      <c r="BM557" s="105"/>
      <c r="BN557" s="105"/>
      <c r="BO557" s="105"/>
      <c r="BP557" s="105"/>
      <c r="BQ557" s="105"/>
      <c r="BR557" s="105"/>
      <c r="BS557" s="105"/>
      <c r="BT557" s="105"/>
      <c r="BU557" s="105"/>
      <c r="BV557" s="105"/>
      <c r="BW557" s="105"/>
      <c r="BX557" s="105"/>
      <c r="BY557" s="105"/>
      <c r="BZ557" s="105"/>
      <c r="CA557" s="105"/>
      <c r="CB557" s="105"/>
      <c r="CC557" s="105"/>
      <c r="CD557" s="105"/>
      <c r="CE557" s="105"/>
      <c r="CF557" s="105"/>
      <c r="CG557" s="105"/>
      <c r="CH557" s="105"/>
      <c r="CI557" s="105"/>
      <c r="CJ557" s="105"/>
      <c r="CK557" s="105"/>
      <c r="CL557" s="105"/>
      <c r="CM557" s="105"/>
      <c r="CN557" s="105"/>
      <c r="CO557" s="105"/>
      <c r="CP557" s="105"/>
      <c r="CQ557" s="105"/>
      <c r="CR557" s="105"/>
      <c r="CS557" s="105"/>
      <c r="CT557" s="105"/>
      <c r="CU557" s="105"/>
      <c r="CV557" s="105"/>
      <c r="CW557" s="105"/>
      <c r="CX557" s="105"/>
      <c r="CY557" s="105"/>
      <c r="CZ557" s="105"/>
      <c r="DA557" s="105"/>
      <c r="DB557" s="105"/>
      <c r="DC557" s="105"/>
      <c r="DD557" s="105"/>
      <c r="DE557" s="105"/>
      <c r="DF557" s="105"/>
      <c r="DG557" s="105"/>
      <c r="DH557" s="105"/>
      <c r="DI557" s="105"/>
      <c r="DJ557" s="105"/>
      <c r="DK557" s="105"/>
      <c r="DL557" s="105"/>
      <c r="DM557" s="105"/>
      <c r="DN557" s="105"/>
      <c r="DO557" s="105"/>
      <c r="DP557" s="105"/>
      <c r="DQ557" s="105"/>
      <c r="DR557" s="105"/>
      <c r="DS557" s="105"/>
      <c r="DT557" s="105"/>
      <c r="DU557" s="105"/>
      <c r="DV557" s="105"/>
      <c r="DW557" s="105"/>
      <c r="DX557" s="105"/>
      <c r="DY557" s="105"/>
      <c r="DZ557" s="105"/>
      <c r="EA557" s="105"/>
      <c r="EB557" s="105"/>
      <c r="EC557" s="105"/>
      <c r="ED557" s="105"/>
      <c r="EE557" s="105"/>
      <c r="EF557" s="105"/>
      <c r="EG557" s="105"/>
      <c r="EH557" s="105"/>
      <c r="EI557" s="105"/>
      <c r="EJ557" s="105"/>
      <c r="EK557" s="105"/>
      <c r="EL557" s="105"/>
      <c r="EM557" s="105"/>
      <c r="EN557" s="105"/>
      <c r="EO557" s="105"/>
      <c r="EP557" s="105"/>
      <c r="EQ557" s="105"/>
      <c r="ER557" s="105"/>
      <c r="ES557" s="105"/>
      <c r="ET557" s="105"/>
      <c r="EU557" s="105"/>
      <c r="EV557" s="105"/>
      <c r="EW557" s="105"/>
      <c r="EX557" s="105"/>
      <c r="EY557" s="105"/>
      <c r="EZ557" s="105"/>
      <c r="FA557" s="105"/>
      <c r="FB557" s="105"/>
      <c r="FC557" s="105"/>
      <c r="FD557" s="105"/>
      <c r="FE557" s="105"/>
      <c r="FF557" s="105"/>
      <c r="FG557" s="105"/>
      <c r="FH557" s="105"/>
      <c r="FI557" s="105"/>
      <c r="FJ557" s="105"/>
      <c r="FK557" s="105"/>
      <c r="FL557" s="105"/>
      <c r="FM557" s="105"/>
      <c r="FN557" s="105"/>
      <c r="FO557" s="105"/>
      <c r="FP557" s="105"/>
      <c r="FQ557" s="105"/>
      <c r="FR557" s="105"/>
      <c r="FS557" s="105"/>
      <c r="FT557" s="105"/>
      <c r="FU557" s="105"/>
      <c r="FV557" s="105"/>
      <c r="FW557" s="105"/>
      <c r="FX557" s="105"/>
      <c r="FY557" s="105"/>
      <c r="FZ557" s="105"/>
      <c r="GA557" s="105"/>
      <c r="GB557" s="105"/>
      <c r="GC557" s="105"/>
      <c r="GD557" s="105"/>
      <c r="GE557" s="105"/>
      <c r="GF557" s="105"/>
      <c r="GG557" s="105"/>
      <c r="GH557" s="105"/>
      <c r="GI557" s="105"/>
      <c r="GJ557" s="105"/>
      <c r="GK557" s="105"/>
      <c r="GL557" s="105"/>
      <c r="GM557" s="105"/>
      <c r="GN557" s="105"/>
      <c r="GO557" s="105"/>
      <c r="GP557" s="105"/>
      <c r="GQ557" s="105"/>
      <c r="GR557" s="105"/>
      <c r="GS557" s="105"/>
      <c r="GT557" s="105"/>
      <c r="GU557" s="105"/>
      <c r="GV557" s="105"/>
      <c r="GW557" s="105"/>
      <c r="GX557" s="105"/>
      <c r="GY557" s="105"/>
      <c r="GZ557" s="105"/>
      <c r="HA557" s="105"/>
      <c r="HB557" s="105"/>
      <c r="HC557" s="105"/>
      <c r="HD557" s="105"/>
      <c r="HE557" s="105"/>
      <c r="HF557" s="105"/>
      <c r="HG557" s="105"/>
      <c r="HH557" s="105"/>
      <c r="HI557" s="105"/>
      <c r="HJ557" s="105"/>
      <c r="HK557" s="105"/>
      <c r="HL557" s="105"/>
      <c r="HM557" s="105"/>
      <c r="HN557" s="105"/>
      <c r="HO557" s="105"/>
      <c r="HP557" s="105"/>
      <c r="HQ557" s="105"/>
      <c r="HR557" s="105"/>
      <c r="HS557" s="105"/>
      <c r="HT557" s="105"/>
      <c r="HU557" s="105"/>
      <c r="HV557" s="105"/>
      <c r="HW557" s="105"/>
      <c r="HX557" s="105"/>
      <c r="HY557" s="105"/>
      <c r="HZ557" s="105"/>
      <c r="IA557" s="105"/>
      <c r="IB557" s="105"/>
      <c r="IC557" s="105"/>
      <c r="ID557" s="105"/>
      <c r="IE557" s="105"/>
      <c r="IF557" s="105"/>
      <c r="IG557" s="105"/>
      <c r="IH557" s="105"/>
      <c r="II557" s="105"/>
      <c r="IJ557" s="105"/>
      <c r="IK557" s="105"/>
      <c r="IL557" s="105"/>
      <c r="IM557" s="105"/>
      <c r="IN557" s="105"/>
      <c r="IO557" s="105"/>
      <c r="IP557" s="105"/>
      <c r="IQ557" s="105"/>
      <c r="IR557" s="105"/>
      <c r="IS557" s="105"/>
      <c r="IT557" s="105"/>
      <c r="IU557" s="105"/>
      <c r="IV557" s="105"/>
      <c r="IW557" s="105"/>
      <c r="IX557" s="105"/>
      <c r="IY557" s="105"/>
      <c r="IZ557" s="105"/>
      <c r="JA557" s="105"/>
      <c r="JB557" s="105"/>
      <c r="JC557" s="105"/>
      <c r="JD557" s="105"/>
      <c r="JE557" s="105"/>
      <c r="JF557" s="105"/>
      <c r="JG557" s="105"/>
      <c r="JH557" s="105"/>
      <c r="JI557" s="105"/>
      <c r="JJ557" s="105"/>
      <c r="JK557" s="105"/>
      <c r="JL557" s="105"/>
      <c r="JM557" s="105"/>
      <c r="JN557" s="105"/>
      <c r="JO557" s="105"/>
      <c r="JP557" s="105"/>
      <c r="JQ557" s="105"/>
      <c r="JR557" s="105"/>
      <c r="JS557" s="105"/>
      <c r="JT557" s="105"/>
      <c r="JU557" s="105"/>
      <c r="JV557" s="105"/>
      <c r="JW557" s="105"/>
      <c r="JX557" s="105"/>
      <c r="JY557" s="105"/>
      <c r="JZ557" s="105"/>
      <c r="KA557" s="105"/>
      <c r="KB557" s="105"/>
      <c r="KC557" s="105"/>
      <c r="KD557" s="105"/>
      <c r="KE557" s="105"/>
      <c r="KF557" s="105"/>
      <c r="KG557" s="105"/>
      <c r="KH557" s="105"/>
      <c r="KI557" s="105"/>
      <c r="KJ557" s="105"/>
      <c r="KK557" s="105"/>
      <c r="KL557" s="105"/>
      <c r="KM557" s="105"/>
      <c r="KN557" s="105"/>
      <c r="KO557" s="105"/>
      <c r="KP557" s="105"/>
      <c r="KQ557" s="105"/>
      <c r="KR557" s="105"/>
      <c r="KS557" s="105"/>
      <c r="KT557" s="105"/>
      <c r="KU557" s="105"/>
      <c r="KV557" s="105"/>
      <c r="KW557" s="105"/>
      <c r="KX557" s="105"/>
      <c r="KY557" s="105"/>
      <c r="KZ557" s="105"/>
      <c r="LA557" s="105"/>
      <c r="LB557" s="105"/>
      <c r="LC557" s="105"/>
      <c r="LD557" s="105"/>
      <c r="LE557" s="105"/>
      <c r="LF557" s="105"/>
      <c r="LG557" s="105"/>
      <c r="LH557" s="105"/>
      <c r="LI557" s="105"/>
      <c r="LJ557" s="105"/>
      <c r="LK557" s="105"/>
      <c r="LL557" s="105"/>
      <c r="LM557" s="105"/>
      <c r="LN557" s="105"/>
      <c r="LO557" s="105"/>
      <c r="LP557" s="105"/>
      <c r="LQ557" s="105"/>
      <c r="LR557" s="105"/>
      <c r="LS557" s="105"/>
      <c r="LT557" s="105"/>
      <c r="LU557" s="105"/>
      <c r="LV557" s="105"/>
      <c r="LW557" s="105"/>
      <c r="LX557" s="105"/>
      <c r="LY557" s="105"/>
      <c r="LZ557" s="105"/>
      <c r="MA557" s="105"/>
      <c r="MB557" s="105"/>
      <c r="MC557" s="105"/>
      <c r="MD557" s="105"/>
      <c r="ME557" s="105"/>
      <c r="MF557" s="105"/>
      <c r="MG557" s="105"/>
      <c r="MH557" s="105"/>
      <c r="MI557" s="105"/>
      <c r="MJ557" s="105"/>
      <c r="MK557" s="105"/>
      <c r="ML557" s="105"/>
      <c r="MM557" s="105"/>
      <c r="MN557" s="105"/>
      <c r="MO557" s="105"/>
      <c r="MP557" s="105"/>
      <c r="MQ557" s="105"/>
      <c r="MR557" s="105"/>
      <c r="MS557" s="105"/>
      <c r="MT557" s="105"/>
      <c r="MU557" s="105"/>
      <c r="MV557" s="105"/>
      <c r="MW557" s="105"/>
      <c r="MX557" s="105"/>
      <c r="MY557" s="105"/>
      <c r="MZ557" s="105"/>
      <c r="NA557" s="105"/>
      <c r="NB557" s="105"/>
      <c r="NC557" s="105"/>
      <c r="ND557" s="105"/>
      <c r="NE557" s="105"/>
      <c r="NF557" s="105"/>
      <c r="NG557" s="105"/>
      <c r="NH557" s="105"/>
      <c r="NI557" s="105"/>
      <c r="NJ557" s="105"/>
      <c r="NK557" s="105"/>
      <c r="NL557" s="105"/>
      <c r="NM557" s="105"/>
      <c r="NN557" s="105"/>
      <c r="NO557" s="105"/>
      <c r="NP557" s="105"/>
      <c r="NQ557" s="105"/>
      <c r="NR557" s="105"/>
      <c r="NS557" s="105"/>
      <c r="NT557" s="105"/>
      <c r="NU557" s="105"/>
      <c r="NV557" s="105"/>
      <c r="NW557" s="105"/>
      <c r="NX557" s="105"/>
      <c r="NY557" s="105"/>
      <c r="NZ557" s="105"/>
      <c r="OA557" s="105"/>
      <c r="OB557" s="105"/>
      <c r="OC557" s="105"/>
      <c r="OD557" s="105"/>
      <c r="OE557" s="105"/>
      <c r="OF557" s="106"/>
      <c r="OG557" s="106"/>
      <c r="OH557" s="106"/>
      <c r="OI557" s="106"/>
      <c r="OJ557" s="106"/>
      <c r="OK557" s="106"/>
      <c r="OL557" s="106"/>
      <c r="OM557" s="106"/>
      <c r="ON557" s="106"/>
      <c r="OO557" s="106"/>
      <c r="OP557" s="106"/>
      <c r="OQ557" s="106"/>
      <c r="OR557" s="106"/>
      <c r="OS557" s="106"/>
      <c r="OT557" s="106"/>
      <c r="OU557" s="106"/>
      <c r="OV557" s="106"/>
      <c r="OW557" s="106"/>
      <c r="OX557" s="106"/>
      <c r="OY557" s="106"/>
      <c r="OZ557" s="106"/>
      <c r="PA557" s="106"/>
      <c r="PB557" s="106"/>
      <c r="PC557" s="106"/>
      <c r="PD557" s="106"/>
      <c r="PE557" s="106"/>
      <c r="PF557" s="106"/>
      <c r="PG557" s="106"/>
      <c r="PH557" s="106"/>
      <c r="PI557" s="106"/>
      <c r="PJ557" s="106"/>
      <c r="PK557" s="106"/>
      <c r="PL557" s="106"/>
      <c r="PM557" s="106"/>
      <c r="PN557" s="106"/>
      <c r="PO557" s="106"/>
      <c r="PP557" s="106"/>
      <c r="PQ557" s="106"/>
      <c r="PR557" s="106"/>
      <c r="PS557" s="106"/>
      <c r="PT557" s="106"/>
      <c r="PU557" s="106"/>
      <c r="PV557" s="106"/>
      <c r="PW557" s="106"/>
      <c r="PX557" s="106"/>
      <c r="PY557" s="106"/>
      <c r="PZ557" s="106"/>
      <c r="QA557" s="106"/>
      <c r="QB557" s="106"/>
      <c r="QC557" s="106"/>
      <c r="QD557" s="106"/>
      <c r="QE557" s="106"/>
      <c r="QF557" s="106"/>
      <c r="QG557" s="106"/>
      <c r="QH557" s="106"/>
      <c r="QI557" s="106"/>
      <c r="QJ557" s="106"/>
      <c r="QK557" s="106"/>
      <c r="QL557" s="106"/>
      <c r="QM557" s="106"/>
      <c r="QN557" s="106"/>
      <c r="QO557" s="106"/>
      <c r="QP557" s="106"/>
      <c r="QQ557" s="106"/>
      <c r="QR557" s="106"/>
      <c r="QS557" s="106"/>
      <c r="QT557" s="106"/>
      <c r="QU557" s="106"/>
      <c r="QV557" s="106"/>
      <c r="QW557" s="106"/>
      <c r="QX557" s="106"/>
      <c r="QY557" s="106"/>
      <c r="QZ557" s="106"/>
      <c r="RA557" s="106"/>
      <c r="RB557" s="106"/>
      <c r="RC557" s="106"/>
      <c r="RD557" s="106"/>
      <c r="RE557" s="106"/>
      <c r="RF557" s="106"/>
      <c r="RG557" s="106"/>
      <c r="RH557" s="106"/>
      <c r="RI557" s="106"/>
      <c r="RJ557" s="106"/>
      <c r="RK557" s="106"/>
      <c r="RL557" s="106"/>
      <c r="RM557" s="106"/>
      <c r="RN557" s="106"/>
      <c r="RO557" s="106"/>
      <c r="RP557" s="106"/>
      <c r="RQ557" s="106"/>
      <c r="RR557" s="106"/>
      <c r="RS557" s="106"/>
      <c r="RT557" s="106"/>
      <c r="RU557" s="106"/>
      <c r="RV557" s="106"/>
      <c r="RW557" s="106"/>
      <c r="RX557" s="106"/>
      <c r="RY557" s="106"/>
      <c r="RZ557" s="106"/>
      <c r="SA557" s="106"/>
      <c r="SB557" s="106"/>
      <c r="SC557" s="106"/>
      <c r="SD557" s="106"/>
      <c r="SE557" s="106"/>
      <c r="SF557" s="106"/>
      <c r="SG557" s="106"/>
      <c r="SH557" s="106"/>
      <c r="SI557" s="106"/>
      <c r="SJ557" s="106"/>
      <c r="SK557" s="106"/>
      <c r="SL557" s="106"/>
      <c r="SM557" s="106"/>
      <c r="SN557" s="106"/>
      <c r="SO557" s="106"/>
      <c r="SP557" s="106"/>
      <c r="SQ557" s="106"/>
      <c r="SR557" s="106"/>
      <c r="SS557" s="106"/>
      <c r="ST557" s="106"/>
      <c r="SU557" s="106"/>
      <c r="SV557" s="106"/>
      <c r="SW557" s="106"/>
      <c r="SX557" s="106"/>
      <c r="SY557" s="106"/>
      <c r="SZ557" s="106"/>
      <c r="TA557" s="106"/>
      <c r="TB557" s="106"/>
      <c r="TC557" s="106"/>
      <c r="TD557" s="106"/>
      <c r="TE557" s="106"/>
      <c r="TF557" s="106"/>
      <c r="TG557" s="106"/>
      <c r="TH557" s="106"/>
      <c r="TI557" s="106"/>
      <c r="TJ557" s="106"/>
      <c r="TK557" s="106"/>
      <c r="TL557" s="106"/>
      <c r="TM557" s="106"/>
      <c r="TN557" s="106"/>
      <c r="TO557" s="106"/>
      <c r="TP557" s="106"/>
      <c r="TQ557" s="106"/>
      <c r="TR557" s="106"/>
      <c r="TS557" s="106"/>
      <c r="TT557" s="106"/>
      <c r="TU557" s="106"/>
      <c r="TV557" s="106"/>
      <c r="TW557" s="106"/>
      <c r="TX557" s="106"/>
      <c r="TY557" s="106"/>
      <c r="TZ557" s="106"/>
      <c r="UA557" s="106"/>
      <c r="UB557" s="106"/>
      <c r="UC557" s="106"/>
      <c r="UD557" s="106"/>
      <c r="UE557" s="106"/>
      <c r="UF557" s="106"/>
      <c r="UG557" s="106"/>
      <c r="UH557" s="106"/>
      <c r="UI557" s="106"/>
      <c r="UJ557" s="106"/>
      <c r="UK557" s="106"/>
      <c r="UL557" s="106"/>
      <c r="UM557" s="106"/>
      <c r="UN557" s="106"/>
      <c r="UO557" s="106"/>
      <c r="UP557" s="106"/>
      <c r="UQ557" s="106"/>
      <c r="UR557" s="106"/>
      <c r="US557" s="106"/>
      <c r="UT557" s="106"/>
      <c r="UU557" s="106"/>
      <c r="UV557" s="106"/>
      <c r="UW557" s="106"/>
      <c r="UX557" s="106"/>
      <c r="UY557" s="106"/>
      <c r="UZ557" s="106"/>
      <c r="VA557" s="106"/>
      <c r="VB557" s="106"/>
      <c r="VC557" s="106"/>
      <c r="VD557" s="106"/>
      <c r="VE557" s="106"/>
      <c r="VF557" s="106"/>
      <c r="VG557" s="106"/>
      <c r="VH557" s="106"/>
      <c r="VI557" s="106"/>
      <c r="VJ557" s="106"/>
      <c r="VK557" s="106"/>
      <c r="VL557" s="106"/>
      <c r="VM557" s="106"/>
      <c r="VN557" s="106"/>
      <c r="VO557" s="106"/>
      <c r="VP557" s="106"/>
      <c r="VQ557" s="106"/>
      <c r="VR557" s="106"/>
      <c r="VS557" s="106"/>
      <c r="VT557" s="106"/>
      <c r="VU557" s="106"/>
      <c r="VV557" s="106"/>
      <c r="VW557" s="106"/>
      <c r="VX557" s="106"/>
      <c r="VY557" s="106"/>
      <c r="VZ557" s="106"/>
      <c r="WA557" s="106"/>
      <c r="WB557" s="106"/>
      <c r="WC557" s="106"/>
      <c r="WD557" s="106"/>
      <c r="WE557" s="106"/>
      <c r="WF557" s="106"/>
      <c r="WG557" s="106"/>
      <c r="WH557" s="106"/>
      <c r="WI557" s="106"/>
      <c r="WJ557" s="106"/>
      <c r="WK557" s="106"/>
      <c r="WL557" s="106"/>
      <c r="WM557" s="106"/>
      <c r="WN557" s="106"/>
      <c r="WO557" s="106"/>
      <c r="WP557" s="106"/>
      <c r="WQ557" s="106"/>
      <c r="WR557" s="106"/>
      <c r="WS557" s="106"/>
      <c r="WT557" s="106"/>
      <c r="WU557" s="106"/>
      <c r="WV557" s="106"/>
      <c r="WW557" s="106"/>
      <c r="WX557" s="106"/>
      <c r="WY557" s="106"/>
      <c r="WZ557" s="106"/>
      <c r="XA557" s="106"/>
      <c r="XB557" s="106"/>
      <c r="XC557" s="106"/>
      <c r="XD557" s="106"/>
      <c r="XE557" s="106"/>
      <c r="XF557" s="106"/>
      <c r="XG557" s="106"/>
      <c r="XH557" s="106"/>
      <c r="XI557" s="106"/>
      <c r="XJ557" s="106"/>
      <c r="XK557" s="106"/>
      <c r="XL557" s="106"/>
      <c r="XM557" s="106"/>
      <c r="XN557" s="106"/>
      <c r="XO557" s="106"/>
      <c r="XP557" s="106"/>
      <c r="XQ557" s="106"/>
      <c r="XR557" s="106"/>
      <c r="XS557" s="106"/>
      <c r="XT557" s="106"/>
      <c r="XU557" s="106"/>
      <c r="XV557" s="106"/>
      <c r="XW557" s="106"/>
      <c r="XX557" s="106"/>
      <c r="XY557" s="106"/>
      <c r="XZ557" s="106"/>
      <c r="YA557" s="106"/>
      <c r="YB557" s="106"/>
      <c r="YC557" s="106"/>
      <c r="YD557" s="106"/>
      <c r="YE557" s="106"/>
      <c r="YF557" s="106"/>
      <c r="YG557" s="106"/>
      <c r="YH557" s="106"/>
      <c r="YI557" s="106"/>
      <c r="YJ557" s="106"/>
      <c r="YK557" s="106"/>
      <c r="YL557" s="106"/>
      <c r="YM557" s="106"/>
      <c r="YN557" s="106"/>
      <c r="YO557" s="106"/>
      <c r="YP557" s="106"/>
      <c r="YQ557" s="106"/>
      <c r="YR557" s="106"/>
      <c r="YS557" s="106"/>
      <c r="YT557" s="106"/>
      <c r="YU557" s="106"/>
      <c r="YV557" s="106"/>
      <c r="YW557" s="106"/>
      <c r="YX557" s="106"/>
      <c r="YY557" s="106"/>
      <c r="YZ557" s="106"/>
      <c r="ZA557" s="106"/>
      <c r="ZB557" s="106"/>
      <c r="ZC557" s="106"/>
      <c r="ZD557" s="106"/>
      <c r="ZE557" s="106"/>
      <c r="ZF557" s="106"/>
      <c r="ZG557" s="106"/>
      <c r="ZH557" s="106"/>
      <c r="ZI557" s="106"/>
      <c r="ZJ557" s="106"/>
      <c r="ZK557" s="106"/>
      <c r="ZL557" s="106"/>
      <c r="ZM557" s="106"/>
      <c r="ZN557" s="106"/>
      <c r="ZO557" s="106"/>
      <c r="ZP557" s="106"/>
      <c r="ZQ557" s="106"/>
      <c r="ZR557" s="106"/>
      <c r="ZS557" s="106"/>
      <c r="ZT557" s="106"/>
      <c r="ZU557" s="106"/>
      <c r="ZV557" s="106"/>
      <c r="ZW557" s="106"/>
      <c r="ZX557" s="106"/>
      <c r="ZY557" s="106"/>
      <c r="ZZ557" s="106"/>
      <c r="AAA557" s="106"/>
      <c r="AAB557" s="106"/>
      <c r="AAC557" s="106"/>
      <c r="AAD557" s="106"/>
      <c r="AAE557" s="106"/>
      <c r="AAF557" s="106"/>
      <c r="AAG557" s="106"/>
      <c r="AAH557" s="106"/>
      <c r="AAI557" s="106"/>
      <c r="AAJ557" s="106"/>
      <c r="AAK557" s="106"/>
      <c r="AAL557" s="106"/>
      <c r="AAM557" s="106"/>
      <c r="AAN557" s="106"/>
      <c r="AAO557" s="106"/>
      <c r="AAP557" s="106"/>
      <c r="AAQ557" s="106"/>
    </row>
    <row r="558" spans="1:719" s="107" customFormat="1">
      <c r="A558" s="135">
        <v>44119</v>
      </c>
      <c r="B558" s="138">
        <v>1649</v>
      </c>
      <c r="C558" s="142">
        <f t="shared" si="89"/>
        <v>44120</v>
      </c>
      <c r="D558" s="140"/>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c r="AH558" s="105"/>
      <c r="AI558" s="105"/>
      <c r="AJ558" s="105"/>
      <c r="AK558" s="105"/>
      <c r="AL558" s="105"/>
      <c r="AM558" s="105"/>
      <c r="AN558" s="105"/>
      <c r="AO558" s="105"/>
      <c r="AP558" s="105"/>
      <c r="AQ558" s="105"/>
      <c r="AR558" s="105"/>
      <c r="AS558" s="105"/>
      <c r="AT558" s="105"/>
      <c r="AU558" s="105"/>
      <c r="AV558" s="105"/>
      <c r="AW558" s="105"/>
      <c r="AX558" s="105"/>
      <c r="AY558" s="105"/>
      <c r="AZ558" s="105"/>
      <c r="BA558" s="105"/>
      <c r="BB558" s="105"/>
      <c r="BC558" s="105"/>
      <c r="BD558" s="105"/>
      <c r="BE558" s="105"/>
      <c r="BF558" s="105"/>
      <c r="BG558" s="105"/>
      <c r="BH558" s="105"/>
      <c r="BI558" s="105"/>
      <c r="BJ558" s="105"/>
      <c r="BK558" s="105"/>
      <c r="BL558" s="105"/>
      <c r="BM558" s="105"/>
      <c r="BN558" s="105"/>
      <c r="BO558" s="105"/>
      <c r="BP558" s="105"/>
      <c r="BQ558" s="105"/>
      <c r="BR558" s="105"/>
      <c r="BS558" s="105"/>
      <c r="BT558" s="105"/>
      <c r="BU558" s="105"/>
      <c r="BV558" s="105"/>
      <c r="BW558" s="105"/>
      <c r="BX558" s="105"/>
      <c r="BY558" s="105"/>
      <c r="BZ558" s="105"/>
      <c r="CA558" s="105"/>
      <c r="CB558" s="105"/>
      <c r="CC558" s="105"/>
      <c r="CD558" s="105"/>
      <c r="CE558" s="105"/>
      <c r="CF558" s="105"/>
      <c r="CG558" s="105"/>
      <c r="CH558" s="105"/>
      <c r="CI558" s="105"/>
      <c r="CJ558" s="105"/>
      <c r="CK558" s="105"/>
      <c r="CL558" s="105"/>
      <c r="CM558" s="105"/>
      <c r="CN558" s="105"/>
      <c r="CO558" s="105"/>
      <c r="CP558" s="105"/>
      <c r="CQ558" s="105"/>
      <c r="CR558" s="105"/>
      <c r="CS558" s="105"/>
      <c r="CT558" s="105"/>
      <c r="CU558" s="105"/>
      <c r="CV558" s="105"/>
      <c r="CW558" s="105"/>
      <c r="CX558" s="105"/>
      <c r="CY558" s="105"/>
      <c r="CZ558" s="105"/>
      <c r="DA558" s="105"/>
      <c r="DB558" s="105"/>
      <c r="DC558" s="105"/>
      <c r="DD558" s="105"/>
      <c r="DE558" s="105"/>
      <c r="DF558" s="105"/>
      <c r="DG558" s="105"/>
      <c r="DH558" s="105"/>
      <c r="DI558" s="105"/>
      <c r="DJ558" s="105"/>
      <c r="DK558" s="105"/>
      <c r="DL558" s="105"/>
      <c r="DM558" s="105"/>
      <c r="DN558" s="105"/>
      <c r="DO558" s="105"/>
      <c r="DP558" s="105"/>
      <c r="DQ558" s="105"/>
      <c r="DR558" s="105"/>
      <c r="DS558" s="105"/>
      <c r="DT558" s="105"/>
      <c r="DU558" s="105"/>
      <c r="DV558" s="105"/>
      <c r="DW558" s="105"/>
      <c r="DX558" s="105"/>
      <c r="DY558" s="105"/>
      <c r="DZ558" s="105"/>
      <c r="EA558" s="105"/>
      <c r="EB558" s="105"/>
      <c r="EC558" s="105"/>
      <c r="ED558" s="105"/>
      <c r="EE558" s="105"/>
      <c r="EF558" s="105"/>
      <c r="EG558" s="105"/>
      <c r="EH558" s="105"/>
      <c r="EI558" s="105"/>
      <c r="EJ558" s="105"/>
      <c r="EK558" s="105"/>
      <c r="EL558" s="105"/>
      <c r="EM558" s="105"/>
      <c r="EN558" s="105"/>
      <c r="EO558" s="105"/>
      <c r="EP558" s="105"/>
      <c r="EQ558" s="105"/>
      <c r="ER558" s="105"/>
      <c r="ES558" s="105"/>
      <c r="ET558" s="105"/>
      <c r="EU558" s="105"/>
      <c r="EV558" s="105"/>
      <c r="EW558" s="105"/>
      <c r="EX558" s="105"/>
      <c r="EY558" s="105"/>
      <c r="EZ558" s="105"/>
      <c r="FA558" s="105"/>
      <c r="FB558" s="105"/>
      <c r="FC558" s="105"/>
      <c r="FD558" s="105"/>
      <c r="FE558" s="105"/>
      <c r="FF558" s="105"/>
      <c r="FG558" s="105"/>
      <c r="FH558" s="105"/>
      <c r="FI558" s="105"/>
      <c r="FJ558" s="105"/>
      <c r="FK558" s="105"/>
      <c r="FL558" s="105"/>
      <c r="FM558" s="105"/>
      <c r="FN558" s="105"/>
      <c r="FO558" s="105"/>
      <c r="FP558" s="105"/>
      <c r="FQ558" s="105"/>
      <c r="FR558" s="105"/>
      <c r="FS558" s="105"/>
      <c r="FT558" s="105"/>
      <c r="FU558" s="105"/>
      <c r="FV558" s="105"/>
      <c r="FW558" s="105"/>
      <c r="FX558" s="105"/>
      <c r="FY558" s="105"/>
      <c r="FZ558" s="105"/>
      <c r="GA558" s="105"/>
      <c r="GB558" s="105"/>
      <c r="GC558" s="105"/>
      <c r="GD558" s="105"/>
      <c r="GE558" s="105"/>
      <c r="GF558" s="105"/>
      <c r="GG558" s="105"/>
      <c r="GH558" s="105"/>
      <c r="GI558" s="105"/>
      <c r="GJ558" s="105"/>
      <c r="GK558" s="105"/>
      <c r="GL558" s="105"/>
      <c r="GM558" s="105"/>
      <c r="GN558" s="105"/>
      <c r="GO558" s="105"/>
      <c r="GP558" s="105"/>
      <c r="GQ558" s="105"/>
      <c r="GR558" s="105"/>
      <c r="GS558" s="105"/>
      <c r="GT558" s="105"/>
      <c r="GU558" s="105"/>
      <c r="GV558" s="105"/>
      <c r="GW558" s="105"/>
      <c r="GX558" s="105"/>
      <c r="GY558" s="105"/>
      <c r="GZ558" s="105"/>
      <c r="HA558" s="105"/>
      <c r="HB558" s="105"/>
      <c r="HC558" s="105"/>
      <c r="HD558" s="105"/>
      <c r="HE558" s="105"/>
      <c r="HF558" s="105"/>
      <c r="HG558" s="105"/>
      <c r="HH558" s="105"/>
      <c r="HI558" s="105"/>
      <c r="HJ558" s="105"/>
      <c r="HK558" s="105"/>
      <c r="HL558" s="105"/>
      <c r="HM558" s="105"/>
      <c r="HN558" s="105"/>
      <c r="HO558" s="105"/>
      <c r="HP558" s="105"/>
      <c r="HQ558" s="105"/>
      <c r="HR558" s="105"/>
      <c r="HS558" s="105"/>
      <c r="HT558" s="105"/>
      <c r="HU558" s="105"/>
      <c r="HV558" s="105"/>
      <c r="HW558" s="105"/>
      <c r="HX558" s="105"/>
      <c r="HY558" s="105"/>
      <c r="HZ558" s="105"/>
      <c r="IA558" s="105"/>
      <c r="IB558" s="105"/>
      <c r="IC558" s="105"/>
      <c r="ID558" s="105"/>
      <c r="IE558" s="105"/>
      <c r="IF558" s="105"/>
      <c r="IG558" s="105"/>
      <c r="IH558" s="105"/>
      <c r="II558" s="105"/>
      <c r="IJ558" s="105"/>
      <c r="IK558" s="105"/>
      <c r="IL558" s="105"/>
      <c r="IM558" s="105"/>
      <c r="IN558" s="105"/>
      <c r="IO558" s="105"/>
      <c r="IP558" s="105"/>
      <c r="IQ558" s="105"/>
      <c r="IR558" s="105"/>
      <c r="IS558" s="105"/>
      <c r="IT558" s="105"/>
      <c r="IU558" s="105"/>
      <c r="IV558" s="105"/>
      <c r="IW558" s="105"/>
      <c r="IX558" s="105"/>
      <c r="IY558" s="105"/>
      <c r="IZ558" s="105"/>
      <c r="JA558" s="105"/>
      <c r="JB558" s="105"/>
      <c r="JC558" s="105"/>
      <c r="JD558" s="105"/>
      <c r="JE558" s="105"/>
      <c r="JF558" s="105"/>
      <c r="JG558" s="105"/>
      <c r="JH558" s="105"/>
      <c r="JI558" s="105"/>
      <c r="JJ558" s="105"/>
      <c r="JK558" s="105"/>
      <c r="JL558" s="105"/>
      <c r="JM558" s="105"/>
      <c r="JN558" s="105"/>
      <c r="JO558" s="105"/>
      <c r="JP558" s="105"/>
      <c r="JQ558" s="105"/>
      <c r="JR558" s="105"/>
      <c r="JS558" s="105"/>
      <c r="JT558" s="105"/>
      <c r="JU558" s="105"/>
      <c r="JV558" s="105"/>
      <c r="JW558" s="105"/>
      <c r="JX558" s="105"/>
      <c r="JY558" s="105"/>
      <c r="JZ558" s="105"/>
      <c r="KA558" s="105"/>
      <c r="KB558" s="105"/>
      <c r="KC558" s="105"/>
      <c r="KD558" s="105"/>
      <c r="KE558" s="105"/>
      <c r="KF558" s="105"/>
      <c r="KG558" s="105"/>
      <c r="KH558" s="105"/>
      <c r="KI558" s="105"/>
      <c r="KJ558" s="105"/>
      <c r="KK558" s="105"/>
      <c r="KL558" s="105"/>
      <c r="KM558" s="105"/>
      <c r="KN558" s="105"/>
      <c r="KO558" s="105"/>
      <c r="KP558" s="105"/>
      <c r="KQ558" s="105"/>
      <c r="KR558" s="105"/>
      <c r="KS558" s="105"/>
      <c r="KT558" s="105"/>
      <c r="KU558" s="105"/>
      <c r="KV558" s="105"/>
      <c r="KW558" s="105"/>
      <c r="KX558" s="105"/>
      <c r="KY558" s="105"/>
      <c r="KZ558" s="105"/>
      <c r="LA558" s="105"/>
      <c r="LB558" s="105"/>
      <c r="LC558" s="105"/>
      <c r="LD558" s="105"/>
      <c r="LE558" s="105"/>
      <c r="LF558" s="105"/>
      <c r="LG558" s="105"/>
      <c r="LH558" s="105"/>
      <c r="LI558" s="105"/>
      <c r="LJ558" s="105"/>
      <c r="LK558" s="105"/>
      <c r="LL558" s="105"/>
      <c r="LM558" s="105"/>
      <c r="LN558" s="105"/>
      <c r="LO558" s="105"/>
      <c r="LP558" s="105"/>
      <c r="LQ558" s="105"/>
      <c r="LR558" s="105"/>
      <c r="LS558" s="105"/>
      <c r="LT558" s="105"/>
      <c r="LU558" s="105"/>
      <c r="LV558" s="105"/>
      <c r="LW558" s="105"/>
      <c r="LX558" s="105"/>
      <c r="LY558" s="105"/>
      <c r="LZ558" s="105"/>
      <c r="MA558" s="105"/>
      <c r="MB558" s="105"/>
      <c r="MC558" s="105"/>
      <c r="MD558" s="105"/>
      <c r="ME558" s="105"/>
      <c r="MF558" s="105"/>
      <c r="MG558" s="105"/>
      <c r="MH558" s="105"/>
      <c r="MI558" s="105"/>
      <c r="MJ558" s="105"/>
      <c r="MK558" s="105"/>
      <c r="ML558" s="105"/>
      <c r="MM558" s="105"/>
      <c r="MN558" s="105"/>
      <c r="MO558" s="105"/>
      <c r="MP558" s="105"/>
      <c r="MQ558" s="105"/>
      <c r="MR558" s="105"/>
      <c r="MS558" s="105"/>
      <c r="MT558" s="105"/>
      <c r="MU558" s="105"/>
      <c r="MV558" s="105"/>
      <c r="MW558" s="105"/>
      <c r="MX558" s="105"/>
      <c r="MY558" s="105"/>
      <c r="MZ558" s="105"/>
      <c r="NA558" s="105"/>
      <c r="NB558" s="105"/>
      <c r="NC558" s="105"/>
      <c r="ND558" s="105"/>
      <c r="NE558" s="105"/>
      <c r="NF558" s="105"/>
      <c r="NG558" s="105"/>
      <c r="NH558" s="105"/>
      <c r="NI558" s="105"/>
      <c r="NJ558" s="105"/>
      <c r="NK558" s="105"/>
      <c r="NL558" s="105"/>
      <c r="NM558" s="105"/>
      <c r="NN558" s="105"/>
      <c r="NO558" s="105"/>
      <c r="NP558" s="105"/>
      <c r="NQ558" s="105"/>
      <c r="NR558" s="105"/>
      <c r="NS558" s="105"/>
      <c r="NT558" s="105"/>
      <c r="NU558" s="105"/>
      <c r="NV558" s="105"/>
      <c r="NW558" s="105"/>
      <c r="NX558" s="105"/>
      <c r="NY558" s="105"/>
      <c r="NZ558" s="105"/>
      <c r="OA558" s="105"/>
      <c r="OB558" s="105"/>
      <c r="OC558" s="105"/>
      <c r="OD558" s="105"/>
      <c r="OE558" s="105"/>
      <c r="OF558" s="106"/>
      <c r="OG558" s="106"/>
      <c r="OH558" s="106"/>
      <c r="OI558" s="106"/>
      <c r="OJ558" s="106"/>
      <c r="OK558" s="106"/>
      <c r="OL558" s="106"/>
      <c r="OM558" s="106"/>
      <c r="ON558" s="106"/>
      <c r="OO558" s="106"/>
      <c r="OP558" s="106"/>
      <c r="OQ558" s="106"/>
      <c r="OR558" s="106"/>
      <c r="OS558" s="106"/>
      <c r="OT558" s="106"/>
      <c r="OU558" s="106"/>
      <c r="OV558" s="106"/>
      <c r="OW558" s="106"/>
      <c r="OX558" s="106"/>
      <c r="OY558" s="106"/>
      <c r="OZ558" s="106"/>
      <c r="PA558" s="106"/>
      <c r="PB558" s="106"/>
      <c r="PC558" s="106"/>
      <c r="PD558" s="106"/>
      <c r="PE558" s="106"/>
      <c r="PF558" s="106"/>
      <c r="PG558" s="106"/>
      <c r="PH558" s="106"/>
      <c r="PI558" s="106"/>
      <c r="PJ558" s="106"/>
      <c r="PK558" s="106"/>
      <c r="PL558" s="106"/>
      <c r="PM558" s="106"/>
      <c r="PN558" s="106"/>
      <c r="PO558" s="106"/>
      <c r="PP558" s="106"/>
      <c r="PQ558" s="106"/>
      <c r="PR558" s="106"/>
      <c r="PS558" s="106"/>
      <c r="PT558" s="106"/>
      <c r="PU558" s="106"/>
      <c r="PV558" s="106"/>
      <c r="PW558" s="106"/>
      <c r="PX558" s="106"/>
      <c r="PY558" s="106"/>
      <c r="PZ558" s="106"/>
      <c r="QA558" s="106"/>
      <c r="QB558" s="106"/>
      <c r="QC558" s="106"/>
      <c r="QD558" s="106"/>
      <c r="QE558" s="106"/>
      <c r="QF558" s="106"/>
      <c r="QG558" s="106"/>
      <c r="QH558" s="106"/>
      <c r="QI558" s="106"/>
      <c r="QJ558" s="106"/>
      <c r="QK558" s="106"/>
      <c r="QL558" s="106"/>
      <c r="QM558" s="106"/>
      <c r="QN558" s="106"/>
      <c r="QO558" s="106"/>
      <c r="QP558" s="106"/>
      <c r="QQ558" s="106"/>
      <c r="QR558" s="106"/>
      <c r="QS558" s="106"/>
      <c r="QT558" s="106"/>
      <c r="QU558" s="106"/>
      <c r="QV558" s="106"/>
      <c r="QW558" s="106"/>
      <c r="QX558" s="106"/>
      <c r="QY558" s="106"/>
      <c r="QZ558" s="106"/>
      <c r="RA558" s="106"/>
      <c r="RB558" s="106"/>
      <c r="RC558" s="106"/>
      <c r="RD558" s="106"/>
      <c r="RE558" s="106"/>
      <c r="RF558" s="106"/>
      <c r="RG558" s="106"/>
      <c r="RH558" s="106"/>
      <c r="RI558" s="106"/>
      <c r="RJ558" s="106"/>
      <c r="RK558" s="106"/>
      <c r="RL558" s="106"/>
      <c r="RM558" s="106"/>
      <c r="RN558" s="106"/>
      <c r="RO558" s="106"/>
      <c r="RP558" s="106"/>
      <c r="RQ558" s="106"/>
      <c r="RR558" s="106"/>
      <c r="RS558" s="106"/>
      <c r="RT558" s="106"/>
      <c r="RU558" s="106"/>
      <c r="RV558" s="106"/>
      <c r="RW558" s="106"/>
      <c r="RX558" s="106"/>
      <c r="RY558" s="106"/>
      <c r="RZ558" s="106"/>
      <c r="SA558" s="106"/>
      <c r="SB558" s="106"/>
      <c r="SC558" s="106"/>
      <c r="SD558" s="106"/>
      <c r="SE558" s="106"/>
      <c r="SF558" s="106"/>
      <c r="SG558" s="106"/>
      <c r="SH558" s="106"/>
      <c r="SI558" s="106"/>
      <c r="SJ558" s="106"/>
      <c r="SK558" s="106"/>
      <c r="SL558" s="106"/>
      <c r="SM558" s="106"/>
      <c r="SN558" s="106"/>
      <c r="SO558" s="106"/>
      <c r="SP558" s="106"/>
      <c r="SQ558" s="106"/>
      <c r="SR558" s="106"/>
      <c r="SS558" s="106"/>
      <c r="ST558" s="106"/>
      <c r="SU558" s="106"/>
      <c r="SV558" s="106"/>
      <c r="SW558" s="106"/>
      <c r="SX558" s="106"/>
      <c r="SY558" s="106"/>
      <c r="SZ558" s="106"/>
      <c r="TA558" s="106"/>
      <c r="TB558" s="106"/>
      <c r="TC558" s="106"/>
      <c r="TD558" s="106"/>
      <c r="TE558" s="106"/>
      <c r="TF558" s="106"/>
      <c r="TG558" s="106"/>
      <c r="TH558" s="106"/>
      <c r="TI558" s="106"/>
      <c r="TJ558" s="106"/>
      <c r="TK558" s="106"/>
      <c r="TL558" s="106"/>
      <c r="TM558" s="106"/>
      <c r="TN558" s="106"/>
      <c r="TO558" s="106"/>
      <c r="TP558" s="106"/>
      <c r="TQ558" s="106"/>
      <c r="TR558" s="106"/>
      <c r="TS558" s="106"/>
      <c r="TT558" s="106"/>
      <c r="TU558" s="106"/>
      <c r="TV558" s="106"/>
      <c r="TW558" s="106"/>
      <c r="TX558" s="106"/>
      <c r="TY558" s="106"/>
      <c r="TZ558" s="106"/>
      <c r="UA558" s="106"/>
      <c r="UB558" s="106"/>
      <c r="UC558" s="106"/>
      <c r="UD558" s="106"/>
      <c r="UE558" s="106"/>
      <c r="UF558" s="106"/>
      <c r="UG558" s="106"/>
      <c r="UH558" s="106"/>
      <c r="UI558" s="106"/>
      <c r="UJ558" s="106"/>
      <c r="UK558" s="106"/>
      <c r="UL558" s="106"/>
      <c r="UM558" s="106"/>
      <c r="UN558" s="106"/>
      <c r="UO558" s="106"/>
      <c r="UP558" s="106"/>
      <c r="UQ558" s="106"/>
      <c r="UR558" s="106"/>
      <c r="US558" s="106"/>
      <c r="UT558" s="106"/>
      <c r="UU558" s="106"/>
      <c r="UV558" s="106"/>
      <c r="UW558" s="106"/>
      <c r="UX558" s="106"/>
      <c r="UY558" s="106"/>
      <c r="UZ558" s="106"/>
      <c r="VA558" s="106"/>
      <c r="VB558" s="106"/>
      <c r="VC558" s="106"/>
      <c r="VD558" s="106"/>
      <c r="VE558" s="106"/>
      <c r="VF558" s="106"/>
      <c r="VG558" s="106"/>
      <c r="VH558" s="106"/>
      <c r="VI558" s="106"/>
      <c r="VJ558" s="106"/>
      <c r="VK558" s="106"/>
      <c r="VL558" s="106"/>
      <c r="VM558" s="106"/>
      <c r="VN558" s="106"/>
      <c r="VO558" s="106"/>
      <c r="VP558" s="106"/>
      <c r="VQ558" s="106"/>
      <c r="VR558" s="106"/>
      <c r="VS558" s="106"/>
      <c r="VT558" s="106"/>
      <c r="VU558" s="106"/>
      <c r="VV558" s="106"/>
      <c r="VW558" s="106"/>
      <c r="VX558" s="106"/>
      <c r="VY558" s="106"/>
      <c r="VZ558" s="106"/>
      <c r="WA558" s="106"/>
      <c r="WB558" s="106"/>
      <c r="WC558" s="106"/>
      <c r="WD558" s="106"/>
      <c r="WE558" s="106"/>
      <c r="WF558" s="106"/>
      <c r="WG558" s="106"/>
      <c r="WH558" s="106"/>
      <c r="WI558" s="106"/>
      <c r="WJ558" s="106"/>
      <c r="WK558" s="106"/>
      <c r="WL558" s="106"/>
      <c r="WM558" s="106"/>
      <c r="WN558" s="106"/>
      <c r="WO558" s="106"/>
      <c r="WP558" s="106"/>
      <c r="WQ558" s="106"/>
      <c r="WR558" s="106"/>
      <c r="WS558" s="106"/>
      <c r="WT558" s="106"/>
      <c r="WU558" s="106"/>
      <c r="WV558" s="106"/>
      <c r="WW558" s="106"/>
      <c r="WX558" s="106"/>
      <c r="WY558" s="106"/>
      <c r="WZ558" s="106"/>
      <c r="XA558" s="106"/>
      <c r="XB558" s="106"/>
      <c r="XC558" s="106"/>
      <c r="XD558" s="106"/>
      <c r="XE558" s="106"/>
      <c r="XF558" s="106"/>
      <c r="XG558" s="106"/>
      <c r="XH558" s="106"/>
      <c r="XI558" s="106"/>
      <c r="XJ558" s="106"/>
      <c r="XK558" s="106"/>
      <c r="XL558" s="106"/>
      <c r="XM558" s="106"/>
      <c r="XN558" s="106"/>
      <c r="XO558" s="106"/>
      <c r="XP558" s="106"/>
      <c r="XQ558" s="106"/>
      <c r="XR558" s="106"/>
      <c r="XS558" s="106"/>
      <c r="XT558" s="106"/>
      <c r="XU558" s="106"/>
      <c r="XV558" s="106"/>
      <c r="XW558" s="106"/>
      <c r="XX558" s="106"/>
      <c r="XY558" s="106"/>
      <c r="XZ558" s="106"/>
      <c r="YA558" s="106"/>
      <c r="YB558" s="106"/>
      <c r="YC558" s="106"/>
      <c r="YD558" s="106"/>
      <c r="YE558" s="106"/>
      <c r="YF558" s="106"/>
      <c r="YG558" s="106"/>
      <c r="YH558" s="106"/>
      <c r="YI558" s="106"/>
      <c r="YJ558" s="106"/>
      <c r="YK558" s="106"/>
      <c r="YL558" s="106"/>
      <c r="YM558" s="106"/>
      <c r="YN558" s="106"/>
      <c r="YO558" s="106"/>
      <c r="YP558" s="106"/>
      <c r="YQ558" s="106"/>
      <c r="YR558" s="106"/>
      <c r="YS558" s="106"/>
      <c r="YT558" s="106"/>
      <c r="YU558" s="106"/>
      <c r="YV558" s="106"/>
      <c r="YW558" s="106"/>
      <c r="YX558" s="106"/>
      <c r="YY558" s="106"/>
      <c r="YZ558" s="106"/>
      <c r="ZA558" s="106"/>
      <c r="ZB558" s="106"/>
      <c r="ZC558" s="106"/>
      <c r="ZD558" s="106"/>
      <c r="ZE558" s="106"/>
      <c r="ZF558" s="106"/>
      <c r="ZG558" s="106"/>
      <c r="ZH558" s="106"/>
      <c r="ZI558" s="106"/>
      <c r="ZJ558" s="106"/>
      <c r="ZK558" s="106"/>
      <c r="ZL558" s="106"/>
      <c r="ZM558" s="106"/>
      <c r="ZN558" s="106"/>
      <c r="ZO558" s="106"/>
      <c r="ZP558" s="106"/>
      <c r="ZQ558" s="106"/>
      <c r="ZR558" s="106"/>
      <c r="ZS558" s="106"/>
      <c r="ZT558" s="106"/>
      <c r="ZU558" s="106"/>
      <c r="ZV558" s="106"/>
      <c r="ZW558" s="106"/>
      <c r="ZX558" s="106"/>
      <c r="ZY558" s="106"/>
      <c r="ZZ558" s="106"/>
      <c r="AAA558" s="106"/>
      <c r="AAB558" s="106"/>
      <c r="AAC558" s="106"/>
      <c r="AAD558" s="106"/>
      <c r="AAE558" s="106"/>
      <c r="AAF558" s="106"/>
      <c r="AAG558" s="106"/>
      <c r="AAH558" s="106"/>
      <c r="AAI558" s="106"/>
      <c r="AAJ558" s="106"/>
      <c r="AAK558" s="106"/>
      <c r="AAL558" s="106"/>
      <c r="AAM558" s="106"/>
      <c r="AAN558" s="106"/>
      <c r="AAO558" s="106"/>
      <c r="AAP558" s="106"/>
      <c r="AAQ558" s="106"/>
    </row>
    <row r="559" spans="1:719" s="107" customFormat="1">
      <c r="A559" s="135">
        <v>44118</v>
      </c>
      <c r="B559" s="138">
        <v>1645</v>
      </c>
      <c r="C559" s="142">
        <f t="shared" si="89"/>
        <v>44119</v>
      </c>
      <c r="D559" s="140"/>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c r="AH559" s="105"/>
      <c r="AI559" s="105"/>
      <c r="AJ559" s="105"/>
      <c r="AK559" s="105"/>
      <c r="AL559" s="105"/>
      <c r="AM559" s="105"/>
      <c r="AN559" s="105"/>
      <c r="AO559" s="105"/>
      <c r="AP559" s="105"/>
      <c r="AQ559" s="105"/>
      <c r="AR559" s="105"/>
      <c r="AS559" s="105"/>
      <c r="AT559" s="105"/>
      <c r="AU559" s="105"/>
      <c r="AV559" s="105"/>
      <c r="AW559" s="105"/>
      <c r="AX559" s="105"/>
      <c r="AY559" s="105"/>
      <c r="AZ559" s="105"/>
      <c r="BA559" s="105"/>
      <c r="BB559" s="105"/>
      <c r="BC559" s="105"/>
      <c r="BD559" s="105"/>
      <c r="BE559" s="105"/>
      <c r="BF559" s="105"/>
      <c r="BG559" s="105"/>
      <c r="BH559" s="105"/>
      <c r="BI559" s="105"/>
      <c r="BJ559" s="105"/>
      <c r="BK559" s="105"/>
      <c r="BL559" s="105"/>
      <c r="BM559" s="105"/>
      <c r="BN559" s="105"/>
      <c r="BO559" s="105"/>
      <c r="BP559" s="105"/>
      <c r="BQ559" s="105"/>
      <c r="BR559" s="105"/>
      <c r="BS559" s="105"/>
      <c r="BT559" s="105"/>
      <c r="BU559" s="105"/>
      <c r="BV559" s="105"/>
      <c r="BW559" s="105"/>
      <c r="BX559" s="105"/>
      <c r="BY559" s="105"/>
      <c r="BZ559" s="105"/>
      <c r="CA559" s="105"/>
      <c r="CB559" s="105"/>
      <c r="CC559" s="105"/>
      <c r="CD559" s="105"/>
      <c r="CE559" s="105"/>
      <c r="CF559" s="105"/>
      <c r="CG559" s="105"/>
      <c r="CH559" s="105"/>
      <c r="CI559" s="105"/>
      <c r="CJ559" s="105"/>
      <c r="CK559" s="105"/>
      <c r="CL559" s="105"/>
      <c r="CM559" s="105"/>
      <c r="CN559" s="105"/>
      <c r="CO559" s="105"/>
      <c r="CP559" s="105"/>
      <c r="CQ559" s="105"/>
      <c r="CR559" s="105"/>
      <c r="CS559" s="105"/>
      <c r="CT559" s="105"/>
      <c r="CU559" s="105"/>
      <c r="CV559" s="105"/>
      <c r="CW559" s="105"/>
      <c r="CX559" s="105"/>
      <c r="CY559" s="105"/>
      <c r="CZ559" s="105"/>
      <c r="DA559" s="105"/>
      <c r="DB559" s="105"/>
      <c r="DC559" s="105"/>
      <c r="DD559" s="105"/>
      <c r="DE559" s="105"/>
      <c r="DF559" s="105"/>
      <c r="DG559" s="105"/>
      <c r="DH559" s="105"/>
      <c r="DI559" s="105"/>
      <c r="DJ559" s="105"/>
      <c r="DK559" s="105"/>
      <c r="DL559" s="105"/>
      <c r="DM559" s="105"/>
      <c r="DN559" s="105"/>
      <c r="DO559" s="105"/>
      <c r="DP559" s="105"/>
      <c r="DQ559" s="105"/>
      <c r="DR559" s="105"/>
      <c r="DS559" s="105"/>
      <c r="DT559" s="105"/>
      <c r="DU559" s="105"/>
      <c r="DV559" s="105"/>
      <c r="DW559" s="105"/>
      <c r="DX559" s="105"/>
      <c r="DY559" s="105"/>
      <c r="DZ559" s="105"/>
      <c r="EA559" s="105"/>
      <c r="EB559" s="105"/>
      <c r="EC559" s="105"/>
      <c r="ED559" s="105"/>
      <c r="EE559" s="105"/>
      <c r="EF559" s="105"/>
      <c r="EG559" s="105"/>
      <c r="EH559" s="105"/>
      <c r="EI559" s="105"/>
      <c r="EJ559" s="105"/>
      <c r="EK559" s="105"/>
      <c r="EL559" s="105"/>
      <c r="EM559" s="105"/>
      <c r="EN559" s="105"/>
      <c r="EO559" s="105"/>
      <c r="EP559" s="105"/>
      <c r="EQ559" s="105"/>
      <c r="ER559" s="105"/>
      <c r="ES559" s="105"/>
      <c r="ET559" s="105"/>
      <c r="EU559" s="105"/>
      <c r="EV559" s="105"/>
      <c r="EW559" s="105"/>
      <c r="EX559" s="105"/>
      <c r="EY559" s="105"/>
      <c r="EZ559" s="105"/>
      <c r="FA559" s="105"/>
      <c r="FB559" s="105"/>
      <c r="FC559" s="105"/>
      <c r="FD559" s="105"/>
      <c r="FE559" s="105"/>
      <c r="FF559" s="105"/>
      <c r="FG559" s="105"/>
      <c r="FH559" s="105"/>
      <c r="FI559" s="105"/>
      <c r="FJ559" s="105"/>
      <c r="FK559" s="105"/>
      <c r="FL559" s="105"/>
      <c r="FM559" s="105"/>
      <c r="FN559" s="105"/>
      <c r="FO559" s="105"/>
      <c r="FP559" s="105"/>
      <c r="FQ559" s="105"/>
      <c r="FR559" s="105"/>
      <c r="FS559" s="105"/>
      <c r="FT559" s="105"/>
      <c r="FU559" s="105"/>
      <c r="FV559" s="105"/>
      <c r="FW559" s="105"/>
      <c r="FX559" s="105"/>
      <c r="FY559" s="105"/>
      <c r="FZ559" s="105"/>
      <c r="GA559" s="105"/>
      <c r="GB559" s="105"/>
      <c r="GC559" s="105"/>
      <c r="GD559" s="105"/>
      <c r="GE559" s="105"/>
      <c r="GF559" s="105"/>
      <c r="GG559" s="105"/>
      <c r="GH559" s="105"/>
      <c r="GI559" s="105"/>
      <c r="GJ559" s="105"/>
      <c r="GK559" s="105"/>
      <c r="GL559" s="105"/>
      <c r="GM559" s="105"/>
      <c r="GN559" s="105"/>
      <c r="GO559" s="105"/>
      <c r="GP559" s="105"/>
      <c r="GQ559" s="105"/>
      <c r="GR559" s="105"/>
      <c r="GS559" s="105"/>
      <c r="GT559" s="105"/>
      <c r="GU559" s="105"/>
      <c r="GV559" s="105"/>
      <c r="GW559" s="105"/>
      <c r="GX559" s="105"/>
      <c r="GY559" s="105"/>
      <c r="GZ559" s="105"/>
      <c r="HA559" s="105"/>
      <c r="HB559" s="105"/>
      <c r="HC559" s="105"/>
      <c r="HD559" s="105"/>
      <c r="HE559" s="105"/>
      <c r="HF559" s="105"/>
      <c r="HG559" s="105"/>
      <c r="HH559" s="105"/>
      <c r="HI559" s="105"/>
      <c r="HJ559" s="105"/>
      <c r="HK559" s="105"/>
      <c r="HL559" s="105"/>
      <c r="HM559" s="105"/>
      <c r="HN559" s="105"/>
      <c r="HO559" s="105"/>
      <c r="HP559" s="105"/>
      <c r="HQ559" s="105"/>
      <c r="HR559" s="105"/>
      <c r="HS559" s="105"/>
      <c r="HT559" s="105"/>
      <c r="HU559" s="105"/>
      <c r="HV559" s="105"/>
      <c r="HW559" s="105"/>
      <c r="HX559" s="105"/>
      <c r="HY559" s="105"/>
      <c r="HZ559" s="105"/>
      <c r="IA559" s="105"/>
      <c r="IB559" s="105"/>
      <c r="IC559" s="105"/>
      <c r="ID559" s="105"/>
      <c r="IE559" s="105"/>
      <c r="IF559" s="105"/>
      <c r="IG559" s="105"/>
      <c r="IH559" s="105"/>
      <c r="II559" s="105"/>
      <c r="IJ559" s="105"/>
      <c r="IK559" s="105"/>
      <c r="IL559" s="105"/>
      <c r="IM559" s="105"/>
      <c r="IN559" s="105"/>
      <c r="IO559" s="105"/>
      <c r="IP559" s="105"/>
      <c r="IQ559" s="105"/>
      <c r="IR559" s="105"/>
      <c r="IS559" s="105"/>
      <c r="IT559" s="105"/>
      <c r="IU559" s="105"/>
      <c r="IV559" s="105"/>
      <c r="IW559" s="105"/>
      <c r="IX559" s="105"/>
      <c r="IY559" s="105"/>
      <c r="IZ559" s="105"/>
      <c r="JA559" s="105"/>
      <c r="JB559" s="105"/>
      <c r="JC559" s="105"/>
      <c r="JD559" s="105"/>
      <c r="JE559" s="105"/>
      <c r="JF559" s="105"/>
      <c r="JG559" s="105"/>
      <c r="JH559" s="105"/>
      <c r="JI559" s="105"/>
      <c r="JJ559" s="105"/>
      <c r="JK559" s="105"/>
      <c r="JL559" s="105"/>
      <c r="JM559" s="105"/>
      <c r="JN559" s="105"/>
      <c r="JO559" s="105"/>
      <c r="JP559" s="105"/>
      <c r="JQ559" s="105"/>
      <c r="JR559" s="105"/>
      <c r="JS559" s="105"/>
      <c r="JT559" s="105"/>
      <c r="JU559" s="105"/>
      <c r="JV559" s="105"/>
      <c r="JW559" s="105"/>
      <c r="JX559" s="105"/>
      <c r="JY559" s="105"/>
      <c r="JZ559" s="105"/>
      <c r="KA559" s="105"/>
      <c r="KB559" s="105"/>
      <c r="KC559" s="105"/>
      <c r="KD559" s="105"/>
      <c r="KE559" s="105"/>
      <c r="KF559" s="105"/>
      <c r="KG559" s="105"/>
      <c r="KH559" s="105"/>
      <c r="KI559" s="105"/>
      <c r="KJ559" s="105"/>
      <c r="KK559" s="105"/>
      <c r="KL559" s="105"/>
      <c r="KM559" s="105"/>
      <c r="KN559" s="105"/>
      <c r="KO559" s="105"/>
      <c r="KP559" s="105"/>
      <c r="KQ559" s="105"/>
      <c r="KR559" s="105"/>
      <c r="KS559" s="105"/>
      <c r="KT559" s="105"/>
      <c r="KU559" s="105"/>
      <c r="KV559" s="105"/>
      <c r="KW559" s="105"/>
      <c r="KX559" s="105"/>
      <c r="KY559" s="105"/>
      <c r="KZ559" s="105"/>
      <c r="LA559" s="105"/>
      <c r="LB559" s="105"/>
      <c r="LC559" s="105"/>
      <c r="LD559" s="105"/>
      <c r="LE559" s="105"/>
      <c r="LF559" s="105"/>
      <c r="LG559" s="105"/>
      <c r="LH559" s="105"/>
      <c r="LI559" s="105"/>
      <c r="LJ559" s="105"/>
      <c r="LK559" s="105"/>
      <c r="LL559" s="105"/>
      <c r="LM559" s="105"/>
      <c r="LN559" s="105"/>
      <c r="LO559" s="105"/>
      <c r="LP559" s="105"/>
      <c r="LQ559" s="105"/>
      <c r="LR559" s="105"/>
      <c r="LS559" s="105"/>
      <c r="LT559" s="105"/>
      <c r="LU559" s="105"/>
      <c r="LV559" s="105"/>
      <c r="LW559" s="105"/>
      <c r="LX559" s="105"/>
      <c r="LY559" s="105"/>
      <c r="LZ559" s="105"/>
      <c r="MA559" s="105"/>
      <c r="MB559" s="105"/>
      <c r="MC559" s="105"/>
      <c r="MD559" s="105"/>
      <c r="ME559" s="105"/>
      <c r="MF559" s="105"/>
      <c r="MG559" s="105"/>
      <c r="MH559" s="105"/>
      <c r="MI559" s="105"/>
      <c r="MJ559" s="105"/>
      <c r="MK559" s="105"/>
      <c r="ML559" s="105"/>
      <c r="MM559" s="105"/>
      <c r="MN559" s="105"/>
      <c r="MO559" s="105"/>
      <c r="MP559" s="105"/>
      <c r="MQ559" s="105"/>
      <c r="MR559" s="105"/>
      <c r="MS559" s="105"/>
      <c r="MT559" s="105"/>
      <c r="MU559" s="105"/>
      <c r="MV559" s="105"/>
      <c r="MW559" s="105"/>
      <c r="MX559" s="105"/>
      <c r="MY559" s="105"/>
      <c r="MZ559" s="105"/>
      <c r="NA559" s="105"/>
      <c r="NB559" s="105"/>
      <c r="NC559" s="105"/>
      <c r="ND559" s="105"/>
      <c r="NE559" s="105"/>
      <c r="NF559" s="105"/>
      <c r="NG559" s="105"/>
      <c r="NH559" s="105"/>
      <c r="NI559" s="105"/>
      <c r="NJ559" s="105"/>
      <c r="NK559" s="105"/>
      <c r="NL559" s="105"/>
      <c r="NM559" s="105"/>
      <c r="NN559" s="105"/>
      <c r="NO559" s="105"/>
      <c r="NP559" s="105"/>
      <c r="NQ559" s="105"/>
      <c r="NR559" s="105"/>
      <c r="NS559" s="105"/>
      <c r="NT559" s="105"/>
      <c r="NU559" s="105"/>
      <c r="NV559" s="105"/>
      <c r="NW559" s="105"/>
      <c r="NX559" s="105"/>
      <c r="NY559" s="105"/>
      <c r="NZ559" s="105"/>
      <c r="OA559" s="105"/>
      <c r="OB559" s="105"/>
      <c r="OC559" s="105"/>
      <c r="OD559" s="105"/>
      <c r="OE559" s="105"/>
      <c r="OF559" s="106"/>
      <c r="OG559" s="106"/>
      <c r="OH559" s="106"/>
      <c r="OI559" s="106"/>
      <c r="OJ559" s="106"/>
      <c r="OK559" s="106"/>
      <c r="OL559" s="106"/>
      <c r="OM559" s="106"/>
      <c r="ON559" s="106"/>
      <c r="OO559" s="106"/>
      <c r="OP559" s="106"/>
      <c r="OQ559" s="106"/>
      <c r="OR559" s="106"/>
      <c r="OS559" s="106"/>
      <c r="OT559" s="106"/>
      <c r="OU559" s="106"/>
      <c r="OV559" s="106"/>
      <c r="OW559" s="106"/>
      <c r="OX559" s="106"/>
      <c r="OY559" s="106"/>
      <c r="OZ559" s="106"/>
      <c r="PA559" s="106"/>
      <c r="PB559" s="106"/>
      <c r="PC559" s="106"/>
      <c r="PD559" s="106"/>
      <c r="PE559" s="106"/>
      <c r="PF559" s="106"/>
      <c r="PG559" s="106"/>
      <c r="PH559" s="106"/>
      <c r="PI559" s="106"/>
      <c r="PJ559" s="106"/>
      <c r="PK559" s="106"/>
      <c r="PL559" s="106"/>
      <c r="PM559" s="106"/>
      <c r="PN559" s="106"/>
      <c r="PO559" s="106"/>
      <c r="PP559" s="106"/>
      <c r="PQ559" s="106"/>
      <c r="PR559" s="106"/>
      <c r="PS559" s="106"/>
      <c r="PT559" s="106"/>
      <c r="PU559" s="106"/>
      <c r="PV559" s="106"/>
      <c r="PW559" s="106"/>
      <c r="PX559" s="106"/>
      <c r="PY559" s="106"/>
      <c r="PZ559" s="106"/>
      <c r="QA559" s="106"/>
      <c r="QB559" s="106"/>
      <c r="QC559" s="106"/>
      <c r="QD559" s="106"/>
      <c r="QE559" s="106"/>
      <c r="QF559" s="106"/>
      <c r="QG559" s="106"/>
      <c r="QH559" s="106"/>
      <c r="QI559" s="106"/>
      <c r="QJ559" s="106"/>
      <c r="QK559" s="106"/>
      <c r="QL559" s="106"/>
      <c r="QM559" s="106"/>
      <c r="QN559" s="106"/>
      <c r="QO559" s="106"/>
      <c r="QP559" s="106"/>
      <c r="QQ559" s="106"/>
      <c r="QR559" s="106"/>
      <c r="QS559" s="106"/>
      <c r="QT559" s="106"/>
      <c r="QU559" s="106"/>
      <c r="QV559" s="106"/>
      <c r="QW559" s="106"/>
      <c r="QX559" s="106"/>
      <c r="QY559" s="106"/>
      <c r="QZ559" s="106"/>
      <c r="RA559" s="106"/>
      <c r="RB559" s="106"/>
      <c r="RC559" s="106"/>
      <c r="RD559" s="106"/>
      <c r="RE559" s="106"/>
      <c r="RF559" s="106"/>
      <c r="RG559" s="106"/>
      <c r="RH559" s="106"/>
      <c r="RI559" s="106"/>
      <c r="RJ559" s="106"/>
      <c r="RK559" s="106"/>
      <c r="RL559" s="106"/>
      <c r="RM559" s="106"/>
      <c r="RN559" s="106"/>
      <c r="RO559" s="106"/>
      <c r="RP559" s="106"/>
      <c r="RQ559" s="106"/>
      <c r="RR559" s="106"/>
      <c r="RS559" s="106"/>
      <c r="RT559" s="106"/>
      <c r="RU559" s="106"/>
      <c r="RV559" s="106"/>
      <c r="RW559" s="106"/>
      <c r="RX559" s="106"/>
      <c r="RY559" s="106"/>
      <c r="RZ559" s="106"/>
      <c r="SA559" s="106"/>
      <c r="SB559" s="106"/>
      <c r="SC559" s="106"/>
      <c r="SD559" s="106"/>
      <c r="SE559" s="106"/>
      <c r="SF559" s="106"/>
      <c r="SG559" s="106"/>
      <c r="SH559" s="106"/>
      <c r="SI559" s="106"/>
      <c r="SJ559" s="106"/>
      <c r="SK559" s="106"/>
      <c r="SL559" s="106"/>
      <c r="SM559" s="106"/>
      <c r="SN559" s="106"/>
      <c r="SO559" s="106"/>
      <c r="SP559" s="106"/>
      <c r="SQ559" s="106"/>
      <c r="SR559" s="106"/>
      <c r="SS559" s="106"/>
      <c r="ST559" s="106"/>
      <c r="SU559" s="106"/>
      <c r="SV559" s="106"/>
      <c r="SW559" s="106"/>
      <c r="SX559" s="106"/>
      <c r="SY559" s="106"/>
      <c r="SZ559" s="106"/>
      <c r="TA559" s="106"/>
      <c r="TB559" s="106"/>
      <c r="TC559" s="106"/>
      <c r="TD559" s="106"/>
      <c r="TE559" s="106"/>
      <c r="TF559" s="106"/>
      <c r="TG559" s="106"/>
      <c r="TH559" s="106"/>
      <c r="TI559" s="106"/>
      <c r="TJ559" s="106"/>
      <c r="TK559" s="106"/>
      <c r="TL559" s="106"/>
      <c r="TM559" s="106"/>
      <c r="TN559" s="106"/>
      <c r="TO559" s="106"/>
      <c r="TP559" s="106"/>
      <c r="TQ559" s="106"/>
      <c r="TR559" s="106"/>
      <c r="TS559" s="106"/>
      <c r="TT559" s="106"/>
      <c r="TU559" s="106"/>
      <c r="TV559" s="106"/>
      <c r="TW559" s="106"/>
      <c r="TX559" s="106"/>
      <c r="TY559" s="106"/>
      <c r="TZ559" s="106"/>
      <c r="UA559" s="106"/>
      <c r="UB559" s="106"/>
      <c r="UC559" s="106"/>
      <c r="UD559" s="106"/>
      <c r="UE559" s="106"/>
      <c r="UF559" s="106"/>
      <c r="UG559" s="106"/>
      <c r="UH559" s="106"/>
      <c r="UI559" s="106"/>
      <c r="UJ559" s="106"/>
      <c r="UK559" s="106"/>
      <c r="UL559" s="106"/>
      <c r="UM559" s="106"/>
      <c r="UN559" s="106"/>
      <c r="UO559" s="106"/>
      <c r="UP559" s="106"/>
      <c r="UQ559" s="106"/>
      <c r="UR559" s="106"/>
      <c r="US559" s="106"/>
      <c r="UT559" s="106"/>
      <c r="UU559" s="106"/>
      <c r="UV559" s="106"/>
      <c r="UW559" s="106"/>
      <c r="UX559" s="106"/>
      <c r="UY559" s="106"/>
      <c r="UZ559" s="106"/>
      <c r="VA559" s="106"/>
      <c r="VB559" s="106"/>
      <c r="VC559" s="106"/>
      <c r="VD559" s="106"/>
      <c r="VE559" s="106"/>
      <c r="VF559" s="106"/>
      <c r="VG559" s="106"/>
      <c r="VH559" s="106"/>
      <c r="VI559" s="106"/>
      <c r="VJ559" s="106"/>
      <c r="VK559" s="106"/>
      <c r="VL559" s="106"/>
      <c r="VM559" s="106"/>
      <c r="VN559" s="106"/>
      <c r="VO559" s="106"/>
      <c r="VP559" s="106"/>
      <c r="VQ559" s="106"/>
      <c r="VR559" s="106"/>
      <c r="VS559" s="106"/>
      <c r="VT559" s="106"/>
      <c r="VU559" s="106"/>
      <c r="VV559" s="106"/>
      <c r="VW559" s="106"/>
      <c r="VX559" s="106"/>
      <c r="VY559" s="106"/>
      <c r="VZ559" s="106"/>
      <c r="WA559" s="106"/>
      <c r="WB559" s="106"/>
      <c r="WC559" s="106"/>
      <c r="WD559" s="106"/>
      <c r="WE559" s="106"/>
      <c r="WF559" s="106"/>
      <c r="WG559" s="106"/>
      <c r="WH559" s="106"/>
      <c r="WI559" s="106"/>
      <c r="WJ559" s="106"/>
      <c r="WK559" s="106"/>
      <c r="WL559" s="106"/>
      <c r="WM559" s="106"/>
      <c r="WN559" s="106"/>
      <c r="WO559" s="106"/>
      <c r="WP559" s="106"/>
      <c r="WQ559" s="106"/>
      <c r="WR559" s="106"/>
      <c r="WS559" s="106"/>
      <c r="WT559" s="106"/>
      <c r="WU559" s="106"/>
      <c r="WV559" s="106"/>
      <c r="WW559" s="106"/>
      <c r="WX559" s="106"/>
      <c r="WY559" s="106"/>
      <c r="WZ559" s="106"/>
      <c r="XA559" s="106"/>
      <c r="XB559" s="106"/>
      <c r="XC559" s="106"/>
      <c r="XD559" s="106"/>
      <c r="XE559" s="106"/>
      <c r="XF559" s="106"/>
      <c r="XG559" s="106"/>
      <c r="XH559" s="106"/>
      <c r="XI559" s="106"/>
      <c r="XJ559" s="106"/>
      <c r="XK559" s="106"/>
      <c r="XL559" s="106"/>
      <c r="XM559" s="106"/>
      <c r="XN559" s="106"/>
      <c r="XO559" s="106"/>
      <c r="XP559" s="106"/>
      <c r="XQ559" s="106"/>
      <c r="XR559" s="106"/>
      <c r="XS559" s="106"/>
      <c r="XT559" s="106"/>
      <c r="XU559" s="106"/>
      <c r="XV559" s="106"/>
      <c r="XW559" s="106"/>
      <c r="XX559" s="106"/>
      <c r="XY559" s="106"/>
      <c r="XZ559" s="106"/>
      <c r="YA559" s="106"/>
      <c r="YB559" s="106"/>
      <c r="YC559" s="106"/>
      <c r="YD559" s="106"/>
      <c r="YE559" s="106"/>
      <c r="YF559" s="106"/>
      <c r="YG559" s="106"/>
      <c r="YH559" s="106"/>
      <c r="YI559" s="106"/>
      <c r="YJ559" s="106"/>
      <c r="YK559" s="106"/>
      <c r="YL559" s="106"/>
      <c r="YM559" s="106"/>
      <c r="YN559" s="106"/>
      <c r="YO559" s="106"/>
      <c r="YP559" s="106"/>
      <c r="YQ559" s="106"/>
      <c r="YR559" s="106"/>
      <c r="YS559" s="106"/>
      <c r="YT559" s="106"/>
      <c r="YU559" s="106"/>
      <c r="YV559" s="106"/>
      <c r="YW559" s="106"/>
      <c r="YX559" s="106"/>
      <c r="YY559" s="106"/>
      <c r="YZ559" s="106"/>
      <c r="ZA559" s="106"/>
      <c r="ZB559" s="106"/>
      <c r="ZC559" s="106"/>
      <c r="ZD559" s="106"/>
      <c r="ZE559" s="106"/>
      <c r="ZF559" s="106"/>
      <c r="ZG559" s="106"/>
      <c r="ZH559" s="106"/>
      <c r="ZI559" s="106"/>
      <c r="ZJ559" s="106"/>
      <c r="ZK559" s="106"/>
      <c r="ZL559" s="106"/>
      <c r="ZM559" s="106"/>
      <c r="ZN559" s="106"/>
      <c r="ZO559" s="106"/>
      <c r="ZP559" s="106"/>
      <c r="ZQ559" s="106"/>
      <c r="ZR559" s="106"/>
      <c r="ZS559" s="106"/>
      <c r="ZT559" s="106"/>
      <c r="ZU559" s="106"/>
      <c r="ZV559" s="106"/>
      <c r="ZW559" s="106"/>
      <c r="ZX559" s="106"/>
      <c r="ZY559" s="106"/>
      <c r="ZZ559" s="106"/>
      <c r="AAA559" s="106"/>
      <c r="AAB559" s="106"/>
      <c r="AAC559" s="106"/>
      <c r="AAD559" s="106"/>
      <c r="AAE559" s="106"/>
      <c r="AAF559" s="106"/>
      <c r="AAG559" s="106"/>
      <c r="AAH559" s="106"/>
      <c r="AAI559" s="106"/>
      <c r="AAJ559" s="106"/>
      <c r="AAK559" s="106"/>
      <c r="AAL559" s="106"/>
      <c r="AAM559" s="106"/>
      <c r="AAN559" s="106"/>
      <c r="AAO559" s="106"/>
      <c r="AAP559" s="106"/>
      <c r="AAQ559" s="106"/>
    </row>
    <row r="560" spans="1:719" s="107" customFormat="1">
      <c r="A560" s="135">
        <v>44117</v>
      </c>
      <c r="B560" s="138">
        <v>1637</v>
      </c>
      <c r="C560" s="142">
        <f t="shared" si="89"/>
        <v>44118</v>
      </c>
      <c r="D560" s="140"/>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c r="AH560" s="105"/>
      <c r="AI560" s="105"/>
      <c r="AJ560" s="105"/>
      <c r="AK560" s="105"/>
      <c r="AL560" s="105"/>
      <c r="AM560" s="105"/>
      <c r="AN560" s="105"/>
      <c r="AO560" s="105"/>
      <c r="AP560" s="105"/>
      <c r="AQ560" s="105"/>
      <c r="AR560" s="105"/>
      <c r="AS560" s="105"/>
      <c r="AT560" s="105"/>
      <c r="AU560" s="105"/>
      <c r="AV560" s="105"/>
      <c r="AW560" s="105"/>
      <c r="AX560" s="105"/>
      <c r="AY560" s="105"/>
      <c r="AZ560" s="105"/>
      <c r="BA560" s="105"/>
      <c r="BB560" s="105"/>
      <c r="BC560" s="105"/>
      <c r="BD560" s="105"/>
      <c r="BE560" s="105"/>
      <c r="BF560" s="105"/>
      <c r="BG560" s="105"/>
      <c r="BH560" s="105"/>
      <c r="BI560" s="105"/>
      <c r="BJ560" s="105"/>
      <c r="BK560" s="105"/>
      <c r="BL560" s="105"/>
      <c r="BM560" s="105"/>
      <c r="BN560" s="105"/>
      <c r="BO560" s="105"/>
      <c r="BP560" s="105"/>
      <c r="BQ560" s="105"/>
      <c r="BR560" s="105"/>
      <c r="BS560" s="105"/>
      <c r="BT560" s="105"/>
      <c r="BU560" s="105"/>
      <c r="BV560" s="105"/>
      <c r="BW560" s="105"/>
      <c r="BX560" s="105"/>
      <c r="BY560" s="105"/>
      <c r="BZ560" s="105"/>
      <c r="CA560" s="105"/>
      <c r="CB560" s="105"/>
      <c r="CC560" s="105"/>
      <c r="CD560" s="105"/>
      <c r="CE560" s="105"/>
      <c r="CF560" s="105"/>
      <c r="CG560" s="105"/>
      <c r="CH560" s="105"/>
      <c r="CI560" s="105"/>
      <c r="CJ560" s="105"/>
      <c r="CK560" s="105"/>
      <c r="CL560" s="105"/>
      <c r="CM560" s="105"/>
      <c r="CN560" s="105"/>
      <c r="CO560" s="105"/>
      <c r="CP560" s="105"/>
      <c r="CQ560" s="105"/>
      <c r="CR560" s="105"/>
      <c r="CS560" s="105"/>
      <c r="CT560" s="105"/>
      <c r="CU560" s="105"/>
      <c r="CV560" s="105"/>
      <c r="CW560" s="105"/>
      <c r="CX560" s="105"/>
      <c r="CY560" s="105"/>
      <c r="CZ560" s="105"/>
      <c r="DA560" s="105"/>
      <c r="DB560" s="105"/>
      <c r="DC560" s="105"/>
      <c r="DD560" s="105"/>
      <c r="DE560" s="105"/>
      <c r="DF560" s="105"/>
      <c r="DG560" s="105"/>
      <c r="DH560" s="105"/>
      <c r="DI560" s="105"/>
      <c r="DJ560" s="105"/>
      <c r="DK560" s="105"/>
      <c r="DL560" s="105"/>
      <c r="DM560" s="105"/>
      <c r="DN560" s="105"/>
      <c r="DO560" s="105"/>
      <c r="DP560" s="105"/>
      <c r="DQ560" s="105"/>
      <c r="DR560" s="105"/>
      <c r="DS560" s="105"/>
      <c r="DT560" s="105"/>
      <c r="DU560" s="105"/>
      <c r="DV560" s="105"/>
      <c r="DW560" s="105"/>
      <c r="DX560" s="105"/>
      <c r="DY560" s="105"/>
      <c r="DZ560" s="105"/>
      <c r="EA560" s="105"/>
      <c r="EB560" s="105"/>
      <c r="EC560" s="105"/>
      <c r="ED560" s="105"/>
      <c r="EE560" s="105"/>
      <c r="EF560" s="105"/>
      <c r="EG560" s="105"/>
      <c r="EH560" s="105"/>
      <c r="EI560" s="105"/>
      <c r="EJ560" s="105"/>
      <c r="EK560" s="105"/>
      <c r="EL560" s="105"/>
      <c r="EM560" s="105"/>
      <c r="EN560" s="105"/>
      <c r="EO560" s="105"/>
      <c r="EP560" s="105"/>
      <c r="EQ560" s="105"/>
      <c r="ER560" s="105"/>
      <c r="ES560" s="105"/>
      <c r="ET560" s="105"/>
      <c r="EU560" s="105"/>
      <c r="EV560" s="105"/>
      <c r="EW560" s="105"/>
      <c r="EX560" s="105"/>
      <c r="EY560" s="105"/>
      <c r="EZ560" s="105"/>
      <c r="FA560" s="105"/>
      <c r="FB560" s="105"/>
      <c r="FC560" s="105"/>
      <c r="FD560" s="105"/>
      <c r="FE560" s="105"/>
      <c r="FF560" s="105"/>
      <c r="FG560" s="105"/>
      <c r="FH560" s="105"/>
      <c r="FI560" s="105"/>
      <c r="FJ560" s="105"/>
      <c r="FK560" s="105"/>
      <c r="FL560" s="105"/>
      <c r="FM560" s="105"/>
      <c r="FN560" s="105"/>
      <c r="FO560" s="105"/>
      <c r="FP560" s="105"/>
      <c r="FQ560" s="105"/>
      <c r="FR560" s="105"/>
      <c r="FS560" s="105"/>
      <c r="FT560" s="105"/>
      <c r="FU560" s="105"/>
      <c r="FV560" s="105"/>
      <c r="FW560" s="105"/>
      <c r="FX560" s="105"/>
      <c r="FY560" s="105"/>
      <c r="FZ560" s="105"/>
      <c r="GA560" s="105"/>
      <c r="GB560" s="105"/>
      <c r="GC560" s="105"/>
      <c r="GD560" s="105"/>
      <c r="GE560" s="105"/>
      <c r="GF560" s="105"/>
      <c r="GG560" s="105"/>
      <c r="GH560" s="105"/>
      <c r="GI560" s="105"/>
      <c r="GJ560" s="105"/>
      <c r="GK560" s="105"/>
      <c r="GL560" s="105"/>
      <c r="GM560" s="105"/>
      <c r="GN560" s="105"/>
      <c r="GO560" s="105"/>
      <c r="GP560" s="105"/>
      <c r="GQ560" s="105"/>
      <c r="GR560" s="105"/>
      <c r="GS560" s="105"/>
      <c r="GT560" s="105"/>
      <c r="GU560" s="105"/>
      <c r="GV560" s="105"/>
      <c r="GW560" s="105"/>
      <c r="GX560" s="105"/>
      <c r="GY560" s="105"/>
      <c r="GZ560" s="105"/>
      <c r="HA560" s="105"/>
      <c r="HB560" s="105"/>
      <c r="HC560" s="105"/>
      <c r="HD560" s="105"/>
      <c r="HE560" s="105"/>
      <c r="HF560" s="105"/>
      <c r="HG560" s="105"/>
      <c r="HH560" s="105"/>
      <c r="HI560" s="105"/>
      <c r="HJ560" s="105"/>
      <c r="HK560" s="105"/>
      <c r="HL560" s="105"/>
      <c r="HM560" s="105"/>
      <c r="HN560" s="105"/>
      <c r="HO560" s="105"/>
      <c r="HP560" s="105"/>
      <c r="HQ560" s="105"/>
      <c r="HR560" s="105"/>
      <c r="HS560" s="105"/>
      <c r="HT560" s="105"/>
      <c r="HU560" s="105"/>
      <c r="HV560" s="105"/>
      <c r="HW560" s="105"/>
      <c r="HX560" s="105"/>
      <c r="HY560" s="105"/>
      <c r="HZ560" s="105"/>
      <c r="IA560" s="105"/>
      <c r="IB560" s="105"/>
      <c r="IC560" s="105"/>
      <c r="ID560" s="105"/>
      <c r="IE560" s="105"/>
      <c r="IF560" s="105"/>
      <c r="IG560" s="105"/>
      <c r="IH560" s="105"/>
      <c r="II560" s="105"/>
      <c r="IJ560" s="105"/>
      <c r="IK560" s="105"/>
      <c r="IL560" s="105"/>
      <c r="IM560" s="105"/>
      <c r="IN560" s="105"/>
      <c r="IO560" s="105"/>
      <c r="IP560" s="105"/>
      <c r="IQ560" s="105"/>
      <c r="IR560" s="105"/>
      <c r="IS560" s="105"/>
      <c r="IT560" s="105"/>
      <c r="IU560" s="105"/>
      <c r="IV560" s="105"/>
      <c r="IW560" s="105"/>
      <c r="IX560" s="105"/>
      <c r="IY560" s="105"/>
      <c r="IZ560" s="105"/>
      <c r="JA560" s="105"/>
      <c r="JB560" s="105"/>
      <c r="JC560" s="105"/>
      <c r="JD560" s="105"/>
      <c r="JE560" s="105"/>
      <c r="JF560" s="105"/>
      <c r="JG560" s="105"/>
      <c r="JH560" s="105"/>
      <c r="JI560" s="105"/>
      <c r="JJ560" s="105"/>
      <c r="JK560" s="105"/>
      <c r="JL560" s="105"/>
      <c r="JM560" s="105"/>
      <c r="JN560" s="105"/>
      <c r="JO560" s="105"/>
      <c r="JP560" s="105"/>
      <c r="JQ560" s="105"/>
      <c r="JR560" s="105"/>
      <c r="JS560" s="105"/>
      <c r="JT560" s="105"/>
      <c r="JU560" s="105"/>
      <c r="JV560" s="105"/>
      <c r="JW560" s="105"/>
      <c r="JX560" s="105"/>
      <c r="JY560" s="105"/>
      <c r="JZ560" s="105"/>
      <c r="KA560" s="105"/>
      <c r="KB560" s="105"/>
      <c r="KC560" s="105"/>
      <c r="KD560" s="105"/>
      <c r="KE560" s="105"/>
      <c r="KF560" s="105"/>
      <c r="KG560" s="105"/>
      <c r="KH560" s="105"/>
      <c r="KI560" s="105"/>
      <c r="KJ560" s="105"/>
      <c r="KK560" s="105"/>
      <c r="KL560" s="105"/>
      <c r="KM560" s="105"/>
      <c r="KN560" s="105"/>
      <c r="KO560" s="105"/>
      <c r="KP560" s="105"/>
      <c r="KQ560" s="105"/>
      <c r="KR560" s="105"/>
      <c r="KS560" s="105"/>
      <c r="KT560" s="105"/>
      <c r="KU560" s="105"/>
      <c r="KV560" s="105"/>
      <c r="KW560" s="105"/>
      <c r="KX560" s="105"/>
      <c r="KY560" s="105"/>
      <c r="KZ560" s="105"/>
      <c r="LA560" s="105"/>
      <c r="LB560" s="105"/>
      <c r="LC560" s="105"/>
      <c r="LD560" s="105"/>
      <c r="LE560" s="105"/>
      <c r="LF560" s="105"/>
      <c r="LG560" s="105"/>
      <c r="LH560" s="105"/>
      <c r="LI560" s="105"/>
      <c r="LJ560" s="105"/>
      <c r="LK560" s="105"/>
      <c r="LL560" s="105"/>
      <c r="LM560" s="105"/>
      <c r="LN560" s="105"/>
      <c r="LO560" s="105"/>
      <c r="LP560" s="105"/>
      <c r="LQ560" s="105"/>
      <c r="LR560" s="105"/>
      <c r="LS560" s="105"/>
      <c r="LT560" s="105"/>
      <c r="LU560" s="105"/>
      <c r="LV560" s="105"/>
      <c r="LW560" s="105"/>
      <c r="LX560" s="105"/>
      <c r="LY560" s="105"/>
      <c r="LZ560" s="105"/>
      <c r="MA560" s="105"/>
      <c r="MB560" s="105"/>
      <c r="MC560" s="105"/>
      <c r="MD560" s="105"/>
      <c r="ME560" s="105"/>
      <c r="MF560" s="105"/>
      <c r="MG560" s="105"/>
      <c r="MH560" s="105"/>
      <c r="MI560" s="105"/>
      <c r="MJ560" s="105"/>
      <c r="MK560" s="105"/>
      <c r="ML560" s="105"/>
      <c r="MM560" s="105"/>
      <c r="MN560" s="105"/>
      <c r="MO560" s="105"/>
      <c r="MP560" s="105"/>
      <c r="MQ560" s="105"/>
      <c r="MR560" s="105"/>
      <c r="MS560" s="105"/>
      <c r="MT560" s="105"/>
      <c r="MU560" s="105"/>
      <c r="MV560" s="105"/>
      <c r="MW560" s="105"/>
      <c r="MX560" s="105"/>
      <c r="MY560" s="105"/>
      <c r="MZ560" s="105"/>
      <c r="NA560" s="105"/>
      <c r="NB560" s="105"/>
      <c r="NC560" s="105"/>
      <c r="ND560" s="105"/>
      <c r="NE560" s="105"/>
      <c r="NF560" s="105"/>
      <c r="NG560" s="105"/>
      <c r="NH560" s="105"/>
      <c r="NI560" s="105"/>
      <c r="NJ560" s="105"/>
      <c r="NK560" s="105"/>
      <c r="NL560" s="105"/>
      <c r="NM560" s="105"/>
      <c r="NN560" s="105"/>
      <c r="NO560" s="105"/>
      <c r="NP560" s="105"/>
      <c r="NQ560" s="105"/>
      <c r="NR560" s="105"/>
      <c r="NS560" s="105"/>
      <c r="NT560" s="105"/>
      <c r="NU560" s="105"/>
      <c r="NV560" s="105"/>
      <c r="NW560" s="105"/>
      <c r="NX560" s="105"/>
      <c r="NY560" s="105"/>
      <c r="NZ560" s="105"/>
      <c r="OA560" s="105"/>
      <c r="OB560" s="105"/>
      <c r="OC560" s="105"/>
      <c r="OD560" s="105"/>
      <c r="OE560" s="105"/>
      <c r="OF560" s="106"/>
      <c r="OG560" s="106"/>
      <c r="OH560" s="106"/>
      <c r="OI560" s="106"/>
      <c r="OJ560" s="106"/>
      <c r="OK560" s="106"/>
      <c r="OL560" s="106"/>
      <c r="OM560" s="106"/>
      <c r="ON560" s="106"/>
      <c r="OO560" s="106"/>
      <c r="OP560" s="106"/>
      <c r="OQ560" s="106"/>
      <c r="OR560" s="106"/>
      <c r="OS560" s="106"/>
      <c r="OT560" s="106"/>
      <c r="OU560" s="106"/>
      <c r="OV560" s="106"/>
      <c r="OW560" s="106"/>
      <c r="OX560" s="106"/>
      <c r="OY560" s="106"/>
      <c r="OZ560" s="106"/>
      <c r="PA560" s="106"/>
      <c r="PB560" s="106"/>
      <c r="PC560" s="106"/>
      <c r="PD560" s="106"/>
      <c r="PE560" s="106"/>
      <c r="PF560" s="106"/>
      <c r="PG560" s="106"/>
      <c r="PH560" s="106"/>
      <c r="PI560" s="106"/>
      <c r="PJ560" s="106"/>
      <c r="PK560" s="106"/>
      <c r="PL560" s="106"/>
      <c r="PM560" s="106"/>
      <c r="PN560" s="106"/>
      <c r="PO560" s="106"/>
      <c r="PP560" s="106"/>
      <c r="PQ560" s="106"/>
      <c r="PR560" s="106"/>
      <c r="PS560" s="106"/>
      <c r="PT560" s="106"/>
      <c r="PU560" s="106"/>
      <c r="PV560" s="106"/>
      <c r="PW560" s="106"/>
      <c r="PX560" s="106"/>
      <c r="PY560" s="106"/>
      <c r="PZ560" s="106"/>
      <c r="QA560" s="106"/>
      <c r="QB560" s="106"/>
      <c r="QC560" s="106"/>
      <c r="QD560" s="106"/>
      <c r="QE560" s="106"/>
      <c r="QF560" s="106"/>
      <c r="QG560" s="106"/>
      <c r="QH560" s="106"/>
      <c r="QI560" s="106"/>
      <c r="QJ560" s="106"/>
      <c r="QK560" s="106"/>
      <c r="QL560" s="106"/>
      <c r="QM560" s="106"/>
      <c r="QN560" s="106"/>
      <c r="QO560" s="106"/>
      <c r="QP560" s="106"/>
      <c r="QQ560" s="106"/>
      <c r="QR560" s="106"/>
      <c r="QS560" s="106"/>
      <c r="QT560" s="106"/>
      <c r="QU560" s="106"/>
      <c r="QV560" s="106"/>
      <c r="QW560" s="106"/>
      <c r="QX560" s="106"/>
      <c r="QY560" s="106"/>
      <c r="QZ560" s="106"/>
      <c r="RA560" s="106"/>
      <c r="RB560" s="106"/>
      <c r="RC560" s="106"/>
      <c r="RD560" s="106"/>
      <c r="RE560" s="106"/>
      <c r="RF560" s="106"/>
      <c r="RG560" s="106"/>
      <c r="RH560" s="106"/>
      <c r="RI560" s="106"/>
      <c r="RJ560" s="106"/>
      <c r="RK560" s="106"/>
      <c r="RL560" s="106"/>
      <c r="RM560" s="106"/>
      <c r="RN560" s="106"/>
      <c r="RO560" s="106"/>
      <c r="RP560" s="106"/>
      <c r="RQ560" s="106"/>
      <c r="RR560" s="106"/>
      <c r="RS560" s="106"/>
      <c r="RT560" s="106"/>
      <c r="RU560" s="106"/>
      <c r="RV560" s="106"/>
      <c r="RW560" s="106"/>
      <c r="RX560" s="106"/>
      <c r="RY560" s="106"/>
      <c r="RZ560" s="106"/>
      <c r="SA560" s="106"/>
      <c r="SB560" s="106"/>
      <c r="SC560" s="106"/>
      <c r="SD560" s="106"/>
      <c r="SE560" s="106"/>
      <c r="SF560" s="106"/>
      <c r="SG560" s="106"/>
      <c r="SH560" s="106"/>
      <c r="SI560" s="106"/>
      <c r="SJ560" s="106"/>
      <c r="SK560" s="106"/>
      <c r="SL560" s="106"/>
      <c r="SM560" s="106"/>
      <c r="SN560" s="106"/>
      <c r="SO560" s="106"/>
      <c r="SP560" s="106"/>
      <c r="SQ560" s="106"/>
      <c r="SR560" s="106"/>
      <c r="SS560" s="106"/>
      <c r="ST560" s="106"/>
      <c r="SU560" s="106"/>
      <c r="SV560" s="106"/>
      <c r="SW560" s="106"/>
      <c r="SX560" s="106"/>
      <c r="SY560" s="106"/>
      <c r="SZ560" s="106"/>
      <c r="TA560" s="106"/>
      <c r="TB560" s="106"/>
      <c r="TC560" s="106"/>
      <c r="TD560" s="106"/>
      <c r="TE560" s="106"/>
      <c r="TF560" s="106"/>
      <c r="TG560" s="106"/>
      <c r="TH560" s="106"/>
      <c r="TI560" s="106"/>
      <c r="TJ560" s="106"/>
      <c r="TK560" s="106"/>
      <c r="TL560" s="106"/>
      <c r="TM560" s="106"/>
      <c r="TN560" s="106"/>
      <c r="TO560" s="106"/>
      <c r="TP560" s="106"/>
      <c r="TQ560" s="106"/>
      <c r="TR560" s="106"/>
      <c r="TS560" s="106"/>
      <c r="TT560" s="106"/>
      <c r="TU560" s="106"/>
      <c r="TV560" s="106"/>
      <c r="TW560" s="106"/>
      <c r="TX560" s="106"/>
      <c r="TY560" s="106"/>
      <c r="TZ560" s="106"/>
      <c r="UA560" s="106"/>
      <c r="UB560" s="106"/>
      <c r="UC560" s="106"/>
      <c r="UD560" s="106"/>
      <c r="UE560" s="106"/>
      <c r="UF560" s="106"/>
      <c r="UG560" s="106"/>
      <c r="UH560" s="106"/>
      <c r="UI560" s="106"/>
      <c r="UJ560" s="106"/>
      <c r="UK560" s="106"/>
      <c r="UL560" s="106"/>
      <c r="UM560" s="106"/>
      <c r="UN560" s="106"/>
      <c r="UO560" s="106"/>
      <c r="UP560" s="106"/>
      <c r="UQ560" s="106"/>
      <c r="UR560" s="106"/>
      <c r="US560" s="106"/>
      <c r="UT560" s="106"/>
      <c r="UU560" s="106"/>
      <c r="UV560" s="106"/>
      <c r="UW560" s="106"/>
      <c r="UX560" s="106"/>
      <c r="UY560" s="106"/>
      <c r="UZ560" s="106"/>
      <c r="VA560" s="106"/>
      <c r="VB560" s="106"/>
      <c r="VC560" s="106"/>
      <c r="VD560" s="106"/>
      <c r="VE560" s="106"/>
      <c r="VF560" s="106"/>
      <c r="VG560" s="106"/>
      <c r="VH560" s="106"/>
      <c r="VI560" s="106"/>
      <c r="VJ560" s="106"/>
      <c r="VK560" s="106"/>
      <c r="VL560" s="106"/>
      <c r="VM560" s="106"/>
      <c r="VN560" s="106"/>
      <c r="VO560" s="106"/>
      <c r="VP560" s="106"/>
      <c r="VQ560" s="106"/>
      <c r="VR560" s="106"/>
      <c r="VS560" s="106"/>
      <c r="VT560" s="106"/>
      <c r="VU560" s="106"/>
      <c r="VV560" s="106"/>
      <c r="VW560" s="106"/>
      <c r="VX560" s="106"/>
      <c r="VY560" s="106"/>
      <c r="VZ560" s="106"/>
      <c r="WA560" s="106"/>
      <c r="WB560" s="106"/>
      <c r="WC560" s="106"/>
      <c r="WD560" s="106"/>
      <c r="WE560" s="106"/>
      <c r="WF560" s="106"/>
      <c r="WG560" s="106"/>
      <c r="WH560" s="106"/>
      <c r="WI560" s="106"/>
      <c r="WJ560" s="106"/>
      <c r="WK560" s="106"/>
      <c r="WL560" s="106"/>
      <c r="WM560" s="106"/>
      <c r="WN560" s="106"/>
      <c r="WO560" s="106"/>
      <c r="WP560" s="106"/>
      <c r="WQ560" s="106"/>
      <c r="WR560" s="106"/>
      <c r="WS560" s="106"/>
      <c r="WT560" s="106"/>
      <c r="WU560" s="106"/>
      <c r="WV560" s="106"/>
      <c r="WW560" s="106"/>
      <c r="WX560" s="106"/>
      <c r="WY560" s="106"/>
      <c r="WZ560" s="106"/>
      <c r="XA560" s="106"/>
      <c r="XB560" s="106"/>
      <c r="XC560" s="106"/>
      <c r="XD560" s="106"/>
      <c r="XE560" s="106"/>
      <c r="XF560" s="106"/>
      <c r="XG560" s="106"/>
      <c r="XH560" s="106"/>
      <c r="XI560" s="106"/>
      <c r="XJ560" s="106"/>
      <c r="XK560" s="106"/>
      <c r="XL560" s="106"/>
      <c r="XM560" s="106"/>
      <c r="XN560" s="106"/>
      <c r="XO560" s="106"/>
      <c r="XP560" s="106"/>
      <c r="XQ560" s="106"/>
      <c r="XR560" s="106"/>
      <c r="XS560" s="106"/>
      <c r="XT560" s="106"/>
      <c r="XU560" s="106"/>
      <c r="XV560" s="106"/>
      <c r="XW560" s="106"/>
      <c r="XX560" s="106"/>
      <c r="XY560" s="106"/>
      <c r="XZ560" s="106"/>
      <c r="YA560" s="106"/>
      <c r="YB560" s="106"/>
      <c r="YC560" s="106"/>
      <c r="YD560" s="106"/>
      <c r="YE560" s="106"/>
      <c r="YF560" s="106"/>
      <c r="YG560" s="106"/>
      <c r="YH560" s="106"/>
      <c r="YI560" s="106"/>
      <c r="YJ560" s="106"/>
      <c r="YK560" s="106"/>
      <c r="YL560" s="106"/>
      <c r="YM560" s="106"/>
      <c r="YN560" s="106"/>
      <c r="YO560" s="106"/>
      <c r="YP560" s="106"/>
      <c r="YQ560" s="106"/>
      <c r="YR560" s="106"/>
      <c r="YS560" s="106"/>
      <c r="YT560" s="106"/>
      <c r="YU560" s="106"/>
      <c r="YV560" s="106"/>
      <c r="YW560" s="106"/>
      <c r="YX560" s="106"/>
      <c r="YY560" s="106"/>
      <c r="YZ560" s="106"/>
      <c r="ZA560" s="106"/>
      <c r="ZB560" s="106"/>
      <c r="ZC560" s="106"/>
      <c r="ZD560" s="106"/>
      <c r="ZE560" s="106"/>
      <c r="ZF560" s="106"/>
      <c r="ZG560" s="106"/>
      <c r="ZH560" s="106"/>
      <c r="ZI560" s="106"/>
      <c r="ZJ560" s="106"/>
      <c r="ZK560" s="106"/>
      <c r="ZL560" s="106"/>
      <c r="ZM560" s="106"/>
      <c r="ZN560" s="106"/>
      <c r="ZO560" s="106"/>
      <c r="ZP560" s="106"/>
      <c r="ZQ560" s="106"/>
      <c r="ZR560" s="106"/>
      <c r="ZS560" s="106"/>
      <c r="ZT560" s="106"/>
      <c r="ZU560" s="106"/>
      <c r="ZV560" s="106"/>
      <c r="ZW560" s="106"/>
      <c r="ZX560" s="106"/>
      <c r="ZY560" s="106"/>
      <c r="ZZ560" s="106"/>
      <c r="AAA560" s="106"/>
      <c r="AAB560" s="106"/>
      <c r="AAC560" s="106"/>
      <c r="AAD560" s="106"/>
      <c r="AAE560" s="106"/>
      <c r="AAF560" s="106"/>
      <c r="AAG560" s="106"/>
      <c r="AAH560" s="106"/>
      <c r="AAI560" s="106"/>
      <c r="AAJ560" s="106"/>
      <c r="AAK560" s="106"/>
      <c r="AAL560" s="106"/>
      <c r="AAM560" s="106"/>
      <c r="AAN560" s="106"/>
      <c r="AAO560" s="106"/>
      <c r="AAP560" s="106"/>
      <c r="AAQ560" s="106"/>
    </row>
    <row r="561" spans="1:719" s="107" customFormat="1">
      <c r="A561" s="135">
        <v>44116</v>
      </c>
      <c r="B561" s="138">
        <v>1633</v>
      </c>
      <c r="C561" s="142">
        <f t="shared" si="89"/>
        <v>44117</v>
      </c>
      <c r="D561" s="140"/>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c r="AH561" s="105"/>
      <c r="AI561" s="105"/>
      <c r="AJ561" s="105"/>
      <c r="AK561" s="105"/>
      <c r="AL561" s="105"/>
      <c r="AM561" s="105"/>
      <c r="AN561" s="105"/>
      <c r="AO561" s="105"/>
      <c r="AP561" s="105"/>
      <c r="AQ561" s="105"/>
      <c r="AR561" s="105"/>
      <c r="AS561" s="105"/>
      <c r="AT561" s="105"/>
      <c r="AU561" s="105"/>
      <c r="AV561" s="105"/>
      <c r="AW561" s="105"/>
      <c r="AX561" s="105"/>
      <c r="AY561" s="105"/>
      <c r="AZ561" s="105"/>
      <c r="BA561" s="105"/>
      <c r="BB561" s="105"/>
      <c r="BC561" s="105"/>
      <c r="BD561" s="105"/>
      <c r="BE561" s="105"/>
      <c r="BF561" s="105"/>
      <c r="BG561" s="105"/>
      <c r="BH561" s="105"/>
      <c r="BI561" s="105"/>
      <c r="BJ561" s="105"/>
      <c r="BK561" s="105"/>
      <c r="BL561" s="105"/>
      <c r="BM561" s="105"/>
      <c r="BN561" s="105"/>
      <c r="BO561" s="105"/>
      <c r="BP561" s="105"/>
      <c r="BQ561" s="105"/>
      <c r="BR561" s="105"/>
      <c r="BS561" s="105"/>
      <c r="BT561" s="105"/>
      <c r="BU561" s="105"/>
      <c r="BV561" s="105"/>
      <c r="BW561" s="105"/>
      <c r="BX561" s="105"/>
      <c r="BY561" s="105"/>
      <c r="BZ561" s="105"/>
      <c r="CA561" s="105"/>
      <c r="CB561" s="105"/>
      <c r="CC561" s="105"/>
      <c r="CD561" s="105"/>
      <c r="CE561" s="105"/>
      <c r="CF561" s="105"/>
      <c r="CG561" s="105"/>
      <c r="CH561" s="105"/>
      <c r="CI561" s="105"/>
      <c r="CJ561" s="105"/>
      <c r="CK561" s="105"/>
      <c r="CL561" s="105"/>
      <c r="CM561" s="105"/>
      <c r="CN561" s="105"/>
      <c r="CO561" s="105"/>
      <c r="CP561" s="105"/>
      <c r="CQ561" s="105"/>
      <c r="CR561" s="105"/>
      <c r="CS561" s="105"/>
      <c r="CT561" s="105"/>
      <c r="CU561" s="105"/>
      <c r="CV561" s="105"/>
      <c r="CW561" s="105"/>
      <c r="CX561" s="105"/>
      <c r="CY561" s="105"/>
      <c r="CZ561" s="105"/>
      <c r="DA561" s="105"/>
      <c r="DB561" s="105"/>
      <c r="DC561" s="105"/>
      <c r="DD561" s="105"/>
      <c r="DE561" s="105"/>
      <c r="DF561" s="105"/>
      <c r="DG561" s="105"/>
      <c r="DH561" s="105"/>
      <c r="DI561" s="105"/>
      <c r="DJ561" s="105"/>
      <c r="DK561" s="105"/>
      <c r="DL561" s="105"/>
      <c r="DM561" s="105"/>
      <c r="DN561" s="105"/>
      <c r="DO561" s="105"/>
      <c r="DP561" s="105"/>
      <c r="DQ561" s="105"/>
      <c r="DR561" s="105"/>
      <c r="DS561" s="105"/>
      <c r="DT561" s="105"/>
      <c r="DU561" s="105"/>
      <c r="DV561" s="105"/>
      <c r="DW561" s="105"/>
      <c r="DX561" s="105"/>
      <c r="DY561" s="105"/>
      <c r="DZ561" s="105"/>
      <c r="EA561" s="105"/>
      <c r="EB561" s="105"/>
      <c r="EC561" s="105"/>
      <c r="ED561" s="105"/>
      <c r="EE561" s="105"/>
      <c r="EF561" s="105"/>
      <c r="EG561" s="105"/>
      <c r="EH561" s="105"/>
      <c r="EI561" s="105"/>
      <c r="EJ561" s="105"/>
      <c r="EK561" s="105"/>
      <c r="EL561" s="105"/>
      <c r="EM561" s="105"/>
      <c r="EN561" s="105"/>
      <c r="EO561" s="105"/>
      <c r="EP561" s="105"/>
      <c r="EQ561" s="105"/>
      <c r="ER561" s="105"/>
      <c r="ES561" s="105"/>
      <c r="ET561" s="105"/>
      <c r="EU561" s="105"/>
      <c r="EV561" s="105"/>
      <c r="EW561" s="105"/>
      <c r="EX561" s="105"/>
      <c r="EY561" s="105"/>
      <c r="EZ561" s="105"/>
      <c r="FA561" s="105"/>
      <c r="FB561" s="105"/>
      <c r="FC561" s="105"/>
      <c r="FD561" s="105"/>
      <c r="FE561" s="105"/>
      <c r="FF561" s="105"/>
      <c r="FG561" s="105"/>
      <c r="FH561" s="105"/>
      <c r="FI561" s="105"/>
      <c r="FJ561" s="105"/>
      <c r="FK561" s="105"/>
      <c r="FL561" s="105"/>
      <c r="FM561" s="105"/>
      <c r="FN561" s="105"/>
      <c r="FO561" s="105"/>
      <c r="FP561" s="105"/>
      <c r="FQ561" s="105"/>
      <c r="FR561" s="105"/>
      <c r="FS561" s="105"/>
      <c r="FT561" s="105"/>
      <c r="FU561" s="105"/>
      <c r="FV561" s="105"/>
      <c r="FW561" s="105"/>
      <c r="FX561" s="105"/>
      <c r="FY561" s="105"/>
      <c r="FZ561" s="105"/>
      <c r="GA561" s="105"/>
      <c r="GB561" s="105"/>
      <c r="GC561" s="105"/>
      <c r="GD561" s="105"/>
      <c r="GE561" s="105"/>
      <c r="GF561" s="105"/>
      <c r="GG561" s="105"/>
      <c r="GH561" s="105"/>
      <c r="GI561" s="105"/>
      <c r="GJ561" s="105"/>
      <c r="GK561" s="105"/>
      <c r="GL561" s="105"/>
      <c r="GM561" s="105"/>
      <c r="GN561" s="105"/>
      <c r="GO561" s="105"/>
      <c r="GP561" s="105"/>
      <c r="GQ561" s="105"/>
      <c r="GR561" s="105"/>
      <c r="GS561" s="105"/>
      <c r="GT561" s="105"/>
      <c r="GU561" s="105"/>
      <c r="GV561" s="105"/>
      <c r="GW561" s="105"/>
      <c r="GX561" s="105"/>
      <c r="GY561" s="105"/>
      <c r="GZ561" s="105"/>
      <c r="HA561" s="105"/>
      <c r="HB561" s="105"/>
      <c r="HC561" s="105"/>
      <c r="HD561" s="105"/>
      <c r="HE561" s="105"/>
      <c r="HF561" s="105"/>
      <c r="HG561" s="105"/>
      <c r="HH561" s="105"/>
      <c r="HI561" s="105"/>
      <c r="HJ561" s="105"/>
      <c r="HK561" s="105"/>
      <c r="HL561" s="105"/>
      <c r="HM561" s="105"/>
      <c r="HN561" s="105"/>
      <c r="HO561" s="105"/>
      <c r="HP561" s="105"/>
      <c r="HQ561" s="105"/>
      <c r="HR561" s="105"/>
      <c r="HS561" s="105"/>
      <c r="HT561" s="105"/>
      <c r="HU561" s="105"/>
      <c r="HV561" s="105"/>
      <c r="HW561" s="105"/>
      <c r="HX561" s="105"/>
      <c r="HY561" s="105"/>
      <c r="HZ561" s="105"/>
      <c r="IA561" s="105"/>
      <c r="IB561" s="105"/>
      <c r="IC561" s="105"/>
      <c r="ID561" s="105"/>
      <c r="IE561" s="105"/>
      <c r="IF561" s="105"/>
      <c r="IG561" s="105"/>
      <c r="IH561" s="105"/>
      <c r="II561" s="105"/>
      <c r="IJ561" s="105"/>
      <c r="IK561" s="105"/>
      <c r="IL561" s="105"/>
      <c r="IM561" s="105"/>
      <c r="IN561" s="105"/>
      <c r="IO561" s="105"/>
      <c r="IP561" s="105"/>
      <c r="IQ561" s="105"/>
      <c r="IR561" s="105"/>
      <c r="IS561" s="105"/>
      <c r="IT561" s="105"/>
      <c r="IU561" s="105"/>
      <c r="IV561" s="105"/>
      <c r="IW561" s="105"/>
      <c r="IX561" s="105"/>
      <c r="IY561" s="105"/>
      <c r="IZ561" s="105"/>
      <c r="JA561" s="105"/>
      <c r="JB561" s="105"/>
      <c r="JC561" s="105"/>
      <c r="JD561" s="105"/>
      <c r="JE561" s="105"/>
      <c r="JF561" s="105"/>
      <c r="JG561" s="105"/>
      <c r="JH561" s="105"/>
      <c r="JI561" s="105"/>
      <c r="JJ561" s="105"/>
      <c r="JK561" s="105"/>
      <c r="JL561" s="105"/>
      <c r="JM561" s="105"/>
      <c r="JN561" s="105"/>
      <c r="JO561" s="105"/>
      <c r="JP561" s="105"/>
      <c r="JQ561" s="105"/>
      <c r="JR561" s="105"/>
      <c r="JS561" s="105"/>
      <c r="JT561" s="105"/>
      <c r="JU561" s="105"/>
      <c r="JV561" s="105"/>
      <c r="JW561" s="105"/>
      <c r="JX561" s="105"/>
      <c r="JY561" s="105"/>
      <c r="JZ561" s="105"/>
      <c r="KA561" s="105"/>
      <c r="KB561" s="105"/>
      <c r="KC561" s="105"/>
      <c r="KD561" s="105"/>
      <c r="KE561" s="105"/>
      <c r="KF561" s="105"/>
      <c r="KG561" s="105"/>
      <c r="KH561" s="105"/>
      <c r="KI561" s="105"/>
      <c r="KJ561" s="105"/>
      <c r="KK561" s="105"/>
      <c r="KL561" s="105"/>
      <c r="KM561" s="105"/>
      <c r="KN561" s="105"/>
      <c r="KO561" s="105"/>
      <c r="KP561" s="105"/>
      <c r="KQ561" s="105"/>
      <c r="KR561" s="105"/>
      <c r="KS561" s="105"/>
      <c r="KT561" s="105"/>
      <c r="KU561" s="105"/>
      <c r="KV561" s="105"/>
      <c r="KW561" s="105"/>
      <c r="KX561" s="105"/>
      <c r="KY561" s="105"/>
      <c r="KZ561" s="105"/>
      <c r="LA561" s="105"/>
      <c r="LB561" s="105"/>
      <c r="LC561" s="105"/>
      <c r="LD561" s="105"/>
      <c r="LE561" s="105"/>
      <c r="LF561" s="105"/>
      <c r="LG561" s="105"/>
      <c r="LH561" s="105"/>
      <c r="LI561" s="105"/>
      <c r="LJ561" s="105"/>
      <c r="LK561" s="105"/>
      <c r="LL561" s="105"/>
      <c r="LM561" s="105"/>
      <c r="LN561" s="105"/>
      <c r="LO561" s="105"/>
      <c r="LP561" s="105"/>
      <c r="LQ561" s="105"/>
      <c r="LR561" s="105"/>
      <c r="LS561" s="105"/>
      <c r="LT561" s="105"/>
      <c r="LU561" s="105"/>
      <c r="LV561" s="105"/>
      <c r="LW561" s="105"/>
      <c r="LX561" s="105"/>
      <c r="LY561" s="105"/>
      <c r="LZ561" s="105"/>
      <c r="MA561" s="105"/>
      <c r="MB561" s="105"/>
      <c r="MC561" s="105"/>
      <c r="MD561" s="105"/>
      <c r="ME561" s="105"/>
      <c r="MF561" s="105"/>
      <c r="MG561" s="105"/>
      <c r="MH561" s="105"/>
      <c r="MI561" s="105"/>
      <c r="MJ561" s="105"/>
      <c r="MK561" s="105"/>
      <c r="ML561" s="105"/>
      <c r="MM561" s="105"/>
      <c r="MN561" s="105"/>
      <c r="MO561" s="105"/>
      <c r="MP561" s="105"/>
      <c r="MQ561" s="105"/>
      <c r="MR561" s="105"/>
      <c r="MS561" s="105"/>
      <c r="MT561" s="105"/>
      <c r="MU561" s="105"/>
      <c r="MV561" s="105"/>
      <c r="MW561" s="105"/>
      <c r="MX561" s="105"/>
      <c r="MY561" s="105"/>
      <c r="MZ561" s="105"/>
      <c r="NA561" s="105"/>
      <c r="NB561" s="105"/>
      <c r="NC561" s="105"/>
      <c r="ND561" s="105"/>
      <c r="NE561" s="105"/>
      <c r="NF561" s="105"/>
      <c r="NG561" s="105"/>
      <c r="NH561" s="105"/>
      <c r="NI561" s="105"/>
      <c r="NJ561" s="105"/>
      <c r="NK561" s="105"/>
      <c r="NL561" s="105"/>
      <c r="NM561" s="105"/>
      <c r="NN561" s="105"/>
      <c r="NO561" s="105"/>
      <c r="NP561" s="105"/>
      <c r="NQ561" s="105"/>
      <c r="NR561" s="105"/>
      <c r="NS561" s="105"/>
      <c r="NT561" s="105"/>
      <c r="NU561" s="105"/>
      <c r="NV561" s="105"/>
      <c r="NW561" s="105"/>
      <c r="NX561" s="105"/>
      <c r="NY561" s="105"/>
      <c r="NZ561" s="105"/>
      <c r="OA561" s="105"/>
      <c r="OB561" s="105"/>
      <c r="OC561" s="105"/>
      <c r="OD561" s="105"/>
      <c r="OE561" s="105"/>
      <c r="OF561" s="106"/>
      <c r="OG561" s="106"/>
      <c r="OH561" s="106"/>
      <c r="OI561" s="106"/>
      <c r="OJ561" s="106"/>
      <c r="OK561" s="106"/>
      <c r="OL561" s="106"/>
      <c r="OM561" s="106"/>
      <c r="ON561" s="106"/>
      <c r="OO561" s="106"/>
      <c r="OP561" s="106"/>
      <c r="OQ561" s="106"/>
      <c r="OR561" s="106"/>
      <c r="OS561" s="106"/>
      <c r="OT561" s="106"/>
      <c r="OU561" s="106"/>
      <c r="OV561" s="106"/>
      <c r="OW561" s="106"/>
      <c r="OX561" s="106"/>
      <c r="OY561" s="106"/>
      <c r="OZ561" s="106"/>
      <c r="PA561" s="106"/>
      <c r="PB561" s="106"/>
      <c r="PC561" s="106"/>
      <c r="PD561" s="106"/>
      <c r="PE561" s="106"/>
      <c r="PF561" s="106"/>
      <c r="PG561" s="106"/>
      <c r="PH561" s="106"/>
      <c r="PI561" s="106"/>
      <c r="PJ561" s="106"/>
      <c r="PK561" s="106"/>
      <c r="PL561" s="106"/>
      <c r="PM561" s="106"/>
      <c r="PN561" s="106"/>
      <c r="PO561" s="106"/>
      <c r="PP561" s="106"/>
      <c r="PQ561" s="106"/>
      <c r="PR561" s="106"/>
      <c r="PS561" s="106"/>
      <c r="PT561" s="106"/>
      <c r="PU561" s="106"/>
      <c r="PV561" s="106"/>
      <c r="PW561" s="106"/>
      <c r="PX561" s="106"/>
      <c r="PY561" s="106"/>
      <c r="PZ561" s="106"/>
      <c r="QA561" s="106"/>
      <c r="QB561" s="106"/>
      <c r="QC561" s="106"/>
      <c r="QD561" s="106"/>
      <c r="QE561" s="106"/>
      <c r="QF561" s="106"/>
      <c r="QG561" s="106"/>
      <c r="QH561" s="106"/>
      <c r="QI561" s="106"/>
      <c r="QJ561" s="106"/>
      <c r="QK561" s="106"/>
      <c r="QL561" s="106"/>
      <c r="QM561" s="106"/>
      <c r="QN561" s="106"/>
      <c r="QO561" s="106"/>
      <c r="QP561" s="106"/>
      <c r="QQ561" s="106"/>
      <c r="QR561" s="106"/>
      <c r="QS561" s="106"/>
      <c r="QT561" s="106"/>
      <c r="QU561" s="106"/>
      <c r="QV561" s="106"/>
      <c r="QW561" s="106"/>
      <c r="QX561" s="106"/>
      <c r="QY561" s="106"/>
      <c r="QZ561" s="106"/>
      <c r="RA561" s="106"/>
      <c r="RB561" s="106"/>
      <c r="RC561" s="106"/>
      <c r="RD561" s="106"/>
      <c r="RE561" s="106"/>
      <c r="RF561" s="106"/>
      <c r="RG561" s="106"/>
      <c r="RH561" s="106"/>
      <c r="RI561" s="106"/>
      <c r="RJ561" s="106"/>
      <c r="RK561" s="106"/>
      <c r="RL561" s="106"/>
      <c r="RM561" s="106"/>
      <c r="RN561" s="106"/>
      <c r="RO561" s="106"/>
      <c r="RP561" s="106"/>
      <c r="RQ561" s="106"/>
      <c r="RR561" s="106"/>
      <c r="RS561" s="106"/>
      <c r="RT561" s="106"/>
      <c r="RU561" s="106"/>
      <c r="RV561" s="106"/>
      <c r="RW561" s="106"/>
      <c r="RX561" s="106"/>
      <c r="RY561" s="106"/>
      <c r="RZ561" s="106"/>
      <c r="SA561" s="106"/>
      <c r="SB561" s="106"/>
      <c r="SC561" s="106"/>
      <c r="SD561" s="106"/>
      <c r="SE561" s="106"/>
      <c r="SF561" s="106"/>
      <c r="SG561" s="106"/>
      <c r="SH561" s="106"/>
      <c r="SI561" s="106"/>
      <c r="SJ561" s="106"/>
      <c r="SK561" s="106"/>
      <c r="SL561" s="106"/>
      <c r="SM561" s="106"/>
      <c r="SN561" s="106"/>
      <c r="SO561" s="106"/>
      <c r="SP561" s="106"/>
      <c r="SQ561" s="106"/>
      <c r="SR561" s="106"/>
      <c r="SS561" s="106"/>
      <c r="ST561" s="106"/>
      <c r="SU561" s="106"/>
      <c r="SV561" s="106"/>
      <c r="SW561" s="106"/>
      <c r="SX561" s="106"/>
      <c r="SY561" s="106"/>
      <c r="SZ561" s="106"/>
      <c r="TA561" s="106"/>
      <c r="TB561" s="106"/>
      <c r="TC561" s="106"/>
      <c r="TD561" s="106"/>
      <c r="TE561" s="106"/>
      <c r="TF561" s="106"/>
      <c r="TG561" s="106"/>
      <c r="TH561" s="106"/>
      <c r="TI561" s="106"/>
      <c r="TJ561" s="106"/>
      <c r="TK561" s="106"/>
      <c r="TL561" s="106"/>
      <c r="TM561" s="106"/>
      <c r="TN561" s="106"/>
      <c r="TO561" s="106"/>
      <c r="TP561" s="106"/>
      <c r="TQ561" s="106"/>
      <c r="TR561" s="106"/>
      <c r="TS561" s="106"/>
      <c r="TT561" s="106"/>
      <c r="TU561" s="106"/>
      <c r="TV561" s="106"/>
      <c r="TW561" s="106"/>
      <c r="TX561" s="106"/>
      <c r="TY561" s="106"/>
      <c r="TZ561" s="106"/>
      <c r="UA561" s="106"/>
      <c r="UB561" s="106"/>
      <c r="UC561" s="106"/>
      <c r="UD561" s="106"/>
      <c r="UE561" s="106"/>
      <c r="UF561" s="106"/>
      <c r="UG561" s="106"/>
      <c r="UH561" s="106"/>
      <c r="UI561" s="106"/>
      <c r="UJ561" s="106"/>
      <c r="UK561" s="106"/>
      <c r="UL561" s="106"/>
      <c r="UM561" s="106"/>
      <c r="UN561" s="106"/>
      <c r="UO561" s="106"/>
      <c r="UP561" s="106"/>
      <c r="UQ561" s="106"/>
      <c r="UR561" s="106"/>
      <c r="US561" s="106"/>
      <c r="UT561" s="106"/>
      <c r="UU561" s="106"/>
      <c r="UV561" s="106"/>
      <c r="UW561" s="106"/>
      <c r="UX561" s="106"/>
      <c r="UY561" s="106"/>
      <c r="UZ561" s="106"/>
      <c r="VA561" s="106"/>
      <c r="VB561" s="106"/>
      <c r="VC561" s="106"/>
      <c r="VD561" s="106"/>
      <c r="VE561" s="106"/>
      <c r="VF561" s="106"/>
      <c r="VG561" s="106"/>
      <c r="VH561" s="106"/>
      <c r="VI561" s="106"/>
      <c r="VJ561" s="106"/>
      <c r="VK561" s="106"/>
      <c r="VL561" s="106"/>
      <c r="VM561" s="106"/>
      <c r="VN561" s="106"/>
      <c r="VO561" s="106"/>
      <c r="VP561" s="106"/>
      <c r="VQ561" s="106"/>
      <c r="VR561" s="106"/>
      <c r="VS561" s="106"/>
      <c r="VT561" s="106"/>
      <c r="VU561" s="106"/>
      <c r="VV561" s="106"/>
      <c r="VW561" s="106"/>
      <c r="VX561" s="106"/>
      <c r="VY561" s="106"/>
      <c r="VZ561" s="106"/>
      <c r="WA561" s="106"/>
      <c r="WB561" s="106"/>
      <c r="WC561" s="106"/>
      <c r="WD561" s="106"/>
      <c r="WE561" s="106"/>
      <c r="WF561" s="106"/>
      <c r="WG561" s="106"/>
      <c r="WH561" s="106"/>
      <c r="WI561" s="106"/>
      <c r="WJ561" s="106"/>
      <c r="WK561" s="106"/>
      <c r="WL561" s="106"/>
      <c r="WM561" s="106"/>
      <c r="WN561" s="106"/>
      <c r="WO561" s="106"/>
      <c r="WP561" s="106"/>
      <c r="WQ561" s="106"/>
      <c r="WR561" s="106"/>
      <c r="WS561" s="106"/>
      <c r="WT561" s="106"/>
      <c r="WU561" s="106"/>
      <c r="WV561" s="106"/>
      <c r="WW561" s="106"/>
      <c r="WX561" s="106"/>
      <c r="WY561" s="106"/>
      <c r="WZ561" s="106"/>
      <c r="XA561" s="106"/>
      <c r="XB561" s="106"/>
      <c r="XC561" s="106"/>
      <c r="XD561" s="106"/>
      <c r="XE561" s="106"/>
      <c r="XF561" s="106"/>
      <c r="XG561" s="106"/>
      <c r="XH561" s="106"/>
      <c r="XI561" s="106"/>
      <c r="XJ561" s="106"/>
      <c r="XK561" s="106"/>
      <c r="XL561" s="106"/>
      <c r="XM561" s="106"/>
      <c r="XN561" s="106"/>
      <c r="XO561" s="106"/>
      <c r="XP561" s="106"/>
      <c r="XQ561" s="106"/>
      <c r="XR561" s="106"/>
      <c r="XS561" s="106"/>
      <c r="XT561" s="106"/>
      <c r="XU561" s="106"/>
      <c r="XV561" s="106"/>
      <c r="XW561" s="106"/>
      <c r="XX561" s="106"/>
      <c r="XY561" s="106"/>
      <c r="XZ561" s="106"/>
      <c r="YA561" s="106"/>
      <c r="YB561" s="106"/>
      <c r="YC561" s="106"/>
      <c r="YD561" s="106"/>
      <c r="YE561" s="106"/>
      <c r="YF561" s="106"/>
      <c r="YG561" s="106"/>
      <c r="YH561" s="106"/>
      <c r="YI561" s="106"/>
      <c r="YJ561" s="106"/>
      <c r="YK561" s="106"/>
      <c r="YL561" s="106"/>
      <c r="YM561" s="106"/>
      <c r="YN561" s="106"/>
      <c r="YO561" s="106"/>
      <c r="YP561" s="106"/>
      <c r="YQ561" s="106"/>
      <c r="YR561" s="106"/>
      <c r="YS561" s="106"/>
      <c r="YT561" s="106"/>
      <c r="YU561" s="106"/>
      <c r="YV561" s="106"/>
      <c r="YW561" s="106"/>
      <c r="YX561" s="106"/>
      <c r="YY561" s="106"/>
      <c r="YZ561" s="106"/>
      <c r="ZA561" s="106"/>
      <c r="ZB561" s="106"/>
      <c r="ZC561" s="106"/>
      <c r="ZD561" s="106"/>
      <c r="ZE561" s="106"/>
      <c r="ZF561" s="106"/>
      <c r="ZG561" s="106"/>
      <c r="ZH561" s="106"/>
      <c r="ZI561" s="106"/>
      <c r="ZJ561" s="106"/>
      <c r="ZK561" s="106"/>
      <c r="ZL561" s="106"/>
      <c r="ZM561" s="106"/>
      <c r="ZN561" s="106"/>
      <c r="ZO561" s="106"/>
      <c r="ZP561" s="106"/>
      <c r="ZQ561" s="106"/>
      <c r="ZR561" s="106"/>
      <c r="ZS561" s="106"/>
      <c r="ZT561" s="106"/>
      <c r="ZU561" s="106"/>
      <c r="ZV561" s="106"/>
      <c r="ZW561" s="106"/>
      <c r="ZX561" s="106"/>
      <c r="ZY561" s="106"/>
      <c r="ZZ561" s="106"/>
      <c r="AAA561" s="106"/>
      <c r="AAB561" s="106"/>
      <c r="AAC561" s="106"/>
      <c r="AAD561" s="106"/>
      <c r="AAE561" s="106"/>
      <c r="AAF561" s="106"/>
      <c r="AAG561" s="106"/>
      <c r="AAH561" s="106"/>
      <c r="AAI561" s="106"/>
      <c r="AAJ561" s="106"/>
      <c r="AAK561" s="106"/>
      <c r="AAL561" s="106"/>
      <c r="AAM561" s="106"/>
      <c r="AAN561" s="106"/>
      <c r="AAO561" s="106"/>
      <c r="AAP561" s="106"/>
      <c r="AAQ561" s="106"/>
    </row>
    <row r="562" spans="1:719" s="107" customFormat="1">
      <c r="A562" s="135">
        <v>44115</v>
      </c>
      <c r="B562" s="138">
        <v>1628</v>
      </c>
      <c r="C562" s="142">
        <f t="shared" si="89"/>
        <v>44116</v>
      </c>
      <c r="D562" s="140"/>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c r="AH562" s="105"/>
      <c r="AI562" s="105"/>
      <c r="AJ562" s="105"/>
      <c r="AK562" s="105"/>
      <c r="AL562" s="105"/>
      <c r="AM562" s="105"/>
      <c r="AN562" s="105"/>
      <c r="AO562" s="105"/>
      <c r="AP562" s="105"/>
      <c r="AQ562" s="105"/>
      <c r="AR562" s="105"/>
      <c r="AS562" s="105"/>
      <c r="AT562" s="105"/>
      <c r="AU562" s="105"/>
      <c r="AV562" s="105"/>
      <c r="AW562" s="105"/>
      <c r="AX562" s="105"/>
      <c r="AY562" s="105"/>
      <c r="AZ562" s="105"/>
      <c r="BA562" s="105"/>
      <c r="BB562" s="105"/>
      <c r="BC562" s="105"/>
      <c r="BD562" s="105"/>
      <c r="BE562" s="105"/>
      <c r="BF562" s="105"/>
      <c r="BG562" s="105"/>
      <c r="BH562" s="105"/>
      <c r="BI562" s="105"/>
      <c r="BJ562" s="105"/>
      <c r="BK562" s="105"/>
      <c r="BL562" s="105"/>
      <c r="BM562" s="105"/>
      <c r="BN562" s="105"/>
      <c r="BO562" s="105"/>
      <c r="BP562" s="105"/>
      <c r="BQ562" s="105"/>
      <c r="BR562" s="105"/>
      <c r="BS562" s="105"/>
      <c r="BT562" s="105"/>
      <c r="BU562" s="105"/>
      <c r="BV562" s="105"/>
      <c r="BW562" s="105"/>
      <c r="BX562" s="105"/>
      <c r="BY562" s="105"/>
      <c r="BZ562" s="105"/>
      <c r="CA562" s="105"/>
      <c r="CB562" s="105"/>
      <c r="CC562" s="105"/>
      <c r="CD562" s="105"/>
      <c r="CE562" s="105"/>
      <c r="CF562" s="105"/>
      <c r="CG562" s="105"/>
      <c r="CH562" s="105"/>
      <c r="CI562" s="105"/>
      <c r="CJ562" s="105"/>
      <c r="CK562" s="105"/>
      <c r="CL562" s="105"/>
      <c r="CM562" s="105"/>
      <c r="CN562" s="105"/>
      <c r="CO562" s="105"/>
      <c r="CP562" s="105"/>
      <c r="CQ562" s="105"/>
      <c r="CR562" s="105"/>
      <c r="CS562" s="105"/>
      <c r="CT562" s="105"/>
      <c r="CU562" s="105"/>
      <c r="CV562" s="105"/>
      <c r="CW562" s="105"/>
      <c r="CX562" s="105"/>
      <c r="CY562" s="105"/>
      <c r="CZ562" s="105"/>
      <c r="DA562" s="105"/>
      <c r="DB562" s="105"/>
      <c r="DC562" s="105"/>
      <c r="DD562" s="105"/>
      <c r="DE562" s="105"/>
      <c r="DF562" s="105"/>
      <c r="DG562" s="105"/>
      <c r="DH562" s="105"/>
      <c r="DI562" s="105"/>
      <c r="DJ562" s="105"/>
      <c r="DK562" s="105"/>
      <c r="DL562" s="105"/>
      <c r="DM562" s="105"/>
      <c r="DN562" s="105"/>
      <c r="DO562" s="105"/>
      <c r="DP562" s="105"/>
      <c r="DQ562" s="105"/>
      <c r="DR562" s="105"/>
      <c r="DS562" s="105"/>
      <c r="DT562" s="105"/>
      <c r="DU562" s="105"/>
      <c r="DV562" s="105"/>
      <c r="DW562" s="105"/>
      <c r="DX562" s="105"/>
      <c r="DY562" s="105"/>
      <c r="DZ562" s="105"/>
      <c r="EA562" s="105"/>
      <c r="EB562" s="105"/>
      <c r="EC562" s="105"/>
      <c r="ED562" s="105"/>
      <c r="EE562" s="105"/>
      <c r="EF562" s="105"/>
      <c r="EG562" s="105"/>
      <c r="EH562" s="105"/>
      <c r="EI562" s="105"/>
      <c r="EJ562" s="105"/>
      <c r="EK562" s="105"/>
      <c r="EL562" s="105"/>
      <c r="EM562" s="105"/>
      <c r="EN562" s="105"/>
      <c r="EO562" s="105"/>
      <c r="EP562" s="105"/>
      <c r="EQ562" s="105"/>
      <c r="ER562" s="105"/>
      <c r="ES562" s="105"/>
      <c r="ET562" s="105"/>
      <c r="EU562" s="105"/>
      <c r="EV562" s="105"/>
      <c r="EW562" s="105"/>
      <c r="EX562" s="105"/>
      <c r="EY562" s="105"/>
      <c r="EZ562" s="105"/>
      <c r="FA562" s="105"/>
      <c r="FB562" s="105"/>
      <c r="FC562" s="105"/>
      <c r="FD562" s="105"/>
      <c r="FE562" s="105"/>
      <c r="FF562" s="105"/>
      <c r="FG562" s="105"/>
      <c r="FH562" s="105"/>
      <c r="FI562" s="105"/>
      <c r="FJ562" s="105"/>
      <c r="FK562" s="105"/>
      <c r="FL562" s="105"/>
      <c r="FM562" s="105"/>
      <c r="FN562" s="105"/>
      <c r="FO562" s="105"/>
      <c r="FP562" s="105"/>
      <c r="FQ562" s="105"/>
      <c r="FR562" s="105"/>
      <c r="FS562" s="105"/>
      <c r="FT562" s="105"/>
      <c r="FU562" s="105"/>
      <c r="FV562" s="105"/>
      <c r="FW562" s="105"/>
      <c r="FX562" s="105"/>
      <c r="FY562" s="105"/>
      <c r="FZ562" s="105"/>
      <c r="GA562" s="105"/>
      <c r="GB562" s="105"/>
      <c r="GC562" s="105"/>
      <c r="GD562" s="105"/>
      <c r="GE562" s="105"/>
      <c r="GF562" s="105"/>
      <c r="GG562" s="105"/>
      <c r="GH562" s="105"/>
      <c r="GI562" s="105"/>
      <c r="GJ562" s="105"/>
      <c r="GK562" s="105"/>
      <c r="GL562" s="105"/>
      <c r="GM562" s="105"/>
      <c r="GN562" s="105"/>
      <c r="GO562" s="105"/>
      <c r="GP562" s="105"/>
      <c r="GQ562" s="105"/>
      <c r="GR562" s="105"/>
      <c r="GS562" s="105"/>
      <c r="GT562" s="105"/>
      <c r="GU562" s="105"/>
      <c r="GV562" s="105"/>
      <c r="GW562" s="105"/>
      <c r="GX562" s="105"/>
      <c r="GY562" s="105"/>
      <c r="GZ562" s="105"/>
      <c r="HA562" s="105"/>
      <c r="HB562" s="105"/>
      <c r="HC562" s="105"/>
      <c r="HD562" s="105"/>
      <c r="HE562" s="105"/>
      <c r="HF562" s="105"/>
      <c r="HG562" s="105"/>
      <c r="HH562" s="105"/>
      <c r="HI562" s="105"/>
      <c r="HJ562" s="105"/>
      <c r="HK562" s="105"/>
      <c r="HL562" s="105"/>
      <c r="HM562" s="105"/>
      <c r="HN562" s="105"/>
      <c r="HO562" s="105"/>
      <c r="HP562" s="105"/>
      <c r="HQ562" s="105"/>
      <c r="HR562" s="105"/>
      <c r="HS562" s="105"/>
      <c r="HT562" s="105"/>
      <c r="HU562" s="105"/>
      <c r="HV562" s="105"/>
      <c r="HW562" s="105"/>
      <c r="HX562" s="105"/>
      <c r="HY562" s="105"/>
      <c r="HZ562" s="105"/>
      <c r="IA562" s="105"/>
      <c r="IB562" s="105"/>
      <c r="IC562" s="105"/>
      <c r="ID562" s="105"/>
      <c r="IE562" s="105"/>
      <c r="IF562" s="105"/>
      <c r="IG562" s="105"/>
      <c r="IH562" s="105"/>
      <c r="II562" s="105"/>
      <c r="IJ562" s="105"/>
      <c r="IK562" s="105"/>
      <c r="IL562" s="105"/>
      <c r="IM562" s="105"/>
      <c r="IN562" s="105"/>
      <c r="IO562" s="105"/>
      <c r="IP562" s="105"/>
      <c r="IQ562" s="105"/>
      <c r="IR562" s="105"/>
      <c r="IS562" s="105"/>
      <c r="IT562" s="105"/>
      <c r="IU562" s="105"/>
      <c r="IV562" s="105"/>
      <c r="IW562" s="105"/>
      <c r="IX562" s="105"/>
      <c r="IY562" s="105"/>
      <c r="IZ562" s="105"/>
      <c r="JA562" s="105"/>
      <c r="JB562" s="105"/>
      <c r="JC562" s="105"/>
      <c r="JD562" s="105"/>
      <c r="JE562" s="105"/>
      <c r="JF562" s="105"/>
      <c r="JG562" s="105"/>
      <c r="JH562" s="105"/>
      <c r="JI562" s="105"/>
      <c r="JJ562" s="105"/>
      <c r="JK562" s="105"/>
      <c r="JL562" s="105"/>
      <c r="JM562" s="105"/>
      <c r="JN562" s="105"/>
      <c r="JO562" s="105"/>
      <c r="JP562" s="105"/>
      <c r="JQ562" s="105"/>
      <c r="JR562" s="105"/>
      <c r="JS562" s="105"/>
      <c r="JT562" s="105"/>
      <c r="JU562" s="105"/>
      <c r="JV562" s="105"/>
      <c r="JW562" s="105"/>
      <c r="JX562" s="105"/>
      <c r="JY562" s="105"/>
      <c r="JZ562" s="105"/>
      <c r="KA562" s="105"/>
      <c r="KB562" s="105"/>
      <c r="KC562" s="105"/>
      <c r="KD562" s="105"/>
      <c r="KE562" s="105"/>
      <c r="KF562" s="105"/>
      <c r="KG562" s="105"/>
      <c r="KH562" s="105"/>
      <c r="KI562" s="105"/>
      <c r="KJ562" s="105"/>
      <c r="KK562" s="105"/>
      <c r="KL562" s="105"/>
      <c r="KM562" s="105"/>
      <c r="KN562" s="105"/>
      <c r="KO562" s="105"/>
      <c r="KP562" s="105"/>
      <c r="KQ562" s="105"/>
      <c r="KR562" s="105"/>
      <c r="KS562" s="105"/>
      <c r="KT562" s="105"/>
      <c r="KU562" s="105"/>
      <c r="KV562" s="105"/>
      <c r="KW562" s="105"/>
      <c r="KX562" s="105"/>
      <c r="KY562" s="105"/>
      <c r="KZ562" s="105"/>
      <c r="LA562" s="105"/>
      <c r="LB562" s="105"/>
      <c r="LC562" s="105"/>
      <c r="LD562" s="105"/>
      <c r="LE562" s="105"/>
      <c r="LF562" s="105"/>
      <c r="LG562" s="105"/>
      <c r="LH562" s="105"/>
      <c r="LI562" s="105"/>
      <c r="LJ562" s="105"/>
      <c r="LK562" s="105"/>
      <c r="LL562" s="105"/>
      <c r="LM562" s="105"/>
      <c r="LN562" s="105"/>
      <c r="LO562" s="105"/>
      <c r="LP562" s="105"/>
      <c r="LQ562" s="105"/>
      <c r="LR562" s="105"/>
      <c r="LS562" s="105"/>
      <c r="LT562" s="105"/>
      <c r="LU562" s="105"/>
      <c r="LV562" s="105"/>
      <c r="LW562" s="105"/>
      <c r="LX562" s="105"/>
      <c r="LY562" s="105"/>
      <c r="LZ562" s="105"/>
      <c r="MA562" s="105"/>
      <c r="MB562" s="105"/>
      <c r="MC562" s="105"/>
      <c r="MD562" s="105"/>
      <c r="ME562" s="105"/>
      <c r="MF562" s="105"/>
      <c r="MG562" s="105"/>
      <c r="MH562" s="105"/>
      <c r="MI562" s="105"/>
      <c r="MJ562" s="105"/>
      <c r="MK562" s="105"/>
      <c r="ML562" s="105"/>
      <c r="MM562" s="105"/>
      <c r="MN562" s="105"/>
      <c r="MO562" s="105"/>
      <c r="MP562" s="105"/>
      <c r="MQ562" s="105"/>
      <c r="MR562" s="105"/>
      <c r="MS562" s="105"/>
      <c r="MT562" s="105"/>
      <c r="MU562" s="105"/>
      <c r="MV562" s="105"/>
      <c r="MW562" s="105"/>
      <c r="MX562" s="105"/>
      <c r="MY562" s="105"/>
      <c r="MZ562" s="105"/>
      <c r="NA562" s="105"/>
      <c r="NB562" s="105"/>
      <c r="NC562" s="105"/>
      <c r="ND562" s="105"/>
      <c r="NE562" s="105"/>
      <c r="NF562" s="105"/>
      <c r="NG562" s="105"/>
      <c r="NH562" s="105"/>
      <c r="NI562" s="105"/>
      <c r="NJ562" s="105"/>
      <c r="NK562" s="105"/>
      <c r="NL562" s="105"/>
      <c r="NM562" s="105"/>
      <c r="NN562" s="105"/>
      <c r="NO562" s="105"/>
      <c r="NP562" s="105"/>
      <c r="NQ562" s="105"/>
      <c r="NR562" s="105"/>
      <c r="NS562" s="105"/>
      <c r="NT562" s="105"/>
      <c r="NU562" s="105"/>
      <c r="NV562" s="105"/>
      <c r="NW562" s="105"/>
      <c r="NX562" s="105"/>
      <c r="NY562" s="105"/>
      <c r="NZ562" s="105"/>
      <c r="OA562" s="105"/>
      <c r="OB562" s="105"/>
      <c r="OC562" s="105"/>
      <c r="OD562" s="105"/>
      <c r="OE562" s="105"/>
      <c r="OF562" s="106"/>
      <c r="OG562" s="106"/>
      <c r="OH562" s="106"/>
      <c r="OI562" s="106"/>
      <c r="OJ562" s="106"/>
      <c r="OK562" s="106"/>
      <c r="OL562" s="106"/>
      <c r="OM562" s="106"/>
      <c r="ON562" s="106"/>
      <c r="OO562" s="106"/>
      <c r="OP562" s="106"/>
      <c r="OQ562" s="106"/>
      <c r="OR562" s="106"/>
      <c r="OS562" s="106"/>
      <c r="OT562" s="106"/>
      <c r="OU562" s="106"/>
      <c r="OV562" s="106"/>
      <c r="OW562" s="106"/>
      <c r="OX562" s="106"/>
      <c r="OY562" s="106"/>
      <c r="OZ562" s="106"/>
      <c r="PA562" s="106"/>
      <c r="PB562" s="106"/>
      <c r="PC562" s="106"/>
      <c r="PD562" s="106"/>
      <c r="PE562" s="106"/>
      <c r="PF562" s="106"/>
      <c r="PG562" s="106"/>
      <c r="PH562" s="106"/>
      <c r="PI562" s="106"/>
      <c r="PJ562" s="106"/>
      <c r="PK562" s="106"/>
      <c r="PL562" s="106"/>
      <c r="PM562" s="106"/>
      <c r="PN562" s="106"/>
      <c r="PO562" s="106"/>
      <c r="PP562" s="106"/>
      <c r="PQ562" s="106"/>
      <c r="PR562" s="106"/>
      <c r="PS562" s="106"/>
      <c r="PT562" s="106"/>
      <c r="PU562" s="106"/>
      <c r="PV562" s="106"/>
      <c r="PW562" s="106"/>
      <c r="PX562" s="106"/>
      <c r="PY562" s="106"/>
      <c r="PZ562" s="106"/>
      <c r="QA562" s="106"/>
      <c r="QB562" s="106"/>
      <c r="QC562" s="106"/>
      <c r="QD562" s="106"/>
      <c r="QE562" s="106"/>
      <c r="QF562" s="106"/>
      <c r="QG562" s="106"/>
      <c r="QH562" s="106"/>
      <c r="QI562" s="106"/>
      <c r="QJ562" s="106"/>
      <c r="QK562" s="106"/>
      <c r="QL562" s="106"/>
      <c r="QM562" s="106"/>
      <c r="QN562" s="106"/>
      <c r="QO562" s="106"/>
      <c r="QP562" s="106"/>
      <c r="QQ562" s="106"/>
      <c r="QR562" s="106"/>
      <c r="QS562" s="106"/>
      <c r="QT562" s="106"/>
      <c r="QU562" s="106"/>
      <c r="QV562" s="106"/>
      <c r="QW562" s="106"/>
      <c r="QX562" s="106"/>
      <c r="QY562" s="106"/>
      <c r="QZ562" s="106"/>
      <c r="RA562" s="106"/>
      <c r="RB562" s="106"/>
      <c r="RC562" s="106"/>
      <c r="RD562" s="106"/>
      <c r="RE562" s="106"/>
      <c r="RF562" s="106"/>
      <c r="RG562" s="106"/>
      <c r="RH562" s="106"/>
      <c r="RI562" s="106"/>
      <c r="RJ562" s="106"/>
      <c r="RK562" s="106"/>
      <c r="RL562" s="106"/>
      <c r="RM562" s="106"/>
      <c r="RN562" s="106"/>
      <c r="RO562" s="106"/>
      <c r="RP562" s="106"/>
      <c r="RQ562" s="106"/>
      <c r="RR562" s="106"/>
      <c r="RS562" s="106"/>
      <c r="RT562" s="106"/>
      <c r="RU562" s="106"/>
      <c r="RV562" s="106"/>
      <c r="RW562" s="106"/>
      <c r="RX562" s="106"/>
      <c r="RY562" s="106"/>
      <c r="RZ562" s="106"/>
      <c r="SA562" s="106"/>
      <c r="SB562" s="106"/>
      <c r="SC562" s="106"/>
      <c r="SD562" s="106"/>
      <c r="SE562" s="106"/>
      <c r="SF562" s="106"/>
      <c r="SG562" s="106"/>
      <c r="SH562" s="106"/>
      <c r="SI562" s="106"/>
      <c r="SJ562" s="106"/>
      <c r="SK562" s="106"/>
      <c r="SL562" s="106"/>
      <c r="SM562" s="106"/>
      <c r="SN562" s="106"/>
      <c r="SO562" s="106"/>
      <c r="SP562" s="106"/>
      <c r="SQ562" s="106"/>
      <c r="SR562" s="106"/>
      <c r="SS562" s="106"/>
      <c r="ST562" s="106"/>
      <c r="SU562" s="106"/>
      <c r="SV562" s="106"/>
      <c r="SW562" s="106"/>
      <c r="SX562" s="106"/>
      <c r="SY562" s="106"/>
      <c r="SZ562" s="106"/>
      <c r="TA562" s="106"/>
      <c r="TB562" s="106"/>
      <c r="TC562" s="106"/>
      <c r="TD562" s="106"/>
      <c r="TE562" s="106"/>
      <c r="TF562" s="106"/>
      <c r="TG562" s="106"/>
      <c r="TH562" s="106"/>
      <c r="TI562" s="106"/>
      <c r="TJ562" s="106"/>
      <c r="TK562" s="106"/>
      <c r="TL562" s="106"/>
      <c r="TM562" s="106"/>
      <c r="TN562" s="106"/>
      <c r="TO562" s="106"/>
      <c r="TP562" s="106"/>
      <c r="TQ562" s="106"/>
      <c r="TR562" s="106"/>
      <c r="TS562" s="106"/>
      <c r="TT562" s="106"/>
      <c r="TU562" s="106"/>
      <c r="TV562" s="106"/>
      <c r="TW562" s="106"/>
      <c r="TX562" s="106"/>
      <c r="TY562" s="106"/>
      <c r="TZ562" s="106"/>
      <c r="UA562" s="106"/>
      <c r="UB562" s="106"/>
      <c r="UC562" s="106"/>
      <c r="UD562" s="106"/>
      <c r="UE562" s="106"/>
      <c r="UF562" s="106"/>
      <c r="UG562" s="106"/>
      <c r="UH562" s="106"/>
      <c r="UI562" s="106"/>
      <c r="UJ562" s="106"/>
      <c r="UK562" s="106"/>
      <c r="UL562" s="106"/>
      <c r="UM562" s="106"/>
      <c r="UN562" s="106"/>
      <c r="UO562" s="106"/>
      <c r="UP562" s="106"/>
      <c r="UQ562" s="106"/>
      <c r="UR562" s="106"/>
      <c r="US562" s="106"/>
      <c r="UT562" s="106"/>
      <c r="UU562" s="106"/>
      <c r="UV562" s="106"/>
      <c r="UW562" s="106"/>
      <c r="UX562" s="106"/>
      <c r="UY562" s="106"/>
      <c r="UZ562" s="106"/>
      <c r="VA562" s="106"/>
      <c r="VB562" s="106"/>
      <c r="VC562" s="106"/>
      <c r="VD562" s="106"/>
      <c r="VE562" s="106"/>
      <c r="VF562" s="106"/>
      <c r="VG562" s="106"/>
      <c r="VH562" s="106"/>
      <c r="VI562" s="106"/>
      <c r="VJ562" s="106"/>
      <c r="VK562" s="106"/>
      <c r="VL562" s="106"/>
      <c r="VM562" s="106"/>
      <c r="VN562" s="106"/>
      <c r="VO562" s="106"/>
      <c r="VP562" s="106"/>
      <c r="VQ562" s="106"/>
      <c r="VR562" s="106"/>
      <c r="VS562" s="106"/>
      <c r="VT562" s="106"/>
      <c r="VU562" s="106"/>
      <c r="VV562" s="106"/>
      <c r="VW562" s="106"/>
      <c r="VX562" s="106"/>
      <c r="VY562" s="106"/>
      <c r="VZ562" s="106"/>
      <c r="WA562" s="106"/>
      <c r="WB562" s="106"/>
      <c r="WC562" s="106"/>
      <c r="WD562" s="106"/>
      <c r="WE562" s="106"/>
      <c r="WF562" s="106"/>
      <c r="WG562" s="106"/>
      <c r="WH562" s="106"/>
      <c r="WI562" s="106"/>
      <c r="WJ562" s="106"/>
      <c r="WK562" s="106"/>
      <c r="WL562" s="106"/>
      <c r="WM562" s="106"/>
      <c r="WN562" s="106"/>
      <c r="WO562" s="106"/>
      <c r="WP562" s="106"/>
      <c r="WQ562" s="106"/>
      <c r="WR562" s="106"/>
      <c r="WS562" s="106"/>
      <c r="WT562" s="106"/>
      <c r="WU562" s="106"/>
      <c r="WV562" s="106"/>
      <c r="WW562" s="106"/>
      <c r="WX562" s="106"/>
      <c r="WY562" s="106"/>
      <c r="WZ562" s="106"/>
      <c r="XA562" s="106"/>
      <c r="XB562" s="106"/>
      <c r="XC562" s="106"/>
      <c r="XD562" s="106"/>
      <c r="XE562" s="106"/>
      <c r="XF562" s="106"/>
      <c r="XG562" s="106"/>
      <c r="XH562" s="106"/>
      <c r="XI562" s="106"/>
      <c r="XJ562" s="106"/>
      <c r="XK562" s="106"/>
      <c r="XL562" s="106"/>
      <c r="XM562" s="106"/>
      <c r="XN562" s="106"/>
      <c r="XO562" s="106"/>
      <c r="XP562" s="106"/>
      <c r="XQ562" s="106"/>
      <c r="XR562" s="106"/>
      <c r="XS562" s="106"/>
      <c r="XT562" s="106"/>
      <c r="XU562" s="106"/>
      <c r="XV562" s="106"/>
      <c r="XW562" s="106"/>
      <c r="XX562" s="106"/>
      <c r="XY562" s="106"/>
      <c r="XZ562" s="106"/>
      <c r="YA562" s="106"/>
      <c r="YB562" s="106"/>
      <c r="YC562" s="106"/>
      <c r="YD562" s="106"/>
      <c r="YE562" s="106"/>
      <c r="YF562" s="106"/>
      <c r="YG562" s="106"/>
      <c r="YH562" s="106"/>
      <c r="YI562" s="106"/>
      <c r="YJ562" s="106"/>
      <c r="YK562" s="106"/>
      <c r="YL562" s="106"/>
      <c r="YM562" s="106"/>
      <c r="YN562" s="106"/>
      <c r="YO562" s="106"/>
      <c r="YP562" s="106"/>
      <c r="YQ562" s="106"/>
      <c r="YR562" s="106"/>
      <c r="YS562" s="106"/>
      <c r="YT562" s="106"/>
      <c r="YU562" s="106"/>
      <c r="YV562" s="106"/>
      <c r="YW562" s="106"/>
      <c r="YX562" s="106"/>
      <c r="YY562" s="106"/>
      <c r="YZ562" s="106"/>
      <c r="ZA562" s="106"/>
      <c r="ZB562" s="106"/>
      <c r="ZC562" s="106"/>
      <c r="ZD562" s="106"/>
      <c r="ZE562" s="106"/>
      <c r="ZF562" s="106"/>
      <c r="ZG562" s="106"/>
      <c r="ZH562" s="106"/>
      <c r="ZI562" s="106"/>
      <c r="ZJ562" s="106"/>
      <c r="ZK562" s="106"/>
      <c r="ZL562" s="106"/>
      <c r="ZM562" s="106"/>
      <c r="ZN562" s="106"/>
      <c r="ZO562" s="106"/>
      <c r="ZP562" s="106"/>
      <c r="ZQ562" s="106"/>
      <c r="ZR562" s="106"/>
      <c r="ZS562" s="106"/>
      <c r="ZT562" s="106"/>
      <c r="ZU562" s="106"/>
      <c r="ZV562" s="106"/>
      <c r="ZW562" s="106"/>
      <c r="ZX562" s="106"/>
      <c r="ZY562" s="106"/>
      <c r="ZZ562" s="106"/>
      <c r="AAA562" s="106"/>
      <c r="AAB562" s="106"/>
      <c r="AAC562" s="106"/>
      <c r="AAD562" s="106"/>
      <c r="AAE562" s="106"/>
      <c r="AAF562" s="106"/>
      <c r="AAG562" s="106"/>
      <c r="AAH562" s="106"/>
      <c r="AAI562" s="106"/>
      <c r="AAJ562" s="106"/>
      <c r="AAK562" s="106"/>
      <c r="AAL562" s="106"/>
      <c r="AAM562" s="106"/>
      <c r="AAN562" s="106"/>
      <c r="AAO562" s="106"/>
      <c r="AAP562" s="106"/>
      <c r="AAQ562" s="106"/>
    </row>
    <row r="563" spans="1:719" s="107" customFormat="1">
      <c r="A563" s="135">
        <v>44114</v>
      </c>
      <c r="B563" s="138">
        <v>1626</v>
      </c>
      <c r="C563" s="142">
        <f t="shared" si="89"/>
        <v>44115</v>
      </c>
      <c r="D563" s="140"/>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c r="AH563" s="105"/>
      <c r="AI563" s="105"/>
      <c r="AJ563" s="105"/>
      <c r="AK563" s="105"/>
      <c r="AL563" s="105"/>
      <c r="AM563" s="105"/>
      <c r="AN563" s="105"/>
      <c r="AO563" s="105"/>
      <c r="AP563" s="105"/>
      <c r="AQ563" s="105"/>
      <c r="AR563" s="105"/>
      <c r="AS563" s="105"/>
      <c r="AT563" s="105"/>
      <c r="AU563" s="105"/>
      <c r="AV563" s="105"/>
      <c r="AW563" s="105"/>
      <c r="AX563" s="105"/>
      <c r="AY563" s="105"/>
      <c r="AZ563" s="105"/>
      <c r="BA563" s="105"/>
      <c r="BB563" s="105"/>
      <c r="BC563" s="105"/>
      <c r="BD563" s="105"/>
      <c r="BE563" s="105"/>
      <c r="BF563" s="105"/>
      <c r="BG563" s="105"/>
      <c r="BH563" s="105"/>
      <c r="BI563" s="105"/>
      <c r="BJ563" s="105"/>
      <c r="BK563" s="105"/>
      <c r="BL563" s="105"/>
      <c r="BM563" s="105"/>
      <c r="BN563" s="105"/>
      <c r="BO563" s="105"/>
      <c r="BP563" s="105"/>
      <c r="BQ563" s="105"/>
      <c r="BR563" s="105"/>
      <c r="BS563" s="105"/>
      <c r="BT563" s="105"/>
      <c r="BU563" s="105"/>
      <c r="BV563" s="105"/>
      <c r="BW563" s="105"/>
      <c r="BX563" s="105"/>
      <c r="BY563" s="105"/>
      <c r="BZ563" s="105"/>
      <c r="CA563" s="105"/>
      <c r="CB563" s="105"/>
      <c r="CC563" s="105"/>
      <c r="CD563" s="105"/>
      <c r="CE563" s="105"/>
      <c r="CF563" s="105"/>
      <c r="CG563" s="105"/>
      <c r="CH563" s="105"/>
      <c r="CI563" s="105"/>
      <c r="CJ563" s="105"/>
      <c r="CK563" s="105"/>
      <c r="CL563" s="105"/>
      <c r="CM563" s="105"/>
      <c r="CN563" s="105"/>
      <c r="CO563" s="105"/>
      <c r="CP563" s="105"/>
      <c r="CQ563" s="105"/>
      <c r="CR563" s="105"/>
      <c r="CS563" s="105"/>
      <c r="CT563" s="105"/>
      <c r="CU563" s="105"/>
      <c r="CV563" s="105"/>
      <c r="CW563" s="105"/>
      <c r="CX563" s="105"/>
      <c r="CY563" s="105"/>
      <c r="CZ563" s="105"/>
      <c r="DA563" s="105"/>
      <c r="DB563" s="105"/>
      <c r="DC563" s="105"/>
      <c r="DD563" s="105"/>
      <c r="DE563" s="105"/>
      <c r="DF563" s="105"/>
      <c r="DG563" s="105"/>
      <c r="DH563" s="105"/>
      <c r="DI563" s="105"/>
      <c r="DJ563" s="105"/>
      <c r="DK563" s="105"/>
      <c r="DL563" s="105"/>
      <c r="DM563" s="105"/>
      <c r="DN563" s="105"/>
      <c r="DO563" s="105"/>
      <c r="DP563" s="105"/>
      <c r="DQ563" s="105"/>
      <c r="DR563" s="105"/>
      <c r="DS563" s="105"/>
      <c r="DT563" s="105"/>
      <c r="DU563" s="105"/>
      <c r="DV563" s="105"/>
      <c r="DW563" s="105"/>
      <c r="DX563" s="105"/>
      <c r="DY563" s="105"/>
      <c r="DZ563" s="105"/>
      <c r="EA563" s="105"/>
      <c r="EB563" s="105"/>
      <c r="EC563" s="105"/>
      <c r="ED563" s="105"/>
      <c r="EE563" s="105"/>
      <c r="EF563" s="105"/>
      <c r="EG563" s="105"/>
      <c r="EH563" s="105"/>
      <c r="EI563" s="105"/>
      <c r="EJ563" s="105"/>
      <c r="EK563" s="105"/>
      <c r="EL563" s="105"/>
      <c r="EM563" s="105"/>
      <c r="EN563" s="105"/>
      <c r="EO563" s="105"/>
      <c r="EP563" s="105"/>
      <c r="EQ563" s="105"/>
      <c r="ER563" s="105"/>
      <c r="ES563" s="105"/>
      <c r="ET563" s="105"/>
      <c r="EU563" s="105"/>
      <c r="EV563" s="105"/>
      <c r="EW563" s="105"/>
      <c r="EX563" s="105"/>
      <c r="EY563" s="105"/>
      <c r="EZ563" s="105"/>
      <c r="FA563" s="105"/>
      <c r="FB563" s="105"/>
      <c r="FC563" s="105"/>
      <c r="FD563" s="105"/>
      <c r="FE563" s="105"/>
      <c r="FF563" s="105"/>
      <c r="FG563" s="105"/>
      <c r="FH563" s="105"/>
      <c r="FI563" s="105"/>
      <c r="FJ563" s="105"/>
      <c r="FK563" s="105"/>
      <c r="FL563" s="105"/>
      <c r="FM563" s="105"/>
      <c r="FN563" s="105"/>
      <c r="FO563" s="105"/>
      <c r="FP563" s="105"/>
      <c r="FQ563" s="105"/>
      <c r="FR563" s="105"/>
      <c r="FS563" s="105"/>
      <c r="FT563" s="105"/>
      <c r="FU563" s="105"/>
      <c r="FV563" s="105"/>
      <c r="FW563" s="105"/>
      <c r="FX563" s="105"/>
      <c r="FY563" s="105"/>
      <c r="FZ563" s="105"/>
      <c r="GA563" s="105"/>
      <c r="GB563" s="105"/>
      <c r="GC563" s="105"/>
      <c r="GD563" s="105"/>
      <c r="GE563" s="105"/>
      <c r="GF563" s="105"/>
      <c r="GG563" s="105"/>
      <c r="GH563" s="105"/>
      <c r="GI563" s="105"/>
      <c r="GJ563" s="105"/>
      <c r="GK563" s="105"/>
      <c r="GL563" s="105"/>
      <c r="GM563" s="105"/>
      <c r="GN563" s="105"/>
      <c r="GO563" s="105"/>
      <c r="GP563" s="105"/>
      <c r="GQ563" s="105"/>
      <c r="GR563" s="105"/>
      <c r="GS563" s="105"/>
      <c r="GT563" s="105"/>
      <c r="GU563" s="105"/>
      <c r="GV563" s="105"/>
      <c r="GW563" s="105"/>
      <c r="GX563" s="105"/>
      <c r="GY563" s="105"/>
      <c r="GZ563" s="105"/>
      <c r="HA563" s="105"/>
      <c r="HB563" s="105"/>
      <c r="HC563" s="105"/>
      <c r="HD563" s="105"/>
      <c r="HE563" s="105"/>
      <c r="HF563" s="105"/>
      <c r="HG563" s="105"/>
      <c r="HH563" s="105"/>
      <c r="HI563" s="105"/>
      <c r="HJ563" s="105"/>
      <c r="HK563" s="105"/>
      <c r="HL563" s="105"/>
      <c r="HM563" s="105"/>
      <c r="HN563" s="105"/>
      <c r="HO563" s="105"/>
      <c r="HP563" s="105"/>
      <c r="HQ563" s="105"/>
      <c r="HR563" s="105"/>
      <c r="HS563" s="105"/>
      <c r="HT563" s="105"/>
      <c r="HU563" s="105"/>
      <c r="HV563" s="105"/>
      <c r="HW563" s="105"/>
      <c r="HX563" s="105"/>
      <c r="HY563" s="105"/>
      <c r="HZ563" s="105"/>
      <c r="IA563" s="105"/>
      <c r="IB563" s="105"/>
      <c r="IC563" s="105"/>
      <c r="ID563" s="105"/>
      <c r="IE563" s="105"/>
      <c r="IF563" s="105"/>
      <c r="IG563" s="105"/>
      <c r="IH563" s="105"/>
      <c r="II563" s="105"/>
      <c r="IJ563" s="105"/>
      <c r="IK563" s="105"/>
      <c r="IL563" s="105"/>
      <c r="IM563" s="105"/>
      <c r="IN563" s="105"/>
      <c r="IO563" s="105"/>
      <c r="IP563" s="105"/>
      <c r="IQ563" s="105"/>
      <c r="IR563" s="105"/>
      <c r="IS563" s="105"/>
      <c r="IT563" s="105"/>
      <c r="IU563" s="105"/>
      <c r="IV563" s="105"/>
      <c r="IW563" s="105"/>
      <c r="IX563" s="105"/>
      <c r="IY563" s="105"/>
      <c r="IZ563" s="105"/>
      <c r="JA563" s="105"/>
      <c r="JB563" s="105"/>
      <c r="JC563" s="105"/>
      <c r="JD563" s="105"/>
      <c r="JE563" s="105"/>
      <c r="JF563" s="105"/>
      <c r="JG563" s="105"/>
      <c r="JH563" s="105"/>
      <c r="JI563" s="105"/>
      <c r="JJ563" s="105"/>
      <c r="JK563" s="105"/>
      <c r="JL563" s="105"/>
      <c r="JM563" s="105"/>
      <c r="JN563" s="105"/>
      <c r="JO563" s="105"/>
      <c r="JP563" s="105"/>
      <c r="JQ563" s="105"/>
      <c r="JR563" s="105"/>
      <c r="JS563" s="105"/>
      <c r="JT563" s="105"/>
      <c r="JU563" s="105"/>
      <c r="JV563" s="105"/>
      <c r="JW563" s="105"/>
      <c r="JX563" s="105"/>
      <c r="JY563" s="105"/>
      <c r="JZ563" s="105"/>
      <c r="KA563" s="105"/>
      <c r="KB563" s="105"/>
      <c r="KC563" s="105"/>
      <c r="KD563" s="105"/>
      <c r="KE563" s="105"/>
      <c r="KF563" s="105"/>
      <c r="KG563" s="105"/>
      <c r="KH563" s="105"/>
      <c r="KI563" s="105"/>
      <c r="KJ563" s="105"/>
      <c r="KK563" s="105"/>
      <c r="KL563" s="105"/>
      <c r="KM563" s="105"/>
      <c r="KN563" s="105"/>
      <c r="KO563" s="105"/>
      <c r="KP563" s="105"/>
      <c r="KQ563" s="105"/>
      <c r="KR563" s="105"/>
      <c r="KS563" s="105"/>
      <c r="KT563" s="105"/>
      <c r="KU563" s="105"/>
      <c r="KV563" s="105"/>
      <c r="KW563" s="105"/>
      <c r="KX563" s="105"/>
      <c r="KY563" s="105"/>
      <c r="KZ563" s="105"/>
      <c r="LA563" s="105"/>
      <c r="LB563" s="105"/>
      <c r="LC563" s="105"/>
      <c r="LD563" s="105"/>
      <c r="LE563" s="105"/>
      <c r="LF563" s="105"/>
      <c r="LG563" s="105"/>
      <c r="LH563" s="105"/>
      <c r="LI563" s="105"/>
      <c r="LJ563" s="105"/>
      <c r="LK563" s="105"/>
      <c r="LL563" s="105"/>
      <c r="LM563" s="105"/>
      <c r="LN563" s="105"/>
      <c r="LO563" s="105"/>
      <c r="LP563" s="105"/>
      <c r="LQ563" s="105"/>
      <c r="LR563" s="105"/>
      <c r="LS563" s="105"/>
      <c r="LT563" s="105"/>
      <c r="LU563" s="105"/>
      <c r="LV563" s="105"/>
      <c r="LW563" s="105"/>
      <c r="LX563" s="105"/>
      <c r="LY563" s="105"/>
      <c r="LZ563" s="105"/>
      <c r="MA563" s="105"/>
      <c r="MB563" s="105"/>
      <c r="MC563" s="105"/>
      <c r="MD563" s="105"/>
      <c r="ME563" s="105"/>
      <c r="MF563" s="105"/>
      <c r="MG563" s="105"/>
      <c r="MH563" s="105"/>
      <c r="MI563" s="105"/>
      <c r="MJ563" s="105"/>
      <c r="MK563" s="105"/>
      <c r="ML563" s="105"/>
      <c r="MM563" s="105"/>
      <c r="MN563" s="105"/>
      <c r="MO563" s="105"/>
      <c r="MP563" s="105"/>
      <c r="MQ563" s="105"/>
      <c r="MR563" s="105"/>
      <c r="MS563" s="105"/>
      <c r="MT563" s="105"/>
      <c r="MU563" s="105"/>
      <c r="MV563" s="105"/>
      <c r="MW563" s="105"/>
      <c r="MX563" s="105"/>
      <c r="MY563" s="105"/>
      <c r="MZ563" s="105"/>
      <c r="NA563" s="105"/>
      <c r="NB563" s="105"/>
      <c r="NC563" s="105"/>
      <c r="ND563" s="105"/>
      <c r="NE563" s="105"/>
      <c r="NF563" s="105"/>
      <c r="NG563" s="105"/>
      <c r="NH563" s="105"/>
      <c r="NI563" s="105"/>
      <c r="NJ563" s="105"/>
      <c r="NK563" s="105"/>
      <c r="NL563" s="105"/>
      <c r="NM563" s="105"/>
      <c r="NN563" s="105"/>
      <c r="NO563" s="105"/>
      <c r="NP563" s="105"/>
      <c r="NQ563" s="105"/>
      <c r="NR563" s="105"/>
      <c r="NS563" s="105"/>
      <c r="NT563" s="105"/>
      <c r="NU563" s="105"/>
      <c r="NV563" s="105"/>
      <c r="NW563" s="105"/>
      <c r="NX563" s="105"/>
      <c r="NY563" s="105"/>
      <c r="NZ563" s="105"/>
      <c r="OA563" s="105"/>
      <c r="OB563" s="105"/>
      <c r="OC563" s="105"/>
      <c r="OD563" s="105"/>
      <c r="OE563" s="105"/>
      <c r="OF563" s="106"/>
      <c r="OG563" s="106"/>
      <c r="OH563" s="106"/>
      <c r="OI563" s="106"/>
      <c r="OJ563" s="106"/>
      <c r="OK563" s="106"/>
      <c r="OL563" s="106"/>
      <c r="OM563" s="106"/>
      <c r="ON563" s="106"/>
      <c r="OO563" s="106"/>
      <c r="OP563" s="106"/>
      <c r="OQ563" s="106"/>
      <c r="OR563" s="106"/>
      <c r="OS563" s="106"/>
      <c r="OT563" s="106"/>
      <c r="OU563" s="106"/>
      <c r="OV563" s="106"/>
      <c r="OW563" s="106"/>
      <c r="OX563" s="106"/>
      <c r="OY563" s="106"/>
      <c r="OZ563" s="106"/>
      <c r="PA563" s="106"/>
      <c r="PB563" s="106"/>
      <c r="PC563" s="106"/>
      <c r="PD563" s="106"/>
      <c r="PE563" s="106"/>
      <c r="PF563" s="106"/>
      <c r="PG563" s="106"/>
      <c r="PH563" s="106"/>
      <c r="PI563" s="106"/>
      <c r="PJ563" s="106"/>
      <c r="PK563" s="106"/>
      <c r="PL563" s="106"/>
      <c r="PM563" s="106"/>
      <c r="PN563" s="106"/>
      <c r="PO563" s="106"/>
      <c r="PP563" s="106"/>
      <c r="PQ563" s="106"/>
      <c r="PR563" s="106"/>
      <c r="PS563" s="106"/>
      <c r="PT563" s="106"/>
      <c r="PU563" s="106"/>
      <c r="PV563" s="106"/>
      <c r="PW563" s="106"/>
      <c r="PX563" s="106"/>
      <c r="PY563" s="106"/>
      <c r="PZ563" s="106"/>
      <c r="QA563" s="106"/>
      <c r="QB563" s="106"/>
      <c r="QC563" s="106"/>
      <c r="QD563" s="106"/>
      <c r="QE563" s="106"/>
      <c r="QF563" s="106"/>
      <c r="QG563" s="106"/>
      <c r="QH563" s="106"/>
      <c r="QI563" s="106"/>
      <c r="QJ563" s="106"/>
      <c r="QK563" s="106"/>
      <c r="QL563" s="106"/>
      <c r="QM563" s="106"/>
      <c r="QN563" s="106"/>
      <c r="QO563" s="106"/>
      <c r="QP563" s="106"/>
      <c r="QQ563" s="106"/>
      <c r="QR563" s="106"/>
      <c r="QS563" s="106"/>
      <c r="QT563" s="106"/>
      <c r="QU563" s="106"/>
      <c r="QV563" s="106"/>
      <c r="QW563" s="106"/>
      <c r="QX563" s="106"/>
      <c r="QY563" s="106"/>
      <c r="QZ563" s="106"/>
      <c r="RA563" s="106"/>
      <c r="RB563" s="106"/>
      <c r="RC563" s="106"/>
      <c r="RD563" s="106"/>
      <c r="RE563" s="106"/>
      <c r="RF563" s="106"/>
      <c r="RG563" s="106"/>
      <c r="RH563" s="106"/>
      <c r="RI563" s="106"/>
      <c r="RJ563" s="106"/>
      <c r="RK563" s="106"/>
      <c r="RL563" s="106"/>
      <c r="RM563" s="106"/>
      <c r="RN563" s="106"/>
      <c r="RO563" s="106"/>
      <c r="RP563" s="106"/>
      <c r="RQ563" s="106"/>
      <c r="RR563" s="106"/>
      <c r="RS563" s="106"/>
      <c r="RT563" s="106"/>
      <c r="RU563" s="106"/>
      <c r="RV563" s="106"/>
      <c r="RW563" s="106"/>
      <c r="RX563" s="106"/>
      <c r="RY563" s="106"/>
      <c r="RZ563" s="106"/>
      <c r="SA563" s="106"/>
      <c r="SB563" s="106"/>
      <c r="SC563" s="106"/>
      <c r="SD563" s="106"/>
      <c r="SE563" s="106"/>
      <c r="SF563" s="106"/>
      <c r="SG563" s="106"/>
      <c r="SH563" s="106"/>
      <c r="SI563" s="106"/>
      <c r="SJ563" s="106"/>
      <c r="SK563" s="106"/>
      <c r="SL563" s="106"/>
      <c r="SM563" s="106"/>
      <c r="SN563" s="106"/>
      <c r="SO563" s="106"/>
      <c r="SP563" s="106"/>
      <c r="SQ563" s="106"/>
      <c r="SR563" s="106"/>
      <c r="SS563" s="106"/>
      <c r="ST563" s="106"/>
      <c r="SU563" s="106"/>
      <c r="SV563" s="106"/>
      <c r="SW563" s="106"/>
      <c r="SX563" s="106"/>
      <c r="SY563" s="106"/>
      <c r="SZ563" s="106"/>
      <c r="TA563" s="106"/>
      <c r="TB563" s="106"/>
      <c r="TC563" s="106"/>
      <c r="TD563" s="106"/>
      <c r="TE563" s="106"/>
      <c r="TF563" s="106"/>
      <c r="TG563" s="106"/>
      <c r="TH563" s="106"/>
      <c r="TI563" s="106"/>
      <c r="TJ563" s="106"/>
      <c r="TK563" s="106"/>
      <c r="TL563" s="106"/>
      <c r="TM563" s="106"/>
      <c r="TN563" s="106"/>
      <c r="TO563" s="106"/>
      <c r="TP563" s="106"/>
      <c r="TQ563" s="106"/>
      <c r="TR563" s="106"/>
      <c r="TS563" s="106"/>
      <c r="TT563" s="106"/>
      <c r="TU563" s="106"/>
      <c r="TV563" s="106"/>
      <c r="TW563" s="106"/>
      <c r="TX563" s="106"/>
      <c r="TY563" s="106"/>
      <c r="TZ563" s="106"/>
      <c r="UA563" s="106"/>
      <c r="UB563" s="106"/>
      <c r="UC563" s="106"/>
      <c r="UD563" s="106"/>
      <c r="UE563" s="106"/>
      <c r="UF563" s="106"/>
      <c r="UG563" s="106"/>
      <c r="UH563" s="106"/>
      <c r="UI563" s="106"/>
      <c r="UJ563" s="106"/>
      <c r="UK563" s="106"/>
      <c r="UL563" s="106"/>
      <c r="UM563" s="106"/>
      <c r="UN563" s="106"/>
      <c r="UO563" s="106"/>
      <c r="UP563" s="106"/>
      <c r="UQ563" s="106"/>
      <c r="UR563" s="106"/>
      <c r="US563" s="106"/>
      <c r="UT563" s="106"/>
      <c r="UU563" s="106"/>
      <c r="UV563" s="106"/>
      <c r="UW563" s="106"/>
      <c r="UX563" s="106"/>
      <c r="UY563" s="106"/>
      <c r="UZ563" s="106"/>
      <c r="VA563" s="106"/>
      <c r="VB563" s="106"/>
      <c r="VC563" s="106"/>
      <c r="VD563" s="106"/>
      <c r="VE563" s="106"/>
      <c r="VF563" s="106"/>
      <c r="VG563" s="106"/>
      <c r="VH563" s="106"/>
      <c r="VI563" s="106"/>
      <c r="VJ563" s="106"/>
      <c r="VK563" s="106"/>
      <c r="VL563" s="106"/>
      <c r="VM563" s="106"/>
      <c r="VN563" s="106"/>
      <c r="VO563" s="106"/>
      <c r="VP563" s="106"/>
      <c r="VQ563" s="106"/>
      <c r="VR563" s="106"/>
      <c r="VS563" s="106"/>
      <c r="VT563" s="106"/>
      <c r="VU563" s="106"/>
      <c r="VV563" s="106"/>
      <c r="VW563" s="106"/>
      <c r="VX563" s="106"/>
      <c r="VY563" s="106"/>
      <c r="VZ563" s="106"/>
      <c r="WA563" s="106"/>
      <c r="WB563" s="106"/>
      <c r="WC563" s="106"/>
      <c r="WD563" s="106"/>
      <c r="WE563" s="106"/>
      <c r="WF563" s="106"/>
      <c r="WG563" s="106"/>
      <c r="WH563" s="106"/>
      <c r="WI563" s="106"/>
      <c r="WJ563" s="106"/>
      <c r="WK563" s="106"/>
      <c r="WL563" s="106"/>
      <c r="WM563" s="106"/>
      <c r="WN563" s="106"/>
      <c r="WO563" s="106"/>
      <c r="WP563" s="106"/>
      <c r="WQ563" s="106"/>
      <c r="WR563" s="106"/>
      <c r="WS563" s="106"/>
      <c r="WT563" s="106"/>
      <c r="WU563" s="106"/>
      <c r="WV563" s="106"/>
      <c r="WW563" s="106"/>
      <c r="WX563" s="106"/>
      <c r="WY563" s="106"/>
      <c r="WZ563" s="106"/>
      <c r="XA563" s="106"/>
      <c r="XB563" s="106"/>
      <c r="XC563" s="106"/>
      <c r="XD563" s="106"/>
      <c r="XE563" s="106"/>
      <c r="XF563" s="106"/>
      <c r="XG563" s="106"/>
      <c r="XH563" s="106"/>
      <c r="XI563" s="106"/>
      <c r="XJ563" s="106"/>
      <c r="XK563" s="106"/>
      <c r="XL563" s="106"/>
      <c r="XM563" s="106"/>
      <c r="XN563" s="106"/>
      <c r="XO563" s="106"/>
      <c r="XP563" s="106"/>
      <c r="XQ563" s="106"/>
      <c r="XR563" s="106"/>
      <c r="XS563" s="106"/>
      <c r="XT563" s="106"/>
      <c r="XU563" s="106"/>
      <c r="XV563" s="106"/>
      <c r="XW563" s="106"/>
      <c r="XX563" s="106"/>
      <c r="XY563" s="106"/>
      <c r="XZ563" s="106"/>
      <c r="YA563" s="106"/>
      <c r="YB563" s="106"/>
      <c r="YC563" s="106"/>
      <c r="YD563" s="106"/>
      <c r="YE563" s="106"/>
      <c r="YF563" s="106"/>
      <c r="YG563" s="106"/>
      <c r="YH563" s="106"/>
      <c r="YI563" s="106"/>
      <c r="YJ563" s="106"/>
      <c r="YK563" s="106"/>
      <c r="YL563" s="106"/>
      <c r="YM563" s="106"/>
      <c r="YN563" s="106"/>
      <c r="YO563" s="106"/>
      <c r="YP563" s="106"/>
      <c r="YQ563" s="106"/>
      <c r="YR563" s="106"/>
      <c r="YS563" s="106"/>
      <c r="YT563" s="106"/>
      <c r="YU563" s="106"/>
      <c r="YV563" s="106"/>
      <c r="YW563" s="106"/>
      <c r="YX563" s="106"/>
      <c r="YY563" s="106"/>
      <c r="YZ563" s="106"/>
      <c r="ZA563" s="106"/>
      <c r="ZB563" s="106"/>
      <c r="ZC563" s="106"/>
      <c r="ZD563" s="106"/>
      <c r="ZE563" s="106"/>
      <c r="ZF563" s="106"/>
      <c r="ZG563" s="106"/>
      <c r="ZH563" s="106"/>
      <c r="ZI563" s="106"/>
      <c r="ZJ563" s="106"/>
      <c r="ZK563" s="106"/>
      <c r="ZL563" s="106"/>
      <c r="ZM563" s="106"/>
      <c r="ZN563" s="106"/>
      <c r="ZO563" s="106"/>
      <c r="ZP563" s="106"/>
      <c r="ZQ563" s="106"/>
      <c r="ZR563" s="106"/>
      <c r="ZS563" s="106"/>
      <c r="ZT563" s="106"/>
      <c r="ZU563" s="106"/>
      <c r="ZV563" s="106"/>
      <c r="ZW563" s="106"/>
      <c r="ZX563" s="106"/>
      <c r="ZY563" s="106"/>
      <c r="ZZ563" s="106"/>
      <c r="AAA563" s="106"/>
      <c r="AAB563" s="106"/>
      <c r="AAC563" s="106"/>
      <c r="AAD563" s="106"/>
      <c r="AAE563" s="106"/>
      <c r="AAF563" s="106"/>
      <c r="AAG563" s="106"/>
      <c r="AAH563" s="106"/>
      <c r="AAI563" s="106"/>
      <c r="AAJ563" s="106"/>
      <c r="AAK563" s="106"/>
      <c r="AAL563" s="106"/>
      <c r="AAM563" s="106"/>
      <c r="AAN563" s="106"/>
      <c r="AAO563" s="106"/>
      <c r="AAP563" s="106"/>
      <c r="AAQ563" s="106"/>
    </row>
    <row r="564" spans="1:719" s="107" customFormat="1">
      <c r="A564" s="135">
        <v>44113</v>
      </c>
      <c r="B564" s="138">
        <v>1623</v>
      </c>
      <c r="C564" s="142">
        <f t="shared" si="89"/>
        <v>44114</v>
      </c>
      <c r="D564" s="140"/>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c r="AH564" s="105"/>
      <c r="AI564" s="105"/>
      <c r="AJ564" s="105"/>
      <c r="AK564" s="105"/>
      <c r="AL564" s="105"/>
      <c r="AM564" s="105"/>
      <c r="AN564" s="105"/>
      <c r="AO564" s="105"/>
      <c r="AP564" s="105"/>
      <c r="AQ564" s="105"/>
      <c r="AR564" s="105"/>
      <c r="AS564" s="105"/>
      <c r="AT564" s="105"/>
      <c r="AU564" s="105"/>
      <c r="AV564" s="105"/>
      <c r="AW564" s="105"/>
      <c r="AX564" s="105"/>
      <c r="AY564" s="105"/>
      <c r="AZ564" s="105"/>
      <c r="BA564" s="105"/>
      <c r="BB564" s="105"/>
      <c r="BC564" s="105"/>
      <c r="BD564" s="105"/>
      <c r="BE564" s="105"/>
      <c r="BF564" s="105"/>
      <c r="BG564" s="105"/>
      <c r="BH564" s="105"/>
      <c r="BI564" s="105"/>
      <c r="BJ564" s="105"/>
      <c r="BK564" s="105"/>
      <c r="BL564" s="105"/>
      <c r="BM564" s="105"/>
      <c r="BN564" s="105"/>
      <c r="BO564" s="105"/>
      <c r="BP564" s="105"/>
      <c r="BQ564" s="105"/>
      <c r="BR564" s="105"/>
      <c r="BS564" s="105"/>
      <c r="BT564" s="105"/>
      <c r="BU564" s="105"/>
      <c r="BV564" s="105"/>
      <c r="BW564" s="105"/>
      <c r="BX564" s="105"/>
      <c r="BY564" s="105"/>
      <c r="BZ564" s="105"/>
      <c r="CA564" s="105"/>
      <c r="CB564" s="105"/>
      <c r="CC564" s="105"/>
      <c r="CD564" s="105"/>
      <c r="CE564" s="105"/>
      <c r="CF564" s="105"/>
      <c r="CG564" s="105"/>
      <c r="CH564" s="105"/>
      <c r="CI564" s="105"/>
      <c r="CJ564" s="105"/>
      <c r="CK564" s="105"/>
      <c r="CL564" s="105"/>
      <c r="CM564" s="105"/>
      <c r="CN564" s="105"/>
      <c r="CO564" s="105"/>
      <c r="CP564" s="105"/>
      <c r="CQ564" s="105"/>
      <c r="CR564" s="105"/>
      <c r="CS564" s="105"/>
      <c r="CT564" s="105"/>
      <c r="CU564" s="105"/>
      <c r="CV564" s="105"/>
      <c r="CW564" s="105"/>
      <c r="CX564" s="105"/>
      <c r="CY564" s="105"/>
      <c r="CZ564" s="105"/>
      <c r="DA564" s="105"/>
      <c r="DB564" s="105"/>
      <c r="DC564" s="105"/>
      <c r="DD564" s="105"/>
      <c r="DE564" s="105"/>
      <c r="DF564" s="105"/>
      <c r="DG564" s="105"/>
      <c r="DH564" s="105"/>
      <c r="DI564" s="105"/>
      <c r="DJ564" s="105"/>
      <c r="DK564" s="105"/>
      <c r="DL564" s="105"/>
      <c r="DM564" s="105"/>
      <c r="DN564" s="105"/>
      <c r="DO564" s="105"/>
      <c r="DP564" s="105"/>
      <c r="DQ564" s="105"/>
      <c r="DR564" s="105"/>
      <c r="DS564" s="105"/>
      <c r="DT564" s="105"/>
      <c r="DU564" s="105"/>
      <c r="DV564" s="105"/>
      <c r="DW564" s="105"/>
      <c r="DX564" s="105"/>
      <c r="DY564" s="105"/>
      <c r="DZ564" s="105"/>
      <c r="EA564" s="105"/>
      <c r="EB564" s="105"/>
      <c r="EC564" s="105"/>
      <c r="ED564" s="105"/>
      <c r="EE564" s="105"/>
      <c r="EF564" s="105"/>
      <c r="EG564" s="105"/>
      <c r="EH564" s="105"/>
      <c r="EI564" s="105"/>
      <c r="EJ564" s="105"/>
      <c r="EK564" s="105"/>
      <c r="EL564" s="105"/>
      <c r="EM564" s="105"/>
      <c r="EN564" s="105"/>
      <c r="EO564" s="105"/>
      <c r="EP564" s="105"/>
      <c r="EQ564" s="105"/>
      <c r="ER564" s="105"/>
      <c r="ES564" s="105"/>
      <c r="ET564" s="105"/>
      <c r="EU564" s="105"/>
      <c r="EV564" s="105"/>
      <c r="EW564" s="105"/>
      <c r="EX564" s="105"/>
      <c r="EY564" s="105"/>
      <c r="EZ564" s="105"/>
      <c r="FA564" s="105"/>
      <c r="FB564" s="105"/>
      <c r="FC564" s="105"/>
      <c r="FD564" s="105"/>
      <c r="FE564" s="105"/>
      <c r="FF564" s="105"/>
      <c r="FG564" s="105"/>
      <c r="FH564" s="105"/>
      <c r="FI564" s="105"/>
      <c r="FJ564" s="105"/>
      <c r="FK564" s="105"/>
      <c r="FL564" s="105"/>
      <c r="FM564" s="105"/>
      <c r="FN564" s="105"/>
      <c r="FO564" s="105"/>
      <c r="FP564" s="105"/>
      <c r="FQ564" s="105"/>
      <c r="FR564" s="105"/>
      <c r="FS564" s="105"/>
      <c r="FT564" s="105"/>
      <c r="FU564" s="105"/>
      <c r="FV564" s="105"/>
      <c r="FW564" s="105"/>
      <c r="FX564" s="105"/>
      <c r="FY564" s="105"/>
      <c r="FZ564" s="105"/>
      <c r="GA564" s="105"/>
      <c r="GB564" s="105"/>
      <c r="GC564" s="105"/>
      <c r="GD564" s="105"/>
      <c r="GE564" s="105"/>
      <c r="GF564" s="105"/>
      <c r="GG564" s="105"/>
      <c r="GH564" s="105"/>
      <c r="GI564" s="105"/>
      <c r="GJ564" s="105"/>
      <c r="GK564" s="105"/>
      <c r="GL564" s="105"/>
      <c r="GM564" s="105"/>
      <c r="GN564" s="105"/>
      <c r="GO564" s="105"/>
      <c r="GP564" s="105"/>
      <c r="GQ564" s="105"/>
      <c r="GR564" s="105"/>
      <c r="GS564" s="105"/>
      <c r="GT564" s="105"/>
      <c r="GU564" s="105"/>
      <c r="GV564" s="105"/>
      <c r="GW564" s="105"/>
      <c r="GX564" s="105"/>
      <c r="GY564" s="105"/>
      <c r="GZ564" s="105"/>
      <c r="HA564" s="105"/>
      <c r="HB564" s="105"/>
      <c r="HC564" s="105"/>
      <c r="HD564" s="105"/>
      <c r="HE564" s="105"/>
      <c r="HF564" s="105"/>
      <c r="HG564" s="105"/>
      <c r="HH564" s="105"/>
      <c r="HI564" s="105"/>
      <c r="HJ564" s="105"/>
      <c r="HK564" s="105"/>
      <c r="HL564" s="105"/>
      <c r="HM564" s="105"/>
      <c r="HN564" s="105"/>
      <c r="HO564" s="105"/>
      <c r="HP564" s="105"/>
      <c r="HQ564" s="105"/>
      <c r="HR564" s="105"/>
      <c r="HS564" s="105"/>
      <c r="HT564" s="105"/>
      <c r="HU564" s="105"/>
      <c r="HV564" s="105"/>
      <c r="HW564" s="105"/>
      <c r="HX564" s="105"/>
      <c r="HY564" s="105"/>
      <c r="HZ564" s="105"/>
      <c r="IA564" s="105"/>
      <c r="IB564" s="105"/>
      <c r="IC564" s="105"/>
      <c r="ID564" s="105"/>
      <c r="IE564" s="105"/>
      <c r="IF564" s="105"/>
      <c r="IG564" s="105"/>
      <c r="IH564" s="105"/>
      <c r="II564" s="105"/>
      <c r="IJ564" s="105"/>
      <c r="IK564" s="105"/>
      <c r="IL564" s="105"/>
      <c r="IM564" s="105"/>
      <c r="IN564" s="105"/>
      <c r="IO564" s="105"/>
      <c r="IP564" s="105"/>
      <c r="IQ564" s="105"/>
      <c r="IR564" s="105"/>
      <c r="IS564" s="105"/>
      <c r="IT564" s="105"/>
      <c r="IU564" s="105"/>
      <c r="IV564" s="105"/>
      <c r="IW564" s="105"/>
      <c r="IX564" s="105"/>
      <c r="IY564" s="105"/>
      <c r="IZ564" s="105"/>
      <c r="JA564" s="105"/>
      <c r="JB564" s="105"/>
      <c r="JC564" s="105"/>
      <c r="JD564" s="105"/>
      <c r="JE564" s="105"/>
      <c r="JF564" s="105"/>
      <c r="JG564" s="105"/>
      <c r="JH564" s="105"/>
      <c r="JI564" s="105"/>
      <c r="JJ564" s="105"/>
      <c r="JK564" s="105"/>
      <c r="JL564" s="105"/>
      <c r="JM564" s="105"/>
      <c r="JN564" s="105"/>
      <c r="JO564" s="105"/>
      <c r="JP564" s="105"/>
      <c r="JQ564" s="105"/>
      <c r="JR564" s="105"/>
      <c r="JS564" s="105"/>
      <c r="JT564" s="105"/>
      <c r="JU564" s="105"/>
      <c r="JV564" s="105"/>
      <c r="JW564" s="105"/>
      <c r="JX564" s="105"/>
      <c r="JY564" s="105"/>
      <c r="JZ564" s="105"/>
      <c r="KA564" s="105"/>
      <c r="KB564" s="105"/>
      <c r="KC564" s="105"/>
      <c r="KD564" s="105"/>
      <c r="KE564" s="105"/>
      <c r="KF564" s="105"/>
      <c r="KG564" s="105"/>
      <c r="KH564" s="105"/>
      <c r="KI564" s="105"/>
      <c r="KJ564" s="105"/>
      <c r="KK564" s="105"/>
      <c r="KL564" s="105"/>
      <c r="KM564" s="105"/>
      <c r="KN564" s="105"/>
      <c r="KO564" s="105"/>
      <c r="KP564" s="105"/>
      <c r="KQ564" s="105"/>
      <c r="KR564" s="105"/>
      <c r="KS564" s="105"/>
      <c r="KT564" s="105"/>
      <c r="KU564" s="105"/>
      <c r="KV564" s="105"/>
      <c r="KW564" s="105"/>
      <c r="KX564" s="105"/>
      <c r="KY564" s="105"/>
      <c r="KZ564" s="105"/>
      <c r="LA564" s="105"/>
      <c r="LB564" s="105"/>
      <c r="LC564" s="105"/>
      <c r="LD564" s="105"/>
      <c r="LE564" s="105"/>
      <c r="LF564" s="105"/>
      <c r="LG564" s="105"/>
      <c r="LH564" s="105"/>
      <c r="LI564" s="105"/>
      <c r="LJ564" s="105"/>
      <c r="LK564" s="105"/>
      <c r="LL564" s="105"/>
      <c r="LM564" s="105"/>
      <c r="LN564" s="105"/>
      <c r="LO564" s="105"/>
      <c r="LP564" s="105"/>
      <c r="LQ564" s="105"/>
      <c r="LR564" s="105"/>
      <c r="LS564" s="105"/>
      <c r="LT564" s="105"/>
      <c r="LU564" s="105"/>
      <c r="LV564" s="105"/>
      <c r="LW564" s="105"/>
      <c r="LX564" s="105"/>
      <c r="LY564" s="105"/>
      <c r="LZ564" s="105"/>
      <c r="MA564" s="105"/>
      <c r="MB564" s="105"/>
      <c r="MC564" s="105"/>
      <c r="MD564" s="105"/>
      <c r="ME564" s="105"/>
      <c r="MF564" s="105"/>
      <c r="MG564" s="105"/>
      <c r="MH564" s="105"/>
      <c r="MI564" s="105"/>
      <c r="MJ564" s="105"/>
      <c r="MK564" s="105"/>
      <c r="ML564" s="105"/>
      <c r="MM564" s="105"/>
      <c r="MN564" s="105"/>
      <c r="MO564" s="105"/>
      <c r="MP564" s="105"/>
      <c r="MQ564" s="105"/>
      <c r="MR564" s="105"/>
      <c r="MS564" s="105"/>
      <c r="MT564" s="105"/>
      <c r="MU564" s="105"/>
      <c r="MV564" s="105"/>
      <c r="MW564" s="105"/>
      <c r="MX564" s="105"/>
      <c r="MY564" s="105"/>
      <c r="MZ564" s="105"/>
      <c r="NA564" s="105"/>
      <c r="NB564" s="105"/>
      <c r="NC564" s="105"/>
      <c r="ND564" s="105"/>
      <c r="NE564" s="105"/>
      <c r="NF564" s="105"/>
      <c r="NG564" s="105"/>
      <c r="NH564" s="105"/>
      <c r="NI564" s="105"/>
      <c r="NJ564" s="105"/>
      <c r="NK564" s="105"/>
      <c r="NL564" s="105"/>
      <c r="NM564" s="105"/>
      <c r="NN564" s="105"/>
      <c r="NO564" s="105"/>
      <c r="NP564" s="105"/>
      <c r="NQ564" s="105"/>
      <c r="NR564" s="105"/>
      <c r="NS564" s="105"/>
      <c r="NT564" s="105"/>
      <c r="NU564" s="105"/>
      <c r="NV564" s="105"/>
      <c r="NW564" s="105"/>
      <c r="NX564" s="105"/>
      <c r="NY564" s="105"/>
      <c r="NZ564" s="105"/>
      <c r="OA564" s="105"/>
      <c r="OB564" s="105"/>
      <c r="OC564" s="105"/>
      <c r="OD564" s="105"/>
      <c r="OE564" s="105"/>
      <c r="OF564" s="106"/>
      <c r="OG564" s="106"/>
      <c r="OH564" s="106"/>
      <c r="OI564" s="106"/>
      <c r="OJ564" s="106"/>
      <c r="OK564" s="106"/>
      <c r="OL564" s="106"/>
      <c r="OM564" s="106"/>
      <c r="ON564" s="106"/>
      <c r="OO564" s="106"/>
      <c r="OP564" s="106"/>
      <c r="OQ564" s="106"/>
      <c r="OR564" s="106"/>
      <c r="OS564" s="106"/>
      <c r="OT564" s="106"/>
      <c r="OU564" s="106"/>
      <c r="OV564" s="106"/>
      <c r="OW564" s="106"/>
      <c r="OX564" s="106"/>
      <c r="OY564" s="106"/>
      <c r="OZ564" s="106"/>
      <c r="PA564" s="106"/>
      <c r="PB564" s="106"/>
      <c r="PC564" s="106"/>
      <c r="PD564" s="106"/>
      <c r="PE564" s="106"/>
      <c r="PF564" s="106"/>
      <c r="PG564" s="106"/>
      <c r="PH564" s="106"/>
      <c r="PI564" s="106"/>
      <c r="PJ564" s="106"/>
      <c r="PK564" s="106"/>
      <c r="PL564" s="106"/>
      <c r="PM564" s="106"/>
      <c r="PN564" s="106"/>
      <c r="PO564" s="106"/>
      <c r="PP564" s="106"/>
      <c r="PQ564" s="106"/>
      <c r="PR564" s="106"/>
      <c r="PS564" s="106"/>
      <c r="PT564" s="106"/>
      <c r="PU564" s="106"/>
      <c r="PV564" s="106"/>
      <c r="PW564" s="106"/>
      <c r="PX564" s="106"/>
      <c r="PY564" s="106"/>
      <c r="PZ564" s="106"/>
      <c r="QA564" s="106"/>
      <c r="QB564" s="106"/>
      <c r="QC564" s="106"/>
      <c r="QD564" s="106"/>
      <c r="QE564" s="106"/>
      <c r="QF564" s="106"/>
      <c r="QG564" s="106"/>
      <c r="QH564" s="106"/>
      <c r="QI564" s="106"/>
      <c r="QJ564" s="106"/>
      <c r="QK564" s="106"/>
      <c r="QL564" s="106"/>
      <c r="QM564" s="106"/>
      <c r="QN564" s="106"/>
      <c r="QO564" s="106"/>
      <c r="QP564" s="106"/>
      <c r="QQ564" s="106"/>
      <c r="QR564" s="106"/>
      <c r="QS564" s="106"/>
      <c r="QT564" s="106"/>
      <c r="QU564" s="106"/>
      <c r="QV564" s="106"/>
      <c r="QW564" s="106"/>
      <c r="QX564" s="106"/>
      <c r="QY564" s="106"/>
      <c r="QZ564" s="106"/>
      <c r="RA564" s="106"/>
      <c r="RB564" s="106"/>
      <c r="RC564" s="106"/>
      <c r="RD564" s="106"/>
      <c r="RE564" s="106"/>
      <c r="RF564" s="106"/>
      <c r="RG564" s="106"/>
      <c r="RH564" s="106"/>
      <c r="RI564" s="106"/>
      <c r="RJ564" s="106"/>
      <c r="RK564" s="106"/>
      <c r="RL564" s="106"/>
      <c r="RM564" s="106"/>
      <c r="RN564" s="106"/>
      <c r="RO564" s="106"/>
      <c r="RP564" s="106"/>
      <c r="RQ564" s="106"/>
      <c r="RR564" s="106"/>
      <c r="RS564" s="106"/>
      <c r="RT564" s="106"/>
      <c r="RU564" s="106"/>
      <c r="RV564" s="106"/>
      <c r="RW564" s="106"/>
      <c r="RX564" s="106"/>
      <c r="RY564" s="106"/>
      <c r="RZ564" s="106"/>
      <c r="SA564" s="106"/>
      <c r="SB564" s="106"/>
      <c r="SC564" s="106"/>
      <c r="SD564" s="106"/>
      <c r="SE564" s="106"/>
      <c r="SF564" s="106"/>
      <c r="SG564" s="106"/>
      <c r="SH564" s="106"/>
      <c r="SI564" s="106"/>
      <c r="SJ564" s="106"/>
      <c r="SK564" s="106"/>
      <c r="SL564" s="106"/>
      <c r="SM564" s="106"/>
      <c r="SN564" s="106"/>
      <c r="SO564" s="106"/>
      <c r="SP564" s="106"/>
      <c r="SQ564" s="106"/>
      <c r="SR564" s="106"/>
      <c r="SS564" s="106"/>
      <c r="ST564" s="106"/>
      <c r="SU564" s="106"/>
      <c r="SV564" s="106"/>
      <c r="SW564" s="106"/>
      <c r="SX564" s="106"/>
      <c r="SY564" s="106"/>
      <c r="SZ564" s="106"/>
      <c r="TA564" s="106"/>
      <c r="TB564" s="106"/>
      <c r="TC564" s="106"/>
      <c r="TD564" s="106"/>
      <c r="TE564" s="106"/>
      <c r="TF564" s="106"/>
      <c r="TG564" s="106"/>
      <c r="TH564" s="106"/>
      <c r="TI564" s="106"/>
      <c r="TJ564" s="106"/>
      <c r="TK564" s="106"/>
      <c r="TL564" s="106"/>
      <c r="TM564" s="106"/>
      <c r="TN564" s="106"/>
      <c r="TO564" s="106"/>
      <c r="TP564" s="106"/>
      <c r="TQ564" s="106"/>
      <c r="TR564" s="106"/>
      <c r="TS564" s="106"/>
      <c r="TT564" s="106"/>
      <c r="TU564" s="106"/>
      <c r="TV564" s="106"/>
      <c r="TW564" s="106"/>
      <c r="TX564" s="106"/>
      <c r="TY564" s="106"/>
      <c r="TZ564" s="106"/>
      <c r="UA564" s="106"/>
      <c r="UB564" s="106"/>
      <c r="UC564" s="106"/>
      <c r="UD564" s="106"/>
      <c r="UE564" s="106"/>
      <c r="UF564" s="106"/>
      <c r="UG564" s="106"/>
      <c r="UH564" s="106"/>
      <c r="UI564" s="106"/>
      <c r="UJ564" s="106"/>
      <c r="UK564" s="106"/>
      <c r="UL564" s="106"/>
      <c r="UM564" s="106"/>
      <c r="UN564" s="106"/>
      <c r="UO564" s="106"/>
      <c r="UP564" s="106"/>
      <c r="UQ564" s="106"/>
      <c r="UR564" s="106"/>
      <c r="US564" s="106"/>
      <c r="UT564" s="106"/>
      <c r="UU564" s="106"/>
      <c r="UV564" s="106"/>
      <c r="UW564" s="106"/>
      <c r="UX564" s="106"/>
      <c r="UY564" s="106"/>
      <c r="UZ564" s="106"/>
      <c r="VA564" s="106"/>
      <c r="VB564" s="106"/>
      <c r="VC564" s="106"/>
      <c r="VD564" s="106"/>
      <c r="VE564" s="106"/>
      <c r="VF564" s="106"/>
      <c r="VG564" s="106"/>
      <c r="VH564" s="106"/>
      <c r="VI564" s="106"/>
      <c r="VJ564" s="106"/>
      <c r="VK564" s="106"/>
      <c r="VL564" s="106"/>
      <c r="VM564" s="106"/>
      <c r="VN564" s="106"/>
      <c r="VO564" s="106"/>
      <c r="VP564" s="106"/>
      <c r="VQ564" s="106"/>
      <c r="VR564" s="106"/>
      <c r="VS564" s="106"/>
      <c r="VT564" s="106"/>
      <c r="VU564" s="106"/>
      <c r="VV564" s="106"/>
      <c r="VW564" s="106"/>
      <c r="VX564" s="106"/>
      <c r="VY564" s="106"/>
      <c r="VZ564" s="106"/>
      <c r="WA564" s="106"/>
      <c r="WB564" s="106"/>
      <c r="WC564" s="106"/>
      <c r="WD564" s="106"/>
      <c r="WE564" s="106"/>
      <c r="WF564" s="106"/>
      <c r="WG564" s="106"/>
      <c r="WH564" s="106"/>
      <c r="WI564" s="106"/>
      <c r="WJ564" s="106"/>
      <c r="WK564" s="106"/>
      <c r="WL564" s="106"/>
      <c r="WM564" s="106"/>
      <c r="WN564" s="106"/>
      <c r="WO564" s="106"/>
      <c r="WP564" s="106"/>
      <c r="WQ564" s="106"/>
      <c r="WR564" s="106"/>
      <c r="WS564" s="106"/>
      <c r="WT564" s="106"/>
      <c r="WU564" s="106"/>
      <c r="WV564" s="106"/>
      <c r="WW564" s="106"/>
      <c r="WX564" s="106"/>
      <c r="WY564" s="106"/>
      <c r="WZ564" s="106"/>
      <c r="XA564" s="106"/>
      <c r="XB564" s="106"/>
      <c r="XC564" s="106"/>
      <c r="XD564" s="106"/>
      <c r="XE564" s="106"/>
      <c r="XF564" s="106"/>
      <c r="XG564" s="106"/>
      <c r="XH564" s="106"/>
      <c r="XI564" s="106"/>
      <c r="XJ564" s="106"/>
      <c r="XK564" s="106"/>
      <c r="XL564" s="106"/>
      <c r="XM564" s="106"/>
      <c r="XN564" s="106"/>
      <c r="XO564" s="106"/>
      <c r="XP564" s="106"/>
      <c r="XQ564" s="106"/>
      <c r="XR564" s="106"/>
      <c r="XS564" s="106"/>
      <c r="XT564" s="106"/>
      <c r="XU564" s="106"/>
      <c r="XV564" s="106"/>
      <c r="XW564" s="106"/>
      <c r="XX564" s="106"/>
      <c r="XY564" s="106"/>
      <c r="XZ564" s="106"/>
      <c r="YA564" s="106"/>
      <c r="YB564" s="106"/>
      <c r="YC564" s="106"/>
      <c r="YD564" s="106"/>
      <c r="YE564" s="106"/>
      <c r="YF564" s="106"/>
      <c r="YG564" s="106"/>
      <c r="YH564" s="106"/>
      <c r="YI564" s="106"/>
      <c r="YJ564" s="106"/>
      <c r="YK564" s="106"/>
      <c r="YL564" s="106"/>
      <c r="YM564" s="106"/>
      <c r="YN564" s="106"/>
      <c r="YO564" s="106"/>
      <c r="YP564" s="106"/>
      <c r="YQ564" s="106"/>
      <c r="YR564" s="106"/>
      <c r="YS564" s="106"/>
      <c r="YT564" s="106"/>
      <c r="YU564" s="106"/>
      <c r="YV564" s="106"/>
      <c r="YW564" s="106"/>
      <c r="YX564" s="106"/>
      <c r="YY564" s="106"/>
      <c r="YZ564" s="106"/>
      <c r="ZA564" s="106"/>
      <c r="ZB564" s="106"/>
      <c r="ZC564" s="106"/>
      <c r="ZD564" s="106"/>
      <c r="ZE564" s="106"/>
      <c r="ZF564" s="106"/>
      <c r="ZG564" s="106"/>
      <c r="ZH564" s="106"/>
      <c r="ZI564" s="106"/>
      <c r="ZJ564" s="106"/>
      <c r="ZK564" s="106"/>
      <c r="ZL564" s="106"/>
      <c r="ZM564" s="106"/>
      <c r="ZN564" s="106"/>
      <c r="ZO564" s="106"/>
      <c r="ZP564" s="106"/>
      <c r="ZQ564" s="106"/>
      <c r="ZR564" s="106"/>
      <c r="ZS564" s="106"/>
      <c r="ZT564" s="106"/>
      <c r="ZU564" s="106"/>
      <c r="ZV564" s="106"/>
      <c r="ZW564" s="106"/>
      <c r="ZX564" s="106"/>
      <c r="ZY564" s="106"/>
      <c r="ZZ564" s="106"/>
      <c r="AAA564" s="106"/>
      <c r="AAB564" s="106"/>
      <c r="AAC564" s="106"/>
      <c r="AAD564" s="106"/>
      <c r="AAE564" s="106"/>
      <c r="AAF564" s="106"/>
      <c r="AAG564" s="106"/>
      <c r="AAH564" s="106"/>
      <c r="AAI564" s="106"/>
      <c r="AAJ564" s="106"/>
      <c r="AAK564" s="106"/>
      <c r="AAL564" s="106"/>
      <c r="AAM564" s="106"/>
      <c r="AAN564" s="106"/>
      <c r="AAO564" s="106"/>
      <c r="AAP564" s="106"/>
      <c r="AAQ564" s="106"/>
    </row>
    <row r="565" spans="1:719" s="107" customFormat="1">
      <c r="A565" s="135">
        <v>44112</v>
      </c>
      <c r="B565" s="138">
        <v>1615</v>
      </c>
      <c r="C565" s="142">
        <f t="shared" si="89"/>
        <v>44113</v>
      </c>
      <c r="D565" s="140"/>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c r="AH565" s="105"/>
      <c r="AI565" s="105"/>
      <c r="AJ565" s="105"/>
      <c r="AK565" s="105"/>
      <c r="AL565" s="105"/>
      <c r="AM565" s="105"/>
      <c r="AN565" s="105"/>
      <c r="AO565" s="105"/>
      <c r="AP565" s="105"/>
      <c r="AQ565" s="105"/>
      <c r="AR565" s="105"/>
      <c r="AS565" s="105"/>
      <c r="AT565" s="105"/>
      <c r="AU565" s="105"/>
      <c r="AV565" s="105"/>
      <c r="AW565" s="105"/>
      <c r="AX565" s="105"/>
      <c r="AY565" s="105"/>
      <c r="AZ565" s="105"/>
      <c r="BA565" s="105"/>
      <c r="BB565" s="105"/>
      <c r="BC565" s="105"/>
      <c r="BD565" s="105"/>
      <c r="BE565" s="105"/>
      <c r="BF565" s="105"/>
      <c r="BG565" s="105"/>
      <c r="BH565" s="105"/>
      <c r="BI565" s="105"/>
      <c r="BJ565" s="105"/>
      <c r="BK565" s="105"/>
      <c r="BL565" s="105"/>
      <c r="BM565" s="105"/>
      <c r="BN565" s="105"/>
      <c r="BO565" s="105"/>
      <c r="BP565" s="105"/>
      <c r="BQ565" s="105"/>
      <c r="BR565" s="105"/>
      <c r="BS565" s="105"/>
      <c r="BT565" s="105"/>
      <c r="BU565" s="105"/>
      <c r="BV565" s="105"/>
      <c r="BW565" s="105"/>
      <c r="BX565" s="105"/>
      <c r="BY565" s="105"/>
      <c r="BZ565" s="105"/>
      <c r="CA565" s="105"/>
      <c r="CB565" s="105"/>
      <c r="CC565" s="105"/>
      <c r="CD565" s="105"/>
      <c r="CE565" s="105"/>
      <c r="CF565" s="105"/>
      <c r="CG565" s="105"/>
      <c r="CH565" s="105"/>
      <c r="CI565" s="105"/>
      <c r="CJ565" s="105"/>
      <c r="CK565" s="105"/>
      <c r="CL565" s="105"/>
      <c r="CM565" s="105"/>
      <c r="CN565" s="105"/>
      <c r="CO565" s="105"/>
      <c r="CP565" s="105"/>
      <c r="CQ565" s="105"/>
      <c r="CR565" s="105"/>
      <c r="CS565" s="105"/>
      <c r="CT565" s="105"/>
      <c r="CU565" s="105"/>
      <c r="CV565" s="105"/>
      <c r="CW565" s="105"/>
      <c r="CX565" s="105"/>
      <c r="CY565" s="105"/>
      <c r="CZ565" s="105"/>
      <c r="DA565" s="105"/>
      <c r="DB565" s="105"/>
      <c r="DC565" s="105"/>
      <c r="DD565" s="105"/>
      <c r="DE565" s="105"/>
      <c r="DF565" s="105"/>
      <c r="DG565" s="105"/>
      <c r="DH565" s="105"/>
      <c r="DI565" s="105"/>
      <c r="DJ565" s="105"/>
      <c r="DK565" s="105"/>
      <c r="DL565" s="105"/>
      <c r="DM565" s="105"/>
      <c r="DN565" s="105"/>
      <c r="DO565" s="105"/>
      <c r="DP565" s="105"/>
      <c r="DQ565" s="105"/>
      <c r="DR565" s="105"/>
      <c r="DS565" s="105"/>
      <c r="DT565" s="105"/>
      <c r="DU565" s="105"/>
      <c r="DV565" s="105"/>
      <c r="DW565" s="105"/>
      <c r="DX565" s="105"/>
      <c r="DY565" s="105"/>
      <c r="DZ565" s="105"/>
      <c r="EA565" s="105"/>
      <c r="EB565" s="105"/>
      <c r="EC565" s="105"/>
      <c r="ED565" s="105"/>
      <c r="EE565" s="105"/>
      <c r="EF565" s="105"/>
      <c r="EG565" s="105"/>
      <c r="EH565" s="105"/>
      <c r="EI565" s="105"/>
      <c r="EJ565" s="105"/>
      <c r="EK565" s="105"/>
      <c r="EL565" s="105"/>
      <c r="EM565" s="105"/>
      <c r="EN565" s="105"/>
      <c r="EO565" s="105"/>
      <c r="EP565" s="105"/>
      <c r="EQ565" s="105"/>
      <c r="ER565" s="105"/>
      <c r="ES565" s="105"/>
      <c r="ET565" s="105"/>
      <c r="EU565" s="105"/>
      <c r="EV565" s="105"/>
      <c r="EW565" s="105"/>
      <c r="EX565" s="105"/>
      <c r="EY565" s="105"/>
      <c r="EZ565" s="105"/>
      <c r="FA565" s="105"/>
      <c r="FB565" s="105"/>
      <c r="FC565" s="105"/>
      <c r="FD565" s="105"/>
      <c r="FE565" s="105"/>
      <c r="FF565" s="105"/>
      <c r="FG565" s="105"/>
      <c r="FH565" s="105"/>
      <c r="FI565" s="105"/>
      <c r="FJ565" s="105"/>
      <c r="FK565" s="105"/>
      <c r="FL565" s="105"/>
      <c r="FM565" s="105"/>
      <c r="FN565" s="105"/>
      <c r="FO565" s="105"/>
      <c r="FP565" s="105"/>
      <c r="FQ565" s="105"/>
      <c r="FR565" s="105"/>
      <c r="FS565" s="105"/>
      <c r="FT565" s="105"/>
      <c r="FU565" s="105"/>
      <c r="FV565" s="105"/>
      <c r="FW565" s="105"/>
      <c r="FX565" s="105"/>
      <c r="FY565" s="105"/>
      <c r="FZ565" s="105"/>
      <c r="GA565" s="105"/>
      <c r="GB565" s="105"/>
      <c r="GC565" s="105"/>
      <c r="GD565" s="105"/>
      <c r="GE565" s="105"/>
      <c r="GF565" s="105"/>
      <c r="GG565" s="105"/>
      <c r="GH565" s="105"/>
      <c r="GI565" s="105"/>
      <c r="GJ565" s="105"/>
      <c r="GK565" s="105"/>
      <c r="GL565" s="105"/>
      <c r="GM565" s="105"/>
      <c r="GN565" s="105"/>
      <c r="GO565" s="105"/>
      <c r="GP565" s="105"/>
      <c r="GQ565" s="105"/>
      <c r="GR565" s="105"/>
      <c r="GS565" s="105"/>
      <c r="GT565" s="105"/>
      <c r="GU565" s="105"/>
      <c r="GV565" s="105"/>
      <c r="GW565" s="105"/>
      <c r="GX565" s="105"/>
      <c r="GY565" s="105"/>
      <c r="GZ565" s="105"/>
      <c r="HA565" s="105"/>
      <c r="HB565" s="105"/>
      <c r="HC565" s="105"/>
      <c r="HD565" s="105"/>
      <c r="HE565" s="105"/>
      <c r="HF565" s="105"/>
      <c r="HG565" s="105"/>
      <c r="HH565" s="105"/>
      <c r="HI565" s="105"/>
      <c r="HJ565" s="105"/>
      <c r="HK565" s="105"/>
      <c r="HL565" s="105"/>
      <c r="HM565" s="105"/>
      <c r="HN565" s="105"/>
      <c r="HO565" s="105"/>
      <c r="HP565" s="105"/>
      <c r="HQ565" s="105"/>
      <c r="HR565" s="105"/>
      <c r="HS565" s="105"/>
      <c r="HT565" s="105"/>
      <c r="HU565" s="105"/>
      <c r="HV565" s="105"/>
      <c r="HW565" s="105"/>
      <c r="HX565" s="105"/>
      <c r="HY565" s="105"/>
      <c r="HZ565" s="105"/>
      <c r="IA565" s="105"/>
      <c r="IB565" s="105"/>
      <c r="IC565" s="105"/>
      <c r="ID565" s="105"/>
      <c r="IE565" s="105"/>
      <c r="IF565" s="105"/>
      <c r="IG565" s="105"/>
      <c r="IH565" s="105"/>
      <c r="II565" s="105"/>
      <c r="IJ565" s="105"/>
      <c r="IK565" s="105"/>
      <c r="IL565" s="105"/>
      <c r="IM565" s="105"/>
      <c r="IN565" s="105"/>
      <c r="IO565" s="105"/>
      <c r="IP565" s="105"/>
      <c r="IQ565" s="105"/>
      <c r="IR565" s="105"/>
      <c r="IS565" s="105"/>
      <c r="IT565" s="105"/>
      <c r="IU565" s="105"/>
      <c r="IV565" s="105"/>
      <c r="IW565" s="105"/>
      <c r="IX565" s="105"/>
      <c r="IY565" s="105"/>
      <c r="IZ565" s="105"/>
      <c r="JA565" s="105"/>
      <c r="JB565" s="105"/>
      <c r="JC565" s="105"/>
      <c r="JD565" s="105"/>
      <c r="JE565" s="105"/>
      <c r="JF565" s="105"/>
      <c r="JG565" s="105"/>
      <c r="JH565" s="105"/>
      <c r="JI565" s="105"/>
      <c r="JJ565" s="105"/>
      <c r="JK565" s="105"/>
      <c r="JL565" s="105"/>
      <c r="JM565" s="105"/>
      <c r="JN565" s="105"/>
      <c r="JO565" s="105"/>
      <c r="JP565" s="105"/>
      <c r="JQ565" s="105"/>
      <c r="JR565" s="105"/>
      <c r="JS565" s="105"/>
      <c r="JT565" s="105"/>
      <c r="JU565" s="105"/>
      <c r="JV565" s="105"/>
      <c r="JW565" s="105"/>
      <c r="JX565" s="105"/>
      <c r="JY565" s="105"/>
      <c r="JZ565" s="105"/>
      <c r="KA565" s="105"/>
      <c r="KB565" s="105"/>
      <c r="KC565" s="105"/>
      <c r="KD565" s="105"/>
      <c r="KE565" s="105"/>
      <c r="KF565" s="105"/>
      <c r="KG565" s="105"/>
      <c r="KH565" s="105"/>
      <c r="KI565" s="105"/>
      <c r="KJ565" s="105"/>
      <c r="KK565" s="105"/>
      <c r="KL565" s="105"/>
      <c r="KM565" s="105"/>
      <c r="KN565" s="105"/>
      <c r="KO565" s="105"/>
      <c r="KP565" s="105"/>
      <c r="KQ565" s="105"/>
      <c r="KR565" s="105"/>
      <c r="KS565" s="105"/>
      <c r="KT565" s="105"/>
      <c r="KU565" s="105"/>
      <c r="KV565" s="105"/>
      <c r="KW565" s="105"/>
      <c r="KX565" s="105"/>
      <c r="KY565" s="105"/>
      <c r="KZ565" s="105"/>
      <c r="LA565" s="105"/>
      <c r="LB565" s="105"/>
      <c r="LC565" s="105"/>
      <c r="LD565" s="105"/>
      <c r="LE565" s="105"/>
      <c r="LF565" s="105"/>
      <c r="LG565" s="105"/>
      <c r="LH565" s="105"/>
      <c r="LI565" s="105"/>
      <c r="LJ565" s="105"/>
      <c r="LK565" s="105"/>
      <c r="LL565" s="105"/>
      <c r="LM565" s="105"/>
      <c r="LN565" s="105"/>
      <c r="LO565" s="105"/>
      <c r="LP565" s="105"/>
      <c r="LQ565" s="105"/>
      <c r="LR565" s="105"/>
      <c r="LS565" s="105"/>
      <c r="LT565" s="105"/>
      <c r="LU565" s="105"/>
      <c r="LV565" s="105"/>
      <c r="LW565" s="105"/>
      <c r="LX565" s="105"/>
      <c r="LY565" s="105"/>
      <c r="LZ565" s="105"/>
      <c r="MA565" s="105"/>
      <c r="MB565" s="105"/>
      <c r="MC565" s="105"/>
      <c r="MD565" s="105"/>
      <c r="ME565" s="105"/>
      <c r="MF565" s="105"/>
      <c r="MG565" s="105"/>
      <c r="MH565" s="105"/>
      <c r="MI565" s="105"/>
      <c r="MJ565" s="105"/>
      <c r="MK565" s="105"/>
      <c r="ML565" s="105"/>
      <c r="MM565" s="105"/>
      <c r="MN565" s="105"/>
      <c r="MO565" s="105"/>
      <c r="MP565" s="105"/>
      <c r="MQ565" s="105"/>
      <c r="MR565" s="105"/>
      <c r="MS565" s="105"/>
      <c r="MT565" s="105"/>
      <c r="MU565" s="105"/>
      <c r="MV565" s="105"/>
      <c r="MW565" s="105"/>
      <c r="MX565" s="105"/>
      <c r="MY565" s="105"/>
      <c r="MZ565" s="105"/>
      <c r="NA565" s="105"/>
      <c r="NB565" s="105"/>
      <c r="NC565" s="105"/>
      <c r="ND565" s="105"/>
      <c r="NE565" s="105"/>
      <c r="NF565" s="105"/>
      <c r="NG565" s="105"/>
      <c r="NH565" s="105"/>
      <c r="NI565" s="105"/>
      <c r="NJ565" s="105"/>
      <c r="NK565" s="105"/>
      <c r="NL565" s="105"/>
      <c r="NM565" s="105"/>
      <c r="NN565" s="105"/>
      <c r="NO565" s="105"/>
      <c r="NP565" s="105"/>
      <c r="NQ565" s="105"/>
      <c r="NR565" s="105"/>
      <c r="NS565" s="105"/>
      <c r="NT565" s="105"/>
      <c r="NU565" s="105"/>
      <c r="NV565" s="105"/>
      <c r="NW565" s="105"/>
      <c r="NX565" s="105"/>
      <c r="NY565" s="105"/>
      <c r="NZ565" s="105"/>
      <c r="OA565" s="105"/>
      <c r="OB565" s="105"/>
      <c r="OC565" s="105"/>
      <c r="OD565" s="105"/>
      <c r="OE565" s="105"/>
      <c r="OF565" s="106"/>
      <c r="OG565" s="106"/>
      <c r="OH565" s="106"/>
      <c r="OI565" s="106"/>
      <c r="OJ565" s="106"/>
      <c r="OK565" s="106"/>
      <c r="OL565" s="106"/>
      <c r="OM565" s="106"/>
      <c r="ON565" s="106"/>
      <c r="OO565" s="106"/>
      <c r="OP565" s="106"/>
      <c r="OQ565" s="106"/>
      <c r="OR565" s="106"/>
      <c r="OS565" s="106"/>
      <c r="OT565" s="106"/>
      <c r="OU565" s="106"/>
      <c r="OV565" s="106"/>
      <c r="OW565" s="106"/>
      <c r="OX565" s="106"/>
      <c r="OY565" s="106"/>
      <c r="OZ565" s="106"/>
      <c r="PA565" s="106"/>
      <c r="PB565" s="106"/>
      <c r="PC565" s="106"/>
      <c r="PD565" s="106"/>
      <c r="PE565" s="106"/>
      <c r="PF565" s="106"/>
      <c r="PG565" s="106"/>
      <c r="PH565" s="106"/>
      <c r="PI565" s="106"/>
      <c r="PJ565" s="106"/>
      <c r="PK565" s="106"/>
      <c r="PL565" s="106"/>
      <c r="PM565" s="106"/>
      <c r="PN565" s="106"/>
      <c r="PO565" s="106"/>
      <c r="PP565" s="106"/>
      <c r="PQ565" s="106"/>
      <c r="PR565" s="106"/>
      <c r="PS565" s="106"/>
      <c r="PT565" s="106"/>
      <c r="PU565" s="106"/>
      <c r="PV565" s="106"/>
      <c r="PW565" s="106"/>
      <c r="PX565" s="106"/>
      <c r="PY565" s="106"/>
      <c r="PZ565" s="106"/>
      <c r="QA565" s="106"/>
      <c r="QB565" s="106"/>
      <c r="QC565" s="106"/>
      <c r="QD565" s="106"/>
      <c r="QE565" s="106"/>
      <c r="QF565" s="106"/>
      <c r="QG565" s="106"/>
      <c r="QH565" s="106"/>
      <c r="QI565" s="106"/>
      <c r="QJ565" s="106"/>
      <c r="QK565" s="106"/>
      <c r="QL565" s="106"/>
      <c r="QM565" s="106"/>
      <c r="QN565" s="106"/>
      <c r="QO565" s="106"/>
      <c r="QP565" s="106"/>
      <c r="QQ565" s="106"/>
      <c r="QR565" s="106"/>
      <c r="QS565" s="106"/>
      <c r="QT565" s="106"/>
      <c r="QU565" s="106"/>
      <c r="QV565" s="106"/>
      <c r="QW565" s="106"/>
      <c r="QX565" s="106"/>
      <c r="QY565" s="106"/>
      <c r="QZ565" s="106"/>
      <c r="RA565" s="106"/>
      <c r="RB565" s="106"/>
      <c r="RC565" s="106"/>
      <c r="RD565" s="106"/>
      <c r="RE565" s="106"/>
      <c r="RF565" s="106"/>
      <c r="RG565" s="106"/>
      <c r="RH565" s="106"/>
      <c r="RI565" s="106"/>
      <c r="RJ565" s="106"/>
      <c r="RK565" s="106"/>
      <c r="RL565" s="106"/>
      <c r="RM565" s="106"/>
      <c r="RN565" s="106"/>
      <c r="RO565" s="106"/>
      <c r="RP565" s="106"/>
      <c r="RQ565" s="106"/>
      <c r="RR565" s="106"/>
      <c r="RS565" s="106"/>
      <c r="RT565" s="106"/>
      <c r="RU565" s="106"/>
      <c r="RV565" s="106"/>
      <c r="RW565" s="106"/>
      <c r="RX565" s="106"/>
      <c r="RY565" s="106"/>
      <c r="RZ565" s="106"/>
      <c r="SA565" s="106"/>
      <c r="SB565" s="106"/>
      <c r="SC565" s="106"/>
      <c r="SD565" s="106"/>
      <c r="SE565" s="106"/>
      <c r="SF565" s="106"/>
      <c r="SG565" s="106"/>
      <c r="SH565" s="106"/>
      <c r="SI565" s="106"/>
      <c r="SJ565" s="106"/>
      <c r="SK565" s="106"/>
      <c r="SL565" s="106"/>
      <c r="SM565" s="106"/>
      <c r="SN565" s="106"/>
      <c r="SO565" s="106"/>
      <c r="SP565" s="106"/>
      <c r="SQ565" s="106"/>
      <c r="SR565" s="106"/>
      <c r="SS565" s="106"/>
      <c r="ST565" s="106"/>
      <c r="SU565" s="106"/>
      <c r="SV565" s="106"/>
      <c r="SW565" s="106"/>
      <c r="SX565" s="106"/>
      <c r="SY565" s="106"/>
      <c r="SZ565" s="106"/>
      <c r="TA565" s="106"/>
      <c r="TB565" s="106"/>
      <c r="TC565" s="106"/>
      <c r="TD565" s="106"/>
      <c r="TE565" s="106"/>
      <c r="TF565" s="106"/>
      <c r="TG565" s="106"/>
      <c r="TH565" s="106"/>
      <c r="TI565" s="106"/>
      <c r="TJ565" s="106"/>
      <c r="TK565" s="106"/>
      <c r="TL565" s="106"/>
      <c r="TM565" s="106"/>
      <c r="TN565" s="106"/>
      <c r="TO565" s="106"/>
      <c r="TP565" s="106"/>
      <c r="TQ565" s="106"/>
      <c r="TR565" s="106"/>
      <c r="TS565" s="106"/>
      <c r="TT565" s="106"/>
      <c r="TU565" s="106"/>
      <c r="TV565" s="106"/>
      <c r="TW565" s="106"/>
      <c r="TX565" s="106"/>
      <c r="TY565" s="106"/>
      <c r="TZ565" s="106"/>
      <c r="UA565" s="106"/>
      <c r="UB565" s="106"/>
      <c r="UC565" s="106"/>
      <c r="UD565" s="106"/>
      <c r="UE565" s="106"/>
      <c r="UF565" s="106"/>
      <c r="UG565" s="106"/>
      <c r="UH565" s="106"/>
      <c r="UI565" s="106"/>
      <c r="UJ565" s="106"/>
      <c r="UK565" s="106"/>
      <c r="UL565" s="106"/>
      <c r="UM565" s="106"/>
      <c r="UN565" s="106"/>
      <c r="UO565" s="106"/>
      <c r="UP565" s="106"/>
      <c r="UQ565" s="106"/>
      <c r="UR565" s="106"/>
      <c r="US565" s="106"/>
      <c r="UT565" s="106"/>
      <c r="UU565" s="106"/>
      <c r="UV565" s="106"/>
      <c r="UW565" s="106"/>
      <c r="UX565" s="106"/>
      <c r="UY565" s="106"/>
      <c r="UZ565" s="106"/>
      <c r="VA565" s="106"/>
      <c r="VB565" s="106"/>
      <c r="VC565" s="106"/>
      <c r="VD565" s="106"/>
      <c r="VE565" s="106"/>
      <c r="VF565" s="106"/>
      <c r="VG565" s="106"/>
      <c r="VH565" s="106"/>
      <c r="VI565" s="106"/>
      <c r="VJ565" s="106"/>
      <c r="VK565" s="106"/>
      <c r="VL565" s="106"/>
      <c r="VM565" s="106"/>
      <c r="VN565" s="106"/>
      <c r="VO565" s="106"/>
      <c r="VP565" s="106"/>
      <c r="VQ565" s="106"/>
      <c r="VR565" s="106"/>
      <c r="VS565" s="106"/>
      <c r="VT565" s="106"/>
      <c r="VU565" s="106"/>
      <c r="VV565" s="106"/>
      <c r="VW565" s="106"/>
      <c r="VX565" s="106"/>
      <c r="VY565" s="106"/>
      <c r="VZ565" s="106"/>
      <c r="WA565" s="106"/>
      <c r="WB565" s="106"/>
      <c r="WC565" s="106"/>
      <c r="WD565" s="106"/>
      <c r="WE565" s="106"/>
      <c r="WF565" s="106"/>
      <c r="WG565" s="106"/>
      <c r="WH565" s="106"/>
      <c r="WI565" s="106"/>
      <c r="WJ565" s="106"/>
      <c r="WK565" s="106"/>
      <c r="WL565" s="106"/>
      <c r="WM565" s="106"/>
      <c r="WN565" s="106"/>
      <c r="WO565" s="106"/>
      <c r="WP565" s="106"/>
      <c r="WQ565" s="106"/>
      <c r="WR565" s="106"/>
      <c r="WS565" s="106"/>
      <c r="WT565" s="106"/>
      <c r="WU565" s="106"/>
      <c r="WV565" s="106"/>
      <c r="WW565" s="106"/>
      <c r="WX565" s="106"/>
      <c r="WY565" s="106"/>
      <c r="WZ565" s="106"/>
      <c r="XA565" s="106"/>
      <c r="XB565" s="106"/>
      <c r="XC565" s="106"/>
      <c r="XD565" s="106"/>
      <c r="XE565" s="106"/>
      <c r="XF565" s="106"/>
      <c r="XG565" s="106"/>
      <c r="XH565" s="106"/>
      <c r="XI565" s="106"/>
      <c r="XJ565" s="106"/>
      <c r="XK565" s="106"/>
      <c r="XL565" s="106"/>
      <c r="XM565" s="106"/>
      <c r="XN565" s="106"/>
      <c r="XO565" s="106"/>
      <c r="XP565" s="106"/>
      <c r="XQ565" s="106"/>
      <c r="XR565" s="106"/>
      <c r="XS565" s="106"/>
      <c r="XT565" s="106"/>
      <c r="XU565" s="106"/>
      <c r="XV565" s="106"/>
      <c r="XW565" s="106"/>
      <c r="XX565" s="106"/>
      <c r="XY565" s="106"/>
      <c r="XZ565" s="106"/>
      <c r="YA565" s="106"/>
      <c r="YB565" s="106"/>
      <c r="YC565" s="106"/>
      <c r="YD565" s="106"/>
      <c r="YE565" s="106"/>
      <c r="YF565" s="106"/>
      <c r="YG565" s="106"/>
      <c r="YH565" s="106"/>
      <c r="YI565" s="106"/>
      <c r="YJ565" s="106"/>
      <c r="YK565" s="106"/>
      <c r="YL565" s="106"/>
      <c r="YM565" s="106"/>
      <c r="YN565" s="106"/>
      <c r="YO565" s="106"/>
      <c r="YP565" s="106"/>
      <c r="YQ565" s="106"/>
      <c r="YR565" s="106"/>
      <c r="YS565" s="106"/>
      <c r="YT565" s="106"/>
      <c r="YU565" s="106"/>
      <c r="YV565" s="106"/>
      <c r="YW565" s="106"/>
      <c r="YX565" s="106"/>
      <c r="YY565" s="106"/>
      <c r="YZ565" s="106"/>
      <c r="ZA565" s="106"/>
      <c r="ZB565" s="106"/>
      <c r="ZC565" s="106"/>
      <c r="ZD565" s="106"/>
      <c r="ZE565" s="106"/>
      <c r="ZF565" s="106"/>
      <c r="ZG565" s="106"/>
      <c r="ZH565" s="106"/>
      <c r="ZI565" s="106"/>
      <c r="ZJ565" s="106"/>
      <c r="ZK565" s="106"/>
      <c r="ZL565" s="106"/>
      <c r="ZM565" s="106"/>
      <c r="ZN565" s="106"/>
      <c r="ZO565" s="106"/>
      <c r="ZP565" s="106"/>
      <c r="ZQ565" s="106"/>
      <c r="ZR565" s="106"/>
      <c r="ZS565" s="106"/>
      <c r="ZT565" s="106"/>
      <c r="ZU565" s="106"/>
      <c r="ZV565" s="106"/>
      <c r="ZW565" s="106"/>
      <c r="ZX565" s="106"/>
      <c r="ZY565" s="106"/>
      <c r="ZZ565" s="106"/>
      <c r="AAA565" s="106"/>
      <c r="AAB565" s="106"/>
      <c r="AAC565" s="106"/>
      <c r="AAD565" s="106"/>
      <c r="AAE565" s="106"/>
      <c r="AAF565" s="106"/>
      <c r="AAG565" s="106"/>
      <c r="AAH565" s="106"/>
      <c r="AAI565" s="106"/>
      <c r="AAJ565" s="106"/>
      <c r="AAK565" s="106"/>
      <c r="AAL565" s="106"/>
      <c r="AAM565" s="106"/>
      <c r="AAN565" s="106"/>
      <c r="AAO565" s="106"/>
      <c r="AAP565" s="106"/>
      <c r="AAQ565" s="106"/>
    </row>
    <row r="566" spans="1:719" s="107" customFormat="1">
      <c r="A566" s="135">
        <v>44111</v>
      </c>
      <c r="B566" s="138">
        <v>1612</v>
      </c>
      <c r="C566" s="142">
        <f t="shared" si="89"/>
        <v>44112</v>
      </c>
      <c r="D566" s="140"/>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c r="AH566" s="105"/>
      <c r="AI566" s="105"/>
      <c r="AJ566" s="105"/>
      <c r="AK566" s="105"/>
      <c r="AL566" s="105"/>
      <c r="AM566" s="105"/>
      <c r="AN566" s="105"/>
      <c r="AO566" s="105"/>
      <c r="AP566" s="105"/>
      <c r="AQ566" s="105"/>
      <c r="AR566" s="105"/>
      <c r="AS566" s="105"/>
      <c r="AT566" s="105"/>
      <c r="AU566" s="105"/>
      <c r="AV566" s="105"/>
      <c r="AW566" s="105"/>
      <c r="AX566" s="105"/>
      <c r="AY566" s="105"/>
      <c r="AZ566" s="105"/>
      <c r="BA566" s="105"/>
      <c r="BB566" s="105"/>
      <c r="BC566" s="105"/>
      <c r="BD566" s="105"/>
      <c r="BE566" s="105"/>
      <c r="BF566" s="105"/>
      <c r="BG566" s="105"/>
      <c r="BH566" s="105"/>
      <c r="BI566" s="105"/>
      <c r="BJ566" s="105"/>
      <c r="BK566" s="105"/>
      <c r="BL566" s="105"/>
      <c r="BM566" s="105"/>
      <c r="BN566" s="105"/>
      <c r="BO566" s="105"/>
      <c r="BP566" s="105"/>
      <c r="BQ566" s="105"/>
      <c r="BR566" s="105"/>
      <c r="BS566" s="105"/>
      <c r="BT566" s="105"/>
      <c r="BU566" s="105"/>
      <c r="BV566" s="105"/>
      <c r="BW566" s="105"/>
      <c r="BX566" s="105"/>
      <c r="BY566" s="105"/>
      <c r="BZ566" s="105"/>
      <c r="CA566" s="105"/>
      <c r="CB566" s="105"/>
      <c r="CC566" s="105"/>
      <c r="CD566" s="105"/>
      <c r="CE566" s="105"/>
      <c r="CF566" s="105"/>
      <c r="CG566" s="105"/>
      <c r="CH566" s="105"/>
      <c r="CI566" s="105"/>
      <c r="CJ566" s="105"/>
      <c r="CK566" s="105"/>
      <c r="CL566" s="105"/>
      <c r="CM566" s="105"/>
      <c r="CN566" s="105"/>
      <c r="CO566" s="105"/>
      <c r="CP566" s="105"/>
      <c r="CQ566" s="105"/>
      <c r="CR566" s="105"/>
      <c r="CS566" s="105"/>
      <c r="CT566" s="105"/>
      <c r="CU566" s="105"/>
      <c r="CV566" s="105"/>
      <c r="CW566" s="105"/>
      <c r="CX566" s="105"/>
      <c r="CY566" s="105"/>
      <c r="CZ566" s="105"/>
      <c r="DA566" s="105"/>
      <c r="DB566" s="105"/>
      <c r="DC566" s="105"/>
      <c r="DD566" s="105"/>
      <c r="DE566" s="105"/>
      <c r="DF566" s="105"/>
      <c r="DG566" s="105"/>
      <c r="DH566" s="105"/>
      <c r="DI566" s="105"/>
      <c r="DJ566" s="105"/>
      <c r="DK566" s="105"/>
      <c r="DL566" s="105"/>
      <c r="DM566" s="105"/>
      <c r="DN566" s="105"/>
      <c r="DO566" s="105"/>
      <c r="DP566" s="105"/>
      <c r="DQ566" s="105"/>
      <c r="DR566" s="105"/>
      <c r="DS566" s="105"/>
      <c r="DT566" s="105"/>
      <c r="DU566" s="105"/>
      <c r="DV566" s="105"/>
      <c r="DW566" s="105"/>
      <c r="DX566" s="105"/>
      <c r="DY566" s="105"/>
      <c r="DZ566" s="105"/>
      <c r="EA566" s="105"/>
      <c r="EB566" s="105"/>
      <c r="EC566" s="105"/>
      <c r="ED566" s="105"/>
      <c r="EE566" s="105"/>
      <c r="EF566" s="105"/>
      <c r="EG566" s="105"/>
      <c r="EH566" s="105"/>
      <c r="EI566" s="105"/>
      <c r="EJ566" s="105"/>
      <c r="EK566" s="105"/>
      <c r="EL566" s="105"/>
      <c r="EM566" s="105"/>
      <c r="EN566" s="105"/>
      <c r="EO566" s="105"/>
      <c r="EP566" s="105"/>
      <c r="EQ566" s="105"/>
      <c r="ER566" s="105"/>
      <c r="ES566" s="105"/>
      <c r="ET566" s="105"/>
      <c r="EU566" s="105"/>
      <c r="EV566" s="105"/>
      <c r="EW566" s="105"/>
      <c r="EX566" s="105"/>
      <c r="EY566" s="105"/>
      <c r="EZ566" s="105"/>
      <c r="FA566" s="105"/>
      <c r="FB566" s="105"/>
      <c r="FC566" s="105"/>
      <c r="FD566" s="105"/>
      <c r="FE566" s="105"/>
      <c r="FF566" s="105"/>
      <c r="FG566" s="105"/>
      <c r="FH566" s="105"/>
      <c r="FI566" s="105"/>
      <c r="FJ566" s="105"/>
      <c r="FK566" s="105"/>
      <c r="FL566" s="105"/>
      <c r="FM566" s="105"/>
      <c r="FN566" s="105"/>
      <c r="FO566" s="105"/>
      <c r="FP566" s="105"/>
      <c r="FQ566" s="105"/>
      <c r="FR566" s="105"/>
      <c r="FS566" s="105"/>
      <c r="FT566" s="105"/>
      <c r="FU566" s="105"/>
      <c r="FV566" s="105"/>
      <c r="FW566" s="105"/>
      <c r="FX566" s="105"/>
      <c r="FY566" s="105"/>
      <c r="FZ566" s="105"/>
      <c r="GA566" s="105"/>
      <c r="GB566" s="105"/>
      <c r="GC566" s="105"/>
      <c r="GD566" s="105"/>
      <c r="GE566" s="105"/>
      <c r="GF566" s="105"/>
      <c r="GG566" s="105"/>
      <c r="GH566" s="105"/>
      <c r="GI566" s="105"/>
      <c r="GJ566" s="105"/>
      <c r="GK566" s="105"/>
      <c r="GL566" s="105"/>
      <c r="GM566" s="105"/>
      <c r="GN566" s="105"/>
      <c r="GO566" s="105"/>
      <c r="GP566" s="105"/>
      <c r="GQ566" s="105"/>
      <c r="GR566" s="105"/>
      <c r="GS566" s="105"/>
      <c r="GT566" s="105"/>
      <c r="GU566" s="105"/>
      <c r="GV566" s="105"/>
      <c r="GW566" s="105"/>
      <c r="GX566" s="105"/>
      <c r="GY566" s="105"/>
      <c r="GZ566" s="105"/>
      <c r="HA566" s="105"/>
      <c r="HB566" s="105"/>
      <c r="HC566" s="105"/>
      <c r="HD566" s="105"/>
      <c r="HE566" s="105"/>
      <c r="HF566" s="105"/>
      <c r="HG566" s="105"/>
      <c r="HH566" s="105"/>
      <c r="HI566" s="105"/>
      <c r="HJ566" s="105"/>
      <c r="HK566" s="105"/>
      <c r="HL566" s="105"/>
      <c r="HM566" s="105"/>
      <c r="HN566" s="105"/>
      <c r="HO566" s="105"/>
      <c r="HP566" s="105"/>
      <c r="HQ566" s="105"/>
      <c r="HR566" s="105"/>
      <c r="HS566" s="105"/>
      <c r="HT566" s="105"/>
      <c r="HU566" s="105"/>
      <c r="HV566" s="105"/>
      <c r="HW566" s="105"/>
      <c r="HX566" s="105"/>
      <c r="HY566" s="105"/>
      <c r="HZ566" s="105"/>
      <c r="IA566" s="105"/>
      <c r="IB566" s="105"/>
      <c r="IC566" s="105"/>
      <c r="ID566" s="105"/>
      <c r="IE566" s="105"/>
      <c r="IF566" s="105"/>
      <c r="IG566" s="105"/>
      <c r="IH566" s="105"/>
      <c r="II566" s="105"/>
      <c r="IJ566" s="105"/>
      <c r="IK566" s="105"/>
      <c r="IL566" s="105"/>
      <c r="IM566" s="105"/>
      <c r="IN566" s="105"/>
      <c r="IO566" s="105"/>
      <c r="IP566" s="105"/>
      <c r="IQ566" s="105"/>
      <c r="IR566" s="105"/>
      <c r="IS566" s="105"/>
      <c r="IT566" s="105"/>
      <c r="IU566" s="105"/>
      <c r="IV566" s="105"/>
      <c r="IW566" s="105"/>
      <c r="IX566" s="105"/>
      <c r="IY566" s="105"/>
      <c r="IZ566" s="105"/>
      <c r="JA566" s="105"/>
      <c r="JB566" s="105"/>
      <c r="JC566" s="105"/>
      <c r="JD566" s="105"/>
      <c r="JE566" s="105"/>
      <c r="JF566" s="105"/>
      <c r="JG566" s="105"/>
      <c r="JH566" s="105"/>
      <c r="JI566" s="105"/>
      <c r="JJ566" s="105"/>
      <c r="JK566" s="105"/>
      <c r="JL566" s="105"/>
      <c r="JM566" s="105"/>
      <c r="JN566" s="105"/>
      <c r="JO566" s="105"/>
      <c r="JP566" s="105"/>
      <c r="JQ566" s="105"/>
      <c r="JR566" s="105"/>
      <c r="JS566" s="105"/>
      <c r="JT566" s="105"/>
      <c r="JU566" s="105"/>
      <c r="JV566" s="105"/>
      <c r="JW566" s="105"/>
      <c r="JX566" s="105"/>
      <c r="JY566" s="105"/>
      <c r="JZ566" s="105"/>
      <c r="KA566" s="105"/>
      <c r="KB566" s="105"/>
      <c r="KC566" s="105"/>
      <c r="KD566" s="105"/>
      <c r="KE566" s="105"/>
      <c r="KF566" s="105"/>
      <c r="KG566" s="105"/>
      <c r="KH566" s="105"/>
      <c r="KI566" s="105"/>
      <c r="KJ566" s="105"/>
      <c r="KK566" s="105"/>
      <c r="KL566" s="105"/>
      <c r="KM566" s="105"/>
      <c r="KN566" s="105"/>
      <c r="KO566" s="105"/>
      <c r="KP566" s="105"/>
      <c r="KQ566" s="105"/>
      <c r="KR566" s="105"/>
      <c r="KS566" s="105"/>
      <c r="KT566" s="105"/>
      <c r="KU566" s="105"/>
      <c r="KV566" s="105"/>
      <c r="KW566" s="105"/>
      <c r="KX566" s="105"/>
      <c r="KY566" s="105"/>
      <c r="KZ566" s="105"/>
      <c r="LA566" s="105"/>
      <c r="LB566" s="105"/>
      <c r="LC566" s="105"/>
      <c r="LD566" s="105"/>
      <c r="LE566" s="105"/>
      <c r="LF566" s="105"/>
      <c r="LG566" s="105"/>
      <c r="LH566" s="105"/>
      <c r="LI566" s="105"/>
      <c r="LJ566" s="105"/>
      <c r="LK566" s="105"/>
      <c r="LL566" s="105"/>
      <c r="LM566" s="105"/>
      <c r="LN566" s="105"/>
      <c r="LO566" s="105"/>
      <c r="LP566" s="105"/>
      <c r="LQ566" s="105"/>
      <c r="LR566" s="105"/>
      <c r="LS566" s="105"/>
      <c r="LT566" s="105"/>
      <c r="LU566" s="105"/>
      <c r="LV566" s="105"/>
      <c r="LW566" s="105"/>
      <c r="LX566" s="105"/>
      <c r="LY566" s="105"/>
      <c r="LZ566" s="105"/>
      <c r="MA566" s="105"/>
      <c r="MB566" s="105"/>
      <c r="MC566" s="105"/>
      <c r="MD566" s="105"/>
      <c r="ME566" s="105"/>
      <c r="MF566" s="105"/>
      <c r="MG566" s="105"/>
      <c r="MH566" s="105"/>
      <c r="MI566" s="105"/>
      <c r="MJ566" s="105"/>
      <c r="MK566" s="105"/>
      <c r="ML566" s="105"/>
      <c r="MM566" s="105"/>
      <c r="MN566" s="105"/>
      <c r="MO566" s="105"/>
      <c r="MP566" s="105"/>
      <c r="MQ566" s="105"/>
      <c r="MR566" s="105"/>
      <c r="MS566" s="105"/>
      <c r="MT566" s="105"/>
      <c r="MU566" s="105"/>
      <c r="MV566" s="105"/>
      <c r="MW566" s="105"/>
      <c r="MX566" s="105"/>
      <c r="MY566" s="105"/>
      <c r="MZ566" s="105"/>
      <c r="NA566" s="105"/>
      <c r="NB566" s="105"/>
      <c r="NC566" s="105"/>
      <c r="ND566" s="105"/>
      <c r="NE566" s="105"/>
      <c r="NF566" s="105"/>
      <c r="NG566" s="105"/>
      <c r="NH566" s="105"/>
      <c r="NI566" s="105"/>
      <c r="NJ566" s="105"/>
      <c r="NK566" s="105"/>
      <c r="NL566" s="105"/>
      <c r="NM566" s="105"/>
      <c r="NN566" s="105"/>
      <c r="NO566" s="105"/>
      <c r="NP566" s="105"/>
      <c r="NQ566" s="105"/>
      <c r="NR566" s="105"/>
      <c r="NS566" s="105"/>
      <c r="NT566" s="105"/>
      <c r="NU566" s="105"/>
      <c r="NV566" s="105"/>
      <c r="NW566" s="105"/>
      <c r="NX566" s="105"/>
      <c r="NY566" s="105"/>
      <c r="NZ566" s="105"/>
      <c r="OA566" s="105"/>
      <c r="OB566" s="105"/>
      <c r="OC566" s="105"/>
      <c r="OD566" s="105"/>
      <c r="OE566" s="105"/>
      <c r="OF566" s="106"/>
      <c r="OG566" s="106"/>
      <c r="OH566" s="106"/>
      <c r="OI566" s="106"/>
      <c r="OJ566" s="106"/>
      <c r="OK566" s="106"/>
      <c r="OL566" s="106"/>
      <c r="OM566" s="106"/>
      <c r="ON566" s="106"/>
      <c r="OO566" s="106"/>
      <c r="OP566" s="106"/>
      <c r="OQ566" s="106"/>
      <c r="OR566" s="106"/>
      <c r="OS566" s="106"/>
      <c r="OT566" s="106"/>
      <c r="OU566" s="106"/>
      <c r="OV566" s="106"/>
      <c r="OW566" s="106"/>
      <c r="OX566" s="106"/>
      <c r="OY566" s="106"/>
      <c r="OZ566" s="106"/>
      <c r="PA566" s="106"/>
      <c r="PB566" s="106"/>
      <c r="PC566" s="106"/>
      <c r="PD566" s="106"/>
      <c r="PE566" s="106"/>
      <c r="PF566" s="106"/>
      <c r="PG566" s="106"/>
      <c r="PH566" s="106"/>
      <c r="PI566" s="106"/>
      <c r="PJ566" s="106"/>
      <c r="PK566" s="106"/>
      <c r="PL566" s="106"/>
      <c r="PM566" s="106"/>
      <c r="PN566" s="106"/>
      <c r="PO566" s="106"/>
      <c r="PP566" s="106"/>
      <c r="PQ566" s="106"/>
      <c r="PR566" s="106"/>
      <c r="PS566" s="106"/>
      <c r="PT566" s="106"/>
      <c r="PU566" s="106"/>
      <c r="PV566" s="106"/>
      <c r="PW566" s="106"/>
      <c r="PX566" s="106"/>
      <c r="PY566" s="106"/>
      <c r="PZ566" s="106"/>
      <c r="QA566" s="106"/>
      <c r="QB566" s="106"/>
      <c r="QC566" s="106"/>
      <c r="QD566" s="106"/>
      <c r="QE566" s="106"/>
      <c r="QF566" s="106"/>
      <c r="QG566" s="106"/>
      <c r="QH566" s="106"/>
      <c r="QI566" s="106"/>
      <c r="QJ566" s="106"/>
      <c r="QK566" s="106"/>
      <c r="QL566" s="106"/>
      <c r="QM566" s="106"/>
      <c r="QN566" s="106"/>
      <c r="QO566" s="106"/>
      <c r="QP566" s="106"/>
      <c r="QQ566" s="106"/>
      <c r="QR566" s="106"/>
      <c r="QS566" s="106"/>
      <c r="QT566" s="106"/>
      <c r="QU566" s="106"/>
      <c r="QV566" s="106"/>
      <c r="QW566" s="106"/>
      <c r="QX566" s="106"/>
      <c r="QY566" s="106"/>
      <c r="QZ566" s="106"/>
      <c r="RA566" s="106"/>
      <c r="RB566" s="106"/>
      <c r="RC566" s="106"/>
      <c r="RD566" s="106"/>
      <c r="RE566" s="106"/>
      <c r="RF566" s="106"/>
      <c r="RG566" s="106"/>
      <c r="RH566" s="106"/>
      <c r="RI566" s="106"/>
      <c r="RJ566" s="106"/>
      <c r="RK566" s="106"/>
      <c r="RL566" s="106"/>
      <c r="RM566" s="106"/>
      <c r="RN566" s="106"/>
      <c r="RO566" s="106"/>
      <c r="RP566" s="106"/>
      <c r="RQ566" s="106"/>
      <c r="RR566" s="106"/>
      <c r="RS566" s="106"/>
      <c r="RT566" s="106"/>
      <c r="RU566" s="106"/>
      <c r="RV566" s="106"/>
      <c r="RW566" s="106"/>
      <c r="RX566" s="106"/>
      <c r="RY566" s="106"/>
      <c r="RZ566" s="106"/>
      <c r="SA566" s="106"/>
      <c r="SB566" s="106"/>
      <c r="SC566" s="106"/>
      <c r="SD566" s="106"/>
      <c r="SE566" s="106"/>
      <c r="SF566" s="106"/>
      <c r="SG566" s="106"/>
      <c r="SH566" s="106"/>
      <c r="SI566" s="106"/>
      <c r="SJ566" s="106"/>
      <c r="SK566" s="106"/>
      <c r="SL566" s="106"/>
      <c r="SM566" s="106"/>
      <c r="SN566" s="106"/>
      <c r="SO566" s="106"/>
      <c r="SP566" s="106"/>
      <c r="SQ566" s="106"/>
      <c r="SR566" s="106"/>
      <c r="SS566" s="106"/>
      <c r="ST566" s="106"/>
      <c r="SU566" s="106"/>
      <c r="SV566" s="106"/>
      <c r="SW566" s="106"/>
      <c r="SX566" s="106"/>
      <c r="SY566" s="106"/>
      <c r="SZ566" s="106"/>
      <c r="TA566" s="106"/>
      <c r="TB566" s="106"/>
      <c r="TC566" s="106"/>
      <c r="TD566" s="106"/>
      <c r="TE566" s="106"/>
      <c r="TF566" s="106"/>
      <c r="TG566" s="106"/>
      <c r="TH566" s="106"/>
      <c r="TI566" s="106"/>
      <c r="TJ566" s="106"/>
      <c r="TK566" s="106"/>
      <c r="TL566" s="106"/>
      <c r="TM566" s="106"/>
      <c r="TN566" s="106"/>
      <c r="TO566" s="106"/>
      <c r="TP566" s="106"/>
      <c r="TQ566" s="106"/>
      <c r="TR566" s="106"/>
      <c r="TS566" s="106"/>
      <c r="TT566" s="106"/>
      <c r="TU566" s="106"/>
      <c r="TV566" s="106"/>
      <c r="TW566" s="106"/>
      <c r="TX566" s="106"/>
      <c r="TY566" s="106"/>
      <c r="TZ566" s="106"/>
      <c r="UA566" s="106"/>
      <c r="UB566" s="106"/>
      <c r="UC566" s="106"/>
      <c r="UD566" s="106"/>
      <c r="UE566" s="106"/>
      <c r="UF566" s="106"/>
      <c r="UG566" s="106"/>
      <c r="UH566" s="106"/>
      <c r="UI566" s="106"/>
      <c r="UJ566" s="106"/>
      <c r="UK566" s="106"/>
      <c r="UL566" s="106"/>
      <c r="UM566" s="106"/>
      <c r="UN566" s="106"/>
      <c r="UO566" s="106"/>
      <c r="UP566" s="106"/>
      <c r="UQ566" s="106"/>
      <c r="UR566" s="106"/>
      <c r="US566" s="106"/>
      <c r="UT566" s="106"/>
      <c r="UU566" s="106"/>
      <c r="UV566" s="106"/>
      <c r="UW566" s="106"/>
      <c r="UX566" s="106"/>
      <c r="UY566" s="106"/>
      <c r="UZ566" s="106"/>
      <c r="VA566" s="106"/>
      <c r="VB566" s="106"/>
      <c r="VC566" s="106"/>
      <c r="VD566" s="106"/>
      <c r="VE566" s="106"/>
      <c r="VF566" s="106"/>
      <c r="VG566" s="106"/>
      <c r="VH566" s="106"/>
      <c r="VI566" s="106"/>
      <c r="VJ566" s="106"/>
      <c r="VK566" s="106"/>
      <c r="VL566" s="106"/>
      <c r="VM566" s="106"/>
      <c r="VN566" s="106"/>
      <c r="VO566" s="106"/>
      <c r="VP566" s="106"/>
      <c r="VQ566" s="106"/>
      <c r="VR566" s="106"/>
      <c r="VS566" s="106"/>
      <c r="VT566" s="106"/>
      <c r="VU566" s="106"/>
      <c r="VV566" s="106"/>
      <c r="VW566" s="106"/>
      <c r="VX566" s="106"/>
      <c r="VY566" s="106"/>
      <c r="VZ566" s="106"/>
      <c r="WA566" s="106"/>
      <c r="WB566" s="106"/>
      <c r="WC566" s="106"/>
      <c r="WD566" s="106"/>
      <c r="WE566" s="106"/>
      <c r="WF566" s="106"/>
      <c r="WG566" s="106"/>
      <c r="WH566" s="106"/>
      <c r="WI566" s="106"/>
      <c r="WJ566" s="106"/>
      <c r="WK566" s="106"/>
      <c r="WL566" s="106"/>
      <c r="WM566" s="106"/>
      <c r="WN566" s="106"/>
      <c r="WO566" s="106"/>
      <c r="WP566" s="106"/>
      <c r="WQ566" s="106"/>
      <c r="WR566" s="106"/>
      <c r="WS566" s="106"/>
      <c r="WT566" s="106"/>
      <c r="WU566" s="106"/>
      <c r="WV566" s="106"/>
      <c r="WW566" s="106"/>
      <c r="WX566" s="106"/>
      <c r="WY566" s="106"/>
      <c r="WZ566" s="106"/>
      <c r="XA566" s="106"/>
      <c r="XB566" s="106"/>
      <c r="XC566" s="106"/>
      <c r="XD566" s="106"/>
      <c r="XE566" s="106"/>
      <c r="XF566" s="106"/>
      <c r="XG566" s="106"/>
      <c r="XH566" s="106"/>
      <c r="XI566" s="106"/>
      <c r="XJ566" s="106"/>
      <c r="XK566" s="106"/>
      <c r="XL566" s="106"/>
      <c r="XM566" s="106"/>
      <c r="XN566" s="106"/>
      <c r="XO566" s="106"/>
      <c r="XP566" s="106"/>
      <c r="XQ566" s="106"/>
      <c r="XR566" s="106"/>
      <c r="XS566" s="106"/>
      <c r="XT566" s="106"/>
      <c r="XU566" s="106"/>
      <c r="XV566" s="106"/>
      <c r="XW566" s="106"/>
      <c r="XX566" s="106"/>
      <c r="XY566" s="106"/>
      <c r="XZ566" s="106"/>
      <c r="YA566" s="106"/>
      <c r="YB566" s="106"/>
      <c r="YC566" s="106"/>
      <c r="YD566" s="106"/>
      <c r="YE566" s="106"/>
      <c r="YF566" s="106"/>
      <c r="YG566" s="106"/>
      <c r="YH566" s="106"/>
      <c r="YI566" s="106"/>
      <c r="YJ566" s="106"/>
      <c r="YK566" s="106"/>
      <c r="YL566" s="106"/>
      <c r="YM566" s="106"/>
      <c r="YN566" s="106"/>
      <c r="YO566" s="106"/>
      <c r="YP566" s="106"/>
      <c r="YQ566" s="106"/>
      <c r="YR566" s="106"/>
      <c r="YS566" s="106"/>
      <c r="YT566" s="106"/>
      <c r="YU566" s="106"/>
      <c r="YV566" s="106"/>
      <c r="YW566" s="106"/>
      <c r="YX566" s="106"/>
      <c r="YY566" s="106"/>
      <c r="YZ566" s="106"/>
      <c r="ZA566" s="106"/>
      <c r="ZB566" s="106"/>
      <c r="ZC566" s="106"/>
      <c r="ZD566" s="106"/>
      <c r="ZE566" s="106"/>
      <c r="ZF566" s="106"/>
      <c r="ZG566" s="106"/>
      <c r="ZH566" s="106"/>
      <c r="ZI566" s="106"/>
      <c r="ZJ566" s="106"/>
      <c r="ZK566" s="106"/>
      <c r="ZL566" s="106"/>
      <c r="ZM566" s="106"/>
      <c r="ZN566" s="106"/>
      <c r="ZO566" s="106"/>
      <c r="ZP566" s="106"/>
      <c r="ZQ566" s="106"/>
      <c r="ZR566" s="106"/>
      <c r="ZS566" s="106"/>
      <c r="ZT566" s="106"/>
      <c r="ZU566" s="106"/>
      <c r="ZV566" s="106"/>
      <c r="ZW566" s="106"/>
      <c r="ZX566" s="106"/>
      <c r="ZY566" s="106"/>
      <c r="ZZ566" s="106"/>
      <c r="AAA566" s="106"/>
      <c r="AAB566" s="106"/>
      <c r="AAC566" s="106"/>
      <c r="AAD566" s="106"/>
      <c r="AAE566" s="106"/>
      <c r="AAF566" s="106"/>
      <c r="AAG566" s="106"/>
      <c r="AAH566" s="106"/>
      <c r="AAI566" s="106"/>
      <c r="AAJ566" s="106"/>
      <c r="AAK566" s="106"/>
      <c r="AAL566" s="106"/>
      <c r="AAM566" s="106"/>
      <c r="AAN566" s="106"/>
      <c r="AAO566" s="106"/>
      <c r="AAP566" s="106"/>
      <c r="AAQ566" s="106"/>
    </row>
    <row r="567" spans="1:719" s="107" customFormat="1">
      <c r="A567" s="135">
        <v>44110</v>
      </c>
      <c r="B567" s="138">
        <v>1604</v>
      </c>
      <c r="C567" s="142">
        <f t="shared" si="89"/>
        <v>44111</v>
      </c>
      <c r="D567" s="140"/>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c r="AH567" s="105"/>
      <c r="AI567" s="105"/>
      <c r="AJ567" s="105"/>
      <c r="AK567" s="105"/>
      <c r="AL567" s="105"/>
      <c r="AM567" s="105"/>
      <c r="AN567" s="105"/>
      <c r="AO567" s="105"/>
      <c r="AP567" s="105"/>
      <c r="AQ567" s="105"/>
      <c r="AR567" s="105"/>
      <c r="AS567" s="105"/>
      <c r="AT567" s="105"/>
      <c r="AU567" s="105"/>
      <c r="AV567" s="105"/>
      <c r="AW567" s="105"/>
      <c r="AX567" s="105"/>
      <c r="AY567" s="105"/>
      <c r="AZ567" s="105"/>
      <c r="BA567" s="105"/>
      <c r="BB567" s="105"/>
      <c r="BC567" s="105"/>
      <c r="BD567" s="105"/>
      <c r="BE567" s="105"/>
      <c r="BF567" s="105"/>
      <c r="BG567" s="105"/>
      <c r="BH567" s="105"/>
      <c r="BI567" s="105"/>
      <c r="BJ567" s="105"/>
      <c r="BK567" s="105"/>
      <c r="BL567" s="105"/>
      <c r="BM567" s="105"/>
      <c r="BN567" s="105"/>
      <c r="BO567" s="105"/>
      <c r="BP567" s="105"/>
      <c r="BQ567" s="105"/>
      <c r="BR567" s="105"/>
      <c r="BS567" s="105"/>
      <c r="BT567" s="105"/>
      <c r="BU567" s="105"/>
      <c r="BV567" s="105"/>
      <c r="BW567" s="105"/>
      <c r="BX567" s="105"/>
      <c r="BY567" s="105"/>
      <c r="BZ567" s="105"/>
      <c r="CA567" s="105"/>
      <c r="CB567" s="105"/>
      <c r="CC567" s="105"/>
      <c r="CD567" s="105"/>
      <c r="CE567" s="105"/>
      <c r="CF567" s="105"/>
      <c r="CG567" s="105"/>
      <c r="CH567" s="105"/>
      <c r="CI567" s="105"/>
      <c r="CJ567" s="105"/>
      <c r="CK567" s="105"/>
      <c r="CL567" s="105"/>
      <c r="CM567" s="105"/>
      <c r="CN567" s="105"/>
      <c r="CO567" s="105"/>
      <c r="CP567" s="105"/>
      <c r="CQ567" s="105"/>
      <c r="CR567" s="105"/>
      <c r="CS567" s="105"/>
      <c r="CT567" s="105"/>
      <c r="CU567" s="105"/>
      <c r="CV567" s="105"/>
      <c r="CW567" s="105"/>
      <c r="CX567" s="105"/>
      <c r="CY567" s="105"/>
      <c r="CZ567" s="105"/>
      <c r="DA567" s="105"/>
      <c r="DB567" s="105"/>
      <c r="DC567" s="105"/>
      <c r="DD567" s="105"/>
      <c r="DE567" s="105"/>
      <c r="DF567" s="105"/>
      <c r="DG567" s="105"/>
      <c r="DH567" s="105"/>
      <c r="DI567" s="105"/>
      <c r="DJ567" s="105"/>
      <c r="DK567" s="105"/>
      <c r="DL567" s="105"/>
      <c r="DM567" s="105"/>
      <c r="DN567" s="105"/>
      <c r="DO567" s="105"/>
      <c r="DP567" s="105"/>
      <c r="DQ567" s="105"/>
      <c r="DR567" s="105"/>
      <c r="DS567" s="105"/>
      <c r="DT567" s="105"/>
      <c r="DU567" s="105"/>
      <c r="DV567" s="105"/>
      <c r="DW567" s="105"/>
      <c r="DX567" s="105"/>
      <c r="DY567" s="105"/>
      <c r="DZ567" s="105"/>
      <c r="EA567" s="105"/>
      <c r="EB567" s="105"/>
      <c r="EC567" s="105"/>
      <c r="ED567" s="105"/>
      <c r="EE567" s="105"/>
      <c r="EF567" s="105"/>
      <c r="EG567" s="105"/>
      <c r="EH567" s="105"/>
      <c r="EI567" s="105"/>
      <c r="EJ567" s="105"/>
      <c r="EK567" s="105"/>
      <c r="EL567" s="105"/>
      <c r="EM567" s="105"/>
      <c r="EN567" s="105"/>
      <c r="EO567" s="105"/>
      <c r="EP567" s="105"/>
      <c r="EQ567" s="105"/>
      <c r="ER567" s="105"/>
      <c r="ES567" s="105"/>
      <c r="ET567" s="105"/>
      <c r="EU567" s="105"/>
      <c r="EV567" s="105"/>
      <c r="EW567" s="105"/>
      <c r="EX567" s="105"/>
      <c r="EY567" s="105"/>
      <c r="EZ567" s="105"/>
      <c r="FA567" s="105"/>
      <c r="FB567" s="105"/>
      <c r="FC567" s="105"/>
      <c r="FD567" s="105"/>
      <c r="FE567" s="105"/>
      <c r="FF567" s="105"/>
      <c r="FG567" s="105"/>
      <c r="FH567" s="105"/>
      <c r="FI567" s="105"/>
      <c r="FJ567" s="105"/>
      <c r="FK567" s="105"/>
      <c r="FL567" s="105"/>
      <c r="FM567" s="105"/>
      <c r="FN567" s="105"/>
      <c r="FO567" s="105"/>
      <c r="FP567" s="105"/>
      <c r="FQ567" s="105"/>
      <c r="FR567" s="105"/>
      <c r="FS567" s="105"/>
      <c r="FT567" s="105"/>
      <c r="FU567" s="105"/>
      <c r="FV567" s="105"/>
      <c r="FW567" s="105"/>
      <c r="FX567" s="105"/>
      <c r="FY567" s="105"/>
      <c r="FZ567" s="105"/>
      <c r="GA567" s="105"/>
      <c r="GB567" s="105"/>
      <c r="GC567" s="105"/>
      <c r="GD567" s="105"/>
      <c r="GE567" s="105"/>
      <c r="GF567" s="105"/>
      <c r="GG567" s="105"/>
      <c r="GH567" s="105"/>
      <c r="GI567" s="105"/>
      <c r="GJ567" s="105"/>
      <c r="GK567" s="105"/>
      <c r="GL567" s="105"/>
      <c r="GM567" s="105"/>
      <c r="GN567" s="105"/>
      <c r="GO567" s="105"/>
      <c r="GP567" s="105"/>
      <c r="GQ567" s="105"/>
      <c r="GR567" s="105"/>
      <c r="GS567" s="105"/>
      <c r="GT567" s="105"/>
      <c r="GU567" s="105"/>
      <c r="GV567" s="105"/>
      <c r="GW567" s="105"/>
      <c r="GX567" s="105"/>
      <c r="GY567" s="105"/>
      <c r="GZ567" s="105"/>
      <c r="HA567" s="105"/>
      <c r="HB567" s="105"/>
      <c r="HC567" s="105"/>
      <c r="HD567" s="105"/>
      <c r="HE567" s="105"/>
      <c r="HF567" s="105"/>
      <c r="HG567" s="105"/>
      <c r="HH567" s="105"/>
      <c r="HI567" s="105"/>
      <c r="HJ567" s="105"/>
      <c r="HK567" s="105"/>
      <c r="HL567" s="105"/>
      <c r="HM567" s="105"/>
      <c r="HN567" s="105"/>
      <c r="HO567" s="105"/>
      <c r="HP567" s="105"/>
      <c r="HQ567" s="105"/>
      <c r="HR567" s="105"/>
      <c r="HS567" s="105"/>
      <c r="HT567" s="105"/>
      <c r="HU567" s="105"/>
      <c r="HV567" s="105"/>
      <c r="HW567" s="105"/>
      <c r="HX567" s="105"/>
      <c r="HY567" s="105"/>
      <c r="HZ567" s="105"/>
      <c r="IA567" s="105"/>
      <c r="IB567" s="105"/>
      <c r="IC567" s="105"/>
      <c r="ID567" s="105"/>
      <c r="IE567" s="105"/>
      <c r="IF567" s="105"/>
      <c r="IG567" s="105"/>
      <c r="IH567" s="105"/>
      <c r="II567" s="105"/>
      <c r="IJ567" s="105"/>
      <c r="IK567" s="105"/>
      <c r="IL567" s="105"/>
      <c r="IM567" s="105"/>
      <c r="IN567" s="105"/>
      <c r="IO567" s="105"/>
      <c r="IP567" s="105"/>
      <c r="IQ567" s="105"/>
      <c r="IR567" s="105"/>
      <c r="IS567" s="105"/>
      <c r="IT567" s="105"/>
      <c r="IU567" s="105"/>
      <c r="IV567" s="105"/>
      <c r="IW567" s="105"/>
      <c r="IX567" s="105"/>
      <c r="IY567" s="105"/>
      <c r="IZ567" s="105"/>
      <c r="JA567" s="105"/>
      <c r="JB567" s="105"/>
      <c r="JC567" s="105"/>
      <c r="JD567" s="105"/>
      <c r="JE567" s="105"/>
      <c r="JF567" s="105"/>
      <c r="JG567" s="105"/>
      <c r="JH567" s="105"/>
      <c r="JI567" s="105"/>
      <c r="JJ567" s="105"/>
      <c r="JK567" s="105"/>
      <c r="JL567" s="105"/>
      <c r="JM567" s="105"/>
      <c r="JN567" s="105"/>
      <c r="JO567" s="105"/>
      <c r="JP567" s="105"/>
      <c r="JQ567" s="105"/>
      <c r="JR567" s="105"/>
      <c r="JS567" s="105"/>
      <c r="JT567" s="105"/>
      <c r="JU567" s="105"/>
      <c r="JV567" s="105"/>
      <c r="JW567" s="105"/>
      <c r="JX567" s="105"/>
      <c r="JY567" s="105"/>
      <c r="JZ567" s="105"/>
      <c r="KA567" s="105"/>
      <c r="KB567" s="105"/>
      <c r="KC567" s="105"/>
      <c r="KD567" s="105"/>
      <c r="KE567" s="105"/>
      <c r="KF567" s="105"/>
      <c r="KG567" s="105"/>
      <c r="KH567" s="105"/>
      <c r="KI567" s="105"/>
      <c r="KJ567" s="105"/>
      <c r="KK567" s="105"/>
      <c r="KL567" s="105"/>
      <c r="KM567" s="105"/>
      <c r="KN567" s="105"/>
      <c r="KO567" s="105"/>
      <c r="KP567" s="105"/>
      <c r="KQ567" s="105"/>
      <c r="KR567" s="105"/>
      <c r="KS567" s="105"/>
      <c r="KT567" s="105"/>
      <c r="KU567" s="105"/>
      <c r="KV567" s="105"/>
      <c r="KW567" s="105"/>
      <c r="KX567" s="105"/>
      <c r="KY567" s="105"/>
      <c r="KZ567" s="105"/>
      <c r="LA567" s="105"/>
      <c r="LB567" s="105"/>
      <c r="LC567" s="105"/>
      <c r="LD567" s="105"/>
      <c r="LE567" s="105"/>
      <c r="LF567" s="105"/>
      <c r="LG567" s="105"/>
      <c r="LH567" s="105"/>
      <c r="LI567" s="105"/>
      <c r="LJ567" s="105"/>
      <c r="LK567" s="105"/>
      <c r="LL567" s="105"/>
      <c r="LM567" s="105"/>
      <c r="LN567" s="105"/>
      <c r="LO567" s="105"/>
      <c r="LP567" s="105"/>
      <c r="LQ567" s="105"/>
      <c r="LR567" s="105"/>
      <c r="LS567" s="105"/>
      <c r="LT567" s="105"/>
      <c r="LU567" s="105"/>
      <c r="LV567" s="105"/>
      <c r="LW567" s="105"/>
      <c r="LX567" s="105"/>
      <c r="LY567" s="105"/>
      <c r="LZ567" s="105"/>
      <c r="MA567" s="105"/>
      <c r="MB567" s="105"/>
      <c r="MC567" s="105"/>
      <c r="MD567" s="105"/>
      <c r="ME567" s="105"/>
      <c r="MF567" s="105"/>
      <c r="MG567" s="105"/>
      <c r="MH567" s="105"/>
      <c r="MI567" s="105"/>
      <c r="MJ567" s="105"/>
      <c r="MK567" s="105"/>
      <c r="ML567" s="105"/>
      <c r="MM567" s="105"/>
      <c r="MN567" s="105"/>
      <c r="MO567" s="105"/>
      <c r="MP567" s="105"/>
      <c r="MQ567" s="105"/>
      <c r="MR567" s="105"/>
      <c r="MS567" s="105"/>
      <c r="MT567" s="105"/>
      <c r="MU567" s="105"/>
      <c r="MV567" s="105"/>
      <c r="MW567" s="105"/>
      <c r="MX567" s="105"/>
      <c r="MY567" s="105"/>
      <c r="MZ567" s="105"/>
      <c r="NA567" s="105"/>
      <c r="NB567" s="105"/>
      <c r="NC567" s="105"/>
      <c r="ND567" s="105"/>
      <c r="NE567" s="105"/>
      <c r="NF567" s="105"/>
      <c r="NG567" s="105"/>
      <c r="NH567" s="105"/>
      <c r="NI567" s="105"/>
      <c r="NJ567" s="105"/>
      <c r="NK567" s="105"/>
      <c r="NL567" s="105"/>
      <c r="NM567" s="105"/>
      <c r="NN567" s="105"/>
      <c r="NO567" s="105"/>
      <c r="NP567" s="105"/>
      <c r="NQ567" s="105"/>
      <c r="NR567" s="105"/>
      <c r="NS567" s="105"/>
      <c r="NT567" s="105"/>
      <c r="NU567" s="105"/>
      <c r="NV567" s="105"/>
      <c r="NW567" s="105"/>
      <c r="NX567" s="105"/>
      <c r="NY567" s="105"/>
      <c r="NZ567" s="105"/>
      <c r="OA567" s="105"/>
      <c r="OB567" s="105"/>
      <c r="OC567" s="105"/>
      <c r="OD567" s="105"/>
      <c r="OE567" s="105"/>
      <c r="OF567" s="106"/>
      <c r="OG567" s="106"/>
      <c r="OH567" s="106"/>
      <c r="OI567" s="106"/>
      <c r="OJ567" s="106"/>
      <c r="OK567" s="106"/>
      <c r="OL567" s="106"/>
      <c r="OM567" s="106"/>
      <c r="ON567" s="106"/>
      <c r="OO567" s="106"/>
      <c r="OP567" s="106"/>
      <c r="OQ567" s="106"/>
      <c r="OR567" s="106"/>
      <c r="OS567" s="106"/>
      <c r="OT567" s="106"/>
      <c r="OU567" s="106"/>
      <c r="OV567" s="106"/>
      <c r="OW567" s="106"/>
      <c r="OX567" s="106"/>
      <c r="OY567" s="106"/>
      <c r="OZ567" s="106"/>
      <c r="PA567" s="106"/>
      <c r="PB567" s="106"/>
      <c r="PC567" s="106"/>
      <c r="PD567" s="106"/>
      <c r="PE567" s="106"/>
      <c r="PF567" s="106"/>
      <c r="PG567" s="106"/>
      <c r="PH567" s="106"/>
      <c r="PI567" s="106"/>
      <c r="PJ567" s="106"/>
      <c r="PK567" s="106"/>
      <c r="PL567" s="106"/>
      <c r="PM567" s="106"/>
      <c r="PN567" s="106"/>
      <c r="PO567" s="106"/>
      <c r="PP567" s="106"/>
      <c r="PQ567" s="106"/>
      <c r="PR567" s="106"/>
      <c r="PS567" s="106"/>
      <c r="PT567" s="106"/>
      <c r="PU567" s="106"/>
      <c r="PV567" s="106"/>
      <c r="PW567" s="106"/>
      <c r="PX567" s="106"/>
      <c r="PY567" s="106"/>
      <c r="PZ567" s="106"/>
      <c r="QA567" s="106"/>
      <c r="QB567" s="106"/>
      <c r="QC567" s="106"/>
      <c r="QD567" s="106"/>
      <c r="QE567" s="106"/>
      <c r="QF567" s="106"/>
      <c r="QG567" s="106"/>
      <c r="QH567" s="106"/>
      <c r="QI567" s="106"/>
      <c r="QJ567" s="106"/>
      <c r="QK567" s="106"/>
      <c r="QL567" s="106"/>
      <c r="QM567" s="106"/>
      <c r="QN567" s="106"/>
      <c r="QO567" s="106"/>
      <c r="QP567" s="106"/>
      <c r="QQ567" s="106"/>
      <c r="QR567" s="106"/>
      <c r="QS567" s="106"/>
      <c r="QT567" s="106"/>
      <c r="QU567" s="106"/>
      <c r="QV567" s="106"/>
      <c r="QW567" s="106"/>
      <c r="QX567" s="106"/>
      <c r="QY567" s="106"/>
      <c r="QZ567" s="106"/>
      <c r="RA567" s="106"/>
      <c r="RB567" s="106"/>
      <c r="RC567" s="106"/>
      <c r="RD567" s="106"/>
      <c r="RE567" s="106"/>
      <c r="RF567" s="106"/>
      <c r="RG567" s="106"/>
      <c r="RH567" s="106"/>
      <c r="RI567" s="106"/>
      <c r="RJ567" s="106"/>
      <c r="RK567" s="106"/>
      <c r="RL567" s="106"/>
      <c r="RM567" s="106"/>
      <c r="RN567" s="106"/>
      <c r="RO567" s="106"/>
      <c r="RP567" s="106"/>
      <c r="RQ567" s="106"/>
      <c r="RR567" s="106"/>
      <c r="RS567" s="106"/>
      <c r="RT567" s="106"/>
      <c r="RU567" s="106"/>
      <c r="RV567" s="106"/>
      <c r="RW567" s="106"/>
      <c r="RX567" s="106"/>
      <c r="RY567" s="106"/>
      <c r="RZ567" s="106"/>
      <c r="SA567" s="106"/>
      <c r="SB567" s="106"/>
      <c r="SC567" s="106"/>
      <c r="SD567" s="106"/>
      <c r="SE567" s="106"/>
      <c r="SF567" s="106"/>
      <c r="SG567" s="106"/>
      <c r="SH567" s="106"/>
      <c r="SI567" s="106"/>
      <c r="SJ567" s="106"/>
      <c r="SK567" s="106"/>
      <c r="SL567" s="106"/>
      <c r="SM567" s="106"/>
      <c r="SN567" s="106"/>
      <c r="SO567" s="106"/>
      <c r="SP567" s="106"/>
      <c r="SQ567" s="106"/>
      <c r="SR567" s="106"/>
      <c r="SS567" s="106"/>
      <c r="ST567" s="106"/>
      <c r="SU567" s="106"/>
      <c r="SV567" s="106"/>
      <c r="SW567" s="106"/>
      <c r="SX567" s="106"/>
      <c r="SY567" s="106"/>
      <c r="SZ567" s="106"/>
      <c r="TA567" s="106"/>
      <c r="TB567" s="106"/>
      <c r="TC567" s="106"/>
      <c r="TD567" s="106"/>
      <c r="TE567" s="106"/>
      <c r="TF567" s="106"/>
      <c r="TG567" s="106"/>
      <c r="TH567" s="106"/>
      <c r="TI567" s="106"/>
      <c r="TJ567" s="106"/>
      <c r="TK567" s="106"/>
      <c r="TL567" s="106"/>
      <c r="TM567" s="106"/>
      <c r="TN567" s="106"/>
      <c r="TO567" s="106"/>
      <c r="TP567" s="106"/>
      <c r="TQ567" s="106"/>
      <c r="TR567" s="106"/>
      <c r="TS567" s="106"/>
      <c r="TT567" s="106"/>
      <c r="TU567" s="106"/>
      <c r="TV567" s="106"/>
      <c r="TW567" s="106"/>
      <c r="TX567" s="106"/>
      <c r="TY567" s="106"/>
      <c r="TZ567" s="106"/>
      <c r="UA567" s="106"/>
      <c r="UB567" s="106"/>
      <c r="UC567" s="106"/>
      <c r="UD567" s="106"/>
      <c r="UE567" s="106"/>
      <c r="UF567" s="106"/>
      <c r="UG567" s="106"/>
      <c r="UH567" s="106"/>
      <c r="UI567" s="106"/>
      <c r="UJ567" s="106"/>
      <c r="UK567" s="106"/>
      <c r="UL567" s="106"/>
      <c r="UM567" s="106"/>
      <c r="UN567" s="106"/>
      <c r="UO567" s="106"/>
      <c r="UP567" s="106"/>
      <c r="UQ567" s="106"/>
      <c r="UR567" s="106"/>
      <c r="US567" s="106"/>
      <c r="UT567" s="106"/>
      <c r="UU567" s="106"/>
      <c r="UV567" s="106"/>
      <c r="UW567" s="106"/>
      <c r="UX567" s="106"/>
      <c r="UY567" s="106"/>
      <c r="UZ567" s="106"/>
      <c r="VA567" s="106"/>
      <c r="VB567" s="106"/>
      <c r="VC567" s="106"/>
      <c r="VD567" s="106"/>
      <c r="VE567" s="106"/>
      <c r="VF567" s="106"/>
      <c r="VG567" s="106"/>
      <c r="VH567" s="106"/>
      <c r="VI567" s="106"/>
      <c r="VJ567" s="106"/>
      <c r="VK567" s="106"/>
      <c r="VL567" s="106"/>
      <c r="VM567" s="106"/>
      <c r="VN567" s="106"/>
      <c r="VO567" s="106"/>
      <c r="VP567" s="106"/>
      <c r="VQ567" s="106"/>
      <c r="VR567" s="106"/>
      <c r="VS567" s="106"/>
      <c r="VT567" s="106"/>
      <c r="VU567" s="106"/>
      <c r="VV567" s="106"/>
      <c r="VW567" s="106"/>
      <c r="VX567" s="106"/>
      <c r="VY567" s="106"/>
      <c r="VZ567" s="106"/>
      <c r="WA567" s="106"/>
      <c r="WB567" s="106"/>
      <c r="WC567" s="106"/>
      <c r="WD567" s="106"/>
      <c r="WE567" s="106"/>
      <c r="WF567" s="106"/>
      <c r="WG567" s="106"/>
      <c r="WH567" s="106"/>
      <c r="WI567" s="106"/>
      <c r="WJ567" s="106"/>
      <c r="WK567" s="106"/>
      <c r="WL567" s="106"/>
      <c r="WM567" s="106"/>
      <c r="WN567" s="106"/>
      <c r="WO567" s="106"/>
      <c r="WP567" s="106"/>
      <c r="WQ567" s="106"/>
      <c r="WR567" s="106"/>
      <c r="WS567" s="106"/>
      <c r="WT567" s="106"/>
      <c r="WU567" s="106"/>
      <c r="WV567" s="106"/>
      <c r="WW567" s="106"/>
      <c r="WX567" s="106"/>
      <c r="WY567" s="106"/>
      <c r="WZ567" s="106"/>
      <c r="XA567" s="106"/>
      <c r="XB567" s="106"/>
      <c r="XC567" s="106"/>
      <c r="XD567" s="106"/>
      <c r="XE567" s="106"/>
      <c r="XF567" s="106"/>
      <c r="XG567" s="106"/>
      <c r="XH567" s="106"/>
      <c r="XI567" s="106"/>
      <c r="XJ567" s="106"/>
      <c r="XK567" s="106"/>
      <c r="XL567" s="106"/>
      <c r="XM567" s="106"/>
      <c r="XN567" s="106"/>
      <c r="XO567" s="106"/>
      <c r="XP567" s="106"/>
      <c r="XQ567" s="106"/>
      <c r="XR567" s="106"/>
      <c r="XS567" s="106"/>
      <c r="XT567" s="106"/>
      <c r="XU567" s="106"/>
      <c r="XV567" s="106"/>
      <c r="XW567" s="106"/>
      <c r="XX567" s="106"/>
      <c r="XY567" s="106"/>
      <c r="XZ567" s="106"/>
      <c r="YA567" s="106"/>
      <c r="YB567" s="106"/>
      <c r="YC567" s="106"/>
      <c r="YD567" s="106"/>
      <c r="YE567" s="106"/>
      <c r="YF567" s="106"/>
      <c r="YG567" s="106"/>
      <c r="YH567" s="106"/>
      <c r="YI567" s="106"/>
      <c r="YJ567" s="106"/>
      <c r="YK567" s="106"/>
      <c r="YL567" s="106"/>
      <c r="YM567" s="106"/>
      <c r="YN567" s="106"/>
      <c r="YO567" s="106"/>
      <c r="YP567" s="106"/>
      <c r="YQ567" s="106"/>
      <c r="YR567" s="106"/>
      <c r="YS567" s="106"/>
      <c r="YT567" s="106"/>
      <c r="YU567" s="106"/>
      <c r="YV567" s="106"/>
      <c r="YW567" s="106"/>
      <c r="YX567" s="106"/>
      <c r="YY567" s="106"/>
      <c r="YZ567" s="106"/>
      <c r="ZA567" s="106"/>
      <c r="ZB567" s="106"/>
      <c r="ZC567" s="106"/>
      <c r="ZD567" s="106"/>
      <c r="ZE567" s="106"/>
      <c r="ZF567" s="106"/>
      <c r="ZG567" s="106"/>
      <c r="ZH567" s="106"/>
      <c r="ZI567" s="106"/>
      <c r="ZJ567" s="106"/>
      <c r="ZK567" s="106"/>
      <c r="ZL567" s="106"/>
      <c r="ZM567" s="106"/>
      <c r="ZN567" s="106"/>
      <c r="ZO567" s="106"/>
      <c r="ZP567" s="106"/>
      <c r="ZQ567" s="106"/>
      <c r="ZR567" s="106"/>
      <c r="ZS567" s="106"/>
      <c r="ZT567" s="106"/>
      <c r="ZU567" s="106"/>
      <c r="ZV567" s="106"/>
      <c r="ZW567" s="106"/>
      <c r="ZX567" s="106"/>
      <c r="ZY567" s="106"/>
      <c r="ZZ567" s="106"/>
      <c r="AAA567" s="106"/>
      <c r="AAB567" s="106"/>
      <c r="AAC567" s="106"/>
      <c r="AAD567" s="106"/>
      <c r="AAE567" s="106"/>
      <c r="AAF567" s="106"/>
      <c r="AAG567" s="106"/>
      <c r="AAH567" s="106"/>
      <c r="AAI567" s="106"/>
      <c r="AAJ567" s="106"/>
      <c r="AAK567" s="106"/>
      <c r="AAL567" s="106"/>
      <c r="AAM567" s="106"/>
      <c r="AAN567" s="106"/>
      <c r="AAO567" s="106"/>
      <c r="AAP567" s="106"/>
      <c r="AAQ567" s="106"/>
    </row>
    <row r="568" spans="1:719" s="107" customFormat="1">
      <c r="A568" s="135">
        <v>44109</v>
      </c>
      <c r="B568" s="138">
        <v>1601</v>
      </c>
      <c r="C568" s="142">
        <f t="shared" si="89"/>
        <v>44110</v>
      </c>
      <c r="D568" s="140"/>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c r="AH568" s="105"/>
      <c r="AI568" s="105"/>
      <c r="AJ568" s="105"/>
      <c r="AK568" s="105"/>
      <c r="AL568" s="105"/>
      <c r="AM568" s="105"/>
      <c r="AN568" s="105"/>
      <c r="AO568" s="105"/>
      <c r="AP568" s="105"/>
      <c r="AQ568" s="105"/>
      <c r="AR568" s="105"/>
      <c r="AS568" s="105"/>
      <c r="AT568" s="105"/>
      <c r="AU568" s="105"/>
      <c r="AV568" s="105"/>
      <c r="AW568" s="105"/>
      <c r="AX568" s="105"/>
      <c r="AY568" s="105"/>
      <c r="AZ568" s="105"/>
      <c r="BA568" s="105"/>
      <c r="BB568" s="105"/>
      <c r="BC568" s="105"/>
      <c r="BD568" s="105"/>
      <c r="BE568" s="105"/>
      <c r="BF568" s="105"/>
      <c r="BG568" s="105"/>
      <c r="BH568" s="105"/>
      <c r="BI568" s="105"/>
      <c r="BJ568" s="105"/>
      <c r="BK568" s="105"/>
      <c r="BL568" s="105"/>
      <c r="BM568" s="105"/>
      <c r="BN568" s="105"/>
      <c r="BO568" s="105"/>
      <c r="BP568" s="105"/>
      <c r="BQ568" s="105"/>
      <c r="BR568" s="105"/>
      <c r="BS568" s="105"/>
      <c r="BT568" s="105"/>
      <c r="BU568" s="105"/>
      <c r="BV568" s="105"/>
      <c r="BW568" s="105"/>
      <c r="BX568" s="105"/>
      <c r="BY568" s="105"/>
      <c r="BZ568" s="105"/>
      <c r="CA568" s="105"/>
      <c r="CB568" s="105"/>
      <c r="CC568" s="105"/>
      <c r="CD568" s="105"/>
      <c r="CE568" s="105"/>
      <c r="CF568" s="105"/>
      <c r="CG568" s="105"/>
      <c r="CH568" s="105"/>
      <c r="CI568" s="105"/>
      <c r="CJ568" s="105"/>
      <c r="CK568" s="105"/>
      <c r="CL568" s="105"/>
      <c r="CM568" s="105"/>
      <c r="CN568" s="105"/>
      <c r="CO568" s="105"/>
      <c r="CP568" s="105"/>
      <c r="CQ568" s="105"/>
      <c r="CR568" s="105"/>
      <c r="CS568" s="105"/>
      <c r="CT568" s="105"/>
      <c r="CU568" s="105"/>
      <c r="CV568" s="105"/>
      <c r="CW568" s="105"/>
      <c r="CX568" s="105"/>
      <c r="CY568" s="105"/>
      <c r="CZ568" s="105"/>
      <c r="DA568" s="105"/>
      <c r="DB568" s="105"/>
      <c r="DC568" s="105"/>
      <c r="DD568" s="105"/>
      <c r="DE568" s="105"/>
      <c r="DF568" s="105"/>
      <c r="DG568" s="105"/>
      <c r="DH568" s="105"/>
      <c r="DI568" s="105"/>
      <c r="DJ568" s="105"/>
      <c r="DK568" s="105"/>
      <c r="DL568" s="105"/>
      <c r="DM568" s="105"/>
      <c r="DN568" s="105"/>
      <c r="DO568" s="105"/>
      <c r="DP568" s="105"/>
      <c r="DQ568" s="105"/>
      <c r="DR568" s="105"/>
      <c r="DS568" s="105"/>
      <c r="DT568" s="105"/>
      <c r="DU568" s="105"/>
      <c r="DV568" s="105"/>
      <c r="DW568" s="105"/>
      <c r="DX568" s="105"/>
      <c r="DY568" s="105"/>
      <c r="DZ568" s="105"/>
      <c r="EA568" s="105"/>
      <c r="EB568" s="105"/>
      <c r="EC568" s="105"/>
      <c r="ED568" s="105"/>
      <c r="EE568" s="105"/>
      <c r="EF568" s="105"/>
      <c r="EG568" s="105"/>
      <c r="EH568" s="105"/>
      <c r="EI568" s="105"/>
      <c r="EJ568" s="105"/>
      <c r="EK568" s="105"/>
      <c r="EL568" s="105"/>
      <c r="EM568" s="105"/>
      <c r="EN568" s="105"/>
      <c r="EO568" s="105"/>
      <c r="EP568" s="105"/>
      <c r="EQ568" s="105"/>
      <c r="ER568" s="105"/>
      <c r="ES568" s="105"/>
      <c r="ET568" s="105"/>
      <c r="EU568" s="105"/>
      <c r="EV568" s="105"/>
      <c r="EW568" s="105"/>
      <c r="EX568" s="105"/>
      <c r="EY568" s="105"/>
      <c r="EZ568" s="105"/>
      <c r="FA568" s="105"/>
      <c r="FB568" s="105"/>
      <c r="FC568" s="105"/>
      <c r="FD568" s="105"/>
      <c r="FE568" s="105"/>
      <c r="FF568" s="105"/>
      <c r="FG568" s="105"/>
      <c r="FH568" s="105"/>
      <c r="FI568" s="105"/>
      <c r="FJ568" s="105"/>
      <c r="FK568" s="105"/>
      <c r="FL568" s="105"/>
      <c r="FM568" s="105"/>
      <c r="FN568" s="105"/>
      <c r="FO568" s="105"/>
      <c r="FP568" s="105"/>
      <c r="FQ568" s="105"/>
      <c r="FR568" s="105"/>
      <c r="FS568" s="105"/>
      <c r="FT568" s="105"/>
      <c r="FU568" s="105"/>
      <c r="FV568" s="105"/>
      <c r="FW568" s="105"/>
      <c r="FX568" s="105"/>
      <c r="FY568" s="105"/>
      <c r="FZ568" s="105"/>
      <c r="GA568" s="105"/>
      <c r="GB568" s="105"/>
      <c r="GC568" s="105"/>
      <c r="GD568" s="105"/>
      <c r="GE568" s="105"/>
      <c r="GF568" s="105"/>
      <c r="GG568" s="105"/>
      <c r="GH568" s="105"/>
      <c r="GI568" s="105"/>
      <c r="GJ568" s="105"/>
      <c r="GK568" s="105"/>
      <c r="GL568" s="105"/>
      <c r="GM568" s="105"/>
      <c r="GN568" s="105"/>
      <c r="GO568" s="105"/>
      <c r="GP568" s="105"/>
      <c r="GQ568" s="105"/>
      <c r="GR568" s="105"/>
      <c r="GS568" s="105"/>
      <c r="GT568" s="105"/>
      <c r="GU568" s="105"/>
      <c r="GV568" s="105"/>
      <c r="GW568" s="105"/>
      <c r="GX568" s="105"/>
      <c r="GY568" s="105"/>
      <c r="GZ568" s="105"/>
      <c r="HA568" s="105"/>
      <c r="HB568" s="105"/>
      <c r="HC568" s="105"/>
      <c r="HD568" s="105"/>
      <c r="HE568" s="105"/>
      <c r="HF568" s="105"/>
      <c r="HG568" s="105"/>
      <c r="HH568" s="105"/>
      <c r="HI568" s="105"/>
      <c r="HJ568" s="105"/>
      <c r="HK568" s="105"/>
      <c r="HL568" s="105"/>
      <c r="HM568" s="105"/>
      <c r="HN568" s="105"/>
      <c r="HO568" s="105"/>
      <c r="HP568" s="105"/>
      <c r="HQ568" s="105"/>
      <c r="HR568" s="105"/>
      <c r="HS568" s="105"/>
      <c r="HT568" s="105"/>
      <c r="HU568" s="105"/>
      <c r="HV568" s="105"/>
      <c r="HW568" s="105"/>
      <c r="HX568" s="105"/>
      <c r="HY568" s="105"/>
      <c r="HZ568" s="105"/>
      <c r="IA568" s="105"/>
      <c r="IB568" s="105"/>
      <c r="IC568" s="105"/>
      <c r="ID568" s="105"/>
      <c r="IE568" s="105"/>
      <c r="IF568" s="105"/>
      <c r="IG568" s="105"/>
      <c r="IH568" s="105"/>
      <c r="II568" s="105"/>
      <c r="IJ568" s="105"/>
      <c r="IK568" s="105"/>
      <c r="IL568" s="105"/>
      <c r="IM568" s="105"/>
      <c r="IN568" s="105"/>
      <c r="IO568" s="105"/>
      <c r="IP568" s="105"/>
      <c r="IQ568" s="105"/>
      <c r="IR568" s="105"/>
      <c r="IS568" s="105"/>
      <c r="IT568" s="105"/>
      <c r="IU568" s="105"/>
      <c r="IV568" s="105"/>
      <c r="IW568" s="105"/>
      <c r="IX568" s="105"/>
      <c r="IY568" s="105"/>
      <c r="IZ568" s="105"/>
      <c r="JA568" s="105"/>
      <c r="JB568" s="105"/>
      <c r="JC568" s="105"/>
      <c r="JD568" s="105"/>
      <c r="JE568" s="105"/>
      <c r="JF568" s="105"/>
      <c r="JG568" s="105"/>
      <c r="JH568" s="105"/>
      <c r="JI568" s="105"/>
      <c r="JJ568" s="105"/>
      <c r="JK568" s="105"/>
      <c r="JL568" s="105"/>
      <c r="JM568" s="105"/>
      <c r="JN568" s="105"/>
      <c r="JO568" s="105"/>
      <c r="JP568" s="105"/>
      <c r="JQ568" s="105"/>
      <c r="JR568" s="105"/>
      <c r="JS568" s="105"/>
      <c r="JT568" s="105"/>
      <c r="JU568" s="105"/>
      <c r="JV568" s="105"/>
      <c r="JW568" s="105"/>
      <c r="JX568" s="105"/>
      <c r="JY568" s="105"/>
      <c r="JZ568" s="105"/>
      <c r="KA568" s="105"/>
      <c r="KB568" s="105"/>
      <c r="KC568" s="105"/>
      <c r="KD568" s="105"/>
      <c r="KE568" s="105"/>
      <c r="KF568" s="105"/>
      <c r="KG568" s="105"/>
      <c r="KH568" s="105"/>
      <c r="KI568" s="105"/>
      <c r="KJ568" s="105"/>
      <c r="KK568" s="105"/>
      <c r="KL568" s="105"/>
      <c r="KM568" s="105"/>
      <c r="KN568" s="105"/>
      <c r="KO568" s="105"/>
      <c r="KP568" s="105"/>
      <c r="KQ568" s="105"/>
      <c r="KR568" s="105"/>
      <c r="KS568" s="105"/>
      <c r="KT568" s="105"/>
      <c r="KU568" s="105"/>
      <c r="KV568" s="105"/>
      <c r="KW568" s="105"/>
      <c r="KX568" s="105"/>
      <c r="KY568" s="105"/>
      <c r="KZ568" s="105"/>
      <c r="LA568" s="105"/>
      <c r="LB568" s="105"/>
      <c r="LC568" s="105"/>
      <c r="LD568" s="105"/>
      <c r="LE568" s="105"/>
      <c r="LF568" s="105"/>
      <c r="LG568" s="105"/>
      <c r="LH568" s="105"/>
      <c r="LI568" s="105"/>
      <c r="LJ568" s="105"/>
      <c r="LK568" s="105"/>
      <c r="LL568" s="105"/>
      <c r="LM568" s="105"/>
      <c r="LN568" s="105"/>
      <c r="LO568" s="105"/>
      <c r="LP568" s="105"/>
      <c r="LQ568" s="105"/>
      <c r="LR568" s="105"/>
      <c r="LS568" s="105"/>
      <c r="LT568" s="105"/>
      <c r="LU568" s="105"/>
      <c r="LV568" s="105"/>
      <c r="LW568" s="105"/>
      <c r="LX568" s="105"/>
      <c r="LY568" s="105"/>
      <c r="LZ568" s="105"/>
      <c r="MA568" s="105"/>
      <c r="MB568" s="105"/>
      <c r="MC568" s="105"/>
      <c r="MD568" s="105"/>
      <c r="ME568" s="105"/>
      <c r="MF568" s="105"/>
      <c r="MG568" s="105"/>
      <c r="MH568" s="105"/>
      <c r="MI568" s="105"/>
      <c r="MJ568" s="105"/>
      <c r="MK568" s="105"/>
      <c r="ML568" s="105"/>
      <c r="MM568" s="105"/>
      <c r="MN568" s="105"/>
      <c r="MO568" s="105"/>
      <c r="MP568" s="105"/>
      <c r="MQ568" s="105"/>
      <c r="MR568" s="105"/>
      <c r="MS568" s="105"/>
      <c r="MT568" s="105"/>
      <c r="MU568" s="105"/>
      <c r="MV568" s="105"/>
      <c r="MW568" s="105"/>
      <c r="MX568" s="105"/>
      <c r="MY568" s="105"/>
      <c r="MZ568" s="105"/>
      <c r="NA568" s="105"/>
      <c r="NB568" s="105"/>
      <c r="NC568" s="105"/>
      <c r="ND568" s="105"/>
      <c r="NE568" s="105"/>
      <c r="NF568" s="105"/>
      <c r="NG568" s="105"/>
      <c r="NH568" s="105"/>
      <c r="NI568" s="105"/>
      <c r="NJ568" s="105"/>
      <c r="NK568" s="105"/>
      <c r="NL568" s="105"/>
      <c r="NM568" s="105"/>
      <c r="NN568" s="105"/>
      <c r="NO568" s="105"/>
      <c r="NP568" s="105"/>
      <c r="NQ568" s="105"/>
      <c r="NR568" s="105"/>
      <c r="NS568" s="105"/>
      <c r="NT568" s="105"/>
      <c r="NU568" s="105"/>
      <c r="NV568" s="105"/>
      <c r="NW568" s="105"/>
      <c r="NX568" s="105"/>
      <c r="NY568" s="105"/>
      <c r="NZ568" s="105"/>
      <c r="OA568" s="105"/>
      <c r="OB568" s="105"/>
      <c r="OC568" s="105"/>
      <c r="OD568" s="105"/>
      <c r="OE568" s="105"/>
      <c r="OF568" s="106"/>
      <c r="OG568" s="106"/>
      <c r="OH568" s="106"/>
      <c r="OI568" s="106"/>
      <c r="OJ568" s="106"/>
      <c r="OK568" s="106"/>
      <c r="OL568" s="106"/>
      <c r="OM568" s="106"/>
      <c r="ON568" s="106"/>
      <c r="OO568" s="106"/>
      <c r="OP568" s="106"/>
      <c r="OQ568" s="106"/>
      <c r="OR568" s="106"/>
      <c r="OS568" s="106"/>
      <c r="OT568" s="106"/>
      <c r="OU568" s="106"/>
      <c r="OV568" s="106"/>
      <c r="OW568" s="106"/>
      <c r="OX568" s="106"/>
      <c r="OY568" s="106"/>
      <c r="OZ568" s="106"/>
      <c r="PA568" s="106"/>
      <c r="PB568" s="106"/>
      <c r="PC568" s="106"/>
      <c r="PD568" s="106"/>
      <c r="PE568" s="106"/>
      <c r="PF568" s="106"/>
      <c r="PG568" s="106"/>
      <c r="PH568" s="106"/>
      <c r="PI568" s="106"/>
      <c r="PJ568" s="106"/>
      <c r="PK568" s="106"/>
      <c r="PL568" s="106"/>
      <c r="PM568" s="106"/>
      <c r="PN568" s="106"/>
      <c r="PO568" s="106"/>
      <c r="PP568" s="106"/>
      <c r="PQ568" s="106"/>
      <c r="PR568" s="106"/>
      <c r="PS568" s="106"/>
      <c r="PT568" s="106"/>
      <c r="PU568" s="106"/>
      <c r="PV568" s="106"/>
      <c r="PW568" s="106"/>
      <c r="PX568" s="106"/>
      <c r="PY568" s="106"/>
      <c r="PZ568" s="106"/>
      <c r="QA568" s="106"/>
      <c r="QB568" s="106"/>
      <c r="QC568" s="106"/>
      <c r="QD568" s="106"/>
      <c r="QE568" s="106"/>
      <c r="QF568" s="106"/>
      <c r="QG568" s="106"/>
      <c r="QH568" s="106"/>
      <c r="QI568" s="106"/>
      <c r="QJ568" s="106"/>
      <c r="QK568" s="106"/>
      <c r="QL568" s="106"/>
      <c r="QM568" s="106"/>
      <c r="QN568" s="106"/>
      <c r="QO568" s="106"/>
      <c r="QP568" s="106"/>
      <c r="QQ568" s="106"/>
      <c r="QR568" s="106"/>
      <c r="QS568" s="106"/>
      <c r="QT568" s="106"/>
      <c r="QU568" s="106"/>
      <c r="QV568" s="106"/>
      <c r="QW568" s="106"/>
      <c r="QX568" s="106"/>
      <c r="QY568" s="106"/>
      <c r="QZ568" s="106"/>
      <c r="RA568" s="106"/>
      <c r="RB568" s="106"/>
      <c r="RC568" s="106"/>
      <c r="RD568" s="106"/>
      <c r="RE568" s="106"/>
      <c r="RF568" s="106"/>
      <c r="RG568" s="106"/>
      <c r="RH568" s="106"/>
      <c r="RI568" s="106"/>
      <c r="RJ568" s="106"/>
      <c r="RK568" s="106"/>
      <c r="RL568" s="106"/>
      <c r="RM568" s="106"/>
      <c r="RN568" s="106"/>
      <c r="RO568" s="106"/>
      <c r="RP568" s="106"/>
      <c r="RQ568" s="106"/>
      <c r="RR568" s="106"/>
      <c r="RS568" s="106"/>
      <c r="RT568" s="106"/>
      <c r="RU568" s="106"/>
      <c r="RV568" s="106"/>
      <c r="RW568" s="106"/>
      <c r="RX568" s="106"/>
      <c r="RY568" s="106"/>
      <c r="RZ568" s="106"/>
      <c r="SA568" s="106"/>
      <c r="SB568" s="106"/>
      <c r="SC568" s="106"/>
      <c r="SD568" s="106"/>
      <c r="SE568" s="106"/>
      <c r="SF568" s="106"/>
      <c r="SG568" s="106"/>
      <c r="SH568" s="106"/>
      <c r="SI568" s="106"/>
      <c r="SJ568" s="106"/>
      <c r="SK568" s="106"/>
      <c r="SL568" s="106"/>
      <c r="SM568" s="106"/>
      <c r="SN568" s="106"/>
      <c r="SO568" s="106"/>
      <c r="SP568" s="106"/>
      <c r="SQ568" s="106"/>
      <c r="SR568" s="106"/>
      <c r="SS568" s="106"/>
      <c r="ST568" s="106"/>
      <c r="SU568" s="106"/>
      <c r="SV568" s="106"/>
      <c r="SW568" s="106"/>
      <c r="SX568" s="106"/>
      <c r="SY568" s="106"/>
      <c r="SZ568" s="106"/>
      <c r="TA568" s="106"/>
      <c r="TB568" s="106"/>
      <c r="TC568" s="106"/>
      <c r="TD568" s="106"/>
      <c r="TE568" s="106"/>
      <c r="TF568" s="106"/>
      <c r="TG568" s="106"/>
      <c r="TH568" s="106"/>
      <c r="TI568" s="106"/>
      <c r="TJ568" s="106"/>
      <c r="TK568" s="106"/>
      <c r="TL568" s="106"/>
      <c r="TM568" s="106"/>
      <c r="TN568" s="106"/>
      <c r="TO568" s="106"/>
      <c r="TP568" s="106"/>
      <c r="TQ568" s="106"/>
      <c r="TR568" s="106"/>
      <c r="TS568" s="106"/>
      <c r="TT568" s="106"/>
      <c r="TU568" s="106"/>
      <c r="TV568" s="106"/>
      <c r="TW568" s="106"/>
      <c r="TX568" s="106"/>
      <c r="TY568" s="106"/>
      <c r="TZ568" s="106"/>
      <c r="UA568" s="106"/>
      <c r="UB568" s="106"/>
      <c r="UC568" s="106"/>
      <c r="UD568" s="106"/>
      <c r="UE568" s="106"/>
      <c r="UF568" s="106"/>
      <c r="UG568" s="106"/>
      <c r="UH568" s="106"/>
      <c r="UI568" s="106"/>
      <c r="UJ568" s="106"/>
      <c r="UK568" s="106"/>
      <c r="UL568" s="106"/>
      <c r="UM568" s="106"/>
      <c r="UN568" s="106"/>
      <c r="UO568" s="106"/>
      <c r="UP568" s="106"/>
      <c r="UQ568" s="106"/>
      <c r="UR568" s="106"/>
      <c r="US568" s="106"/>
      <c r="UT568" s="106"/>
      <c r="UU568" s="106"/>
      <c r="UV568" s="106"/>
      <c r="UW568" s="106"/>
      <c r="UX568" s="106"/>
      <c r="UY568" s="106"/>
      <c r="UZ568" s="106"/>
      <c r="VA568" s="106"/>
      <c r="VB568" s="106"/>
      <c r="VC568" s="106"/>
      <c r="VD568" s="106"/>
      <c r="VE568" s="106"/>
      <c r="VF568" s="106"/>
      <c r="VG568" s="106"/>
      <c r="VH568" s="106"/>
      <c r="VI568" s="106"/>
      <c r="VJ568" s="106"/>
      <c r="VK568" s="106"/>
      <c r="VL568" s="106"/>
      <c r="VM568" s="106"/>
      <c r="VN568" s="106"/>
      <c r="VO568" s="106"/>
      <c r="VP568" s="106"/>
      <c r="VQ568" s="106"/>
      <c r="VR568" s="106"/>
      <c r="VS568" s="106"/>
      <c r="VT568" s="106"/>
      <c r="VU568" s="106"/>
      <c r="VV568" s="106"/>
      <c r="VW568" s="106"/>
      <c r="VX568" s="106"/>
      <c r="VY568" s="106"/>
      <c r="VZ568" s="106"/>
      <c r="WA568" s="106"/>
      <c r="WB568" s="106"/>
      <c r="WC568" s="106"/>
      <c r="WD568" s="106"/>
      <c r="WE568" s="106"/>
      <c r="WF568" s="106"/>
      <c r="WG568" s="106"/>
      <c r="WH568" s="106"/>
      <c r="WI568" s="106"/>
      <c r="WJ568" s="106"/>
      <c r="WK568" s="106"/>
      <c r="WL568" s="106"/>
      <c r="WM568" s="106"/>
      <c r="WN568" s="106"/>
      <c r="WO568" s="106"/>
      <c r="WP568" s="106"/>
      <c r="WQ568" s="106"/>
      <c r="WR568" s="106"/>
      <c r="WS568" s="106"/>
      <c r="WT568" s="106"/>
      <c r="WU568" s="106"/>
      <c r="WV568" s="106"/>
      <c r="WW568" s="106"/>
      <c r="WX568" s="106"/>
      <c r="WY568" s="106"/>
      <c r="WZ568" s="106"/>
      <c r="XA568" s="106"/>
      <c r="XB568" s="106"/>
      <c r="XC568" s="106"/>
      <c r="XD568" s="106"/>
      <c r="XE568" s="106"/>
      <c r="XF568" s="106"/>
      <c r="XG568" s="106"/>
      <c r="XH568" s="106"/>
      <c r="XI568" s="106"/>
      <c r="XJ568" s="106"/>
      <c r="XK568" s="106"/>
      <c r="XL568" s="106"/>
      <c r="XM568" s="106"/>
      <c r="XN568" s="106"/>
      <c r="XO568" s="106"/>
      <c r="XP568" s="106"/>
      <c r="XQ568" s="106"/>
      <c r="XR568" s="106"/>
      <c r="XS568" s="106"/>
      <c r="XT568" s="106"/>
      <c r="XU568" s="106"/>
      <c r="XV568" s="106"/>
      <c r="XW568" s="106"/>
      <c r="XX568" s="106"/>
      <c r="XY568" s="106"/>
      <c r="XZ568" s="106"/>
      <c r="YA568" s="106"/>
      <c r="YB568" s="106"/>
      <c r="YC568" s="106"/>
      <c r="YD568" s="106"/>
      <c r="YE568" s="106"/>
      <c r="YF568" s="106"/>
      <c r="YG568" s="106"/>
      <c r="YH568" s="106"/>
      <c r="YI568" s="106"/>
      <c r="YJ568" s="106"/>
      <c r="YK568" s="106"/>
      <c r="YL568" s="106"/>
      <c r="YM568" s="106"/>
      <c r="YN568" s="106"/>
      <c r="YO568" s="106"/>
      <c r="YP568" s="106"/>
      <c r="YQ568" s="106"/>
      <c r="YR568" s="106"/>
      <c r="YS568" s="106"/>
      <c r="YT568" s="106"/>
      <c r="YU568" s="106"/>
      <c r="YV568" s="106"/>
      <c r="YW568" s="106"/>
      <c r="YX568" s="106"/>
      <c r="YY568" s="106"/>
      <c r="YZ568" s="106"/>
      <c r="ZA568" s="106"/>
      <c r="ZB568" s="106"/>
      <c r="ZC568" s="106"/>
      <c r="ZD568" s="106"/>
      <c r="ZE568" s="106"/>
      <c r="ZF568" s="106"/>
      <c r="ZG568" s="106"/>
      <c r="ZH568" s="106"/>
      <c r="ZI568" s="106"/>
      <c r="ZJ568" s="106"/>
      <c r="ZK568" s="106"/>
      <c r="ZL568" s="106"/>
      <c r="ZM568" s="106"/>
      <c r="ZN568" s="106"/>
      <c r="ZO568" s="106"/>
      <c r="ZP568" s="106"/>
      <c r="ZQ568" s="106"/>
      <c r="ZR568" s="106"/>
      <c r="ZS568" s="106"/>
      <c r="ZT568" s="106"/>
      <c r="ZU568" s="106"/>
      <c r="ZV568" s="106"/>
      <c r="ZW568" s="106"/>
      <c r="ZX568" s="106"/>
      <c r="ZY568" s="106"/>
      <c r="ZZ568" s="106"/>
      <c r="AAA568" s="106"/>
      <c r="AAB568" s="106"/>
      <c r="AAC568" s="106"/>
      <c r="AAD568" s="106"/>
      <c r="AAE568" s="106"/>
      <c r="AAF568" s="106"/>
      <c r="AAG568" s="106"/>
      <c r="AAH568" s="106"/>
      <c r="AAI568" s="106"/>
      <c r="AAJ568" s="106"/>
      <c r="AAK568" s="106"/>
      <c r="AAL568" s="106"/>
      <c r="AAM568" s="106"/>
      <c r="AAN568" s="106"/>
      <c r="AAO568" s="106"/>
      <c r="AAP568" s="106"/>
      <c r="AAQ568" s="106"/>
    </row>
    <row r="569" spans="1:719" s="107" customFormat="1">
      <c r="A569" s="135">
        <v>44108</v>
      </c>
      <c r="B569" s="138">
        <v>1598</v>
      </c>
      <c r="C569" s="142">
        <f t="shared" si="89"/>
        <v>44109</v>
      </c>
      <c r="D569" s="140"/>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c r="AH569" s="105"/>
      <c r="AI569" s="105"/>
      <c r="AJ569" s="105"/>
      <c r="AK569" s="105"/>
      <c r="AL569" s="105"/>
      <c r="AM569" s="105"/>
      <c r="AN569" s="105"/>
      <c r="AO569" s="105"/>
      <c r="AP569" s="105"/>
      <c r="AQ569" s="105"/>
      <c r="AR569" s="105"/>
      <c r="AS569" s="105"/>
      <c r="AT569" s="105"/>
      <c r="AU569" s="105"/>
      <c r="AV569" s="105"/>
      <c r="AW569" s="105"/>
      <c r="AX569" s="105"/>
      <c r="AY569" s="105"/>
      <c r="AZ569" s="105"/>
      <c r="BA569" s="105"/>
      <c r="BB569" s="105"/>
      <c r="BC569" s="105"/>
      <c r="BD569" s="105"/>
      <c r="BE569" s="105"/>
      <c r="BF569" s="105"/>
      <c r="BG569" s="105"/>
      <c r="BH569" s="105"/>
      <c r="BI569" s="105"/>
      <c r="BJ569" s="105"/>
      <c r="BK569" s="105"/>
      <c r="BL569" s="105"/>
      <c r="BM569" s="105"/>
      <c r="BN569" s="105"/>
      <c r="BO569" s="105"/>
      <c r="BP569" s="105"/>
      <c r="BQ569" s="105"/>
      <c r="BR569" s="105"/>
      <c r="BS569" s="105"/>
      <c r="BT569" s="105"/>
      <c r="BU569" s="105"/>
      <c r="BV569" s="105"/>
      <c r="BW569" s="105"/>
      <c r="BX569" s="105"/>
      <c r="BY569" s="105"/>
      <c r="BZ569" s="105"/>
      <c r="CA569" s="105"/>
      <c r="CB569" s="105"/>
      <c r="CC569" s="105"/>
      <c r="CD569" s="105"/>
      <c r="CE569" s="105"/>
      <c r="CF569" s="105"/>
      <c r="CG569" s="105"/>
      <c r="CH569" s="105"/>
      <c r="CI569" s="105"/>
      <c r="CJ569" s="105"/>
      <c r="CK569" s="105"/>
      <c r="CL569" s="105"/>
      <c r="CM569" s="105"/>
      <c r="CN569" s="105"/>
      <c r="CO569" s="105"/>
      <c r="CP569" s="105"/>
      <c r="CQ569" s="105"/>
      <c r="CR569" s="105"/>
      <c r="CS569" s="105"/>
      <c r="CT569" s="105"/>
      <c r="CU569" s="105"/>
      <c r="CV569" s="105"/>
      <c r="CW569" s="105"/>
      <c r="CX569" s="105"/>
      <c r="CY569" s="105"/>
      <c r="CZ569" s="105"/>
      <c r="DA569" s="105"/>
      <c r="DB569" s="105"/>
      <c r="DC569" s="105"/>
      <c r="DD569" s="105"/>
      <c r="DE569" s="105"/>
      <c r="DF569" s="105"/>
      <c r="DG569" s="105"/>
      <c r="DH569" s="105"/>
      <c r="DI569" s="105"/>
      <c r="DJ569" s="105"/>
      <c r="DK569" s="105"/>
      <c r="DL569" s="105"/>
      <c r="DM569" s="105"/>
      <c r="DN569" s="105"/>
      <c r="DO569" s="105"/>
      <c r="DP569" s="105"/>
      <c r="DQ569" s="105"/>
      <c r="DR569" s="105"/>
      <c r="DS569" s="105"/>
      <c r="DT569" s="105"/>
      <c r="DU569" s="105"/>
      <c r="DV569" s="105"/>
      <c r="DW569" s="105"/>
      <c r="DX569" s="105"/>
      <c r="DY569" s="105"/>
      <c r="DZ569" s="105"/>
      <c r="EA569" s="105"/>
      <c r="EB569" s="105"/>
      <c r="EC569" s="105"/>
      <c r="ED569" s="105"/>
      <c r="EE569" s="105"/>
      <c r="EF569" s="105"/>
      <c r="EG569" s="105"/>
      <c r="EH569" s="105"/>
      <c r="EI569" s="105"/>
      <c r="EJ569" s="105"/>
      <c r="EK569" s="105"/>
      <c r="EL569" s="105"/>
      <c r="EM569" s="105"/>
      <c r="EN569" s="105"/>
      <c r="EO569" s="105"/>
      <c r="EP569" s="105"/>
      <c r="EQ569" s="105"/>
      <c r="ER569" s="105"/>
      <c r="ES569" s="105"/>
      <c r="ET569" s="105"/>
      <c r="EU569" s="105"/>
      <c r="EV569" s="105"/>
      <c r="EW569" s="105"/>
      <c r="EX569" s="105"/>
      <c r="EY569" s="105"/>
      <c r="EZ569" s="105"/>
      <c r="FA569" s="105"/>
      <c r="FB569" s="105"/>
      <c r="FC569" s="105"/>
      <c r="FD569" s="105"/>
      <c r="FE569" s="105"/>
      <c r="FF569" s="105"/>
      <c r="FG569" s="105"/>
      <c r="FH569" s="105"/>
      <c r="FI569" s="105"/>
      <c r="FJ569" s="105"/>
      <c r="FK569" s="105"/>
      <c r="FL569" s="105"/>
      <c r="FM569" s="105"/>
      <c r="FN569" s="105"/>
      <c r="FO569" s="105"/>
      <c r="FP569" s="105"/>
      <c r="FQ569" s="105"/>
      <c r="FR569" s="105"/>
      <c r="FS569" s="105"/>
      <c r="FT569" s="105"/>
      <c r="FU569" s="105"/>
      <c r="FV569" s="105"/>
      <c r="FW569" s="105"/>
      <c r="FX569" s="105"/>
      <c r="FY569" s="105"/>
      <c r="FZ569" s="105"/>
      <c r="GA569" s="105"/>
      <c r="GB569" s="105"/>
      <c r="GC569" s="105"/>
      <c r="GD569" s="105"/>
      <c r="GE569" s="105"/>
      <c r="GF569" s="105"/>
      <c r="GG569" s="105"/>
      <c r="GH569" s="105"/>
      <c r="GI569" s="105"/>
      <c r="GJ569" s="105"/>
      <c r="GK569" s="105"/>
      <c r="GL569" s="105"/>
      <c r="GM569" s="105"/>
      <c r="GN569" s="105"/>
      <c r="GO569" s="105"/>
      <c r="GP569" s="105"/>
      <c r="GQ569" s="105"/>
      <c r="GR569" s="105"/>
      <c r="GS569" s="105"/>
      <c r="GT569" s="105"/>
      <c r="GU569" s="105"/>
      <c r="GV569" s="105"/>
      <c r="GW569" s="105"/>
      <c r="GX569" s="105"/>
      <c r="GY569" s="105"/>
      <c r="GZ569" s="105"/>
      <c r="HA569" s="105"/>
      <c r="HB569" s="105"/>
      <c r="HC569" s="105"/>
      <c r="HD569" s="105"/>
      <c r="HE569" s="105"/>
      <c r="HF569" s="105"/>
      <c r="HG569" s="105"/>
      <c r="HH569" s="105"/>
      <c r="HI569" s="105"/>
      <c r="HJ569" s="105"/>
      <c r="HK569" s="105"/>
      <c r="HL569" s="105"/>
      <c r="HM569" s="105"/>
      <c r="HN569" s="105"/>
      <c r="HO569" s="105"/>
      <c r="HP569" s="105"/>
      <c r="HQ569" s="105"/>
      <c r="HR569" s="105"/>
      <c r="HS569" s="105"/>
      <c r="HT569" s="105"/>
      <c r="HU569" s="105"/>
      <c r="HV569" s="105"/>
      <c r="HW569" s="105"/>
      <c r="HX569" s="105"/>
      <c r="HY569" s="105"/>
      <c r="HZ569" s="105"/>
      <c r="IA569" s="105"/>
      <c r="IB569" s="105"/>
      <c r="IC569" s="105"/>
      <c r="ID569" s="105"/>
      <c r="IE569" s="105"/>
      <c r="IF569" s="105"/>
      <c r="IG569" s="105"/>
      <c r="IH569" s="105"/>
      <c r="II569" s="105"/>
      <c r="IJ569" s="105"/>
      <c r="IK569" s="105"/>
      <c r="IL569" s="105"/>
      <c r="IM569" s="105"/>
      <c r="IN569" s="105"/>
      <c r="IO569" s="105"/>
      <c r="IP569" s="105"/>
      <c r="IQ569" s="105"/>
      <c r="IR569" s="105"/>
      <c r="IS569" s="105"/>
      <c r="IT569" s="105"/>
      <c r="IU569" s="105"/>
      <c r="IV569" s="105"/>
      <c r="IW569" s="105"/>
      <c r="IX569" s="105"/>
      <c r="IY569" s="105"/>
      <c r="IZ569" s="105"/>
      <c r="JA569" s="105"/>
      <c r="JB569" s="105"/>
      <c r="JC569" s="105"/>
      <c r="JD569" s="105"/>
      <c r="JE569" s="105"/>
      <c r="JF569" s="105"/>
      <c r="JG569" s="105"/>
      <c r="JH569" s="105"/>
      <c r="JI569" s="105"/>
      <c r="JJ569" s="105"/>
      <c r="JK569" s="105"/>
      <c r="JL569" s="105"/>
      <c r="JM569" s="105"/>
      <c r="JN569" s="105"/>
      <c r="JO569" s="105"/>
      <c r="JP569" s="105"/>
      <c r="JQ569" s="105"/>
      <c r="JR569" s="105"/>
      <c r="JS569" s="105"/>
      <c r="JT569" s="105"/>
      <c r="JU569" s="105"/>
      <c r="JV569" s="105"/>
      <c r="JW569" s="105"/>
      <c r="JX569" s="105"/>
      <c r="JY569" s="105"/>
      <c r="JZ569" s="105"/>
      <c r="KA569" s="105"/>
      <c r="KB569" s="105"/>
      <c r="KC569" s="105"/>
      <c r="KD569" s="105"/>
      <c r="KE569" s="105"/>
      <c r="KF569" s="105"/>
      <c r="KG569" s="105"/>
      <c r="KH569" s="105"/>
      <c r="KI569" s="105"/>
      <c r="KJ569" s="105"/>
      <c r="KK569" s="105"/>
      <c r="KL569" s="105"/>
      <c r="KM569" s="105"/>
      <c r="KN569" s="105"/>
      <c r="KO569" s="105"/>
      <c r="KP569" s="105"/>
      <c r="KQ569" s="105"/>
      <c r="KR569" s="105"/>
      <c r="KS569" s="105"/>
      <c r="KT569" s="105"/>
      <c r="KU569" s="105"/>
      <c r="KV569" s="105"/>
      <c r="KW569" s="105"/>
      <c r="KX569" s="105"/>
      <c r="KY569" s="105"/>
      <c r="KZ569" s="105"/>
      <c r="LA569" s="105"/>
      <c r="LB569" s="105"/>
      <c r="LC569" s="105"/>
      <c r="LD569" s="105"/>
      <c r="LE569" s="105"/>
      <c r="LF569" s="105"/>
      <c r="LG569" s="105"/>
      <c r="LH569" s="105"/>
      <c r="LI569" s="105"/>
      <c r="LJ569" s="105"/>
      <c r="LK569" s="105"/>
      <c r="LL569" s="105"/>
      <c r="LM569" s="105"/>
      <c r="LN569" s="105"/>
      <c r="LO569" s="105"/>
      <c r="LP569" s="105"/>
      <c r="LQ569" s="105"/>
      <c r="LR569" s="105"/>
      <c r="LS569" s="105"/>
      <c r="LT569" s="105"/>
      <c r="LU569" s="105"/>
      <c r="LV569" s="105"/>
      <c r="LW569" s="105"/>
      <c r="LX569" s="105"/>
      <c r="LY569" s="105"/>
      <c r="LZ569" s="105"/>
      <c r="MA569" s="105"/>
      <c r="MB569" s="105"/>
      <c r="MC569" s="105"/>
      <c r="MD569" s="105"/>
      <c r="ME569" s="105"/>
      <c r="MF569" s="105"/>
      <c r="MG569" s="105"/>
      <c r="MH569" s="105"/>
      <c r="MI569" s="105"/>
      <c r="MJ569" s="105"/>
      <c r="MK569" s="105"/>
      <c r="ML569" s="105"/>
      <c r="MM569" s="105"/>
      <c r="MN569" s="105"/>
      <c r="MO569" s="105"/>
      <c r="MP569" s="105"/>
      <c r="MQ569" s="105"/>
      <c r="MR569" s="105"/>
      <c r="MS569" s="105"/>
      <c r="MT569" s="105"/>
      <c r="MU569" s="105"/>
      <c r="MV569" s="105"/>
      <c r="MW569" s="105"/>
      <c r="MX569" s="105"/>
      <c r="MY569" s="105"/>
      <c r="MZ569" s="105"/>
      <c r="NA569" s="105"/>
      <c r="NB569" s="105"/>
      <c r="NC569" s="105"/>
      <c r="ND569" s="105"/>
      <c r="NE569" s="105"/>
      <c r="NF569" s="105"/>
      <c r="NG569" s="105"/>
      <c r="NH569" s="105"/>
      <c r="NI569" s="105"/>
      <c r="NJ569" s="105"/>
      <c r="NK569" s="105"/>
      <c r="NL569" s="105"/>
      <c r="NM569" s="105"/>
      <c r="NN569" s="105"/>
      <c r="NO569" s="105"/>
      <c r="NP569" s="105"/>
      <c r="NQ569" s="105"/>
      <c r="NR569" s="105"/>
      <c r="NS569" s="105"/>
      <c r="NT569" s="105"/>
      <c r="NU569" s="105"/>
      <c r="NV569" s="105"/>
      <c r="NW569" s="105"/>
      <c r="NX569" s="105"/>
      <c r="NY569" s="105"/>
      <c r="NZ569" s="105"/>
      <c r="OA569" s="105"/>
      <c r="OB569" s="105"/>
      <c r="OC569" s="105"/>
      <c r="OD569" s="105"/>
      <c r="OE569" s="105"/>
      <c r="OF569" s="106"/>
      <c r="OG569" s="106"/>
      <c r="OH569" s="106"/>
      <c r="OI569" s="106"/>
      <c r="OJ569" s="106"/>
      <c r="OK569" s="106"/>
      <c r="OL569" s="106"/>
      <c r="OM569" s="106"/>
      <c r="ON569" s="106"/>
      <c r="OO569" s="106"/>
      <c r="OP569" s="106"/>
      <c r="OQ569" s="106"/>
      <c r="OR569" s="106"/>
      <c r="OS569" s="106"/>
      <c r="OT569" s="106"/>
      <c r="OU569" s="106"/>
      <c r="OV569" s="106"/>
      <c r="OW569" s="106"/>
      <c r="OX569" s="106"/>
      <c r="OY569" s="106"/>
      <c r="OZ569" s="106"/>
      <c r="PA569" s="106"/>
      <c r="PB569" s="106"/>
      <c r="PC569" s="106"/>
      <c r="PD569" s="106"/>
      <c r="PE569" s="106"/>
      <c r="PF569" s="106"/>
      <c r="PG569" s="106"/>
      <c r="PH569" s="106"/>
      <c r="PI569" s="106"/>
      <c r="PJ569" s="106"/>
      <c r="PK569" s="106"/>
      <c r="PL569" s="106"/>
      <c r="PM569" s="106"/>
      <c r="PN569" s="106"/>
      <c r="PO569" s="106"/>
      <c r="PP569" s="106"/>
      <c r="PQ569" s="106"/>
      <c r="PR569" s="106"/>
      <c r="PS569" s="106"/>
      <c r="PT569" s="106"/>
      <c r="PU569" s="106"/>
      <c r="PV569" s="106"/>
      <c r="PW569" s="106"/>
      <c r="PX569" s="106"/>
      <c r="PY569" s="106"/>
      <c r="PZ569" s="106"/>
      <c r="QA569" s="106"/>
      <c r="QB569" s="106"/>
      <c r="QC569" s="106"/>
      <c r="QD569" s="106"/>
      <c r="QE569" s="106"/>
      <c r="QF569" s="106"/>
      <c r="QG569" s="106"/>
      <c r="QH569" s="106"/>
      <c r="QI569" s="106"/>
      <c r="QJ569" s="106"/>
      <c r="QK569" s="106"/>
      <c r="QL569" s="106"/>
      <c r="QM569" s="106"/>
      <c r="QN569" s="106"/>
      <c r="QO569" s="106"/>
      <c r="QP569" s="106"/>
      <c r="QQ569" s="106"/>
      <c r="QR569" s="106"/>
      <c r="QS569" s="106"/>
      <c r="QT569" s="106"/>
      <c r="QU569" s="106"/>
      <c r="QV569" s="106"/>
      <c r="QW569" s="106"/>
      <c r="QX569" s="106"/>
      <c r="QY569" s="106"/>
      <c r="QZ569" s="106"/>
      <c r="RA569" s="106"/>
      <c r="RB569" s="106"/>
      <c r="RC569" s="106"/>
      <c r="RD569" s="106"/>
      <c r="RE569" s="106"/>
      <c r="RF569" s="106"/>
      <c r="RG569" s="106"/>
      <c r="RH569" s="106"/>
      <c r="RI569" s="106"/>
      <c r="RJ569" s="106"/>
      <c r="RK569" s="106"/>
      <c r="RL569" s="106"/>
      <c r="RM569" s="106"/>
      <c r="RN569" s="106"/>
      <c r="RO569" s="106"/>
      <c r="RP569" s="106"/>
      <c r="RQ569" s="106"/>
      <c r="RR569" s="106"/>
      <c r="RS569" s="106"/>
      <c r="RT569" s="106"/>
      <c r="RU569" s="106"/>
      <c r="RV569" s="106"/>
      <c r="RW569" s="106"/>
      <c r="RX569" s="106"/>
      <c r="RY569" s="106"/>
      <c r="RZ569" s="106"/>
      <c r="SA569" s="106"/>
      <c r="SB569" s="106"/>
      <c r="SC569" s="106"/>
      <c r="SD569" s="106"/>
      <c r="SE569" s="106"/>
      <c r="SF569" s="106"/>
      <c r="SG569" s="106"/>
      <c r="SH569" s="106"/>
      <c r="SI569" s="106"/>
      <c r="SJ569" s="106"/>
      <c r="SK569" s="106"/>
      <c r="SL569" s="106"/>
      <c r="SM569" s="106"/>
      <c r="SN569" s="106"/>
      <c r="SO569" s="106"/>
      <c r="SP569" s="106"/>
      <c r="SQ569" s="106"/>
      <c r="SR569" s="106"/>
      <c r="SS569" s="106"/>
      <c r="ST569" s="106"/>
      <c r="SU569" s="106"/>
      <c r="SV569" s="106"/>
      <c r="SW569" s="106"/>
      <c r="SX569" s="106"/>
      <c r="SY569" s="106"/>
      <c r="SZ569" s="106"/>
      <c r="TA569" s="106"/>
      <c r="TB569" s="106"/>
      <c r="TC569" s="106"/>
      <c r="TD569" s="106"/>
      <c r="TE569" s="106"/>
      <c r="TF569" s="106"/>
      <c r="TG569" s="106"/>
      <c r="TH569" s="106"/>
      <c r="TI569" s="106"/>
      <c r="TJ569" s="106"/>
      <c r="TK569" s="106"/>
      <c r="TL569" s="106"/>
      <c r="TM569" s="106"/>
      <c r="TN569" s="106"/>
      <c r="TO569" s="106"/>
      <c r="TP569" s="106"/>
      <c r="TQ569" s="106"/>
      <c r="TR569" s="106"/>
      <c r="TS569" s="106"/>
      <c r="TT569" s="106"/>
      <c r="TU569" s="106"/>
      <c r="TV569" s="106"/>
      <c r="TW569" s="106"/>
      <c r="TX569" s="106"/>
      <c r="TY569" s="106"/>
      <c r="TZ569" s="106"/>
      <c r="UA569" s="106"/>
      <c r="UB569" s="106"/>
      <c r="UC569" s="106"/>
      <c r="UD569" s="106"/>
      <c r="UE569" s="106"/>
      <c r="UF569" s="106"/>
      <c r="UG569" s="106"/>
      <c r="UH569" s="106"/>
      <c r="UI569" s="106"/>
      <c r="UJ569" s="106"/>
      <c r="UK569" s="106"/>
      <c r="UL569" s="106"/>
      <c r="UM569" s="106"/>
      <c r="UN569" s="106"/>
      <c r="UO569" s="106"/>
      <c r="UP569" s="106"/>
      <c r="UQ569" s="106"/>
      <c r="UR569" s="106"/>
      <c r="US569" s="106"/>
      <c r="UT569" s="106"/>
      <c r="UU569" s="106"/>
      <c r="UV569" s="106"/>
      <c r="UW569" s="106"/>
      <c r="UX569" s="106"/>
      <c r="UY569" s="106"/>
      <c r="UZ569" s="106"/>
      <c r="VA569" s="106"/>
      <c r="VB569" s="106"/>
      <c r="VC569" s="106"/>
      <c r="VD569" s="106"/>
      <c r="VE569" s="106"/>
      <c r="VF569" s="106"/>
      <c r="VG569" s="106"/>
      <c r="VH569" s="106"/>
      <c r="VI569" s="106"/>
      <c r="VJ569" s="106"/>
      <c r="VK569" s="106"/>
      <c r="VL569" s="106"/>
      <c r="VM569" s="106"/>
      <c r="VN569" s="106"/>
      <c r="VO569" s="106"/>
      <c r="VP569" s="106"/>
      <c r="VQ569" s="106"/>
      <c r="VR569" s="106"/>
      <c r="VS569" s="106"/>
      <c r="VT569" s="106"/>
      <c r="VU569" s="106"/>
      <c r="VV569" s="106"/>
      <c r="VW569" s="106"/>
      <c r="VX569" s="106"/>
      <c r="VY569" s="106"/>
      <c r="VZ569" s="106"/>
      <c r="WA569" s="106"/>
      <c r="WB569" s="106"/>
      <c r="WC569" s="106"/>
      <c r="WD569" s="106"/>
      <c r="WE569" s="106"/>
      <c r="WF569" s="106"/>
      <c r="WG569" s="106"/>
      <c r="WH569" s="106"/>
      <c r="WI569" s="106"/>
      <c r="WJ569" s="106"/>
      <c r="WK569" s="106"/>
      <c r="WL569" s="106"/>
      <c r="WM569" s="106"/>
      <c r="WN569" s="106"/>
      <c r="WO569" s="106"/>
      <c r="WP569" s="106"/>
      <c r="WQ569" s="106"/>
      <c r="WR569" s="106"/>
      <c r="WS569" s="106"/>
      <c r="WT569" s="106"/>
      <c r="WU569" s="106"/>
      <c r="WV569" s="106"/>
      <c r="WW569" s="106"/>
      <c r="WX569" s="106"/>
      <c r="WY569" s="106"/>
      <c r="WZ569" s="106"/>
      <c r="XA569" s="106"/>
      <c r="XB569" s="106"/>
      <c r="XC569" s="106"/>
      <c r="XD569" s="106"/>
      <c r="XE569" s="106"/>
      <c r="XF569" s="106"/>
      <c r="XG569" s="106"/>
      <c r="XH569" s="106"/>
      <c r="XI569" s="106"/>
      <c r="XJ569" s="106"/>
      <c r="XK569" s="106"/>
      <c r="XL569" s="106"/>
      <c r="XM569" s="106"/>
      <c r="XN569" s="106"/>
      <c r="XO569" s="106"/>
      <c r="XP569" s="106"/>
      <c r="XQ569" s="106"/>
      <c r="XR569" s="106"/>
      <c r="XS569" s="106"/>
      <c r="XT569" s="106"/>
      <c r="XU569" s="106"/>
      <c r="XV569" s="106"/>
      <c r="XW569" s="106"/>
      <c r="XX569" s="106"/>
      <c r="XY569" s="106"/>
      <c r="XZ569" s="106"/>
      <c r="YA569" s="106"/>
      <c r="YB569" s="106"/>
      <c r="YC569" s="106"/>
      <c r="YD569" s="106"/>
      <c r="YE569" s="106"/>
      <c r="YF569" s="106"/>
      <c r="YG569" s="106"/>
      <c r="YH569" s="106"/>
      <c r="YI569" s="106"/>
      <c r="YJ569" s="106"/>
      <c r="YK569" s="106"/>
      <c r="YL569" s="106"/>
      <c r="YM569" s="106"/>
      <c r="YN569" s="106"/>
      <c r="YO569" s="106"/>
      <c r="YP569" s="106"/>
      <c r="YQ569" s="106"/>
      <c r="YR569" s="106"/>
      <c r="YS569" s="106"/>
      <c r="YT569" s="106"/>
      <c r="YU569" s="106"/>
      <c r="YV569" s="106"/>
      <c r="YW569" s="106"/>
      <c r="YX569" s="106"/>
      <c r="YY569" s="106"/>
      <c r="YZ569" s="106"/>
      <c r="ZA569" s="106"/>
      <c r="ZB569" s="106"/>
      <c r="ZC569" s="106"/>
      <c r="ZD569" s="106"/>
      <c r="ZE569" s="106"/>
      <c r="ZF569" s="106"/>
      <c r="ZG569" s="106"/>
      <c r="ZH569" s="106"/>
      <c r="ZI569" s="106"/>
      <c r="ZJ569" s="106"/>
      <c r="ZK569" s="106"/>
      <c r="ZL569" s="106"/>
      <c r="ZM569" s="106"/>
      <c r="ZN569" s="106"/>
      <c r="ZO569" s="106"/>
      <c r="ZP569" s="106"/>
      <c r="ZQ569" s="106"/>
      <c r="ZR569" s="106"/>
      <c r="ZS569" s="106"/>
      <c r="ZT569" s="106"/>
      <c r="ZU569" s="106"/>
      <c r="ZV569" s="106"/>
      <c r="ZW569" s="106"/>
      <c r="ZX569" s="106"/>
      <c r="ZY569" s="106"/>
      <c r="ZZ569" s="106"/>
      <c r="AAA569" s="106"/>
      <c r="AAB569" s="106"/>
      <c r="AAC569" s="106"/>
      <c r="AAD569" s="106"/>
      <c r="AAE569" s="106"/>
      <c r="AAF569" s="106"/>
      <c r="AAG569" s="106"/>
      <c r="AAH569" s="106"/>
      <c r="AAI569" s="106"/>
      <c r="AAJ569" s="106"/>
      <c r="AAK569" s="106"/>
      <c r="AAL569" s="106"/>
      <c r="AAM569" s="106"/>
      <c r="AAN569" s="106"/>
      <c r="AAO569" s="106"/>
      <c r="AAP569" s="106"/>
      <c r="AAQ569" s="106"/>
    </row>
    <row r="570" spans="1:719" s="107" customFormat="1">
      <c r="A570" s="135">
        <v>44107</v>
      </c>
      <c r="B570" s="138">
        <v>1596</v>
      </c>
      <c r="C570" s="142">
        <f t="shared" si="89"/>
        <v>44108</v>
      </c>
      <c r="D570" s="140"/>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c r="AH570" s="105"/>
      <c r="AI570" s="105"/>
      <c r="AJ570" s="105"/>
      <c r="AK570" s="105"/>
      <c r="AL570" s="105"/>
      <c r="AM570" s="105"/>
      <c r="AN570" s="105"/>
      <c r="AO570" s="105"/>
      <c r="AP570" s="105"/>
      <c r="AQ570" s="105"/>
      <c r="AR570" s="105"/>
      <c r="AS570" s="105"/>
      <c r="AT570" s="105"/>
      <c r="AU570" s="105"/>
      <c r="AV570" s="105"/>
      <c r="AW570" s="105"/>
      <c r="AX570" s="105"/>
      <c r="AY570" s="105"/>
      <c r="AZ570" s="105"/>
      <c r="BA570" s="105"/>
      <c r="BB570" s="105"/>
      <c r="BC570" s="105"/>
      <c r="BD570" s="105"/>
      <c r="BE570" s="105"/>
      <c r="BF570" s="105"/>
      <c r="BG570" s="105"/>
      <c r="BH570" s="105"/>
      <c r="BI570" s="105"/>
      <c r="BJ570" s="105"/>
      <c r="BK570" s="105"/>
      <c r="BL570" s="105"/>
      <c r="BM570" s="105"/>
      <c r="BN570" s="105"/>
      <c r="BO570" s="105"/>
      <c r="BP570" s="105"/>
      <c r="BQ570" s="105"/>
      <c r="BR570" s="105"/>
      <c r="BS570" s="105"/>
      <c r="BT570" s="105"/>
      <c r="BU570" s="105"/>
      <c r="BV570" s="105"/>
      <c r="BW570" s="105"/>
      <c r="BX570" s="105"/>
      <c r="BY570" s="105"/>
      <c r="BZ570" s="105"/>
      <c r="CA570" s="105"/>
      <c r="CB570" s="105"/>
      <c r="CC570" s="105"/>
      <c r="CD570" s="105"/>
      <c r="CE570" s="105"/>
      <c r="CF570" s="105"/>
      <c r="CG570" s="105"/>
      <c r="CH570" s="105"/>
      <c r="CI570" s="105"/>
      <c r="CJ570" s="105"/>
      <c r="CK570" s="105"/>
      <c r="CL570" s="105"/>
      <c r="CM570" s="105"/>
      <c r="CN570" s="105"/>
      <c r="CO570" s="105"/>
      <c r="CP570" s="105"/>
      <c r="CQ570" s="105"/>
      <c r="CR570" s="105"/>
      <c r="CS570" s="105"/>
      <c r="CT570" s="105"/>
      <c r="CU570" s="105"/>
      <c r="CV570" s="105"/>
      <c r="CW570" s="105"/>
      <c r="CX570" s="105"/>
      <c r="CY570" s="105"/>
      <c r="CZ570" s="105"/>
      <c r="DA570" s="105"/>
      <c r="DB570" s="105"/>
      <c r="DC570" s="105"/>
      <c r="DD570" s="105"/>
      <c r="DE570" s="105"/>
      <c r="DF570" s="105"/>
      <c r="DG570" s="105"/>
      <c r="DH570" s="105"/>
      <c r="DI570" s="105"/>
      <c r="DJ570" s="105"/>
      <c r="DK570" s="105"/>
      <c r="DL570" s="105"/>
      <c r="DM570" s="105"/>
      <c r="DN570" s="105"/>
      <c r="DO570" s="105"/>
      <c r="DP570" s="105"/>
      <c r="DQ570" s="105"/>
      <c r="DR570" s="105"/>
      <c r="DS570" s="105"/>
      <c r="DT570" s="105"/>
      <c r="DU570" s="105"/>
      <c r="DV570" s="105"/>
      <c r="DW570" s="105"/>
      <c r="DX570" s="105"/>
      <c r="DY570" s="105"/>
      <c r="DZ570" s="105"/>
      <c r="EA570" s="105"/>
      <c r="EB570" s="105"/>
      <c r="EC570" s="105"/>
      <c r="ED570" s="105"/>
      <c r="EE570" s="105"/>
      <c r="EF570" s="105"/>
      <c r="EG570" s="105"/>
      <c r="EH570" s="105"/>
      <c r="EI570" s="105"/>
      <c r="EJ570" s="105"/>
      <c r="EK570" s="105"/>
      <c r="EL570" s="105"/>
      <c r="EM570" s="105"/>
      <c r="EN570" s="105"/>
      <c r="EO570" s="105"/>
      <c r="EP570" s="105"/>
      <c r="EQ570" s="105"/>
      <c r="ER570" s="105"/>
      <c r="ES570" s="105"/>
      <c r="ET570" s="105"/>
      <c r="EU570" s="105"/>
      <c r="EV570" s="105"/>
      <c r="EW570" s="105"/>
      <c r="EX570" s="105"/>
      <c r="EY570" s="105"/>
      <c r="EZ570" s="105"/>
      <c r="FA570" s="105"/>
      <c r="FB570" s="105"/>
      <c r="FC570" s="105"/>
      <c r="FD570" s="105"/>
      <c r="FE570" s="105"/>
      <c r="FF570" s="105"/>
      <c r="FG570" s="105"/>
      <c r="FH570" s="105"/>
      <c r="FI570" s="105"/>
      <c r="FJ570" s="105"/>
      <c r="FK570" s="105"/>
      <c r="FL570" s="105"/>
      <c r="FM570" s="105"/>
      <c r="FN570" s="105"/>
      <c r="FO570" s="105"/>
      <c r="FP570" s="105"/>
      <c r="FQ570" s="105"/>
      <c r="FR570" s="105"/>
      <c r="FS570" s="105"/>
      <c r="FT570" s="105"/>
      <c r="FU570" s="105"/>
      <c r="FV570" s="105"/>
      <c r="FW570" s="105"/>
      <c r="FX570" s="105"/>
      <c r="FY570" s="105"/>
      <c r="FZ570" s="105"/>
      <c r="GA570" s="105"/>
      <c r="GB570" s="105"/>
      <c r="GC570" s="105"/>
      <c r="GD570" s="105"/>
      <c r="GE570" s="105"/>
      <c r="GF570" s="105"/>
      <c r="GG570" s="105"/>
      <c r="GH570" s="105"/>
      <c r="GI570" s="105"/>
      <c r="GJ570" s="105"/>
      <c r="GK570" s="105"/>
      <c r="GL570" s="105"/>
      <c r="GM570" s="105"/>
      <c r="GN570" s="105"/>
      <c r="GO570" s="105"/>
      <c r="GP570" s="105"/>
      <c r="GQ570" s="105"/>
      <c r="GR570" s="105"/>
      <c r="GS570" s="105"/>
      <c r="GT570" s="105"/>
      <c r="GU570" s="105"/>
      <c r="GV570" s="105"/>
      <c r="GW570" s="105"/>
      <c r="GX570" s="105"/>
      <c r="GY570" s="105"/>
      <c r="GZ570" s="105"/>
      <c r="HA570" s="105"/>
      <c r="HB570" s="105"/>
      <c r="HC570" s="105"/>
      <c r="HD570" s="105"/>
      <c r="HE570" s="105"/>
      <c r="HF570" s="105"/>
      <c r="HG570" s="105"/>
      <c r="HH570" s="105"/>
      <c r="HI570" s="105"/>
      <c r="HJ570" s="105"/>
      <c r="HK570" s="105"/>
      <c r="HL570" s="105"/>
      <c r="HM570" s="105"/>
      <c r="HN570" s="105"/>
      <c r="HO570" s="105"/>
      <c r="HP570" s="105"/>
      <c r="HQ570" s="105"/>
      <c r="HR570" s="105"/>
      <c r="HS570" s="105"/>
      <c r="HT570" s="105"/>
      <c r="HU570" s="105"/>
      <c r="HV570" s="105"/>
      <c r="HW570" s="105"/>
      <c r="HX570" s="105"/>
      <c r="HY570" s="105"/>
      <c r="HZ570" s="105"/>
      <c r="IA570" s="105"/>
      <c r="IB570" s="105"/>
      <c r="IC570" s="105"/>
      <c r="ID570" s="105"/>
      <c r="IE570" s="105"/>
      <c r="IF570" s="105"/>
      <c r="IG570" s="105"/>
      <c r="IH570" s="105"/>
      <c r="II570" s="105"/>
      <c r="IJ570" s="105"/>
      <c r="IK570" s="105"/>
      <c r="IL570" s="105"/>
      <c r="IM570" s="105"/>
      <c r="IN570" s="105"/>
      <c r="IO570" s="105"/>
      <c r="IP570" s="105"/>
      <c r="IQ570" s="105"/>
      <c r="IR570" s="105"/>
      <c r="IS570" s="105"/>
      <c r="IT570" s="105"/>
      <c r="IU570" s="105"/>
      <c r="IV570" s="105"/>
      <c r="IW570" s="105"/>
      <c r="IX570" s="105"/>
      <c r="IY570" s="105"/>
      <c r="IZ570" s="105"/>
      <c r="JA570" s="105"/>
      <c r="JB570" s="105"/>
      <c r="JC570" s="105"/>
      <c r="JD570" s="105"/>
      <c r="JE570" s="105"/>
      <c r="JF570" s="105"/>
      <c r="JG570" s="105"/>
      <c r="JH570" s="105"/>
      <c r="JI570" s="105"/>
      <c r="JJ570" s="105"/>
      <c r="JK570" s="105"/>
      <c r="JL570" s="105"/>
      <c r="JM570" s="105"/>
      <c r="JN570" s="105"/>
      <c r="JO570" s="105"/>
      <c r="JP570" s="105"/>
      <c r="JQ570" s="105"/>
      <c r="JR570" s="105"/>
      <c r="JS570" s="105"/>
      <c r="JT570" s="105"/>
      <c r="JU570" s="105"/>
      <c r="JV570" s="105"/>
      <c r="JW570" s="105"/>
      <c r="JX570" s="105"/>
      <c r="JY570" s="105"/>
      <c r="JZ570" s="105"/>
      <c r="KA570" s="105"/>
      <c r="KB570" s="105"/>
      <c r="KC570" s="105"/>
      <c r="KD570" s="105"/>
      <c r="KE570" s="105"/>
      <c r="KF570" s="105"/>
      <c r="KG570" s="105"/>
      <c r="KH570" s="105"/>
      <c r="KI570" s="105"/>
      <c r="KJ570" s="105"/>
      <c r="KK570" s="105"/>
      <c r="KL570" s="105"/>
      <c r="KM570" s="105"/>
      <c r="KN570" s="105"/>
      <c r="KO570" s="105"/>
      <c r="KP570" s="105"/>
      <c r="KQ570" s="105"/>
      <c r="KR570" s="105"/>
      <c r="KS570" s="105"/>
      <c r="KT570" s="105"/>
      <c r="KU570" s="105"/>
      <c r="KV570" s="105"/>
      <c r="KW570" s="105"/>
      <c r="KX570" s="105"/>
      <c r="KY570" s="105"/>
      <c r="KZ570" s="105"/>
      <c r="LA570" s="105"/>
      <c r="LB570" s="105"/>
      <c r="LC570" s="105"/>
      <c r="LD570" s="105"/>
      <c r="LE570" s="105"/>
      <c r="LF570" s="105"/>
      <c r="LG570" s="105"/>
      <c r="LH570" s="105"/>
      <c r="LI570" s="105"/>
      <c r="LJ570" s="105"/>
      <c r="LK570" s="105"/>
      <c r="LL570" s="105"/>
      <c r="LM570" s="105"/>
      <c r="LN570" s="105"/>
      <c r="LO570" s="105"/>
      <c r="LP570" s="105"/>
      <c r="LQ570" s="105"/>
      <c r="LR570" s="105"/>
      <c r="LS570" s="105"/>
      <c r="LT570" s="105"/>
      <c r="LU570" s="105"/>
      <c r="LV570" s="105"/>
      <c r="LW570" s="105"/>
      <c r="LX570" s="105"/>
      <c r="LY570" s="105"/>
      <c r="LZ570" s="105"/>
      <c r="MA570" s="105"/>
      <c r="MB570" s="105"/>
      <c r="MC570" s="105"/>
      <c r="MD570" s="105"/>
      <c r="ME570" s="105"/>
      <c r="MF570" s="105"/>
      <c r="MG570" s="105"/>
      <c r="MH570" s="105"/>
      <c r="MI570" s="105"/>
      <c r="MJ570" s="105"/>
      <c r="MK570" s="105"/>
      <c r="ML570" s="105"/>
      <c r="MM570" s="105"/>
      <c r="MN570" s="105"/>
      <c r="MO570" s="105"/>
      <c r="MP570" s="105"/>
      <c r="MQ570" s="105"/>
      <c r="MR570" s="105"/>
      <c r="MS570" s="105"/>
      <c r="MT570" s="105"/>
      <c r="MU570" s="105"/>
      <c r="MV570" s="105"/>
      <c r="MW570" s="105"/>
      <c r="MX570" s="105"/>
      <c r="MY570" s="105"/>
      <c r="MZ570" s="105"/>
      <c r="NA570" s="105"/>
      <c r="NB570" s="105"/>
      <c r="NC570" s="105"/>
      <c r="ND570" s="105"/>
      <c r="NE570" s="105"/>
      <c r="NF570" s="105"/>
      <c r="NG570" s="105"/>
      <c r="NH570" s="105"/>
      <c r="NI570" s="105"/>
      <c r="NJ570" s="105"/>
      <c r="NK570" s="105"/>
      <c r="NL570" s="105"/>
      <c r="NM570" s="105"/>
      <c r="NN570" s="105"/>
      <c r="NO570" s="105"/>
      <c r="NP570" s="105"/>
      <c r="NQ570" s="105"/>
      <c r="NR570" s="105"/>
      <c r="NS570" s="105"/>
      <c r="NT570" s="105"/>
      <c r="NU570" s="105"/>
      <c r="NV570" s="105"/>
      <c r="NW570" s="105"/>
      <c r="NX570" s="105"/>
      <c r="NY570" s="105"/>
      <c r="NZ570" s="105"/>
      <c r="OA570" s="105"/>
      <c r="OB570" s="105"/>
      <c r="OC570" s="105"/>
      <c r="OD570" s="105"/>
      <c r="OE570" s="105"/>
      <c r="OF570" s="106"/>
      <c r="OG570" s="106"/>
      <c r="OH570" s="106"/>
      <c r="OI570" s="106"/>
      <c r="OJ570" s="106"/>
      <c r="OK570" s="106"/>
      <c r="OL570" s="106"/>
      <c r="OM570" s="106"/>
      <c r="ON570" s="106"/>
      <c r="OO570" s="106"/>
      <c r="OP570" s="106"/>
      <c r="OQ570" s="106"/>
      <c r="OR570" s="106"/>
      <c r="OS570" s="106"/>
      <c r="OT570" s="106"/>
      <c r="OU570" s="106"/>
      <c r="OV570" s="106"/>
      <c r="OW570" s="106"/>
      <c r="OX570" s="106"/>
      <c r="OY570" s="106"/>
      <c r="OZ570" s="106"/>
      <c r="PA570" s="106"/>
      <c r="PB570" s="106"/>
      <c r="PC570" s="106"/>
      <c r="PD570" s="106"/>
      <c r="PE570" s="106"/>
      <c r="PF570" s="106"/>
      <c r="PG570" s="106"/>
      <c r="PH570" s="106"/>
      <c r="PI570" s="106"/>
      <c r="PJ570" s="106"/>
      <c r="PK570" s="106"/>
      <c r="PL570" s="106"/>
      <c r="PM570" s="106"/>
      <c r="PN570" s="106"/>
      <c r="PO570" s="106"/>
      <c r="PP570" s="106"/>
      <c r="PQ570" s="106"/>
      <c r="PR570" s="106"/>
      <c r="PS570" s="106"/>
      <c r="PT570" s="106"/>
      <c r="PU570" s="106"/>
      <c r="PV570" s="106"/>
      <c r="PW570" s="106"/>
      <c r="PX570" s="106"/>
      <c r="PY570" s="106"/>
      <c r="PZ570" s="106"/>
      <c r="QA570" s="106"/>
      <c r="QB570" s="106"/>
      <c r="QC570" s="106"/>
      <c r="QD570" s="106"/>
      <c r="QE570" s="106"/>
      <c r="QF570" s="106"/>
      <c r="QG570" s="106"/>
      <c r="QH570" s="106"/>
      <c r="QI570" s="106"/>
      <c r="QJ570" s="106"/>
      <c r="QK570" s="106"/>
      <c r="QL570" s="106"/>
      <c r="QM570" s="106"/>
      <c r="QN570" s="106"/>
      <c r="QO570" s="106"/>
      <c r="QP570" s="106"/>
      <c r="QQ570" s="106"/>
      <c r="QR570" s="106"/>
      <c r="QS570" s="106"/>
      <c r="QT570" s="106"/>
      <c r="QU570" s="106"/>
      <c r="QV570" s="106"/>
      <c r="QW570" s="106"/>
      <c r="QX570" s="106"/>
      <c r="QY570" s="106"/>
      <c r="QZ570" s="106"/>
      <c r="RA570" s="106"/>
      <c r="RB570" s="106"/>
      <c r="RC570" s="106"/>
      <c r="RD570" s="106"/>
      <c r="RE570" s="106"/>
      <c r="RF570" s="106"/>
      <c r="RG570" s="106"/>
      <c r="RH570" s="106"/>
      <c r="RI570" s="106"/>
      <c r="RJ570" s="106"/>
      <c r="RK570" s="106"/>
      <c r="RL570" s="106"/>
      <c r="RM570" s="106"/>
      <c r="RN570" s="106"/>
      <c r="RO570" s="106"/>
      <c r="RP570" s="106"/>
      <c r="RQ570" s="106"/>
      <c r="RR570" s="106"/>
      <c r="RS570" s="106"/>
      <c r="RT570" s="106"/>
      <c r="RU570" s="106"/>
      <c r="RV570" s="106"/>
      <c r="RW570" s="106"/>
      <c r="RX570" s="106"/>
      <c r="RY570" s="106"/>
      <c r="RZ570" s="106"/>
      <c r="SA570" s="106"/>
      <c r="SB570" s="106"/>
      <c r="SC570" s="106"/>
      <c r="SD570" s="106"/>
      <c r="SE570" s="106"/>
      <c r="SF570" s="106"/>
      <c r="SG570" s="106"/>
      <c r="SH570" s="106"/>
      <c r="SI570" s="106"/>
      <c r="SJ570" s="106"/>
      <c r="SK570" s="106"/>
      <c r="SL570" s="106"/>
      <c r="SM570" s="106"/>
      <c r="SN570" s="106"/>
      <c r="SO570" s="106"/>
      <c r="SP570" s="106"/>
      <c r="SQ570" s="106"/>
      <c r="SR570" s="106"/>
      <c r="SS570" s="106"/>
      <c r="ST570" s="106"/>
      <c r="SU570" s="106"/>
      <c r="SV570" s="106"/>
      <c r="SW570" s="106"/>
      <c r="SX570" s="106"/>
      <c r="SY570" s="106"/>
      <c r="SZ570" s="106"/>
      <c r="TA570" s="106"/>
      <c r="TB570" s="106"/>
      <c r="TC570" s="106"/>
      <c r="TD570" s="106"/>
      <c r="TE570" s="106"/>
      <c r="TF570" s="106"/>
      <c r="TG570" s="106"/>
      <c r="TH570" s="106"/>
      <c r="TI570" s="106"/>
      <c r="TJ570" s="106"/>
      <c r="TK570" s="106"/>
      <c r="TL570" s="106"/>
      <c r="TM570" s="106"/>
      <c r="TN570" s="106"/>
      <c r="TO570" s="106"/>
      <c r="TP570" s="106"/>
      <c r="TQ570" s="106"/>
      <c r="TR570" s="106"/>
      <c r="TS570" s="106"/>
      <c r="TT570" s="106"/>
      <c r="TU570" s="106"/>
      <c r="TV570" s="106"/>
      <c r="TW570" s="106"/>
      <c r="TX570" s="106"/>
      <c r="TY570" s="106"/>
      <c r="TZ570" s="106"/>
      <c r="UA570" s="106"/>
      <c r="UB570" s="106"/>
      <c r="UC570" s="106"/>
      <c r="UD570" s="106"/>
      <c r="UE570" s="106"/>
      <c r="UF570" s="106"/>
      <c r="UG570" s="106"/>
      <c r="UH570" s="106"/>
      <c r="UI570" s="106"/>
      <c r="UJ570" s="106"/>
      <c r="UK570" s="106"/>
      <c r="UL570" s="106"/>
      <c r="UM570" s="106"/>
      <c r="UN570" s="106"/>
      <c r="UO570" s="106"/>
      <c r="UP570" s="106"/>
      <c r="UQ570" s="106"/>
      <c r="UR570" s="106"/>
      <c r="US570" s="106"/>
      <c r="UT570" s="106"/>
      <c r="UU570" s="106"/>
      <c r="UV570" s="106"/>
      <c r="UW570" s="106"/>
      <c r="UX570" s="106"/>
      <c r="UY570" s="106"/>
      <c r="UZ570" s="106"/>
      <c r="VA570" s="106"/>
      <c r="VB570" s="106"/>
      <c r="VC570" s="106"/>
      <c r="VD570" s="106"/>
      <c r="VE570" s="106"/>
      <c r="VF570" s="106"/>
      <c r="VG570" s="106"/>
      <c r="VH570" s="106"/>
      <c r="VI570" s="106"/>
      <c r="VJ570" s="106"/>
      <c r="VK570" s="106"/>
      <c r="VL570" s="106"/>
      <c r="VM570" s="106"/>
      <c r="VN570" s="106"/>
      <c r="VO570" s="106"/>
      <c r="VP570" s="106"/>
      <c r="VQ570" s="106"/>
      <c r="VR570" s="106"/>
      <c r="VS570" s="106"/>
      <c r="VT570" s="106"/>
      <c r="VU570" s="106"/>
      <c r="VV570" s="106"/>
      <c r="VW570" s="106"/>
      <c r="VX570" s="106"/>
      <c r="VY570" s="106"/>
      <c r="VZ570" s="106"/>
      <c r="WA570" s="106"/>
      <c r="WB570" s="106"/>
      <c r="WC570" s="106"/>
      <c r="WD570" s="106"/>
      <c r="WE570" s="106"/>
      <c r="WF570" s="106"/>
      <c r="WG570" s="106"/>
      <c r="WH570" s="106"/>
      <c r="WI570" s="106"/>
      <c r="WJ570" s="106"/>
      <c r="WK570" s="106"/>
      <c r="WL570" s="106"/>
      <c r="WM570" s="106"/>
      <c r="WN570" s="106"/>
      <c r="WO570" s="106"/>
      <c r="WP570" s="106"/>
      <c r="WQ570" s="106"/>
      <c r="WR570" s="106"/>
      <c r="WS570" s="106"/>
      <c r="WT570" s="106"/>
      <c r="WU570" s="106"/>
      <c r="WV570" s="106"/>
      <c r="WW570" s="106"/>
      <c r="WX570" s="106"/>
      <c r="WY570" s="106"/>
      <c r="WZ570" s="106"/>
      <c r="XA570" s="106"/>
      <c r="XB570" s="106"/>
      <c r="XC570" s="106"/>
      <c r="XD570" s="106"/>
      <c r="XE570" s="106"/>
      <c r="XF570" s="106"/>
      <c r="XG570" s="106"/>
      <c r="XH570" s="106"/>
      <c r="XI570" s="106"/>
      <c r="XJ570" s="106"/>
      <c r="XK570" s="106"/>
      <c r="XL570" s="106"/>
      <c r="XM570" s="106"/>
      <c r="XN570" s="106"/>
      <c r="XO570" s="106"/>
      <c r="XP570" s="106"/>
      <c r="XQ570" s="106"/>
      <c r="XR570" s="106"/>
      <c r="XS570" s="106"/>
      <c r="XT570" s="106"/>
      <c r="XU570" s="106"/>
      <c r="XV570" s="106"/>
      <c r="XW570" s="106"/>
      <c r="XX570" s="106"/>
      <c r="XY570" s="106"/>
      <c r="XZ570" s="106"/>
      <c r="YA570" s="106"/>
      <c r="YB570" s="106"/>
      <c r="YC570" s="106"/>
      <c r="YD570" s="106"/>
      <c r="YE570" s="106"/>
      <c r="YF570" s="106"/>
      <c r="YG570" s="106"/>
      <c r="YH570" s="106"/>
      <c r="YI570" s="106"/>
      <c r="YJ570" s="106"/>
      <c r="YK570" s="106"/>
      <c r="YL570" s="106"/>
      <c r="YM570" s="106"/>
      <c r="YN570" s="106"/>
      <c r="YO570" s="106"/>
      <c r="YP570" s="106"/>
      <c r="YQ570" s="106"/>
      <c r="YR570" s="106"/>
      <c r="YS570" s="106"/>
      <c r="YT570" s="106"/>
      <c r="YU570" s="106"/>
      <c r="YV570" s="106"/>
      <c r="YW570" s="106"/>
      <c r="YX570" s="106"/>
      <c r="YY570" s="106"/>
      <c r="YZ570" s="106"/>
      <c r="ZA570" s="106"/>
      <c r="ZB570" s="106"/>
      <c r="ZC570" s="106"/>
      <c r="ZD570" s="106"/>
      <c r="ZE570" s="106"/>
      <c r="ZF570" s="106"/>
      <c r="ZG570" s="106"/>
      <c r="ZH570" s="106"/>
      <c r="ZI570" s="106"/>
      <c r="ZJ570" s="106"/>
      <c r="ZK570" s="106"/>
      <c r="ZL570" s="106"/>
      <c r="ZM570" s="106"/>
      <c r="ZN570" s="106"/>
      <c r="ZO570" s="106"/>
      <c r="ZP570" s="106"/>
      <c r="ZQ570" s="106"/>
      <c r="ZR570" s="106"/>
      <c r="ZS570" s="106"/>
      <c r="ZT570" s="106"/>
      <c r="ZU570" s="106"/>
      <c r="ZV570" s="106"/>
      <c r="ZW570" s="106"/>
      <c r="ZX570" s="106"/>
      <c r="ZY570" s="106"/>
      <c r="ZZ570" s="106"/>
      <c r="AAA570" s="106"/>
      <c r="AAB570" s="106"/>
      <c r="AAC570" s="106"/>
      <c r="AAD570" s="106"/>
      <c r="AAE570" s="106"/>
      <c r="AAF570" s="106"/>
      <c r="AAG570" s="106"/>
      <c r="AAH570" s="106"/>
      <c r="AAI570" s="106"/>
      <c r="AAJ570" s="106"/>
      <c r="AAK570" s="106"/>
      <c r="AAL570" s="106"/>
      <c r="AAM570" s="106"/>
      <c r="AAN570" s="106"/>
      <c r="AAO570" s="106"/>
      <c r="AAP570" s="106"/>
      <c r="AAQ570" s="106"/>
    </row>
    <row r="571" spans="1:719" s="107" customFormat="1">
      <c r="A571" s="135">
        <v>44106</v>
      </c>
      <c r="B571" s="138">
        <v>1589</v>
      </c>
      <c r="C571" s="142">
        <f t="shared" si="89"/>
        <v>44107</v>
      </c>
      <c r="D571" s="140"/>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c r="AH571" s="105"/>
      <c r="AI571" s="105"/>
      <c r="AJ571" s="105"/>
      <c r="AK571" s="105"/>
      <c r="AL571" s="105"/>
      <c r="AM571" s="105"/>
      <c r="AN571" s="105"/>
      <c r="AO571" s="105"/>
      <c r="AP571" s="105"/>
      <c r="AQ571" s="105"/>
      <c r="AR571" s="105"/>
      <c r="AS571" s="105"/>
      <c r="AT571" s="105"/>
      <c r="AU571" s="105"/>
      <c r="AV571" s="105"/>
      <c r="AW571" s="105"/>
      <c r="AX571" s="105"/>
      <c r="AY571" s="105"/>
      <c r="AZ571" s="105"/>
      <c r="BA571" s="105"/>
      <c r="BB571" s="105"/>
      <c r="BC571" s="105"/>
      <c r="BD571" s="105"/>
      <c r="BE571" s="105"/>
      <c r="BF571" s="105"/>
      <c r="BG571" s="105"/>
      <c r="BH571" s="105"/>
      <c r="BI571" s="105"/>
      <c r="BJ571" s="105"/>
      <c r="BK571" s="105"/>
      <c r="BL571" s="105"/>
      <c r="BM571" s="105"/>
      <c r="BN571" s="105"/>
      <c r="BO571" s="105"/>
      <c r="BP571" s="105"/>
      <c r="BQ571" s="105"/>
      <c r="BR571" s="105"/>
      <c r="BS571" s="105"/>
      <c r="BT571" s="105"/>
      <c r="BU571" s="105"/>
      <c r="BV571" s="105"/>
      <c r="BW571" s="105"/>
      <c r="BX571" s="105"/>
      <c r="BY571" s="105"/>
      <c r="BZ571" s="105"/>
      <c r="CA571" s="105"/>
      <c r="CB571" s="105"/>
      <c r="CC571" s="105"/>
      <c r="CD571" s="105"/>
      <c r="CE571" s="105"/>
      <c r="CF571" s="105"/>
      <c r="CG571" s="105"/>
      <c r="CH571" s="105"/>
      <c r="CI571" s="105"/>
      <c r="CJ571" s="105"/>
      <c r="CK571" s="105"/>
      <c r="CL571" s="105"/>
      <c r="CM571" s="105"/>
      <c r="CN571" s="105"/>
      <c r="CO571" s="105"/>
      <c r="CP571" s="105"/>
      <c r="CQ571" s="105"/>
      <c r="CR571" s="105"/>
      <c r="CS571" s="105"/>
      <c r="CT571" s="105"/>
      <c r="CU571" s="105"/>
      <c r="CV571" s="105"/>
      <c r="CW571" s="105"/>
      <c r="CX571" s="105"/>
      <c r="CY571" s="105"/>
      <c r="CZ571" s="105"/>
      <c r="DA571" s="105"/>
      <c r="DB571" s="105"/>
      <c r="DC571" s="105"/>
      <c r="DD571" s="105"/>
      <c r="DE571" s="105"/>
      <c r="DF571" s="105"/>
      <c r="DG571" s="105"/>
      <c r="DH571" s="105"/>
      <c r="DI571" s="105"/>
      <c r="DJ571" s="105"/>
      <c r="DK571" s="105"/>
      <c r="DL571" s="105"/>
      <c r="DM571" s="105"/>
      <c r="DN571" s="105"/>
      <c r="DO571" s="105"/>
      <c r="DP571" s="105"/>
      <c r="DQ571" s="105"/>
      <c r="DR571" s="105"/>
      <c r="DS571" s="105"/>
      <c r="DT571" s="105"/>
      <c r="DU571" s="105"/>
      <c r="DV571" s="105"/>
      <c r="DW571" s="105"/>
      <c r="DX571" s="105"/>
      <c r="DY571" s="105"/>
      <c r="DZ571" s="105"/>
      <c r="EA571" s="105"/>
      <c r="EB571" s="105"/>
      <c r="EC571" s="105"/>
      <c r="ED571" s="105"/>
      <c r="EE571" s="105"/>
      <c r="EF571" s="105"/>
      <c r="EG571" s="105"/>
      <c r="EH571" s="105"/>
      <c r="EI571" s="105"/>
      <c r="EJ571" s="105"/>
      <c r="EK571" s="105"/>
      <c r="EL571" s="105"/>
      <c r="EM571" s="105"/>
      <c r="EN571" s="105"/>
      <c r="EO571" s="105"/>
      <c r="EP571" s="105"/>
      <c r="EQ571" s="105"/>
      <c r="ER571" s="105"/>
      <c r="ES571" s="105"/>
      <c r="ET571" s="105"/>
      <c r="EU571" s="105"/>
      <c r="EV571" s="105"/>
      <c r="EW571" s="105"/>
      <c r="EX571" s="105"/>
      <c r="EY571" s="105"/>
      <c r="EZ571" s="105"/>
      <c r="FA571" s="105"/>
      <c r="FB571" s="105"/>
      <c r="FC571" s="105"/>
      <c r="FD571" s="105"/>
      <c r="FE571" s="105"/>
      <c r="FF571" s="105"/>
      <c r="FG571" s="105"/>
      <c r="FH571" s="105"/>
      <c r="FI571" s="105"/>
      <c r="FJ571" s="105"/>
      <c r="FK571" s="105"/>
      <c r="FL571" s="105"/>
      <c r="FM571" s="105"/>
      <c r="FN571" s="105"/>
      <c r="FO571" s="105"/>
      <c r="FP571" s="105"/>
      <c r="FQ571" s="105"/>
      <c r="FR571" s="105"/>
      <c r="FS571" s="105"/>
      <c r="FT571" s="105"/>
      <c r="FU571" s="105"/>
      <c r="FV571" s="105"/>
      <c r="FW571" s="105"/>
      <c r="FX571" s="105"/>
      <c r="FY571" s="105"/>
      <c r="FZ571" s="105"/>
      <c r="GA571" s="105"/>
      <c r="GB571" s="105"/>
      <c r="GC571" s="105"/>
      <c r="GD571" s="105"/>
      <c r="GE571" s="105"/>
      <c r="GF571" s="105"/>
      <c r="GG571" s="105"/>
      <c r="GH571" s="105"/>
      <c r="GI571" s="105"/>
      <c r="GJ571" s="105"/>
      <c r="GK571" s="105"/>
      <c r="GL571" s="105"/>
      <c r="GM571" s="105"/>
      <c r="GN571" s="105"/>
      <c r="GO571" s="105"/>
      <c r="GP571" s="105"/>
      <c r="GQ571" s="105"/>
      <c r="GR571" s="105"/>
      <c r="GS571" s="105"/>
      <c r="GT571" s="105"/>
      <c r="GU571" s="105"/>
      <c r="GV571" s="105"/>
      <c r="GW571" s="105"/>
      <c r="GX571" s="105"/>
      <c r="GY571" s="105"/>
      <c r="GZ571" s="105"/>
      <c r="HA571" s="105"/>
      <c r="HB571" s="105"/>
      <c r="HC571" s="105"/>
      <c r="HD571" s="105"/>
      <c r="HE571" s="105"/>
      <c r="HF571" s="105"/>
      <c r="HG571" s="105"/>
      <c r="HH571" s="105"/>
      <c r="HI571" s="105"/>
      <c r="HJ571" s="105"/>
      <c r="HK571" s="105"/>
      <c r="HL571" s="105"/>
      <c r="HM571" s="105"/>
      <c r="HN571" s="105"/>
      <c r="HO571" s="105"/>
      <c r="HP571" s="105"/>
      <c r="HQ571" s="105"/>
      <c r="HR571" s="105"/>
      <c r="HS571" s="105"/>
      <c r="HT571" s="105"/>
      <c r="HU571" s="105"/>
      <c r="HV571" s="105"/>
      <c r="HW571" s="105"/>
      <c r="HX571" s="105"/>
      <c r="HY571" s="105"/>
      <c r="HZ571" s="105"/>
      <c r="IA571" s="105"/>
      <c r="IB571" s="105"/>
      <c r="IC571" s="105"/>
      <c r="ID571" s="105"/>
      <c r="IE571" s="105"/>
      <c r="IF571" s="105"/>
      <c r="IG571" s="105"/>
      <c r="IH571" s="105"/>
      <c r="II571" s="105"/>
      <c r="IJ571" s="105"/>
      <c r="IK571" s="105"/>
      <c r="IL571" s="105"/>
      <c r="IM571" s="105"/>
      <c r="IN571" s="105"/>
      <c r="IO571" s="105"/>
      <c r="IP571" s="105"/>
      <c r="IQ571" s="105"/>
      <c r="IR571" s="105"/>
      <c r="IS571" s="105"/>
      <c r="IT571" s="105"/>
      <c r="IU571" s="105"/>
      <c r="IV571" s="105"/>
      <c r="IW571" s="105"/>
      <c r="IX571" s="105"/>
      <c r="IY571" s="105"/>
      <c r="IZ571" s="105"/>
      <c r="JA571" s="105"/>
      <c r="JB571" s="105"/>
      <c r="JC571" s="105"/>
      <c r="JD571" s="105"/>
      <c r="JE571" s="105"/>
      <c r="JF571" s="105"/>
      <c r="JG571" s="105"/>
      <c r="JH571" s="105"/>
      <c r="JI571" s="105"/>
      <c r="JJ571" s="105"/>
      <c r="JK571" s="105"/>
      <c r="JL571" s="105"/>
      <c r="JM571" s="105"/>
      <c r="JN571" s="105"/>
      <c r="JO571" s="105"/>
      <c r="JP571" s="105"/>
      <c r="JQ571" s="105"/>
      <c r="JR571" s="105"/>
      <c r="JS571" s="105"/>
      <c r="JT571" s="105"/>
      <c r="JU571" s="105"/>
      <c r="JV571" s="105"/>
      <c r="JW571" s="105"/>
      <c r="JX571" s="105"/>
      <c r="JY571" s="105"/>
      <c r="JZ571" s="105"/>
      <c r="KA571" s="105"/>
      <c r="KB571" s="105"/>
      <c r="KC571" s="105"/>
      <c r="KD571" s="105"/>
      <c r="KE571" s="105"/>
      <c r="KF571" s="105"/>
      <c r="KG571" s="105"/>
      <c r="KH571" s="105"/>
      <c r="KI571" s="105"/>
      <c r="KJ571" s="105"/>
      <c r="KK571" s="105"/>
      <c r="KL571" s="105"/>
      <c r="KM571" s="105"/>
      <c r="KN571" s="105"/>
      <c r="KO571" s="105"/>
      <c r="KP571" s="105"/>
      <c r="KQ571" s="105"/>
      <c r="KR571" s="105"/>
      <c r="KS571" s="105"/>
      <c r="KT571" s="105"/>
      <c r="KU571" s="105"/>
      <c r="KV571" s="105"/>
      <c r="KW571" s="105"/>
      <c r="KX571" s="105"/>
      <c r="KY571" s="105"/>
      <c r="KZ571" s="105"/>
      <c r="LA571" s="105"/>
      <c r="LB571" s="105"/>
      <c r="LC571" s="105"/>
      <c r="LD571" s="105"/>
      <c r="LE571" s="105"/>
      <c r="LF571" s="105"/>
      <c r="LG571" s="105"/>
      <c r="LH571" s="105"/>
      <c r="LI571" s="105"/>
      <c r="LJ571" s="105"/>
      <c r="LK571" s="105"/>
      <c r="LL571" s="105"/>
      <c r="LM571" s="105"/>
      <c r="LN571" s="105"/>
      <c r="LO571" s="105"/>
      <c r="LP571" s="105"/>
      <c r="LQ571" s="105"/>
      <c r="LR571" s="105"/>
      <c r="LS571" s="105"/>
      <c r="LT571" s="105"/>
      <c r="LU571" s="105"/>
      <c r="LV571" s="105"/>
      <c r="LW571" s="105"/>
      <c r="LX571" s="105"/>
      <c r="LY571" s="105"/>
      <c r="LZ571" s="105"/>
      <c r="MA571" s="105"/>
      <c r="MB571" s="105"/>
      <c r="MC571" s="105"/>
      <c r="MD571" s="105"/>
      <c r="ME571" s="105"/>
      <c r="MF571" s="105"/>
      <c r="MG571" s="105"/>
      <c r="MH571" s="105"/>
      <c r="MI571" s="105"/>
      <c r="MJ571" s="105"/>
      <c r="MK571" s="105"/>
      <c r="ML571" s="105"/>
      <c r="MM571" s="105"/>
      <c r="MN571" s="105"/>
      <c r="MO571" s="105"/>
      <c r="MP571" s="105"/>
      <c r="MQ571" s="105"/>
      <c r="MR571" s="105"/>
      <c r="MS571" s="105"/>
      <c r="MT571" s="105"/>
      <c r="MU571" s="105"/>
      <c r="MV571" s="105"/>
      <c r="MW571" s="105"/>
      <c r="MX571" s="105"/>
      <c r="MY571" s="105"/>
      <c r="MZ571" s="105"/>
      <c r="NA571" s="105"/>
      <c r="NB571" s="105"/>
      <c r="NC571" s="105"/>
      <c r="ND571" s="105"/>
      <c r="NE571" s="105"/>
      <c r="NF571" s="105"/>
      <c r="NG571" s="105"/>
      <c r="NH571" s="105"/>
      <c r="NI571" s="105"/>
      <c r="NJ571" s="105"/>
      <c r="NK571" s="105"/>
      <c r="NL571" s="105"/>
      <c r="NM571" s="105"/>
      <c r="NN571" s="105"/>
      <c r="NO571" s="105"/>
      <c r="NP571" s="105"/>
      <c r="NQ571" s="105"/>
      <c r="NR571" s="105"/>
      <c r="NS571" s="105"/>
      <c r="NT571" s="105"/>
      <c r="NU571" s="105"/>
      <c r="NV571" s="105"/>
      <c r="NW571" s="105"/>
      <c r="NX571" s="105"/>
      <c r="NY571" s="105"/>
      <c r="NZ571" s="105"/>
      <c r="OA571" s="105"/>
      <c r="OB571" s="105"/>
      <c r="OC571" s="105"/>
      <c r="OD571" s="105"/>
      <c r="OE571" s="105"/>
      <c r="OF571" s="106"/>
      <c r="OG571" s="106"/>
      <c r="OH571" s="106"/>
      <c r="OI571" s="106"/>
      <c r="OJ571" s="106"/>
      <c r="OK571" s="106"/>
      <c r="OL571" s="106"/>
      <c r="OM571" s="106"/>
      <c r="ON571" s="106"/>
      <c r="OO571" s="106"/>
      <c r="OP571" s="106"/>
      <c r="OQ571" s="106"/>
      <c r="OR571" s="106"/>
      <c r="OS571" s="106"/>
      <c r="OT571" s="106"/>
      <c r="OU571" s="106"/>
      <c r="OV571" s="106"/>
      <c r="OW571" s="106"/>
      <c r="OX571" s="106"/>
      <c r="OY571" s="106"/>
      <c r="OZ571" s="106"/>
      <c r="PA571" s="106"/>
      <c r="PB571" s="106"/>
      <c r="PC571" s="106"/>
      <c r="PD571" s="106"/>
      <c r="PE571" s="106"/>
      <c r="PF571" s="106"/>
      <c r="PG571" s="106"/>
      <c r="PH571" s="106"/>
      <c r="PI571" s="106"/>
      <c r="PJ571" s="106"/>
      <c r="PK571" s="106"/>
      <c r="PL571" s="106"/>
      <c r="PM571" s="106"/>
      <c r="PN571" s="106"/>
      <c r="PO571" s="106"/>
      <c r="PP571" s="106"/>
      <c r="PQ571" s="106"/>
      <c r="PR571" s="106"/>
      <c r="PS571" s="106"/>
      <c r="PT571" s="106"/>
      <c r="PU571" s="106"/>
      <c r="PV571" s="106"/>
      <c r="PW571" s="106"/>
      <c r="PX571" s="106"/>
      <c r="PY571" s="106"/>
      <c r="PZ571" s="106"/>
      <c r="QA571" s="106"/>
      <c r="QB571" s="106"/>
      <c r="QC571" s="106"/>
      <c r="QD571" s="106"/>
      <c r="QE571" s="106"/>
      <c r="QF571" s="106"/>
      <c r="QG571" s="106"/>
      <c r="QH571" s="106"/>
      <c r="QI571" s="106"/>
      <c r="QJ571" s="106"/>
      <c r="QK571" s="106"/>
      <c r="QL571" s="106"/>
      <c r="QM571" s="106"/>
      <c r="QN571" s="106"/>
      <c r="QO571" s="106"/>
      <c r="QP571" s="106"/>
      <c r="QQ571" s="106"/>
      <c r="QR571" s="106"/>
      <c r="QS571" s="106"/>
      <c r="QT571" s="106"/>
      <c r="QU571" s="106"/>
      <c r="QV571" s="106"/>
      <c r="QW571" s="106"/>
      <c r="QX571" s="106"/>
      <c r="QY571" s="106"/>
      <c r="QZ571" s="106"/>
      <c r="RA571" s="106"/>
      <c r="RB571" s="106"/>
      <c r="RC571" s="106"/>
      <c r="RD571" s="106"/>
      <c r="RE571" s="106"/>
      <c r="RF571" s="106"/>
      <c r="RG571" s="106"/>
      <c r="RH571" s="106"/>
      <c r="RI571" s="106"/>
      <c r="RJ571" s="106"/>
      <c r="RK571" s="106"/>
      <c r="RL571" s="106"/>
      <c r="RM571" s="106"/>
      <c r="RN571" s="106"/>
      <c r="RO571" s="106"/>
      <c r="RP571" s="106"/>
      <c r="RQ571" s="106"/>
      <c r="RR571" s="106"/>
      <c r="RS571" s="106"/>
      <c r="RT571" s="106"/>
      <c r="RU571" s="106"/>
      <c r="RV571" s="106"/>
      <c r="RW571" s="106"/>
      <c r="RX571" s="106"/>
      <c r="RY571" s="106"/>
      <c r="RZ571" s="106"/>
      <c r="SA571" s="106"/>
      <c r="SB571" s="106"/>
      <c r="SC571" s="106"/>
      <c r="SD571" s="106"/>
      <c r="SE571" s="106"/>
      <c r="SF571" s="106"/>
      <c r="SG571" s="106"/>
      <c r="SH571" s="106"/>
      <c r="SI571" s="106"/>
      <c r="SJ571" s="106"/>
      <c r="SK571" s="106"/>
      <c r="SL571" s="106"/>
      <c r="SM571" s="106"/>
      <c r="SN571" s="106"/>
      <c r="SO571" s="106"/>
      <c r="SP571" s="106"/>
      <c r="SQ571" s="106"/>
      <c r="SR571" s="106"/>
      <c r="SS571" s="106"/>
      <c r="ST571" s="106"/>
      <c r="SU571" s="106"/>
      <c r="SV571" s="106"/>
      <c r="SW571" s="106"/>
      <c r="SX571" s="106"/>
      <c r="SY571" s="106"/>
      <c r="SZ571" s="106"/>
      <c r="TA571" s="106"/>
      <c r="TB571" s="106"/>
      <c r="TC571" s="106"/>
      <c r="TD571" s="106"/>
      <c r="TE571" s="106"/>
      <c r="TF571" s="106"/>
      <c r="TG571" s="106"/>
      <c r="TH571" s="106"/>
      <c r="TI571" s="106"/>
      <c r="TJ571" s="106"/>
      <c r="TK571" s="106"/>
      <c r="TL571" s="106"/>
      <c r="TM571" s="106"/>
      <c r="TN571" s="106"/>
      <c r="TO571" s="106"/>
      <c r="TP571" s="106"/>
      <c r="TQ571" s="106"/>
      <c r="TR571" s="106"/>
      <c r="TS571" s="106"/>
      <c r="TT571" s="106"/>
      <c r="TU571" s="106"/>
      <c r="TV571" s="106"/>
      <c r="TW571" s="106"/>
      <c r="TX571" s="106"/>
      <c r="TY571" s="106"/>
      <c r="TZ571" s="106"/>
      <c r="UA571" s="106"/>
      <c r="UB571" s="106"/>
      <c r="UC571" s="106"/>
      <c r="UD571" s="106"/>
      <c r="UE571" s="106"/>
      <c r="UF571" s="106"/>
      <c r="UG571" s="106"/>
      <c r="UH571" s="106"/>
      <c r="UI571" s="106"/>
      <c r="UJ571" s="106"/>
      <c r="UK571" s="106"/>
      <c r="UL571" s="106"/>
      <c r="UM571" s="106"/>
      <c r="UN571" s="106"/>
      <c r="UO571" s="106"/>
      <c r="UP571" s="106"/>
      <c r="UQ571" s="106"/>
      <c r="UR571" s="106"/>
      <c r="US571" s="106"/>
      <c r="UT571" s="106"/>
      <c r="UU571" s="106"/>
      <c r="UV571" s="106"/>
      <c r="UW571" s="106"/>
      <c r="UX571" s="106"/>
      <c r="UY571" s="106"/>
      <c r="UZ571" s="106"/>
      <c r="VA571" s="106"/>
      <c r="VB571" s="106"/>
      <c r="VC571" s="106"/>
      <c r="VD571" s="106"/>
      <c r="VE571" s="106"/>
      <c r="VF571" s="106"/>
      <c r="VG571" s="106"/>
      <c r="VH571" s="106"/>
      <c r="VI571" s="106"/>
      <c r="VJ571" s="106"/>
      <c r="VK571" s="106"/>
      <c r="VL571" s="106"/>
      <c r="VM571" s="106"/>
      <c r="VN571" s="106"/>
      <c r="VO571" s="106"/>
      <c r="VP571" s="106"/>
      <c r="VQ571" s="106"/>
      <c r="VR571" s="106"/>
      <c r="VS571" s="106"/>
      <c r="VT571" s="106"/>
      <c r="VU571" s="106"/>
      <c r="VV571" s="106"/>
      <c r="VW571" s="106"/>
      <c r="VX571" s="106"/>
      <c r="VY571" s="106"/>
      <c r="VZ571" s="106"/>
      <c r="WA571" s="106"/>
      <c r="WB571" s="106"/>
      <c r="WC571" s="106"/>
      <c r="WD571" s="106"/>
      <c r="WE571" s="106"/>
      <c r="WF571" s="106"/>
      <c r="WG571" s="106"/>
      <c r="WH571" s="106"/>
      <c r="WI571" s="106"/>
      <c r="WJ571" s="106"/>
      <c r="WK571" s="106"/>
      <c r="WL571" s="106"/>
      <c r="WM571" s="106"/>
      <c r="WN571" s="106"/>
      <c r="WO571" s="106"/>
      <c r="WP571" s="106"/>
      <c r="WQ571" s="106"/>
      <c r="WR571" s="106"/>
      <c r="WS571" s="106"/>
      <c r="WT571" s="106"/>
      <c r="WU571" s="106"/>
      <c r="WV571" s="106"/>
      <c r="WW571" s="106"/>
      <c r="WX571" s="106"/>
      <c r="WY571" s="106"/>
      <c r="WZ571" s="106"/>
      <c r="XA571" s="106"/>
      <c r="XB571" s="106"/>
      <c r="XC571" s="106"/>
      <c r="XD571" s="106"/>
      <c r="XE571" s="106"/>
      <c r="XF571" s="106"/>
      <c r="XG571" s="106"/>
      <c r="XH571" s="106"/>
      <c r="XI571" s="106"/>
      <c r="XJ571" s="106"/>
      <c r="XK571" s="106"/>
      <c r="XL571" s="106"/>
      <c r="XM571" s="106"/>
      <c r="XN571" s="106"/>
      <c r="XO571" s="106"/>
      <c r="XP571" s="106"/>
      <c r="XQ571" s="106"/>
      <c r="XR571" s="106"/>
      <c r="XS571" s="106"/>
      <c r="XT571" s="106"/>
      <c r="XU571" s="106"/>
      <c r="XV571" s="106"/>
      <c r="XW571" s="106"/>
      <c r="XX571" s="106"/>
      <c r="XY571" s="106"/>
      <c r="XZ571" s="106"/>
      <c r="YA571" s="106"/>
      <c r="YB571" s="106"/>
      <c r="YC571" s="106"/>
      <c r="YD571" s="106"/>
      <c r="YE571" s="106"/>
      <c r="YF571" s="106"/>
      <c r="YG571" s="106"/>
      <c r="YH571" s="106"/>
      <c r="YI571" s="106"/>
      <c r="YJ571" s="106"/>
      <c r="YK571" s="106"/>
      <c r="YL571" s="106"/>
      <c r="YM571" s="106"/>
      <c r="YN571" s="106"/>
      <c r="YO571" s="106"/>
      <c r="YP571" s="106"/>
      <c r="YQ571" s="106"/>
      <c r="YR571" s="106"/>
      <c r="YS571" s="106"/>
      <c r="YT571" s="106"/>
      <c r="YU571" s="106"/>
      <c r="YV571" s="106"/>
      <c r="YW571" s="106"/>
      <c r="YX571" s="106"/>
      <c r="YY571" s="106"/>
      <c r="YZ571" s="106"/>
      <c r="ZA571" s="106"/>
      <c r="ZB571" s="106"/>
      <c r="ZC571" s="106"/>
      <c r="ZD571" s="106"/>
      <c r="ZE571" s="106"/>
      <c r="ZF571" s="106"/>
      <c r="ZG571" s="106"/>
      <c r="ZH571" s="106"/>
      <c r="ZI571" s="106"/>
      <c r="ZJ571" s="106"/>
      <c r="ZK571" s="106"/>
      <c r="ZL571" s="106"/>
      <c r="ZM571" s="106"/>
      <c r="ZN571" s="106"/>
      <c r="ZO571" s="106"/>
      <c r="ZP571" s="106"/>
      <c r="ZQ571" s="106"/>
      <c r="ZR571" s="106"/>
      <c r="ZS571" s="106"/>
      <c r="ZT571" s="106"/>
      <c r="ZU571" s="106"/>
      <c r="ZV571" s="106"/>
      <c r="ZW571" s="106"/>
      <c r="ZX571" s="106"/>
      <c r="ZY571" s="106"/>
      <c r="ZZ571" s="106"/>
      <c r="AAA571" s="106"/>
      <c r="AAB571" s="106"/>
      <c r="AAC571" s="106"/>
      <c r="AAD571" s="106"/>
      <c r="AAE571" s="106"/>
      <c r="AAF571" s="106"/>
      <c r="AAG571" s="106"/>
      <c r="AAH571" s="106"/>
      <c r="AAI571" s="106"/>
      <c r="AAJ571" s="106"/>
      <c r="AAK571" s="106"/>
      <c r="AAL571" s="106"/>
      <c r="AAM571" s="106"/>
      <c r="AAN571" s="106"/>
      <c r="AAO571" s="106"/>
      <c r="AAP571" s="106"/>
      <c r="AAQ571" s="106"/>
    </row>
    <row r="572" spans="1:719" s="107" customFormat="1">
      <c r="A572" s="135">
        <v>44105</v>
      </c>
      <c r="B572" s="138">
        <v>1577</v>
      </c>
      <c r="C572" s="142">
        <f t="shared" si="89"/>
        <v>44106</v>
      </c>
      <c r="D572" s="140"/>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c r="AH572" s="105"/>
      <c r="AI572" s="105"/>
      <c r="AJ572" s="105"/>
      <c r="AK572" s="105"/>
      <c r="AL572" s="105"/>
      <c r="AM572" s="105"/>
      <c r="AN572" s="105"/>
      <c r="AO572" s="105"/>
      <c r="AP572" s="105"/>
      <c r="AQ572" s="105"/>
      <c r="AR572" s="105"/>
      <c r="AS572" s="105"/>
      <c r="AT572" s="105"/>
      <c r="AU572" s="105"/>
      <c r="AV572" s="105"/>
      <c r="AW572" s="105"/>
      <c r="AX572" s="105"/>
      <c r="AY572" s="105"/>
      <c r="AZ572" s="105"/>
      <c r="BA572" s="105"/>
      <c r="BB572" s="105"/>
      <c r="BC572" s="105"/>
      <c r="BD572" s="105"/>
      <c r="BE572" s="105"/>
      <c r="BF572" s="105"/>
      <c r="BG572" s="105"/>
      <c r="BH572" s="105"/>
      <c r="BI572" s="105"/>
      <c r="BJ572" s="105"/>
      <c r="BK572" s="105"/>
      <c r="BL572" s="105"/>
      <c r="BM572" s="105"/>
      <c r="BN572" s="105"/>
      <c r="BO572" s="105"/>
      <c r="BP572" s="105"/>
      <c r="BQ572" s="105"/>
      <c r="BR572" s="105"/>
      <c r="BS572" s="105"/>
      <c r="BT572" s="105"/>
      <c r="BU572" s="105"/>
      <c r="BV572" s="105"/>
      <c r="BW572" s="105"/>
      <c r="BX572" s="105"/>
      <c r="BY572" s="105"/>
      <c r="BZ572" s="105"/>
      <c r="CA572" s="105"/>
      <c r="CB572" s="105"/>
      <c r="CC572" s="105"/>
      <c r="CD572" s="105"/>
      <c r="CE572" s="105"/>
      <c r="CF572" s="105"/>
      <c r="CG572" s="105"/>
      <c r="CH572" s="105"/>
      <c r="CI572" s="105"/>
      <c r="CJ572" s="105"/>
      <c r="CK572" s="105"/>
      <c r="CL572" s="105"/>
      <c r="CM572" s="105"/>
      <c r="CN572" s="105"/>
      <c r="CO572" s="105"/>
      <c r="CP572" s="105"/>
      <c r="CQ572" s="105"/>
      <c r="CR572" s="105"/>
      <c r="CS572" s="105"/>
      <c r="CT572" s="105"/>
      <c r="CU572" s="105"/>
      <c r="CV572" s="105"/>
      <c r="CW572" s="105"/>
      <c r="CX572" s="105"/>
      <c r="CY572" s="105"/>
      <c r="CZ572" s="105"/>
      <c r="DA572" s="105"/>
      <c r="DB572" s="105"/>
      <c r="DC572" s="105"/>
      <c r="DD572" s="105"/>
      <c r="DE572" s="105"/>
      <c r="DF572" s="105"/>
      <c r="DG572" s="105"/>
      <c r="DH572" s="105"/>
      <c r="DI572" s="105"/>
      <c r="DJ572" s="105"/>
      <c r="DK572" s="105"/>
      <c r="DL572" s="105"/>
      <c r="DM572" s="105"/>
      <c r="DN572" s="105"/>
      <c r="DO572" s="105"/>
      <c r="DP572" s="105"/>
      <c r="DQ572" s="105"/>
      <c r="DR572" s="105"/>
      <c r="DS572" s="105"/>
      <c r="DT572" s="105"/>
      <c r="DU572" s="105"/>
      <c r="DV572" s="105"/>
      <c r="DW572" s="105"/>
      <c r="DX572" s="105"/>
      <c r="DY572" s="105"/>
      <c r="DZ572" s="105"/>
      <c r="EA572" s="105"/>
      <c r="EB572" s="105"/>
      <c r="EC572" s="105"/>
      <c r="ED572" s="105"/>
      <c r="EE572" s="105"/>
      <c r="EF572" s="105"/>
      <c r="EG572" s="105"/>
      <c r="EH572" s="105"/>
      <c r="EI572" s="105"/>
      <c r="EJ572" s="105"/>
      <c r="EK572" s="105"/>
      <c r="EL572" s="105"/>
      <c r="EM572" s="105"/>
      <c r="EN572" s="105"/>
      <c r="EO572" s="105"/>
      <c r="EP572" s="105"/>
      <c r="EQ572" s="105"/>
      <c r="ER572" s="105"/>
      <c r="ES572" s="105"/>
      <c r="ET572" s="105"/>
      <c r="EU572" s="105"/>
      <c r="EV572" s="105"/>
      <c r="EW572" s="105"/>
      <c r="EX572" s="105"/>
      <c r="EY572" s="105"/>
      <c r="EZ572" s="105"/>
      <c r="FA572" s="105"/>
      <c r="FB572" s="105"/>
      <c r="FC572" s="105"/>
      <c r="FD572" s="105"/>
      <c r="FE572" s="105"/>
      <c r="FF572" s="105"/>
      <c r="FG572" s="105"/>
      <c r="FH572" s="105"/>
      <c r="FI572" s="105"/>
      <c r="FJ572" s="105"/>
      <c r="FK572" s="105"/>
      <c r="FL572" s="105"/>
      <c r="FM572" s="105"/>
      <c r="FN572" s="105"/>
      <c r="FO572" s="105"/>
      <c r="FP572" s="105"/>
      <c r="FQ572" s="105"/>
      <c r="FR572" s="105"/>
      <c r="FS572" s="105"/>
      <c r="FT572" s="105"/>
      <c r="FU572" s="105"/>
      <c r="FV572" s="105"/>
      <c r="FW572" s="105"/>
      <c r="FX572" s="105"/>
      <c r="FY572" s="105"/>
      <c r="FZ572" s="105"/>
      <c r="GA572" s="105"/>
      <c r="GB572" s="105"/>
      <c r="GC572" s="105"/>
      <c r="GD572" s="105"/>
      <c r="GE572" s="105"/>
      <c r="GF572" s="105"/>
      <c r="GG572" s="105"/>
      <c r="GH572" s="105"/>
      <c r="GI572" s="105"/>
      <c r="GJ572" s="105"/>
      <c r="GK572" s="105"/>
      <c r="GL572" s="105"/>
      <c r="GM572" s="105"/>
      <c r="GN572" s="105"/>
      <c r="GO572" s="105"/>
      <c r="GP572" s="105"/>
      <c r="GQ572" s="105"/>
      <c r="GR572" s="105"/>
      <c r="GS572" s="105"/>
      <c r="GT572" s="105"/>
      <c r="GU572" s="105"/>
      <c r="GV572" s="105"/>
      <c r="GW572" s="105"/>
      <c r="GX572" s="105"/>
      <c r="GY572" s="105"/>
      <c r="GZ572" s="105"/>
      <c r="HA572" s="105"/>
      <c r="HB572" s="105"/>
      <c r="HC572" s="105"/>
      <c r="HD572" s="105"/>
      <c r="HE572" s="105"/>
      <c r="HF572" s="105"/>
      <c r="HG572" s="105"/>
      <c r="HH572" s="105"/>
      <c r="HI572" s="105"/>
      <c r="HJ572" s="105"/>
      <c r="HK572" s="105"/>
      <c r="HL572" s="105"/>
      <c r="HM572" s="105"/>
      <c r="HN572" s="105"/>
      <c r="HO572" s="105"/>
      <c r="HP572" s="105"/>
      <c r="HQ572" s="105"/>
      <c r="HR572" s="105"/>
      <c r="HS572" s="105"/>
      <c r="HT572" s="105"/>
      <c r="HU572" s="105"/>
      <c r="HV572" s="105"/>
      <c r="HW572" s="105"/>
      <c r="HX572" s="105"/>
      <c r="HY572" s="105"/>
      <c r="HZ572" s="105"/>
      <c r="IA572" s="105"/>
      <c r="IB572" s="105"/>
      <c r="IC572" s="105"/>
      <c r="ID572" s="105"/>
      <c r="IE572" s="105"/>
      <c r="IF572" s="105"/>
      <c r="IG572" s="105"/>
      <c r="IH572" s="105"/>
      <c r="II572" s="105"/>
      <c r="IJ572" s="105"/>
      <c r="IK572" s="105"/>
      <c r="IL572" s="105"/>
      <c r="IM572" s="105"/>
      <c r="IN572" s="105"/>
      <c r="IO572" s="105"/>
      <c r="IP572" s="105"/>
      <c r="IQ572" s="105"/>
      <c r="IR572" s="105"/>
      <c r="IS572" s="105"/>
      <c r="IT572" s="105"/>
      <c r="IU572" s="105"/>
      <c r="IV572" s="105"/>
      <c r="IW572" s="105"/>
      <c r="IX572" s="105"/>
      <c r="IY572" s="105"/>
      <c r="IZ572" s="105"/>
      <c r="JA572" s="105"/>
      <c r="JB572" s="105"/>
      <c r="JC572" s="105"/>
      <c r="JD572" s="105"/>
      <c r="JE572" s="105"/>
      <c r="JF572" s="105"/>
      <c r="JG572" s="105"/>
      <c r="JH572" s="105"/>
      <c r="JI572" s="105"/>
      <c r="JJ572" s="105"/>
      <c r="JK572" s="105"/>
      <c r="JL572" s="105"/>
      <c r="JM572" s="105"/>
      <c r="JN572" s="105"/>
      <c r="JO572" s="105"/>
      <c r="JP572" s="105"/>
      <c r="JQ572" s="105"/>
      <c r="JR572" s="105"/>
      <c r="JS572" s="105"/>
      <c r="JT572" s="105"/>
      <c r="JU572" s="105"/>
      <c r="JV572" s="105"/>
      <c r="JW572" s="105"/>
      <c r="JX572" s="105"/>
      <c r="JY572" s="105"/>
      <c r="JZ572" s="105"/>
      <c r="KA572" s="105"/>
      <c r="KB572" s="105"/>
      <c r="KC572" s="105"/>
      <c r="KD572" s="105"/>
      <c r="KE572" s="105"/>
      <c r="KF572" s="105"/>
      <c r="KG572" s="105"/>
      <c r="KH572" s="105"/>
      <c r="KI572" s="105"/>
      <c r="KJ572" s="105"/>
      <c r="KK572" s="105"/>
      <c r="KL572" s="105"/>
      <c r="KM572" s="105"/>
      <c r="KN572" s="105"/>
      <c r="KO572" s="105"/>
      <c r="KP572" s="105"/>
      <c r="KQ572" s="105"/>
      <c r="KR572" s="105"/>
      <c r="KS572" s="105"/>
      <c r="KT572" s="105"/>
      <c r="KU572" s="105"/>
      <c r="KV572" s="105"/>
      <c r="KW572" s="105"/>
      <c r="KX572" s="105"/>
      <c r="KY572" s="105"/>
      <c r="KZ572" s="105"/>
      <c r="LA572" s="105"/>
      <c r="LB572" s="105"/>
      <c r="LC572" s="105"/>
      <c r="LD572" s="105"/>
      <c r="LE572" s="105"/>
      <c r="LF572" s="105"/>
      <c r="LG572" s="105"/>
      <c r="LH572" s="105"/>
      <c r="LI572" s="105"/>
      <c r="LJ572" s="105"/>
      <c r="LK572" s="105"/>
      <c r="LL572" s="105"/>
      <c r="LM572" s="105"/>
      <c r="LN572" s="105"/>
      <c r="LO572" s="105"/>
      <c r="LP572" s="105"/>
      <c r="LQ572" s="105"/>
      <c r="LR572" s="105"/>
      <c r="LS572" s="105"/>
      <c r="LT572" s="105"/>
      <c r="LU572" s="105"/>
      <c r="LV572" s="105"/>
      <c r="LW572" s="105"/>
      <c r="LX572" s="105"/>
      <c r="LY572" s="105"/>
      <c r="LZ572" s="105"/>
      <c r="MA572" s="105"/>
      <c r="MB572" s="105"/>
      <c r="MC572" s="105"/>
      <c r="MD572" s="105"/>
      <c r="ME572" s="105"/>
      <c r="MF572" s="105"/>
      <c r="MG572" s="105"/>
      <c r="MH572" s="105"/>
      <c r="MI572" s="105"/>
      <c r="MJ572" s="105"/>
      <c r="MK572" s="105"/>
      <c r="ML572" s="105"/>
      <c r="MM572" s="105"/>
      <c r="MN572" s="105"/>
      <c r="MO572" s="105"/>
      <c r="MP572" s="105"/>
      <c r="MQ572" s="105"/>
      <c r="MR572" s="105"/>
      <c r="MS572" s="105"/>
      <c r="MT572" s="105"/>
      <c r="MU572" s="105"/>
      <c r="MV572" s="105"/>
      <c r="MW572" s="105"/>
      <c r="MX572" s="105"/>
      <c r="MY572" s="105"/>
      <c r="MZ572" s="105"/>
      <c r="NA572" s="105"/>
      <c r="NB572" s="105"/>
      <c r="NC572" s="105"/>
      <c r="ND572" s="105"/>
      <c r="NE572" s="105"/>
      <c r="NF572" s="105"/>
      <c r="NG572" s="105"/>
      <c r="NH572" s="105"/>
      <c r="NI572" s="105"/>
      <c r="NJ572" s="105"/>
      <c r="NK572" s="105"/>
      <c r="NL572" s="105"/>
      <c r="NM572" s="105"/>
      <c r="NN572" s="105"/>
      <c r="NO572" s="105"/>
      <c r="NP572" s="105"/>
      <c r="NQ572" s="105"/>
      <c r="NR572" s="105"/>
      <c r="NS572" s="105"/>
      <c r="NT572" s="105"/>
      <c r="NU572" s="105"/>
      <c r="NV572" s="105"/>
      <c r="NW572" s="105"/>
      <c r="NX572" s="105"/>
      <c r="NY572" s="105"/>
      <c r="NZ572" s="105"/>
      <c r="OA572" s="105"/>
      <c r="OB572" s="105"/>
      <c r="OC572" s="105"/>
      <c r="OD572" s="105"/>
      <c r="OE572" s="105"/>
      <c r="OF572" s="106"/>
      <c r="OG572" s="106"/>
      <c r="OH572" s="106"/>
      <c r="OI572" s="106"/>
      <c r="OJ572" s="106"/>
      <c r="OK572" s="106"/>
      <c r="OL572" s="106"/>
      <c r="OM572" s="106"/>
      <c r="ON572" s="106"/>
      <c r="OO572" s="106"/>
      <c r="OP572" s="106"/>
      <c r="OQ572" s="106"/>
      <c r="OR572" s="106"/>
      <c r="OS572" s="106"/>
      <c r="OT572" s="106"/>
      <c r="OU572" s="106"/>
      <c r="OV572" s="106"/>
      <c r="OW572" s="106"/>
      <c r="OX572" s="106"/>
      <c r="OY572" s="106"/>
      <c r="OZ572" s="106"/>
      <c r="PA572" s="106"/>
      <c r="PB572" s="106"/>
      <c r="PC572" s="106"/>
      <c r="PD572" s="106"/>
      <c r="PE572" s="106"/>
      <c r="PF572" s="106"/>
      <c r="PG572" s="106"/>
      <c r="PH572" s="106"/>
      <c r="PI572" s="106"/>
      <c r="PJ572" s="106"/>
      <c r="PK572" s="106"/>
      <c r="PL572" s="106"/>
      <c r="PM572" s="106"/>
      <c r="PN572" s="106"/>
      <c r="PO572" s="106"/>
      <c r="PP572" s="106"/>
      <c r="PQ572" s="106"/>
      <c r="PR572" s="106"/>
      <c r="PS572" s="106"/>
      <c r="PT572" s="106"/>
      <c r="PU572" s="106"/>
      <c r="PV572" s="106"/>
      <c r="PW572" s="106"/>
      <c r="PX572" s="106"/>
      <c r="PY572" s="106"/>
      <c r="PZ572" s="106"/>
      <c r="QA572" s="106"/>
      <c r="QB572" s="106"/>
      <c r="QC572" s="106"/>
      <c r="QD572" s="106"/>
      <c r="QE572" s="106"/>
      <c r="QF572" s="106"/>
      <c r="QG572" s="106"/>
      <c r="QH572" s="106"/>
      <c r="QI572" s="106"/>
      <c r="QJ572" s="106"/>
      <c r="QK572" s="106"/>
      <c r="QL572" s="106"/>
      <c r="QM572" s="106"/>
      <c r="QN572" s="106"/>
      <c r="QO572" s="106"/>
      <c r="QP572" s="106"/>
      <c r="QQ572" s="106"/>
      <c r="QR572" s="106"/>
      <c r="QS572" s="106"/>
      <c r="QT572" s="106"/>
      <c r="QU572" s="106"/>
      <c r="QV572" s="106"/>
      <c r="QW572" s="106"/>
      <c r="QX572" s="106"/>
      <c r="QY572" s="106"/>
      <c r="QZ572" s="106"/>
      <c r="RA572" s="106"/>
      <c r="RB572" s="106"/>
      <c r="RC572" s="106"/>
      <c r="RD572" s="106"/>
      <c r="RE572" s="106"/>
      <c r="RF572" s="106"/>
      <c r="RG572" s="106"/>
      <c r="RH572" s="106"/>
      <c r="RI572" s="106"/>
      <c r="RJ572" s="106"/>
      <c r="RK572" s="106"/>
      <c r="RL572" s="106"/>
      <c r="RM572" s="106"/>
      <c r="RN572" s="106"/>
      <c r="RO572" s="106"/>
      <c r="RP572" s="106"/>
      <c r="RQ572" s="106"/>
      <c r="RR572" s="106"/>
      <c r="RS572" s="106"/>
      <c r="RT572" s="106"/>
      <c r="RU572" s="106"/>
      <c r="RV572" s="106"/>
      <c r="RW572" s="106"/>
      <c r="RX572" s="106"/>
      <c r="RY572" s="106"/>
      <c r="RZ572" s="106"/>
      <c r="SA572" s="106"/>
      <c r="SB572" s="106"/>
      <c r="SC572" s="106"/>
      <c r="SD572" s="106"/>
      <c r="SE572" s="106"/>
      <c r="SF572" s="106"/>
      <c r="SG572" s="106"/>
      <c r="SH572" s="106"/>
      <c r="SI572" s="106"/>
      <c r="SJ572" s="106"/>
      <c r="SK572" s="106"/>
      <c r="SL572" s="106"/>
      <c r="SM572" s="106"/>
      <c r="SN572" s="106"/>
      <c r="SO572" s="106"/>
      <c r="SP572" s="106"/>
      <c r="SQ572" s="106"/>
      <c r="SR572" s="106"/>
      <c r="SS572" s="106"/>
      <c r="ST572" s="106"/>
      <c r="SU572" s="106"/>
      <c r="SV572" s="106"/>
      <c r="SW572" s="106"/>
      <c r="SX572" s="106"/>
      <c r="SY572" s="106"/>
      <c r="SZ572" s="106"/>
      <c r="TA572" s="106"/>
      <c r="TB572" s="106"/>
      <c r="TC572" s="106"/>
      <c r="TD572" s="106"/>
      <c r="TE572" s="106"/>
      <c r="TF572" s="106"/>
      <c r="TG572" s="106"/>
      <c r="TH572" s="106"/>
      <c r="TI572" s="106"/>
      <c r="TJ572" s="106"/>
      <c r="TK572" s="106"/>
      <c r="TL572" s="106"/>
      <c r="TM572" s="106"/>
      <c r="TN572" s="106"/>
      <c r="TO572" s="106"/>
      <c r="TP572" s="106"/>
      <c r="TQ572" s="106"/>
      <c r="TR572" s="106"/>
      <c r="TS572" s="106"/>
      <c r="TT572" s="106"/>
      <c r="TU572" s="106"/>
      <c r="TV572" s="106"/>
      <c r="TW572" s="106"/>
      <c r="TX572" s="106"/>
      <c r="TY572" s="106"/>
      <c r="TZ572" s="106"/>
      <c r="UA572" s="106"/>
      <c r="UB572" s="106"/>
      <c r="UC572" s="106"/>
      <c r="UD572" s="106"/>
      <c r="UE572" s="106"/>
      <c r="UF572" s="106"/>
      <c r="UG572" s="106"/>
      <c r="UH572" s="106"/>
      <c r="UI572" s="106"/>
      <c r="UJ572" s="106"/>
      <c r="UK572" s="106"/>
      <c r="UL572" s="106"/>
      <c r="UM572" s="106"/>
      <c r="UN572" s="106"/>
      <c r="UO572" s="106"/>
      <c r="UP572" s="106"/>
      <c r="UQ572" s="106"/>
      <c r="UR572" s="106"/>
      <c r="US572" s="106"/>
      <c r="UT572" s="106"/>
      <c r="UU572" s="106"/>
      <c r="UV572" s="106"/>
      <c r="UW572" s="106"/>
      <c r="UX572" s="106"/>
      <c r="UY572" s="106"/>
      <c r="UZ572" s="106"/>
      <c r="VA572" s="106"/>
      <c r="VB572" s="106"/>
      <c r="VC572" s="106"/>
      <c r="VD572" s="106"/>
      <c r="VE572" s="106"/>
      <c r="VF572" s="106"/>
      <c r="VG572" s="106"/>
      <c r="VH572" s="106"/>
      <c r="VI572" s="106"/>
      <c r="VJ572" s="106"/>
      <c r="VK572" s="106"/>
      <c r="VL572" s="106"/>
      <c r="VM572" s="106"/>
      <c r="VN572" s="106"/>
      <c r="VO572" s="106"/>
      <c r="VP572" s="106"/>
      <c r="VQ572" s="106"/>
      <c r="VR572" s="106"/>
      <c r="VS572" s="106"/>
      <c r="VT572" s="106"/>
      <c r="VU572" s="106"/>
      <c r="VV572" s="106"/>
      <c r="VW572" s="106"/>
      <c r="VX572" s="106"/>
      <c r="VY572" s="106"/>
      <c r="VZ572" s="106"/>
      <c r="WA572" s="106"/>
      <c r="WB572" s="106"/>
      <c r="WC572" s="106"/>
      <c r="WD572" s="106"/>
      <c r="WE572" s="106"/>
      <c r="WF572" s="106"/>
      <c r="WG572" s="106"/>
      <c r="WH572" s="106"/>
      <c r="WI572" s="106"/>
      <c r="WJ572" s="106"/>
      <c r="WK572" s="106"/>
      <c r="WL572" s="106"/>
      <c r="WM572" s="106"/>
      <c r="WN572" s="106"/>
      <c r="WO572" s="106"/>
      <c r="WP572" s="106"/>
      <c r="WQ572" s="106"/>
      <c r="WR572" s="106"/>
      <c r="WS572" s="106"/>
      <c r="WT572" s="106"/>
      <c r="WU572" s="106"/>
      <c r="WV572" s="106"/>
      <c r="WW572" s="106"/>
      <c r="WX572" s="106"/>
      <c r="WY572" s="106"/>
      <c r="WZ572" s="106"/>
      <c r="XA572" s="106"/>
      <c r="XB572" s="106"/>
      <c r="XC572" s="106"/>
      <c r="XD572" s="106"/>
      <c r="XE572" s="106"/>
      <c r="XF572" s="106"/>
      <c r="XG572" s="106"/>
      <c r="XH572" s="106"/>
      <c r="XI572" s="106"/>
      <c r="XJ572" s="106"/>
      <c r="XK572" s="106"/>
      <c r="XL572" s="106"/>
      <c r="XM572" s="106"/>
      <c r="XN572" s="106"/>
      <c r="XO572" s="106"/>
      <c r="XP572" s="106"/>
      <c r="XQ572" s="106"/>
      <c r="XR572" s="106"/>
      <c r="XS572" s="106"/>
      <c r="XT572" s="106"/>
      <c r="XU572" s="106"/>
      <c r="XV572" s="106"/>
      <c r="XW572" s="106"/>
      <c r="XX572" s="106"/>
      <c r="XY572" s="106"/>
      <c r="XZ572" s="106"/>
      <c r="YA572" s="106"/>
      <c r="YB572" s="106"/>
      <c r="YC572" s="106"/>
      <c r="YD572" s="106"/>
      <c r="YE572" s="106"/>
      <c r="YF572" s="106"/>
      <c r="YG572" s="106"/>
      <c r="YH572" s="106"/>
      <c r="YI572" s="106"/>
      <c r="YJ572" s="106"/>
      <c r="YK572" s="106"/>
      <c r="YL572" s="106"/>
      <c r="YM572" s="106"/>
      <c r="YN572" s="106"/>
      <c r="YO572" s="106"/>
      <c r="YP572" s="106"/>
      <c r="YQ572" s="106"/>
      <c r="YR572" s="106"/>
      <c r="YS572" s="106"/>
      <c r="YT572" s="106"/>
      <c r="YU572" s="106"/>
      <c r="YV572" s="106"/>
      <c r="YW572" s="106"/>
      <c r="YX572" s="106"/>
      <c r="YY572" s="106"/>
      <c r="YZ572" s="106"/>
      <c r="ZA572" s="106"/>
      <c r="ZB572" s="106"/>
      <c r="ZC572" s="106"/>
      <c r="ZD572" s="106"/>
      <c r="ZE572" s="106"/>
      <c r="ZF572" s="106"/>
      <c r="ZG572" s="106"/>
      <c r="ZH572" s="106"/>
      <c r="ZI572" s="106"/>
      <c r="ZJ572" s="106"/>
      <c r="ZK572" s="106"/>
      <c r="ZL572" s="106"/>
      <c r="ZM572" s="106"/>
      <c r="ZN572" s="106"/>
      <c r="ZO572" s="106"/>
      <c r="ZP572" s="106"/>
      <c r="ZQ572" s="106"/>
      <c r="ZR572" s="106"/>
      <c r="ZS572" s="106"/>
      <c r="ZT572" s="106"/>
      <c r="ZU572" s="106"/>
      <c r="ZV572" s="106"/>
      <c r="ZW572" s="106"/>
      <c r="ZX572" s="106"/>
      <c r="ZY572" s="106"/>
      <c r="ZZ572" s="106"/>
      <c r="AAA572" s="106"/>
      <c r="AAB572" s="106"/>
      <c r="AAC572" s="106"/>
      <c r="AAD572" s="106"/>
      <c r="AAE572" s="106"/>
      <c r="AAF572" s="106"/>
      <c r="AAG572" s="106"/>
      <c r="AAH572" s="106"/>
      <c r="AAI572" s="106"/>
      <c r="AAJ572" s="106"/>
      <c r="AAK572" s="106"/>
      <c r="AAL572" s="106"/>
      <c r="AAM572" s="106"/>
      <c r="AAN572" s="106"/>
      <c r="AAO572" s="106"/>
      <c r="AAP572" s="106"/>
      <c r="AAQ572" s="106"/>
    </row>
    <row r="573" spans="1:719" s="107" customFormat="1">
      <c r="A573" s="135">
        <v>44104</v>
      </c>
      <c r="B573" s="138">
        <v>1570</v>
      </c>
      <c r="C573" s="142">
        <f t="shared" si="89"/>
        <v>44105</v>
      </c>
      <c r="D573" s="140"/>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c r="AH573" s="105"/>
      <c r="AI573" s="105"/>
      <c r="AJ573" s="105"/>
      <c r="AK573" s="105"/>
      <c r="AL573" s="105"/>
      <c r="AM573" s="105"/>
      <c r="AN573" s="105"/>
      <c r="AO573" s="105"/>
      <c r="AP573" s="105"/>
      <c r="AQ573" s="105"/>
      <c r="AR573" s="105"/>
      <c r="AS573" s="105"/>
      <c r="AT573" s="105"/>
      <c r="AU573" s="105"/>
      <c r="AV573" s="105"/>
      <c r="AW573" s="105"/>
      <c r="AX573" s="105"/>
      <c r="AY573" s="105"/>
      <c r="AZ573" s="105"/>
      <c r="BA573" s="105"/>
      <c r="BB573" s="105"/>
      <c r="BC573" s="105"/>
      <c r="BD573" s="105"/>
      <c r="BE573" s="105"/>
      <c r="BF573" s="105"/>
      <c r="BG573" s="105"/>
      <c r="BH573" s="105"/>
      <c r="BI573" s="105"/>
      <c r="BJ573" s="105"/>
      <c r="BK573" s="105"/>
      <c r="BL573" s="105"/>
      <c r="BM573" s="105"/>
      <c r="BN573" s="105"/>
      <c r="BO573" s="105"/>
      <c r="BP573" s="105"/>
      <c r="BQ573" s="105"/>
      <c r="BR573" s="105"/>
      <c r="BS573" s="105"/>
      <c r="BT573" s="105"/>
      <c r="BU573" s="105"/>
      <c r="BV573" s="105"/>
      <c r="BW573" s="105"/>
      <c r="BX573" s="105"/>
      <c r="BY573" s="105"/>
      <c r="BZ573" s="105"/>
      <c r="CA573" s="105"/>
      <c r="CB573" s="105"/>
      <c r="CC573" s="105"/>
      <c r="CD573" s="105"/>
      <c r="CE573" s="105"/>
      <c r="CF573" s="105"/>
      <c r="CG573" s="105"/>
      <c r="CH573" s="105"/>
      <c r="CI573" s="105"/>
      <c r="CJ573" s="105"/>
      <c r="CK573" s="105"/>
      <c r="CL573" s="105"/>
      <c r="CM573" s="105"/>
      <c r="CN573" s="105"/>
      <c r="CO573" s="105"/>
      <c r="CP573" s="105"/>
      <c r="CQ573" s="105"/>
      <c r="CR573" s="105"/>
      <c r="CS573" s="105"/>
      <c r="CT573" s="105"/>
      <c r="CU573" s="105"/>
      <c r="CV573" s="105"/>
      <c r="CW573" s="105"/>
      <c r="CX573" s="105"/>
      <c r="CY573" s="105"/>
      <c r="CZ573" s="105"/>
      <c r="DA573" s="105"/>
      <c r="DB573" s="105"/>
      <c r="DC573" s="105"/>
      <c r="DD573" s="105"/>
      <c r="DE573" s="105"/>
      <c r="DF573" s="105"/>
      <c r="DG573" s="105"/>
      <c r="DH573" s="105"/>
      <c r="DI573" s="105"/>
      <c r="DJ573" s="105"/>
      <c r="DK573" s="105"/>
      <c r="DL573" s="105"/>
      <c r="DM573" s="105"/>
      <c r="DN573" s="105"/>
      <c r="DO573" s="105"/>
      <c r="DP573" s="105"/>
      <c r="DQ573" s="105"/>
      <c r="DR573" s="105"/>
      <c r="DS573" s="105"/>
      <c r="DT573" s="105"/>
      <c r="DU573" s="105"/>
      <c r="DV573" s="105"/>
      <c r="DW573" s="105"/>
      <c r="DX573" s="105"/>
      <c r="DY573" s="105"/>
      <c r="DZ573" s="105"/>
      <c r="EA573" s="105"/>
      <c r="EB573" s="105"/>
      <c r="EC573" s="105"/>
      <c r="ED573" s="105"/>
      <c r="EE573" s="105"/>
      <c r="EF573" s="105"/>
      <c r="EG573" s="105"/>
      <c r="EH573" s="105"/>
      <c r="EI573" s="105"/>
      <c r="EJ573" s="105"/>
      <c r="EK573" s="105"/>
      <c r="EL573" s="105"/>
      <c r="EM573" s="105"/>
      <c r="EN573" s="105"/>
      <c r="EO573" s="105"/>
      <c r="EP573" s="105"/>
      <c r="EQ573" s="105"/>
      <c r="ER573" s="105"/>
      <c r="ES573" s="105"/>
      <c r="ET573" s="105"/>
      <c r="EU573" s="105"/>
      <c r="EV573" s="105"/>
      <c r="EW573" s="105"/>
      <c r="EX573" s="105"/>
      <c r="EY573" s="105"/>
      <c r="EZ573" s="105"/>
      <c r="FA573" s="105"/>
      <c r="FB573" s="105"/>
      <c r="FC573" s="105"/>
      <c r="FD573" s="105"/>
      <c r="FE573" s="105"/>
      <c r="FF573" s="105"/>
      <c r="FG573" s="105"/>
      <c r="FH573" s="105"/>
      <c r="FI573" s="105"/>
      <c r="FJ573" s="105"/>
      <c r="FK573" s="105"/>
      <c r="FL573" s="105"/>
      <c r="FM573" s="105"/>
      <c r="FN573" s="105"/>
      <c r="FO573" s="105"/>
      <c r="FP573" s="105"/>
      <c r="FQ573" s="105"/>
      <c r="FR573" s="105"/>
      <c r="FS573" s="105"/>
      <c r="FT573" s="105"/>
      <c r="FU573" s="105"/>
      <c r="FV573" s="105"/>
      <c r="FW573" s="105"/>
      <c r="FX573" s="105"/>
      <c r="FY573" s="105"/>
      <c r="FZ573" s="105"/>
      <c r="GA573" s="105"/>
      <c r="GB573" s="105"/>
      <c r="GC573" s="105"/>
      <c r="GD573" s="105"/>
      <c r="GE573" s="105"/>
      <c r="GF573" s="105"/>
      <c r="GG573" s="105"/>
      <c r="GH573" s="105"/>
      <c r="GI573" s="105"/>
      <c r="GJ573" s="105"/>
      <c r="GK573" s="105"/>
      <c r="GL573" s="105"/>
      <c r="GM573" s="105"/>
      <c r="GN573" s="105"/>
      <c r="GO573" s="105"/>
      <c r="GP573" s="105"/>
      <c r="GQ573" s="105"/>
      <c r="GR573" s="105"/>
      <c r="GS573" s="105"/>
      <c r="GT573" s="105"/>
      <c r="GU573" s="105"/>
      <c r="GV573" s="105"/>
      <c r="GW573" s="105"/>
      <c r="GX573" s="105"/>
      <c r="GY573" s="105"/>
      <c r="GZ573" s="105"/>
      <c r="HA573" s="105"/>
      <c r="HB573" s="105"/>
      <c r="HC573" s="105"/>
      <c r="HD573" s="105"/>
      <c r="HE573" s="105"/>
      <c r="HF573" s="105"/>
      <c r="HG573" s="105"/>
      <c r="HH573" s="105"/>
      <c r="HI573" s="105"/>
      <c r="HJ573" s="105"/>
      <c r="HK573" s="105"/>
      <c r="HL573" s="105"/>
      <c r="HM573" s="105"/>
      <c r="HN573" s="105"/>
      <c r="HO573" s="105"/>
      <c r="HP573" s="105"/>
      <c r="HQ573" s="105"/>
      <c r="HR573" s="105"/>
      <c r="HS573" s="105"/>
      <c r="HT573" s="105"/>
      <c r="HU573" s="105"/>
      <c r="HV573" s="105"/>
      <c r="HW573" s="105"/>
      <c r="HX573" s="105"/>
      <c r="HY573" s="105"/>
      <c r="HZ573" s="105"/>
      <c r="IA573" s="105"/>
      <c r="IB573" s="105"/>
      <c r="IC573" s="105"/>
      <c r="ID573" s="105"/>
      <c r="IE573" s="105"/>
      <c r="IF573" s="105"/>
      <c r="IG573" s="105"/>
      <c r="IH573" s="105"/>
      <c r="II573" s="105"/>
      <c r="IJ573" s="105"/>
      <c r="IK573" s="105"/>
      <c r="IL573" s="105"/>
      <c r="IM573" s="105"/>
      <c r="IN573" s="105"/>
      <c r="IO573" s="105"/>
      <c r="IP573" s="105"/>
      <c r="IQ573" s="105"/>
      <c r="IR573" s="105"/>
      <c r="IS573" s="105"/>
      <c r="IT573" s="105"/>
      <c r="IU573" s="105"/>
      <c r="IV573" s="105"/>
      <c r="IW573" s="105"/>
      <c r="IX573" s="105"/>
      <c r="IY573" s="105"/>
      <c r="IZ573" s="105"/>
      <c r="JA573" s="105"/>
      <c r="JB573" s="105"/>
      <c r="JC573" s="105"/>
      <c r="JD573" s="105"/>
      <c r="JE573" s="105"/>
      <c r="JF573" s="105"/>
      <c r="JG573" s="105"/>
      <c r="JH573" s="105"/>
      <c r="JI573" s="105"/>
      <c r="JJ573" s="105"/>
      <c r="JK573" s="105"/>
      <c r="JL573" s="105"/>
      <c r="JM573" s="105"/>
      <c r="JN573" s="105"/>
      <c r="JO573" s="105"/>
      <c r="JP573" s="105"/>
      <c r="JQ573" s="105"/>
      <c r="JR573" s="105"/>
      <c r="JS573" s="105"/>
      <c r="JT573" s="105"/>
      <c r="JU573" s="105"/>
      <c r="JV573" s="105"/>
      <c r="JW573" s="105"/>
      <c r="JX573" s="105"/>
      <c r="JY573" s="105"/>
      <c r="JZ573" s="105"/>
      <c r="KA573" s="105"/>
      <c r="KB573" s="105"/>
      <c r="KC573" s="105"/>
      <c r="KD573" s="105"/>
      <c r="KE573" s="105"/>
      <c r="KF573" s="105"/>
      <c r="KG573" s="105"/>
      <c r="KH573" s="105"/>
      <c r="KI573" s="105"/>
      <c r="KJ573" s="105"/>
      <c r="KK573" s="105"/>
      <c r="KL573" s="105"/>
      <c r="KM573" s="105"/>
      <c r="KN573" s="105"/>
      <c r="KO573" s="105"/>
      <c r="KP573" s="105"/>
      <c r="KQ573" s="105"/>
      <c r="KR573" s="105"/>
      <c r="KS573" s="105"/>
      <c r="KT573" s="105"/>
      <c r="KU573" s="105"/>
      <c r="KV573" s="105"/>
      <c r="KW573" s="105"/>
      <c r="KX573" s="105"/>
      <c r="KY573" s="105"/>
      <c r="KZ573" s="105"/>
      <c r="LA573" s="105"/>
      <c r="LB573" s="105"/>
      <c r="LC573" s="105"/>
      <c r="LD573" s="105"/>
      <c r="LE573" s="105"/>
      <c r="LF573" s="105"/>
      <c r="LG573" s="105"/>
      <c r="LH573" s="105"/>
      <c r="LI573" s="105"/>
      <c r="LJ573" s="105"/>
      <c r="LK573" s="105"/>
      <c r="LL573" s="105"/>
      <c r="LM573" s="105"/>
      <c r="LN573" s="105"/>
      <c r="LO573" s="105"/>
      <c r="LP573" s="105"/>
      <c r="LQ573" s="105"/>
      <c r="LR573" s="105"/>
      <c r="LS573" s="105"/>
      <c r="LT573" s="105"/>
      <c r="LU573" s="105"/>
      <c r="LV573" s="105"/>
      <c r="LW573" s="105"/>
      <c r="LX573" s="105"/>
      <c r="LY573" s="105"/>
      <c r="LZ573" s="105"/>
      <c r="MA573" s="105"/>
      <c r="MB573" s="105"/>
      <c r="MC573" s="105"/>
      <c r="MD573" s="105"/>
      <c r="ME573" s="105"/>
      <c r="MF573" s="105"/>
      <c r="MG573" s="105"/>
      <c r="MH573" s="105"/>
      <c r="MI573" s="105"/>
      <c r="MJ573" s="105"/>
      <c r="MK573" s="105"/>
      <c r="ML573" s="105"/>
      <c r="MM573" s="105"/>
      <c r="MN573" s="105"/>
      <c r="MO573" s="105"/>
      <c r="MP573" s="105"/>
      <c r="MQ573" s="105"/>
      <c r="MR573" s="105"/>
      <c r="MS573" s="105"/>
      <c r="MT573" s="105"/>
      <c r="MU573" s="105"/>
      <c r="MV573" s="105"/>
      <c r="MW573" s="105"/>
      <c r="MX573" s="105"/>
      <c r="MY573" s="105"/>
      <c r="MZ573" s="105"/>
      <c r="NA573" s="105"/>
      <c r="NB573" s="105"/>
      <c r="NC573" s="105"/>
      <c r="ND573" s="105"/>
      <c r="NE573" s="105"/>
      <c r="NF573" s="105"/>
      <c r="NG573" s="105"/>
      <c r="NH573" s="105"/>
      <c r="NI573" s="105"/>
      <c r="NJ573" s="105"/>
      <c r="NK573" s="105"/>
      <c r="NL573" s="105"/>
      <c r="NM573" s="105"/>
      <c r="NN573" s="105"/>
      <c r="NO573" s="105"/>
      <c r="NP573" s="105"/>
      <c r="NQ573" s="105"/>
      <c r="NR573" s="105"/>
      <c r="NS573" s="105"/>
      <c r="NT573" s="105"/>
      <c r="NU573" s="105"/>
      <c r="NV573" s="105"/>
      <c r="NW573" s="105"/>
      <c r="NX573" s="105"/>
      <c r="NY573" s="105"/>
      <c r="NZ573" s="105"/>
      <c r="OA573" s="105"/>
      <c r="OB573" s="105"/>
      <c r="OC573" s="105"/>
      <c r="OD573" s="105"/>
      <c r="OE573" s="105"/>
      <c r="OF573" s="106"/>
      <c r="OG573" s="106"/>
      <c r="OH573" s="106"/>
      <c r="OI573" s="106"/>
      <c r="OJ573" s="106"/>
      <c r="OK573" s="106"/>
      <c r="OL573" s="106"/>
      <c r="OM573" s="106"/>
      <c r="ON573" s="106"/>
      <c r="OO573" s="106"/>
      <c r="OP573" s="106"/>
      <c r="OQ573" s="106"/>
      <c r="OR573" s="106"/>
      <c r="OS573" s="106"/>
      <c r="OT573" s="106"/>
      <c r="OU573" s="106"/>
      <c r="OV573" s="106"/>
      <c r="OW573" s="106"/>
      <c r="OX573" s="106"/>
      <c r="OY573" s="106"/>
      <c r="OZ573" s="106"/>
      <c r="PA573" s="106"/>
      <c r="PB573" s="106"/>
      <c r="PC573" s="106"/>
      <c r="PD573" s="106"/>
      <c r="PE573" s="106"/>
      <c r="PF573" s="106"/>
      <c r="PG573" s="106"/>
      <c r="PH573" s="106"/>
      <c r="PI573" s="106"/>
      <c r="PJ573" s="106"/>
      <c r="PK573" s="106"/>
      <c r="PL573" s="106"/>
      <c r="PM573" s="106"/>
      <c r="PN573" s="106"/>
      <c r="PO573" s="106"/>
      <c r="PP573" s="106"/>
      <c r="PQ573" s="106"/>
      <c r="PR573" s="106"/>
      <c r="PS573" s="106"/>
      <c r="PT573" s="106"/>
      <c r="PU573" s="106"/>
      <c r="PV573" s="106"/>
      <c r="PW573" s="106"/>
      <c r="PX573" s="106"/>
      <c r="PY573" s="106"/>
      <c r="PZ573" s="106"/>
      <c r="QA573" s="106"/>
      <c r="QB573" s="106"/>
      <c r="QC573" s="106"/>
      <c r="QD573" s="106"/>
      <c r="QE573" s="106"/>
      <c r="QF573" s="106"/>
      <c r="QG573" s="106"/>
      <c r="QH573" s="106"/>
      <c r="QI573" s="106"/>
      <c r="QJ573" s="106"/>
      <c r="QK573" s="106"/>
      <c r="QL573" s="106"/>
      <c r="QM573" s="106"/>
      <c r="QN573" s="106"/>
      <c r="QO573" s="106"/>
      <c r="QP573" s="106"/>
      <c r="QQ573" s="106"/>
      <c r="QR573" s="106"/>
      <c r="QS573" s="106"/>
      <c r="QT573" s="106"/>
      <c r="QU573" s="106"/>
      <c r="QV573" s="106"/>
      <c r="QW573" s="106"/>
      <c r="QX573" s="106"/>
      <c r="QY573" s="106"/>
      <c r="QZ573" s="106"/>
      <c r="RA573" s="106"/>
      <c r="RB573" s="106"/>
      <c r="RC573" s="106"/>
      <c r="RD573" s="106"/>
      <c r="RE573" s="106"/>
      <c r="RF573" s="106"/>
      <c r="RG573" s="106"/>
      <c r="RH573" s="106"/>
      <c r="RI573" s="106"/>
      <c r="RJ573" s="106"/>
      <c r="RK573" s="106"/>
      <c r="RL573" s="106"/>
      <c r="RM573" s="106"/>
      <c r="RN573" s="106"/>
      <c r="RO573" s="106"/>
      <c r="RP573" s="106"/>
      <c r="RQ573" s="106"/>
      <c r="RR573" s="106"/>
      <c r="RS573" s="106"/>
      <c r="RT573" s="106"/>
      <c r="RU573" s="106"/>
      <c r="RV573" s="106"/>
      <c r="RW573" s="106"/>
      <c r="RX573" s="106"/>
      <c r="RY573" s="106"/>
      <c r="RZ573" s="106"/>
      <c r="SA573" s="106"/>
      <c r="SB573" s="106"/>
      <c r="SC573" s="106"/>
      <c r="SD573" s="106"/>
      <c r="SE573" s="106"/>
      <c r="SF573" s="106"/>
      <c r="SG573" s="106"/>
      <c r="SH573" s="106"/>
      <c r="SI573" s="106"/>
      <c r="SJ573" s="106"/>
      <c r="SK573" s="106"/>
      <c r="SL573" s="106"/>
      <c r="SM573" s="106"/>
      <c r="SN573" s="106"/>
      <c r="SO573" s="106"/>
      <c r="SP573" s="106"/>
      <c r="SQ573" s="106"/>
      <c r="SR573" s="106"/>
      <c r="SS573" s="106"/>
      <c r="ST573" s="106"/>
      <c r="SU573" s="106"/>
      <c r="SV573" s="106"/>
      <c r="SW573" s="106"/>
      <c r="SX573" s="106"/>
      <c r="SY573" s="106"/>
      <c r="SZ573" s="106"/>
      <c r="TA573" s="106"/>
      <c r="TB573" s="106"/>
      <c r="TC573" s="106"/>
      <c r="TD573" s="106"/>
      <c r="TE573" s="106"/>
      <c r="TF573" s="106"/>
      <c r="TG573" s="106"/>
      <c r="TH573" s="106"/>
      <c r="TI573" s="106"/>
      <c r="TJ573" s="106"/>
      <c r="TK573" s="106"/>
      <c r="TL573" s="106"/>
      <c r="TM573" s="106"/>
      <c r="TN573" s="106"/>
      <c r="TO573" s="106"/>
      <c r="TP573" s="106"/>
      <c r="TQ573" s="106"/>
      <c r="TR573" s="106"/>
      <c r="TS573" s="106"/>
      <c r="TT573" s="106"/>
      <c r="TU573" s="106"/>
      <c r="TV573" s="106"/>
      <c r="TW573" s="106"/>
      <c r="TX573" s="106"/>
      <c r="TY573" s="106"/>
      <c r="TZ573" s="106"/>
      <c r="UA573" s="106"/>
      <c r="UB573" s="106"/>
      <c r="UC573" s="106"/>
      <c r="UD573" s="106"/>
      <c r="UE573" s="106"/>
      <c r="UF573" s="106"/>
      <c r="UG573" s="106"/>
      <c r="UH573" s="106"/>
      <c r="UI573" s="106"/>
      <c r="UJ573" s="106"/>
      <c r="UK573" s="106"/>
      <c r="UL573" s="106"/>
      <c r="UM573" s="106"/>
      <c r="UN573" s="106"/>
      <c r="UO573" s="106"/>
      <c r="UP573" s="106"/>
      <c r="UQ573" s="106"/>
      <c r="UR573" s="106"/>
      <c r="US573" s="106"/>
      <c r="UT573" s="106"/>
      <c r="UU573" s="106"/>
      <c r="UV573" s="106"/>
      <c r="UW573" s="106"/>
      <c r="UX573" s="106"/>
      <c r="UY573" s="106"/>
      <c r="UZ573" s="106"/>
      <c r="VA573" s="106"/>
      <c r="VB573" s="106"/>
      <c r="VC573" s="106"/>
      <c r="VD573" s="106"/>
      <c r="VE573" s="106"/>
      <c r="VF573" s="106"/>
      <c r="VG573" s="106"/>
      <c r="VH573" s="106"/>
      <c r="VI573" s="106"/>
      <c r="VJ573" s="106"/>
      <c r="VK573" s="106"/>
      <c r="VL573" s="106"/>
      <c r="VM573" s="106"/>
      <c r="VN573" s="106"/>
      <c r="VO573" s="106"/>
      <c r="VP573" s="106"/>
      <c r="VQ573" s="106"/>
      <c r="VR573" s="106"/>
      <c r="VS573" s="106"/>
      <c r="VT573" s="106"/>
      <c r="VU573" s="106"/>
      <c r="VV573" s="106"/>
      <c r="VW573" s="106"/>
      <c r="VX573" s="106"/>
      <c r="VY573" s="106"/>
      <c r="VZ573" s="106"/>
      <c r="WA573" s="106"/>
      <c r="WB573" s="106"/>
      <c r="WC573" s="106"/>
      <c r="WD573" s="106"/>
      <c r="WE573" s="106"/>
      <c r="WF573" s="106"/>
      <c r="WG573" s="106"/>
      <c r="WH573" s="106"/>
      <c r="WI573" s="106"/>
      <c r="WJ573" s="106"/>
      <c r="WK573" s="106"/>
      <c r="WL573" s="106"/>
      <c r="WM573" s="106"/>
      <c r="WN573" s="106"/>
      <c r="WO573" s="106"/>
      <c r="WP573" s="106"/>
      <c r="WQ573" s="106"/>
      <c r="WR573" s="106"/>
      <c r="WS573" s="106"/>
      <c r="WT573" s="106"/>
      <c r="WU573" s="106"/>
      <c r="WV573" s="106"/>
      <c r="WW573" s="106"/>
      <c r="WX573" s="106"/>
      <c r="WY573" s="106"/>
      <c r="WZ573" s="106"/>
      <c r="XA573" s="106"/>
      <c r="XB573" s="106"/>
      <c r="XC573" s="106"/>
      <c r="XD573" s="106"/>
      <c r="XE573" s="106"/>
      <c r="XF573" s="106"/>
      <c r="XG573" s="106"/>
      <c r="XH573" s="106"/>
      <c r="XI573" s="106"/>
      <c r="XJ573" s="106"/>
      <c r="XK573" s="106"/>
      <c r="XL573" s="106"/>
      <c r="XM573" s="106"/>
      <c r="XN573" s="106"/>
      <c r="XO573" s="106"/>
      <c r="XP573" s="106"/>
      <c r="XQ573" s="106"/>
      <c r="XR573" s="106"/>
      <c r="XS573" s="106"/>
      <c r="XT573" s="106"/>
      <c r="XU573" s="106"/>
      <c r="XV573" s="106"/>
      <c r="XW573" s="106"/>
      <c r="XX573" s="106"/>
      <c r="XY573" s="106"/>
      <c r="XZ573" s="106"/>
      <c r="YA573" s="106"/>
      <c r="YB573" s="106"/>
      <c r="YC573" s="106"/>
      <c r="YD573" s="106"/>
      <c r="YE573" s="106"/>
      <c r="YF573" s="106"/>
      <c r="YG573" s="106"/>
      <c r="YH573" s="106"/>
      <c r="YI573" s="106"/>
      <c r="YJ573" s="106"/>
      <c r="YK573" s="106"/>
      <c r="YL573" s="106"/>
      <c r="YM573" s="106"/>
      <c r="YN573" s="106"/>
      <c r="YO573" s="106"/>
      <c r="YP573" s="106"/>
      <c r="YQ573" s="106"/>
      <c r="YR573" s="106"/>
      <c r="YS573" s="106"/>
      <c r="YT573" s="106"/>
      <c r="YU573" s="106"/>
      <c r="YV573" s="106"/>
      <c r="YW573" s="106"/>
      <c r="YX573" s="106"/>
      <c r="YY573" s="106"/>
      <c r="YZ573" s="106"/>
      <c r="ZA573" s="106"/>
      <c r="ZB573" s="106"/>
      <c r="ZC573" s="106"/>
      <c r="ZD573" s="106"/>
      <c r="ZE573" s="106"/>
      <c r="ZF573" s="106"/>
      <c r="ZG573" s="106"/>
      <c r="ZH573" s="106"/>
      <c r="ZI573" s="106"/>
      <c r="ZJ573" s="106"/>
      <c r="ZK573" s="106"/>
      <c r="ZL573" s="106"/>
      <c r="ZM573" s="106"/>
      <c r="ZN573" s="106"/>
      <c r="ZO573" s="106"/>
      <c r="ZP573" s="106"/>
      <c r="ZQ573" s="106"/>
      <c r="ZR573" s="106"/>
      <c r="ZS573" s="106"/>
      <c r="ZT573" s="106"/>
      <c r="ZU573" s="106"/>
      <c r="ZV573" s="106"/>
      <c r="ZW573" s="106"/>
      <c r="ZX573" s="106"/>
      <c r="ZY573" s="106"/>
      <c r="ZZ573" s="106"/>
      <c r="AAA573" s="106"/>
      <c r="AAB573" s="106"/>
      <c r="AAC573" s="106"/>
      <c r="AAD573" s="106"/>
      <c r="AAE573" s="106"/>
      <c r="AAF573" s="106"/>
      <c r="AAG573" s="106"/>
      <c r="AAH573" s="106"/>
      <c r="AAI573" s="106"/>
      <c r="AAJ573" s="106"/>
      <c r="AAK573" s="106"/>
      <c r="AAL573" s="106"/>
      <c r="AAM573" s="106"/>
      <c r="AAN573" s="106"/>
      <c r="AAO573" s="106"/>
      <c r="AAP573" s="106"/>
      <c r="AAQ573" s="106"/>
    </row>
    <row r="574" spans="1:719" s="107" customFormat="1">
      <c r="A574" s="135">
        <v>44103</v>
      </c>
      <c r="B574" s="138">
        <v>1563</v>
      </c>
      <c r="C574" s="142">
        <f t="shared" si="89"/>
        <v>44104</v>
      </c>
      <c r="D574" s="140"/>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c r="AH574" s="105"/>
      <c r="AI574" s="105"/>
      <c r="AJ574" s="105"/>
      <c r="AK574" s="105"/>
      <c r="AL574" s="105"/>
      <c r="AM574" s="105"/>
      <c r="AN574" s="105"/>
      <c r="AO574" s="105"/>
      <c r="AP574" s="105"/>
      <c r="AQ574" s="105"/>
      <c r="AR574" s="105"/>
      <c r="AS574" s="105"/>
      <c r="AT574" s="105"/>
      <c r="AU574" s="105"/>
      <c r="AV574" s="105"/>
      <c r="AW574" s="105"/>
      <c r="AX574" s="105"/>
      <c r="AY574" s="105"/>
      <c r="AZ574" s="105"/>
      <c r="BA574" s="105"/>
      <c r="BB574" s="105"/>
      <c r="BC574" s="105"/>
      <c r="BD574" s="105"/>
      <c r="BE574" s="105"/>
      <c r="BF574" s="105"/>
      <c r="BG574" s="105"/>
      <c r="BH574" s="105"/>
      <c r="BI574" s="105"/>
      <c r="BJ574" s="105"/>
      <c r="BK574" s="105"/>
      <c r="BL574" s="105"/>
      <c r="BM574" s="105"/>
      <c r="BN574" s="105"/>
      <c r="BO574" s="105"/>
      <c r="BP574" s="105"/>
      <c r="BQ574" s="105"/>
      <c r="BR574" s="105"/>
      <c r="BS574" s="105"/>
      <c r="BT574" s="105"/>
      <c r="BU574" s="105"/>
      <c r="BV574" s="105"/>
      <c r="BW574" s="105"/>
      <c r="BX574" s="105"/>
      <c r="BY574" s="105"/>
      <c r="BZ574" s="105"/>
      <c r="CA574" s="105"/>
      <c r="CB574" s="105"/>
      <c r="CC574" s="105"/>
      <c r="CD574" s="105"/>
      <c r="CE574" s="105"/>
      <c r="CF574" s="105"/>
      <c r="CG574" s="105"/>
      <c r="CH574" s="105"/>
      <c r="CI574" s="105"/>
      <c r="CJ574" s="105"/>
      <c r="CK574" s="105"/>
      <c r="CL574" s="105"/>
      <c r="CM574" s="105"/>
      <c r="CN574" s="105"/>
      <c r="CO574" s="105"/>
      <c r="CP574" s="105"/>
      <c r="CQ574" s="105"/>
      <c r="CR574" s="105"/>
      <c r="CS574" s="105"/>
      <c r="CT574" s="105"/>
      <c r="CU574" s="105"/>
      <c r="CV574" s="105"/>
      <c r="CW574" s="105"/>
      <c r="CX574" s="105"/>
      <c r="CY574" s="105"/>
      <c r="CZ574" s="105"/>
      <c r="DA574" s="105"/>
      <c r="DB574" s="105"/>
      <c r="DC574" s="105"/>
      <c r="DD574" s="105"/>
      <c r="DE574" s="105"/>
      <c r="DF574" s="105"/>
      <c r="DG574" s="105"/>
      <c r="DH574" s="105"/>
      <c r="DI574" s="105"/>
      <c r="DJ574" s="105"/>
      <c r="DK574" s="105"/>
      <c r="DL574" s="105"/>
      <c r="DM574" s="105"/>
      <c r="DN574" s="105"/>
      <c r="DO574" s="105"/>
      <c r="DP574" s="105"/>
      <c r="DQ574" s="105"/>
      <c r="DR574" s="105"/>
      <c r="DS574" s="105"/>
      <c r="DT574" s="105"/>
      <c r="DU574" s="105"/>
      <c r="DV574" s="105"/>
      <c r="DW574" s="105"/>
      <c r="DX574" s="105"/>
      <c r="DY574" s="105"/>
      <c r="DZ574" s="105"/>
      <c r="EA574" s="105"/>
      <c r="EB574" s="105"/>
      <c r="EC574" s="105"/>
      <c r="ED574" s="105"/>
      <c r="EE574" s="105"/>
      <c r="EF574" s="105"/>
      <c r="EG574" s="105"/>
      <c r="EH574" s="105"/>
      <c r="EI574" s="105"/>
      <c r="EJ574" s="105"/>
      <c r="EK574" s="105"/>
      <c r="EL574" s="105"/>
      <c r="EM574" s="105"/>
      <c r="EN574" s="105"/>
      <c r="EO574" s="105"/>
      <c r="EP574" s="105"/>
      <c r="EQ574" s="105"/>
      <c r="ER574" s="105"/>
      <c r="ES574" s="105"/>
      <c r="ET574" s="105"/>
      <c r="EU574" s="105"/>
      <c r="EV574" s="105"/>
      <c r="EW574" s="105"/>
      <c r="EX574" s="105"/>
      <c r="EY574" s="105"/>
      <c r="EZ574" s="105"/>
      <c r="FA574" s="105"/>
      <c r="FB574" s="105"/>
      <c r="FC574" s="105"/>
      <c r="FD574" s="105"/>
      <c r="FE574" s="105"/>
      <c r="FF574" s="105"/>
      <c r="FG574" s="105"/>
      <c r="FH574" s="105"/>
      <c r="FI574" s="105"/>
      <c r="FJ574" s="105"/>
      <c r="FK574" s="105"/>
      <c r="FL574" s="105"/>
      <c r="FM574" s="105"/>
      <c r="FN574" s="105"/>
      <c r="FO574" s="105"/>
      <c r="FP574" s="105"/>
      <c r="FQ574" s="105"/>
      <c r="FR574" s="105"/>
      <c r="FS574" s="105"/>
      <c r="FT574" s="105"/>
      <c r="FU574" s="105"/>
      <c r="FV574" s="105"/>
      <c r="FW574" s="105"/>
      <c r="FX574" s="105"/>
      <c r="FY574" s="105"/>
      <c r="FZ574" s="105"/>
      <c r="GA574" s="105"/>
      <c r="GB574" s="105"/>
      <c r="GC574" s="105"/>
      <c r="GD574" s="105"/>
      <c r="GE574" s="105"/>
      <c r="GF574" s="105"/>
      <c r="GG574" s="105"/>
      <c r="GH574" s="105"/>
      <c r="GI574" s="105"/>
      <c r="GJ574" s="105"/>
      <c r="GK574" s="105"/>
      <c r="GL574" s="105"/>
      <c r="GM574" s="105"/>
      <c r="GN574" s="105"/>
      <c r="GO574" s="105"/>
      <c r="GP574" s="105"/>
      <c r="GQ574" s="105"/>
      <c r="GR574" s="105"/>
      <c r="GS574" s="105"/>
      <c r="GT574" s="105"/>
      <c r="GU574" s="105"/>
      <c r="GV574" s="105"/>
      <c r="GW574" s="105"/>
      <c r="GX574" s="105"/>
      <c r="GY574" s="105"/>
      <c r="GZ574" s="105"/>
      <c r="HA574" s="105"/>
      <c r="HB574" s="105"/>
      <c r="HC574" s="105"/>
      <c r="HD574" s="105"/>
      <c r="HE574" s="105"/>
      <c r="HF574" s="105"/>
      <c r="HG574" s="105"/>
      <c r="HH574" s="105"/>
      <c r="HI574" s="105"/>
      <c r="HJ574" s="105"/>
      <c r="HK574" s="105"/>
      <c r="HL574" s="105"/>
      <c r="HM574" s="105"/>
      <c r="HN574" s="105"/>
      <c r="HO574" s="105"/>
      <c r="HP574" s="105"/>
      <c r="HQ574" s="105"/>
      <c r="HR574" s="105"/>
      <c r="HS574" s="105"/>
      <c r="HT574" s="105"/>
      <c r="HU574" s="105"/>
      <c r="HV574" s="105"/>
      <c r="HW574" s="105"/>
      <c r="HX574" s="105"/>
      <c r="HY574" s="105"/>
      <c r="HZ574" s="105"/>
      <c r="IA574" s="105"/>
      <c r="IB574" s="105"/>
      <c r="IC574" s="105"/>
      <c r="ID574" s="105"/>
      <c r="IE574" s="105"/>
      <c r="IF574" s="105"/>
      <c r="IG574" s="105"/>
      <c r="IH574" s="105"/>
      <c r="II574" s="105"/>
      <c r="IJ574" s="105"/>
      <c r="IK574" s="105"/>
      <c r="IL574" s="105"/>
      <c r="IM574" s="105"/>
      <c r="IN574" s="105"/>
      <c r="IO574" s="105"/>
      <c r="IP574" s="105"/>
      <c r="IQ574" s="105"/>
      <c r="IR574" s="105"/>
      <c r="IS574" s="105"/>
      <c r="IT574" s="105"/>
      <c r="IU574" s="105"/>
      <c r="IV574" s="105"/>
      <c r="IW574" s="105"/>
      <c r="IX574" s="105"/>
      <c r="IY574" s="105"/>
      <c r="IZ574" s="105"/>
      <c r="JA574" s="105"/>
      <c r="JB574" s="105"/>
      <c r="JC574" s="105"/>
      <c r="JD574" s="105"/>
      <c r="JE574" s="105"/>
      <c r="JF574" s="105"/>
      <c r="JG574" s="105"/>
      <c r="JH574" s="105"/>
      <c r="JI574" s="105"/>
      <c r="JJ574" s="105"/>
      <c r="JK574" s="105"/>
      <c r="JL574" s="105"/>
      <c r="JM574" s="105"/>
      <c r="JN574" s="105"/>
      <c r="JO574" s="105"/>
      <c r="JP574" s="105"/>
      <c r="JQ574" s="105"/>
      <c r="JR574" s="105"/>
      <c r="JS574" s="105"/>
      <c r="JT574" s="105"/>
      <c r="JU574" s="105"/>
      <c r="JV574" s="105"/>
      <c r="JW574" s="105"/>
      <c r="JX574" s="105"/>
      <c r="JY574" s="105"/>
      <c r="JZ574" s="105"/>
      <c r="KA574" s="105"/>
      <c r="KB574" s="105"/>
      <c r="KC574" s="105"/>
      <c r="KD574" s="105"/>
      <c r="KE574" s="105"/>
      <c r="KF574" s="105"/>
      <c r="KG574" s="105"/>
      <c r="KH574" s="105"/>
      <c r="KI574" s="105"/>
      <c r="KJ574" s="105"/>
      <c r="KK574" s="105"/>
      <c r="KL574" s="105"/>
      <c r="KM574" s="105"/>
      <c r="KN574" s="105"/>
      <c r="KO574" s="105"/>
      <c r="KP574" s="105"/>
      <c r="KQ574" s="105"/>
      <c r="KR574" s="105"/>
      <c r="KS574" s="105"/>
      <c r="KT574" s="105"/>
      <c r="KU574" s="105"/>
      <c r="KV574" s="105"/>
      <c r="KW574" s="105"/>
      <c r="KX574" s="105"/>
      <c r="KY574" s="105"/>
      <c r="KZ574" s="105"/>
      <c r="LA574" s="105"/>
      <c r="LB574" s="105"/>
      <c r="LC574" s="105"/>
      <c r="LD574" s="105"/>
      <c r="LE574" s="105"/>
      <c r="LF574" s="105"/>
      <c r="LG574" s="105"/>
      <c r="LH574" s="105"/>
      <c r="LI574" s="105"/>
      <c r="LJ574" s="105"/>
      <c r="LK574" s="105"/>
      <c r="LL574" s="105"/>
      <c r="LM574" s="105"/>
      <c r="LN574" s="105"/>
      <c r="LO574" s="105"/>
      <c r="LP574" s="105"/>
      <c r="LQ574" s="105"/>
      <c r="LR574" s="105"/>
      <c r="LS574" s="105"/>
      <c r="LT574" s="105"/>
      <c r="LU574" s="105"/>
      <c r="LV574" s="105"/>
      <c r="LW574" s="105"/>
      <c r="LX574" s="105"/>
      <c r="LY574" s="105"/>
      <c r="LZ574" s="105"/>
      <c r="MA574" s="105"/>
      <c r="MB574" s="105"/>
      <c r="MC574" s="105"/>
      <c r="MD574" s="105"/>
      <c r="ME574" s="105"/>
      <c r="MF574" s="105"/>
      <c r="MG574" s="105"/>
      <c r="MH574" s="105"/>
      <c r="MI574" s="105"/>
      <c r="MJ574" s="105"/>
      <c r="MK574" s="105"/>
      <c r="ML574" s="105"/>
      <c r="MM574" s="105"/>
      <c r="MN574" s="105"/>
      <c r="MO574" s="105"/>
      <c r="MP574" s="105"/>
      <c r="MQ574" s="105"/>
      <c r="MR574" s="105"/>
      <c r="MS574" s="105"/>
      <c r="MT574" s="105"/>
      <c r="MU574" s="105"/>
      <c r="MV574" s="105"/>
      <c r="MW574" s="105"/>
      <c r="MX574" s="105"/>
      <c r="MY574" s="105"/>
      <c r="MZ574" s="105"/>
      <c r="NA574" s="105"/>
      <c r="NB574" s="105"/>
      <c r="NC574" s="105"/>
      <c r="ND574" s="105"/>
      <c r="NE574" s="105"/>
      <c r="NF574" s="105"/>
      <c r="NG574" s="105"/>
      <c r="NH574" s="105"/>
      <c r="NI574" s="105"/>
      <c r="NJ574" s="105"/>
      <c r="NK574" s="105"/>
      <c r="NL574" s="105"/>
      <c r="NM574" s="105"/>
      <c r="NN574" s="105"/>
      <c r="NO574" s="105"/>
      <c r="NP574" s="105"/>
      <c r="NQ574" s="105"/>
      <c r="NR574" s="105"/>
      <c r="NS574" s="105"/>
      <c r="NT574" s="105"/>
      <c r="NU574" s="105"/>
      <c r="NV574" s="105"/>
      <c r="NW574" s="105"/>
      <c r="NX574" s="105"/>
      <c r="NY574" s="105"/>
      <c r="NZ574" s="105"/>
      <c r="OA574" s="105"/>
      <c r="OB574" s="105"/>
      <c r="OC574" s="105"/>
      <c r="OD574" s="105"/>
      <c r="OE574" s="105"/>
      <c r="OF574" s="106"/>
      <c r="OG574" s="106"/>
      <c r="OH574" s="106"/>
      <c r="OI574" s="106"/>
      <c r="OJ574" s="106"/>
      <c r="OK574" s="106"/>
      <c r="OL574" s="106"/>
      <c r="OM574" s="106"/>
      <c r="ON574" s="106"/>
      <c r="OO574" s="106"/>
      <c r="OP574" s="106"/>
      <c r="OQ574" s="106"/>
      <c r="OR574" s="106"/>
      <c r="OS574" s="106"/>
      <c r="OT574" s="106"/>
      <c r="OU574" s="106"/>
      <c r="OV574" s="106"/>
      <c r="OW574" s="106"/>
      <c r="OX574" s="106"/>
      <c r="OY574" s="106"/>
      <c r="OZ574" s="106"/>
      <c r="PA574" s="106"/>
      <c r="PB574" s="106"/>
      <c r="PC574" s="106"/>
      <c r="PD574" s="106"/>
      <c r="PE574" s="106"/>
      <c r="PF574" s="106"/>
      <c r="PG574" s="106"/>
      <c r="PH574" s="106"/>
      <c r="PI574" s="106"/>
      <c r="PJ574" s="106"/>
      <c r="PK574" s="106"/>
      <c r="PL574" s="106"/>
      <c r="PM574" s="106"/>
      <c r="PN574" s="106"/>
      <c r="PO574" s="106"/>
      <c r="PP574" s="106"/>
      <c r="PQ574" s="106"/>
      <c r="PR574" s="106"/>
      <c r="PS574" s="106"/>
      <c r="PT574" s="106"/>
      <c r="PU574" s="106"/>
      <c r="PV574" s="106"/>
      <c r="PW574" s="106"/>
      <c r="PX574" s="106"/>
      <c r="PY574" s="106"/>
      <c r="PZ574" s="106"/>
      <c r="QA574" s="106"/>
      <c r="QB574" s="106"/>
      <c r="QC574" s="106"/>
      <c r="QD574" s="106"/>
      <c r="QE574" s="106"/>
      <c r="QF574" s="106"/>
      <c r="QG574" s="106"/>
      <c r="QH574" s="106"/>
      <c r="QI574" s="106"/>
      <c r="QJ574" s="106"/>
      <c r="QK574" s="106"/>
      <c r="QL574" s="106"/>
      <c r="QM574" s="106"/>
      <c r="QN574" s="106"/>
      <c r="QO574" s="106"/>
      <c r="QP574" s="106"/>
      <c r="QQ574" s="106"/>
      <c r="QR574" s="106"/>
      <c r="QS574" s="106"/>
      <c r="QT574" s="106"/>
      <c r="QU574" s="106"/>
      <c r="QV574" s="106"/>
      <c r="QW574" s="106"/>
      <c r="QX574" s="106"/>
      <c r="QY574" s="106"/>
      <c r="QZ574" s="106"/>
      <c r="RA574" s="106"/>
      <c r="RB574" s="106"/>
      <c r="RC574" s="106"/>
      <c r="RD574" s="106"/>
      <c r="RE574" s="106"/>
      <c r="RF574" s="106"/>
      <c r="RG574" s="106"/>
      <c r="RH574" s="106"/>
      <c r="RI574" s="106"/>
      <c r="RJ574" s="106"/>
      <c r="RK574" s="106"/>
      <c r="RL574" s="106"/>
      <c r="RM574" s="106"/>
      <c r="RN574" s="106"/>
      <c r="RO574" s="106"/>
      <c r="RP574" s="106"/>
      <c r="RQ574" s="106"/>
      <c r="RR574" s="106"/>
      <c r="RS574" s="106"/>
      <c r="RT574" s="106"/>
      <c r="RU574" s="106"/>
      <c r="RV574" s="106"/>
      <c r="RW574" s="106"/>
      <c r="RX574" s="106"/>
      <c r="RY574" s="106"/>
      <c r="RZ574" s="106"/>
      <c r="SA574" s="106"/>
      <c r="SB574" s="106"/>
      <c r="SC574" s="106"/>
      <c r="SD574" s="106"/>
      <c r="SE574" s="106"/>
      <c r="SF574" s="106"/>
      <c r="SG574" s="106"/>
      <c r="SH574" s="106"/>
      <c r="SI574" s="106"/>
      <c r="SJ574" s="106"/>
      <c r="SK574" s="106"/>
      <c r="SL574" s="106"/>
      <c r="SM574" s="106"/>
      <c r="SN574" s="106"/>
      <c r="SO574" s="106"/>
      <c r="SP574" s="106"/>
      <c r="SQ574" s="106"/>
      <c r="SR574" s="106"/>
      <c r="SS574" s="106"/>
      <c r="ST574" s="106"/>
      <c r="SU574" s="106"/>
      <c r="SV574" s="106"/>
      <c r="SW574" s="106"/>
      <c r="SX574" s="106"/>
      <c r="SY574" s="106"/>
      <c r="SZ574" s="106"/>
      <c r="TA574" s="106"/>
      <c r="TB574" s="106"/>
      <c r="TC574" s="106"/>
      <c r="TD574" s="106"/>
      <c r="TE574" s="106"/>
      <c r="TF574" s="106"/>
      <c r="TG574" s="106"/>
      <c r="TH574" s="106"/>
      <c r="TI574" s="106"/>
      <c r="TJ574" s="106"/>
      <c r="TK574" s="106"/>
      <c r="TL574" s="106"/>
      <c r="TM574" s="106"/>
      <c r="TN574" s="106"/>
      <c r="TO574" s="106"/>
      <c r="TP574" s="106"/>
      <c r="TQ574" s="106"/>
      <c r="TR574" s="106"/>
      <c r="TS574" s="106"/>
      <c r="TT574" s="106"/>
      <c r="TU574" s="106"/>
      <c r="TV574" s="106"/>
      <c r="TW574" s="106"/>
      <c r="TX574" s="106"/>
      <c r="TY574" s="106"/>
      <c r="TZ574" s="106"/>
      <c r="UA574" s="106"/>
      <c r="UB574" s="106"/>
      <c r="UC574" s="106"/>
      <c r="UD574" s="106"/>
      <c r="UE574" s="106"/>
      <c r="UF574" s="106"/>
      <c r="UG574" s="106"/>
      <c r="UH574" s="106"/>
      <c r="UI574" s="106"/>
      <c r="UJ574" s="106"/>
      <c r="UK574" s="106"/>
      <c r="UL574" s="106"/>
      <c r="UM574" s="106"/>
      <c r="UN574" s="106"/>
      <c r="UO574" s="106"/>
      <c r="UP574" s="106"/>
      <c r="UQ574" s="106"/>
      <c r="UR574" s="106"/>
      <c r="US574" s="106"/>
      <c r="UT574" s="106"/>
      <c r="UU574" s="106"/>
      <c r="UV574" s="106"/>
      <c r="UW574" s="106"/>
      <c r="UX574" s="106"/>
      <c r="UY574" s="106"/>
      <c r="UZ574" s="106"/>
      <c r="VA574" s="106"/>
      <c r="VB574" s="106"/>
      <c r="VC574" s="106"/>
      <c r="VD574" s="106"/>
      <c r="VE574" s="106"/>
      <c r="VF574" s="106"/>
      <c r="VG574" s="106"/>
      <c r="VH574" s="106"/>
      <c r="VI574" s="106"/>
      <c r="VJ574" s="106"/>
      <c r="VK574" s="106"/>
      <c r="VL574" s="106"/>
      <c r="VM574" s="106"/>
      <c r="VN574" s="106"/>
      <c r="VO574" s="106"/>
      <c r="VP574" s="106"/>
      <c r="VQ574" s="106"/>
      <c r="VR574" s="106"/>
      <c r="VS574" s="106"/>
      <c r="VT574" s="106"/>
      <c r="VU574" s="106"/>
      <c r="VV574" s="106"/>
      <c r="VW574" s="106"/>
      <c r="VX574" s="106"/>
      <c r="VY574" s="106"/>
      <c r="VZ574" s="106"/>
      <c r="WA574" s="106"/>
      <c r="WB574" s="106"/>
      <c r="WC574" s="106"/>
      <c r="WD574" s="106"/>
      <c r="WE574" s="106"/>
      <c r="WF574" s="106"/>
      <c r="WG574" s="106"/>
      <c r="WH574" s="106"/>
      <c r="WI574" s="106"/>
      <c r="WJ574" s="106"/>
      <c r="WK574" s="106"/>
      <c r="WL574" s="106"/>
      <c r="WM574" s="106"/>
      <c r="WN574" s="106"/>
      <c r="WO574" s="106"/>
      <c r="WP574" s="106"/>
      <c r="WQ574" s="106"/>
      <c r="WR574" s="106"/>
      <c r="WS574" s="106"/>
      <c r="WT574" s="106"/>
      <c r="WU574" s="106"/>
      <c r="WV574" s="106"/>
      <c r="WW574" s="106"/>
      <c r="WX574" s="106"/>
      <c r="WY574" s="106"/>
      <c r="WZ574" s="106"/>
      <c r="XA574" s="106"/>
      <c r="XB574" s="106"/>
      <c r="XC574" s="106"/>
      <c r="XD574" s="106"/>
      <c r="XE574" s="106"/>
      <c r="XF574" s="106"/>
      <c r="XG574" s="106"/>
      <c r="XH574" s="106"/>
      <c r="XI574" s="106"/>
      <c r="XJ574" s="106"/>
      <c r="XK574" s="106"/>
      <c r="XL574" s="106"/>
      <c r="XM574" s="106"/>
      <c r="XN574" s="106"/>
      <c r="XO574" s="106"/>
      <c r="XP574" s="106"/>
      <c r="XQ574" s="106"/>
      <c r="XR574" s="106"/>
      <c r="XS574" s="106"/>
      <c r="XT574" s="106"/>
      <c r="XU574" s="106"/>
      <c r="XV574" s="106"/>
      <c r="XW574" s="106"/>
      <c r="XX574" s="106"/>
      <c r="XY574" s="106"/>
      <c r="XZ574" s="106"/>
      <c r="YA574" s="106"/>
      <c r="YB574" s="106"/>
      <c r="YC574" s="106"/>
      <c r="YD574" s="106"/>
      <c r="YE574" s="106"/>
      <c r="YF574" s="106"/>
      <c r="YG574" s="106"/>
      <c r="YH574" s="106"/>
      <c r="YI574" s="106"/>
      <c r="YJ574" s="106"/>
      <c r="YK574" s="106"/>
      <c r="YL574" s="106"/>
      <c r="YM574" s="106"/>
      <c r="YN574" s="106"/>
      <c r="YO574" s="106"/>
      <c r="YP574" s="106"/>
      <c r="YQ574" s="106"/>
      <c r="YR574" s="106"/>
      <c r="YS574" s="106"/>
      <c r="YT574" s="106"/>
      <c r="YU574" s="106"/>
      <c r="YV574" s="106"/>
      <c r="YW574" s="106"/>
      <c r="YX574" s="106"/>
      <c r="YY574" s="106"/>
      <c r="YZ574" s="106"/>
      <c r="ZA574" s="106"/>
      <c r="ZB574" s="106"/>
      <c r="ZC574" s="106"/>
      <c r="ZD574" s="106"/>
      <c r="ZE574" s="106"/>
      <c r="ZF574" s="106"/>
      <c r="ZG574" s="106"/>
      <c r="ZH574" s="106"/>
      <c r="ZI574" s="106"/>
      <c r="ZJ574" s="106"/>
      <c r="ZK574" s="106"/>
      <c r="ZL574" s="106"/>
      <c r="ZM574" s="106"/>
      <c r="ZN574" s="106"/>
      <c r="ZO574" s="106"/>
      <c r="ZP574" s="106"/>
      <c r="ZQ574" s="106"/>
      <c r="ZR574" s="106"/>
      <c r="ZS574" s="106"/>
      <c r="ZT574" s="106"/>
      <c r="ZU574" s="106"/>
      <c r="ZV574" s="106"/>
      <c r="ZW574" s="106"/>
      <c r="ZX574" s="106"/>
      <c r="ZY574" s="106"/>
      <c r="ZZ574" s="106"/>
      <c r="AAA574" s="106"/>
      <c r="AAB574" s="106"/>
      <c r="AAC574" s="106"/>
      <c r="AAD574" s="106"/>
      <c r="AAE574" s="106"/>
      <c r="AAF574" s="106"/>
      <c r="AAG574" s="106"/>
      <c r="AAH574" s="106"/>
      <c r="AAI574" s="106"/>
      <c r="AAJ574" s="106"/>
      <c r="AAK574" s="106"/>
      <c r="AAL574" s="106"/>
      <c r="AAM574" s="106"/>
      <c r="AAN574" s="106"/>
      <c r="AAO574" s="106"/>
      <c r="AAP574" s="106"/>
      <c r="AAQ574" s="106"/>
    </row>
    <row r="575" spans="1:719" s="107" customFormat="1">
      <c r="A575" s="135">
        <v>44102</v>
      </c>
      <c r="B575" s="138">
        <v>1556</v>
      </c>
      <c r="C575" s="142">
        <f t="shared" si="89"/>
        <v>44103</v>
      </c>
      <c r="D575" s="140"/>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c r="AH575" s="105"/>
      <c r="AI575" s="105"/>
      <c r="AJ575" s="105"/>
      <c r="AK575" s="105"/>
      <c r="AL575" s="105"/>
      <c r="AM575" s="105"/>
      <c r="AN575" s="105"/>
      <c r="AO575" s="105"/>
      <c r="AP575" s="105"/>
      <c r="AQ575" s="105"/>
      <c r="AR575" s="105"/>
      <c r="AS575" s="105"/>
      <c r="AT575" s="105"/>
      <c r="AU575" s="105"/>
      <c r="AV575" s="105"/>
      <c r="AW575" s="105"/>
      <c r="AX575" s="105"/>
      <c r="AY575" s="105"/>
      <c r="AZ575" s="105"/>
      <c r="BA575" s="105"/>
      <c r="BB575" s="105"/>
      <c r="BC575" s="105"/>
      <c r="BD575" s="105"/>
      <c r="BE575" s="105"/>
      <c r="BF575" s="105"/>
      <c r="BG575" s="105"/>
      <c r="BH575" s="105"/>
      <c r="BI575" s="105"/>
      <c r="BJ575" s="105"/>
      <c r="BK575" s="105"/>
      <c r="BL575" s="105"/>
      <c r="BM575" s="105"/>
      <c r="BN575" s="105"/>
      <c r="BO575" s="105"/>
      <c r="BP575" s="105"/>
      <c r="BQ575" s="105"/>
      <c r="BR575" s="105"/>
      <c r="BS575" s="105"/>
      <c r="BT575" s="105"/>
      <c r="BU575" s="105"/>
      <c r="BV575" s="105"/>
      <c r="BW575" s="105"/>
      <c r="BX575" s="105"/>
      <c r="BY575" s="105"/>
      <c r="BZ575" s="105"/>
      <c r="CA575" s="105"/>
      <c r="CB575" s="105"/>
      <c r="CC575" s="105"/>
      <c r="CD575" s="105"/>
      <c r="CE575" s="105"/>
      <c r="CF575" s="105"/>
      <c r="CG575" s="105"/>
      <c r="CH575" s="105"/>
      <c r="CI575" s="105"/>
      <c r="CJ575" s="105"/>
      <c r="CK575" s="105"/>
      <c r="CL575" s="105"/>
      <c r="CM575" s="105"/>
      <c r="CN575" s="105"/>
      <c r="CO575" s="105"/>
      <c r="CP575" s="105"/>
      <c r="CQ575" s="105"/>
      <c r="CR575" s="105"/>
      <c r="CS575" s="105"/>
      <c r="CT575" s="105"/>
      <c r="CU575" s="105"/>
      <c r="CV575" s="105"/>
      <c r="CW575" s="105"/>
      <c r="CX575" s="105"/>
      <c r="CY575" s="105"/>
      <c r="CZ575" s="105"/>
      <c r="DA575" s="105"/>
      <c r="DB575" s="105"/>
      <c r="DC575" s="105"/>
      <c r="DD575" s="105"/>
      <c r="DE575" s="105"/>
      <c r="DF575" s="105"/>
      <c r="DG575" s="105"/>
      <c r="DH575" s="105"/>
      <c r="DI575" s="105"/>
      <c r="DJ575" s="105"/>
      <c r="DK575" s="105"/>
      <c r="DL575" s="105"/>
      <c r="DM575" s="105"/>
      <c r="DN575" s="105"/>
      <c r="DO575" s="105"/>
      <c r="DP575" s="105"/>
      <c r="DQ575" s="105"/>
      <c r="DR575" s="105"/>
      <c r="DS575" s="105"/>
      <c r="DT575" s="105"/>
      <c r="DU575" s="105"/>
      <c r="DV575" s="105"/>
      <c r="DW575" s="105"/>
      <c r="DX575" s="105"/>
      <c r="DY575" s="105"/>
      <c r="DZ575" s="105"/>
      <c r="EA575" s="105"/>
      <c r="EB575" s="105"/>
      <c r="EC575" s="105"/>
      <c r="ED575" s="105"/>
      <c r="EE575" s="105"/>
      <c r="EF575" s="105"/>
      <c r="EG575" s="105"/>
      <c r="EH575" s="105"/>
      <c r="EI575" s="105"/>
      <c r="EJ575" s="105"/>
      <c r="EK575" s="105"/>
      <c r="EL575" s="105"/>
      <c r="EM575" s="105"/>
      <c r="EN575" s="105"/>
      <c r="EO575" s="105"/>
      <c r="EP575" s="105"/>
      <c r="EQ575" s="105"/>
      <c r="ER575" s="105"/>
      <c r="ES575" s="105"/>
      <c r="ET575" s="105"/>
      <c r="EU575" s="105"/>
      <c r="EV575" s="105"/>
      <c r="EW575" s="105"/>
      <c r="EX575" s="105"/>
      <c r="EY575" s="105"/>
      <c r="EZ575" s="105"/>
      <c r="FA575" s="105"/>
      <c r="FB575" s="105"/>
      <c r="FC575" s="105"/>
      <c r="FD575" s="105"/>
      <c r="FE575" s="105"/>
      <c r="FF575" s="105"/>
      <c r="FG575" s="105"/>
      <c r="FH575" s="105"/>
      <c r="FI575" s="105"/>
      <c r="FJ575" s="105"/>
      <c r="FK575" s="105"/>
      <c r="FL575" s="105"/>
      <c r="FM575" s="105"/>
      <c r="FN575" s="105"/>
      <c r="FO575" s="105"/>
      <c r="FP575" s="105"/>
      <c r="FQ575" s="105"/>
      <c r="FR575" s="105"/>
      <c r="FS575" s="105"/>
      <c r="FT575" s="105"/>
      <c r="FU575" s="105"/>
      <c r="FV575" s="105"/>
      <c r="FW575" s="105"/>
      <c r="FX575" s="105"/>
      <c r="FY575" s="105"/>
      <c r="FZ575" s="105"/>
      <c r="GA575" s="105"/>
      <c r="GB575" s="105"/>
      <c r="GC575" s="105"/>
      <c r="GD575" s="105"/>
      <c r="GE575" s="105"/>
      <c r="GF575" s="105"/>
      <c r="GG575" s="105"/>
      <c r="GH575" s="105"/>
      <c r="GI575" s="105"/>
      <c r="GJ575" s="105"/>
      <c r="GK575" s="105"/>
      <c r="GL575" s="105"/>
      <c r="GM575" s="105"/>
      <c r="GN575" s="105"/>
      <c r="GO575" s="105"/>
      <c r="GP575" s="105"/>
      <c r="GQ575" s="105"/>
      <c r="GR575" s="105"/>
      <c r="GS575" s="105"/>
      <c r="GT575" s="105"/>
      <c r="GU575" s="105"/>
      <c r="GV575" s="105"/>
      <c r="GW575" s="105"/>
      <c r="GX575" s="105"/>
      <c r="GY575" s="105"/>
      <c r="GZ575" s="105"/>
      <c r="HA575" s="105"/>
      <c r="HB575" s="105"/>
      <c r="HC575" s="105"/>
      <c r="HD575" s="105"/>
      <c r="HE575" s="105"/>
      <c r="HF575" s="105"/>
      <c r="HG575" s="105"/>
      <c r="HH575" s="105"/>
      <c r="HI575" s="105"/>
      <c r="HJ575" s="105"/>
      <c r="HK575" s="105"/>
      <c r="HL575" s="105"/>
      <c r="HM575" s="105"/>
      <c r="HN575" s="105"/>
      <c r="HO575" s="105"/>
      <c r="HP575" s="105"/>
      <c r="HQ575" s="105"/>
      <c r="HR575" s="105"/>
      <c r="HS575" s="105"/>
      <c r="HT575" s="105"/>
      <c r="HU575" s="105"/>
      <c r="HV575" s="105"/>
      <c r="HW575" s="105"/>
      <c r="HX575" s="105"/>
      <c r="HY575" s="105"/>
      <c r="HZ575" s="105"/>
      <c r="IA575" s="105"/>
      <c r="IB575" s="105"/>
      <c r="IC575" s="105"/>
      <c r="ID575" s="105"/>
      <c r="IE575" s="105"/>
      <c r="IF575" s="105"/>
      <c r="IG575" s="105"/>
      <c r="IH575" s="105"/>
      <c r="II575" s="105"/>
      <c r="IJ575" s="105"/>
      <c r="IK575" s="105"/>
      <c r="IL575" s="105"/>
      <c r="IM575" s="105"/>
      <c r="IN575" s="105"/>
      <c r="IO575" s="105"/>
      <c r="IP575" s="105"/>
      <c r="IQ575" s="105"/>
      <c r="IR575" s="105"/>
      <c r="IS575" s="105"/>
      <c r="IT575" s="105"/>
      <c r="IU575" s="105"/>
      <c r="IV575" s="105"/>
      <c r="IW575" s="105"/>
      <c r="IX575" s="105"/>
      <c r="IY575" s="105"/>
      <c r="IZ575" s="105"/>
      <c r="JA575" s="105"/>
      <c r="JB575" s="105"/>
      <c r="JC575" s="105"/>
      <c r="JD575" s="105"/>
      <c r="JE575" s="105"/>
      <c r="JF575" s="105"/>
      <c r="JG575" s="105"/>
      <c r="JH575" s="105"/>
      <c r="JI575" s="105"/>
      <c r="JJ575" s="105"/>
      <c r="JK575" s="105"/>
      <c r="JL575" s="105"/>
      <c r="JM575" s="105"/>
      <c r="JN575" s="105"/>
      <c r="JO575" s="105"/>
      <c r="JP575" s="105"/>
      <c r="JQ575" s="105"/>
      <c r="JR575" s="105"/>
      <c r="JS575" s="105"/>
      <c r="JT575" s="105"/>
      <c r="JU575" s="105"/>
      <c r="JV575" s="105"/>
      <c r="JW575" s="105"/>
      <c r="JX575" s="105"/>
      <c r="JY575" s="105"/>
      <c r="JZ575" s="105"/>
      <c r="KA575" s="105"/>
      <c r="KB575" s="105"/>
      <c r="KC575" s="105"/>
      <c r="KD575" s="105"/>
      <c r="KE575" s="105"/>
      <c r="KF575" s="105"/>
      <c r="KG575" s="105"/>
      <c r="KH575" s="105"/>
      <c r="KI575" s="105"/>
      <c r="KJ575" s="105"/>
      <c r="KK575" s="105"/>
      <c r="KL575" s="105"/>
      <c r="KM575" s="105"/>
      <c r="KN575" s="105"/>
      <c r="KO575" s="105"/>
      <c r="KP575" s="105"/>
      <c r="KQ575" s="105"/>
      <c r="KR575" s="105"/>
      <c r="KS575" s="105"/>
      <c r="KT575" s="105"/>
      <c r="KU575" s="105"/>
      <c r="KV575" s="105"/>
      <c r="KW575" s="105"/>
      <c r="KX575" s="105"/>
      <c r="KY575" s="105"/>
      <c r="KZ575" s="105"/>
      <c r="LA575" s="105"/>
      <c r="LB575" s="105"/>
      <c r="LC575" s="105"/>
      <c r="LD575" s="105"/>
      <c r="LE575" s="105"/>
      <c r="LF575" s="105"/>
      <c r="LG575" s="105"/>
      <c r="LH575" s="105"/>
      <c r="LI575" s="105"/>
      <c r="LJ575" s="105"/>
      <c r="LK575" s="105"/>
      <c r="LL575" s="105"/>
      <c r="LM575" s="105"/>
      <c r="LN575" s="105"/>
      <c r="LO575" s="105"/>
      <c r="LP575" s="105"/>
      <c r="LQ575" s="105"/>
      <c r="LR575" s="105"/>
      <c r="LS575" s="105"/>
      <c r="LT575" s="105"/>
      <c r="LU575" s="105"/>
      <c r="LV575" s="105"/>
      <c r="LW575" s="105"/>
      <c r="LX575" s="105"/>
      <c r="LY575" s="105"/>
      <c r="LZ575" s="105"/>
      <c r="MA575" s="105"/>
      <c r="MB575" s="105"/>
      <c r="MC575" s="105"/>
      <c r="MD575" s="105"/>
      <c r="ME575" s="105"/>
      <c r="MF575" s="105"/>
      <c r="MG575" s="105"/>
      <c r="MH575" s="105"/>
      <c r="MI575" s="105"/>
      <c r="MJ575" s="105"/>
      <c r="MK575" s="105"/>
      <c r="ML575" s="105"/>
      <c r="MM575" s="105"/>
      <c r="MN575" s="105"/>
      <c r="MO575" s="105"/>
      <c r="MP575" s="105"/>
      <c r="MQ575" s="105"/>
      <c r="MR575" s="105"/>
      <c r="MS575" s="105"/>
      <c r="MT575" s="105"/>
      <c r="MU575" s="105"/>
      <c r="MV575" s="105"/>
      <c r="MW575" s="105"/>
      <c r="MX575" s="105"/>
      <c r="MY575" s="105"/>
      <c r="MZ575" s="105"/>
      <c r="NA575" s="105"/>
      <c r="NB575" s="105"/>
      <c r="NC575" s="105"/>
      <c r="ND575" s="105"/>
      <c r="NE575" s="105"/>
      <c r="NF575" s="105"/>
      <c r="NG575" s="105"/>
      <c r="NH575" s="105"/>
      <c r="NI575" s="105"/>
      <c r="NJ575" s="105"/>
      <c r="NK575" s="105"/>
      <c r="NL575" s="105"/>
      <c r="NM575" s="105"/>
      <c r="NN575" s="105"/>
      <c r="NO575" s="105"/>
      <c r="NP575" s="105"/>
      <c r="NQ575" s="105"/>
      <c r="NR575" s="105"/>
      <c r="NS575" s="105"/>
      <c r="NT575" s="105"/>
      <c r="NU575" s="105"/>
      <c r="NV575" s="105"/>
      <c r="NW575" s="105"/>
      <c r="NX575" s="105"/>
      <c r="NY575" s="105"/>
      <c r="NZ575" s="105"/>
      <c r="OA575" s="105"/>
      <c r="OB575" s="105"/>
      <c r="OC575" s="105"/>
      <c r="OD575" s="105"/>
      <c r="OE575" s="105"/>
      <c r="OF575" s="106"/>
      <c r="OG575" s="106"/>
      <c r="OH575" s="106"/>
      <c r="OI575" s="106"/>
      <c r="OJ575" s="106"/>
      <c r="OK575" s="106"/>
      <c r="OL575" s="106"/>
      <c r="OM575" s="106"/>
      <c r="ON575" s="106"/>
      <c r="OO575" s="106"/>
      <c r="OP575" s="106"/>
      <c r="OQ575" s="106"/>
      <c r="OR575" s="106"/>
      <c r="OS575" s="106"/>
      <c r="OT575" s="106"/>
      <c r="OU575" s="106"/>
      <c r="OV575" s="106"/>
      <c r="OW575" s="106"/>
      <c r="OX575" s="106"/>
      <c r="OY575" s="106"/>
      <c r="OZ575" s="106"/>
      <c r="PA575" s="106"/>
      <c r="PB575" s="106"/>
      <c r="PC575" s="106"/>
      <c r="PD575" s="106"/>
      <c r="PE575" s="106"/>
      <c r="PF575" s="106"/>
      <c r="PG575" s="106"/>
      <c r="PH575" s="106"/>
      <c r="PI575" s="106"/>
      <c r="PJ575" s="106"/>
      <c r="PK575" s="106"/>
      <c r="PL575" s="106"/>
      <c r="PM575" s="106"/>
      <c r="PN575" s="106"/>
      <c r="PO575" s="106"/>
      <c r="PP575" s="106"/>
      <c r="PQ575" s="106"/>
      <c r="PR575" s="106"/>
      <c r="PS575" s="106"/>
      <c r="PT575" s="106"/>
      <c r="PU575" s="106"/>
      <c r="PV575" s="106"/>
      <c r="PW575" s="106"/>
      <c r="PX575" s="106"/>
      <c r="PY575" s="106"/>
      <c r="PZ575" s="106"/>
      <c r="QA575" s="106"/>
      <c r="QB575" s="106"/>
      <c r="QC575" s="106"/>
      <c r="QD575" s="106"/>
      <c r="QE575" s="106"/>
      <c r="QF575" s="106"/>
      <c r="QG575" s="106"/>
      <c r="QH575" s="106"/>
      <c r="QI575" s="106"/>
      <c r="QJ575" s="106"/>
      <c r="QK575" s="106"/>
      <c r="QL575" s="106"/>
      <c r="QM575" s="106"/>
      <c r="QN575" s="106"/>
      <c r="QO575" s="106"/>
      <c r="QP575" s="106"/>
      <c r="QQ575" s="106"/>
      <c r="QR575" s="106"/>
      <c r="QS575" s="106"/>
      <c r="QT575" s="106"/>
      <c r="QU575" s="106"/>
      <c r="QV575" s="106"/>
      <c r="QW575" s="106"/>
      <c r="QX575" s="106"/>
      <c r="QY575" s="106"/>
      <c r="QZ575" s="106"/>
      <c r="RA575" s="106"/>
      <c r="RB575" s="106"/>
      <c r="RC575" s="106"/>
      <c r="RD575" s="106"/>
      <c r="RE575" s="106"/>
      <c r="RF575" s="106"/>
      <c r="RG575" s="106"/>
      <c r="RH575" s="106"/>
      <c r="RI575" s="106"/>
      <c r="RJ575" s="106"/>
      <c r="RK575" s="106"/>
      <c r="RL575" s="106"/>
      <c r="RM575" s="106"/>
      <c r="RN575" s="106"/>
      <c r="RO575" s="106"/>
      <c r="RP575" s="106"/>
      <c r="RQ575" s="106"/>
      <c r="RR575" s="106"/>
      <c r="RS575" s="106"/>
      <c r="RT575" s="106"/>
      <c r="RU575" s="106"/>
      <c r="RV575" s="106"/>
      <c r="RW575" s="106"/>
      <c r="RX575" s="106"/>
      <c r="RY575" s="106"/>
      <c r="RZ575" s="106"/>
      <c r="SA575" s="106"/>
      <c r="SB575" s="106"/>
      <c r="SC575" s="106"/>
      <c r="SD575" s="106"/>
      <c r="SE575" s="106"/>
      <c r="SF575" s="106"/>
      <c r="SG575" s="106"/>
      <c r="SH575" s="106"/>
      <c r="SI575" s="106"/>
      <c r="SJ575" s="106"/>
      <c r="SK575" s="106"/>
      <c r="SL575" s="106"/>
      <c r="SM575" s="106"/>
      <c r="SN575" s="106"/>
      <c r="SO575" s="106"/>
      <c r="SP575" s="106"/>
      <c r="SQ575" s="106"/>
      <c r="SR575" s="106"/>
      <c r="SS575" s="106"/>
      <c r="ST575" s="106"/>
      <c r="SU575" s="106"/>
      <c r="SV575" s="106"/>
      <c r="SW575" s="106"/>
      <c r="SX575" s="106"/>
      <c r="SY575" s="106"/>
      <c r="SZ575" s="106"/>
      <c r="TA575" s="106"/>
      <c r="TB575" s="106"/>
      <c r="TC575" s="106"/>
      <c r="TD575" s="106"/>
      <c r="TE575" s="106"/>
      <c r="TF575" s="106"/>
      <c r="TG575" s="106"/>
      <c r="TH575" s="106"/>
      <c r="TI575" s="106"/>
      <c r="TJ575" s="106"/>
      <c r="TK575" s="106"/>
      <c r="TL575" s="106"/>
      <c r="TM575" s="106"/>
      <c r="TN575" s="106"/>
      <c r="TO575" s="106"/>
      <c r="TP575" s="106"/>
      <c r="TQ575" s="106"/>
      <c r="TR575" s="106"/>
      <c r="TS575" s="106"/>
      <c r="TT575" s="106"/>
      <c r="TU575" s="106"/>
      <c r="TV575" s="106"/>
      <c r="TW575" s="106"/>
      <c r="TX575" s="106"/>
      <c r="TY575" s="106"/>
      <c r="TZ575" s="106"/>
      <c r="UA575" s="106"/>
      <c r="UB575" s="106"/>
      <c r="UC575" s="106"/>
      <c r="UD575" s="106"/>
      <c r="UE575" s="106"/>
      <c r="UF575" s="106"/>
      <c r="UG575" s="106"/>
      <c r="UH575" s="106"/>
      <c r="UI575" s="106"/>
      <c r="UJ575" s="106"/>
      <c r="UK575" s="106"/>
      <c r="UL575" s="106"/>
      <c r="UM575" s="106"/>
      <c r="UN575" s="106"/>
      <c r="UO575" s="106"/>
      <c r="UP575" s="106"/>
      <c r="UQ575" s="106"/>
      <c r="UR575" s="106"/>
      <c r="US575" s="106"/>
      <c r="UT575" s="106"/>
      <c r="UU575" s="106"/>
      <c r="UV575" s="106"/>
      <c r="UW575" s="106"/>
      <c r="UX575" s="106"/>
      <c r="UY575" s="106"/>
      <c r="UZ575" s="106"/>
      <c r="VA575" s="106"/>
      <c r="VB575" s="106"/>
      <c r="VC575" s="106"/>
      <c r="VD575" s="106"/>
      <c r="VE575" s="106"/>
      <c r="VF575" s="106"/>
      <c r="VG575" s="106"/>
      <c r="VH575" s="106"/>
      <c r="VI575" s="106"/>
      <c r="VJ575" s="106"/>
      <c r="VK575" s="106"/>
      <c r="VL575" s="106"/>
      <c r="VM575" s="106"/>
      <c r="VN575" s="106"/>
      <c r="VO575" s="106"/>
      <c r="VP575" s="106"/>
      <c r="VQ575" s="106"/>
      <c r="VR575" s="106"/>
      <c r="VS575" s="106"/>
      <c r="VT575" s="106"/>
      <c r="VU575" s="106"/>
      <c r="VV575" s="106"/>
      <c r="VW575" s="106"/>
      <c r="VX575" s="106"/>
      <c r="VY575" s="106"/>
      <c r="VZ575" s="106"/>
      <c r="WA575" s="106"/>
      <c r="WB575" s="106"/>
      <c r="WC575" s="106"/>
      <c r="WD575" s="106"/>
      <c r="WE575" s="106"/>
      <c r="WF575" s="106"/>
      <c r="WG575" s="106"/>
      <c r="WH575" s="106"/>
      <c r="WI575" s="106"/>
      <c r="WJ575" s="106"/>
      <c r="WK575" s="106"/>
      <c r="WL575" s="106"/>
      <c r="WM575" s="106"/>
      <c r="WN575" s="106"/>
      <c r="WO575" s="106"/>
      <c r="WP575" s="106"/>
      <c r="WQ575" s="106"/>
      <c r="WR575" s="106"/>
      <c r="WS575" s="106"/>
      <c r="WT575" s="106"/>
      <c r="WU575" s="106"/>
      <c r="WV575" s="106"/>
      <c r="WW575" s="106"/>
      <c r="WX575" s="106"/>
      <c r="WY575" s="106"/>
      <c r="WZ575" s="106"/>
      <c r="XA575" s="106"/>
      <c r="XB575" s="106"/>
      <c r="XC575" s="106"/>
      <c r="XD575" s="106"/>
      <c r="XE575" s="106"/>
      <c r="XF575" s="106"/>
      <c r="XG575" s="106"/>
      <c r="XH575" s="106"/>
      <c r="XI575" s="106"/>
      <c r="XJ575" s="106"/>
      <c r="XK575" s="106"/>
      <c r="XL575" s="106"/>
      <c r="XM575" s="106"/>
      <c r="XN575" s="106"/>
      <c r="XO575" s="106"/>
      <c r="XP575" s="106"/>
      <c r="XQ575" s="106"/>
      <c r="XR575" s="106"/>
      <c r="XS575" s="106"/>
      <c r="XT575" s="106"/>
      <c r="XU575" s="106"/>
      <c r="XV575" s="106"/>
      <c r="XW575" s="106"/>
      <c r="XX575" s="106"/>
      <c r="XY575" s="106"/>
      <c r="XZ575" s="106"/>
      <c r="YA575" s="106"/>
      <c r="YB575" s="106"/>
      <c r="YC575" s="106"/>
      <c r="YD575" s="106"/>
      <c r="YE575" s="106"/>
      <c r="YF575" s="106"/>
      <c r="YG575" s="106"/>
      <c r="YH575" s="106"/>
      <c r="YI575" s="106"/>
      <c r="YJ575" s="106"/>
      <c r="YK575" s="106"/>
      <c r="YL575" s="106"/>
      <c r="YM575" s="106"/>
      <c r="YN575" s="106"/>
      <c r="YO575" s="106"/>
      <c r="YP575" s="106"/>
      <c r="YQ575" s="106"/>
      <c r="YR575" s="106"/>
      <c r="YS575" s="106"/>
      <c r="YT575" s="106"/>
      <c r="YU575" s="106"/>
      <c r="YV575" s="106"/>
      <c r="YW575" s="106"/>
      <c r="YX575" s="106"/>
      <c r="YY575" s="106"/>
      <c r="YZ575" s="106"/>
      <c r="ZA575" s="106"/>
      <c r="ZB575" s="106"/>
      <c r="ZC575" s="106"/>
      <c r="ZD575" s="106"/>
      <c r="ZE575" s="106"/>
      <c r="ZF575" s="106"/>
      <c r="ZG575" s="106"/>
      <c r="ZH575" s="106"/>
      <c r="ZI575" s="106"/>
      <c r="ZJ575" s="106"/>
      <c r="ZK575" s="106"/>
      <c r="ZL575" s="106"/>
      <c r="ZM575" s="106"/>
      <c r="ZN575" s="106"/>
      <c r="ZO575" s="106"/>
      <c r="ZP575" s="106"/>
      <c r="ZQ575" s="106"/>
      <c r="ZR575" s="106"/>
      <c r="ZS575" s="106"/>
      <c r="ZT575" s="106"/>
      <c r="ZU575" s="106"/>
      <c r="ZV575" s="106"/>
      <c r="ZW575" s="106"/>
      <c r="ZX575" s="106"/>
      <c r="ZY575" s="106"/>
      <c r="ZZ575" s="106"/>
      <c r="AAA575" s="106"/>
      <c r="AAB575" s="106"/>
      <c r="AAC575" s="106"/>
      <c r="AAD575" s="106"/>
      <c r="AAE575" s="106"/>
      <c r="AAF575" s="106"/>
      <c r="AAG575" s="106"/>
      <c r="AAH575" s="106"/>
      <c r="AAI575" s="106"/>
      <c r="AAJ575" s="106"/>
      <c r="AAK575" s="106"/>
      <c r="AAL575" s="106"/>
      <c r="AAM575" s="106"/>
      <c r="AAN575" s="106"/>
      <c r="AAO575" s="106"/>
      <c r="AAP575" s="106"/>
      <c r="AAQ575" s="106"/>
    </row>
    <row r="576" spans="1:719" s="107" customFormat="1">
      <c r="A576" s="135">
        <v>44101</v>
      </c>
      <c r="B576" s="138">
        <v>1547</v>
      </c>
      <c r="C576" s="142">
        <f t="shared" si="89"/>
        <v>44102</v>
      </c>
      <c r="D576" s="140"/>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c r="AH576" s="105"/>
      <c r="AI576" s="105"/>
      <c r="AJ576" s="105"/>
      <c r="AK576" s="105"/>
      <c r="AL576" s="105"/>
      <c r="AM576" s="105"/>
      <c r="AN576" s="105"/>
      <c r="AO576" s="105"/>
      <c r="AP576" s="105"/>
      <c r="AQ576" s="105"/>
      <c r="AR576" s="105"/>
      <c r="AS576" s="105"/>
      <c r="AT576" s="105"/>
      <c r="AU576" s="105"/>
      <c r="AV576" s="105"/>
      <c r="AW576" s="105"/>
      <c r="AX576" s="105"/>
      <c r="AY576" s="105"/>
      <c r="AZ576" s="105"/>
      <c r="BA576" s="105"/>
      <c r="BB576" s="105"/>
      <c r="BC576" s="105"/>
      <c r="BD576" s="105"/>
      <c r="BE576" s="105"/>
      <c r="BF576" s="105"/>
      <c r="BG576" s="105"/>
      <c r="BH576" s="105"/>
      <c r="BI576" s="105"/>
      <c r="BJ576" s="105"/>
      <c r="BK576" s="105"/>
      <c r="BL576" s="105"/>
      <c r="BM576" s="105"/>
      <c r="BN576" s="105"/>
      <c r="BO576" s="105"/>
      <c r="BP576" s="105"/>
      <c r="BQ576" s="105"/>
      <c r="BR576" s="105"/>
      <c r="BS576" s="105"/>
      <c r="BT576" s="105"/>
      <c r="BU576" s="105"/>
      <c r="BV576" s="105"/>
      <c r="BW576" s="105"/>
      <c r="BX576" s="105"/>
      <c r="BY576" s="105"/>
      <c r="BZ576" s="105"/>
      <c r="CA576" s="105"/>
      <c r="CB576" s="105"/>
      <c r="CC576" s="105"/>
      <c r="CD576" s="105"/>
      <c r="CE576" s="105"/>
      <c r="CF576" s="105"/>
      <c r="CG576" s="105"/>
      <c r="CH576" s="105"/>
      <c r="CI576" s="105"/>
      <c r="CJ576" s="105"/>
      <c r="CK576" s="105"/>
      <c r="CL576" s="105"/>
      <c r="CM576" s="105"/>
      <c r="CN576" s="105"/>
      <c r="CO576" s="105"/>
      <c r="CP576" s="105"/>
      <c r="CQ576" s="105"/>
      <c r="CR576" s="105"/>
      <c r="CS576" s="105"/>
      <c r="CT576" s="105"/>
      <c r="CU576" s="105"/>
      <c r="CV576" s="105"/>
      <c r="CW576" s="105"/>
      <c r="CX576" s="105"/>
      <c r="CY576" s="105"/>
      <c r="CZ576" s="105"/>
      <c r="DA576" s="105"/>
      <c r="DB576" s="105"/>
      <c r="DC576" s="105"/>
      <c r="DD576" s="105"/>
      <c r="DE576" s="105"/>
      <c r="DF576" s="105"/>
      <c r="DG576" s="105"/>
      <c r="DH576" s="105"/>
      <c r="DI576" s="105"/>
      <c r="DJ576" s="105"/>
      <c r="DK576" s="105"/>
      <c r="DL576" s="105"/>
      <c r="DM576" s="105"/>
      <c r="DN576" s="105"/>
      <c r="DO576" s="105"/>
      <c r="DP576" s="105"/>
      <c r="DQ576" s="105"/>
      <c r="DR576" s="105"/>
      <c r="DS576" s="105"/>
      <c r="DT576" s="105"/>
      <c r="DU576" s="105"/>
      <c r="DV576" s="105"/>
      <c r="DW576" s="105"/>
      <c r="DX576" s="105"/>
      <c r="DY576" s="105"/>
      <c r="DZ576" s="105"/>
      <c r="EA576" s="105"/>
      <c r="EB576" s="105"/>
      <c r="EC576" s="105"/>
      <c r="ED576" s="105"/>
      <c r="EE576" s="105"/>
      <c r="EF576" s="105"/>
      <c r="EG576" s="105"/>
      <c r="EH576" s="105"/>
      <c r="EI576" s="105"/>
      <c r="EJ576" s="105"/>
      <c r="EK576" s="105"/>
      <c r="EL576" s="105"/>
      <c r="EM576" s="105"/>
      <c r="EN576" s="105"/>
      <c r="EO576" s="105"/>
      <c r="EP576" s="105"/>
      <c r="EQ576" s="105"/>
      <c r="ER576" s="105"/>
      <c r="ES576" s="105"/>
      <c r="ET576" s="105"/>
      <c r="EU576" s="105"/>
      <c r="EV576" s="105"/>
      <c r="EW576" s="105"/>
      <c r="EX576" s="105"/>
      <c r="EY576" s="105"/>
      <c r="EZ576" s="105"/>
      <c r="FA576" s="105"/>
      <c r="FB576" s="105"/>
      <c r="FC576" s="105"/>
      <c r="FD576" s="105"/>
      <c r="FE576" s="105"/>
      <c r="FF576" s="105"/>
      <c r="FG576" s="105"/>
      <c r="FH576" s="105"/>
      <c r="FI576" s="105"/>
      <c r="FJ576" s="105"/>
      <c r="FK576" s="105"/>
      <c r="FL576" s="105"/>
      <c r="FM576" s="105"/>
      <c r="FN576" s="105"/>
      <c r="FO576" s="105"/>
      <c r="FP576" s="105"/>
      <c r="FQ576" s="105"/>
      <c r="FR576" s="105"/>
      <c r="FS576" s="105"/>
      <c r="FT576" s="105"/>
      <c r="FU576" s="105"/>
      <c r="FV576" s="105"/>
      <c r="FW576" s="105"/>
      <c r="FX576" s="105"/>
      <c r="FY576" s="105"/>
      <c r="FZ576" s="105"/>
      <c r="GA576" s="105"/>
      <c r="GB576" s="105"/>
      <c r="GC576" s="105"/>
      <c r="GD576" s="105"/>
      <c r="GE576" s="105"/>
      <c r="GF576" s="105"/>
      <c r="GG576" s="105"/>
      <c r="GH576" s="105"/>
      <c r="GI576" s="105"/>
      <c r="GJ576" s="105"/>
      <c r="GK576" s="105"/>
      <c r="GL576" s="105"/>
      <c r="GM576" s="105"/>
      <c r="GN576" s="105"/>
      <c r="GO576" s="105"/>
      <c r="GP576" s="105"/>
      <c r="GQ576" s="105"/>
      <c r="GR576" s="105"/>
      <c r="GS576" s="105"/>
      <c r="GT576" s="105"/>
      <c r="GU576" s="105"/>
      <c r="GV576" s="105"/>
      <c r="GW576" s="105"/>
      <c r="GX576" s="105"/>
      <c r="GY576" s="105"/>
      <c r="GZ576" s="105"/>
      <c r="HA576" s="105"/>
      <c r="HB576" s="105"/>
      <c r="HC576" s="105"/>
      <c r="HD576" s="105"/>
      <c r="HE576" s="105"/>
      <c r="HF576" s="105"/>
      <c r="HG576" s="105"/>
      <c r="HH576" s="105"/>
      <c r="HI576" s="105"/>
      <c r="HJ576" s="105"/>
      <c r="HK576" s="105"/>
      <c r="HL576" s="105"/>
      <c r="HM576" s="105"/>
      <c r="HN576" s="105"/>
      <c r="HO576" s="105"/>
      <c r="HP576" s="105"/>
      <c r="HQ576" s="105"/>
      <c r="HR576" s="105"/>
      <c r="HS576" s="105"/>
      <c r="HT576" s="105"/>
      <c r="HU576" s="105"/>
      <c r="HV576" s="105"/>
      <c r="HW576" s="105"/>
      <c r="HX576" s="105"/>
      <c r="HY576" s="105"/>
      <c r="HZ576" s="105"/>
      <c r="IA576" s="105"/>
      <c r="IB576" s="105"/>
      <c r="IC576" s="105"/>
      <c r="ID576" s="105"/>
      <c r="IE576" s="105"/>
      <c r="IF576" s="105"/>
      <c r="IG576" s="105"/>
      <c r="IH576" s="105"/>
      <c r="II576" s="105"/>
      <c r="IJ576" s="105"/>
      <c r="IK576" s="105"/>
      <c r="IL576" s="105"/>
      <c r="IM576" s="105"/>
      <c r="IN576" s="105"/>
      <c r="IO576" s="105"/>
      <c r="IP576" s="105"/>
      <c r="IQ576" s="105"/>
      <c r="IR576" s="105"/>
      <c r="IS576" s="105"/>
      <c r="IT576" s="105"/>
      <c r="IU576" s="105"/>
      <c r="IV576" s="105"/>
      <c r="IW576" s="105"/>
      <c r="IX576" s="105"/>
      <c r="IY576" s="105"/>
      <c r="IZ576" s="105"/>
      <c r="JA576" s="105"/>
      <c r="JB576" s="105"/>
      <c r="JC576" s="105"/>
      <c r="JD576" s="105"/>
      <c r="JE576" s="105"/>
      <c r="JF576" s="105"/>
      <c r="JG576" s="105"/>
      <c r="JH576" s="105"/>
      <c r="JI576" s="105"/>
      <c r="JJ576" s="105"/>
      <c r="JK576" s="105"/>
      <c r="JL576" s="105"/>
      <c r="JM576" s="105"/>
      <c r="JN576" s="105"/>
      <c r="JO576" s="105"/>
      <c r="JP576" s="105"/>
      <c r="JQ576" s="105"/>
      <c r="JR576" s="105"/>
      <c r="JS576" s="105"/>
      <c r="JT576" s="105"/>
      <c r="JU576" s="105"/>
      <c r="JV576" s="105"/>
      <c r="JW576" s="105"/>
      <c r="JX576" s="105"/>
      <c r="JY576" s="105"/>
      <c r="JZ576" s="105"/>
      <c r="KA576" s="105"/>
      <c r="KB576" s="105"/>
      <c r="KC576" s="105"/>
      <c r="KD576" s="105"/>
      <c r="KE576" s="105"/>
      <c r="KF576" s="105"/>
      <c r="KG576" s="105"/>
      <c r="KH576" s="105"/>
      <c r="KI576" s="105"/>
      <c r="KJ576" s="105"/>
      <c r="KK576" s="105"/>
      <c r="KL576" s="105"/>
      <c r="KM576" s="105"/>
      <c r="KN576" s="105"/>
      <c r="KO576" s="105"/>
      <c r="KP576" s="105"/>
      <c r="KQ576" s="105"/>
      <c r="KR576" s="105"/>
      <c r="KS576" s="105"/>
      <c r="KT576" s="105"/>
      <c r="KU576" s="105"/>
      <c r="KV576" s="105"/>
      <c r="KW576" s="105"/>
      <c r="KX576" s="105"/>
      <c r="KY576" s="105"/>
      <c r="KZ576" s="105"/>
      <c r="LA576" s="105"/>
      <c r="LB576" s="105"/>
      <c r="LC576" s="105"/>
      <c r="LD576" s="105"/>
      <c r="LE576" s="105"/>
      <c r="LF576" s="105"/>
      <c r="LG576" s="105"/>
      <c r="LH576" s="105"/>
      <c r="LI576" s="105"/>
      <c r="LJ576" s="105"/>
      <c r="LK576" s="105"/>
      <c r="LL576" s="105"/>
      <c r="LM576" s="105"/>
      <c r="LN576" s="105"/>
      <c r="LO576" s="105"/>
      <c r="LP576" s="105"/>
      <c r="LQ576" s="105"/>
      <c r="LR576" s="105"/>
      <c r="LS576" s="105"/>
      <c r="LT576" s="105"/>
      <c r="LU576" s="105"/>
      <c r="LV576" s="105"/>
      <c r="LW576" s="105"/>
      <c r="LX576" s="105"/>
      <c r="LY576" s="105"/>
      <c r="LZ576" s="105"/>
      <c r="MA576" s="105"/>
      <c r="MB576" s="105"/>
      <c r="MC576" s="105"/>
      <c r="MD576" s="105"/>
      <c r="ME576" s="105"/>
      <c r="MF576" s="105"/>
      <c r="MG576" s="105"/>
      <c r="MH576" s="105"/>
      <c r="MI576" s="105"/>
      <c r="MJ576" s="105"/>
      <c r="MK576" s="105"/>
      <c r="ML576" s="105"/>
      <c r="MM576" s="105"/>
      <c r="MN576" s="105"/>
      <c r="MO576" s="105"/>
      <c r="MP576" s="105"/>
      <c r="MQ576" s="105"/>
      <c r="MR576" s="105"/>
      <c r="MS576" s="105"/>
      <c r="MT576" s="105"/>
      <c r="MU576" s="105"/>
      <c r="MV576" s="105"/>
      <c r="MW576" s="105"/>
      <c r="MX576" s="105"/>
      <c r="MY576" s="105"/>
      <c r="MZ576" s="105"/>
      <c r="NA576" s="105"/>
      <c r="NB576" s="105"/>
      <c r="NC576" s="105"/>
      <c r="ND576" s="105"/>
      <c r="NE576" s="105"/>
      <c r="NF576" s="105"/>
      <c r="NG576" s="105"/>
      <c r="NH576" s="105"/>
      <c r="NI576" s="105"/>
      <c r="NJ576" s="105"/>
      <c r="NK576" s="105"/>
      <c r="NL576" s="105"/>
      <c r="NM576" s="105"/>
      <c r="NN576" s="105"/>
      <c r="NO576" s="105"/>
      <c r="NP576" s="105"/>
      <c r="NQ576" s="105"/>
      <c r="NR576" s="105"/>
      <c r="NS576" s="105"/>
      <c r="NT576" s="105"/>
      <c r="NU576" s="105"/>
      <c r="NV576" s="105"/>
      <c r="NW576" s="105"/>
      <c r="NX576" s="105"/>
      <c r="NY576" s="105"/>
      <c r="NZ576" s="105"/>
      <c r="OA576" s="105"/>
      <c r="OB576" s="105"/>
      <c r="OC576" s="105"/>
      <c r="OD576" s="105"/>
      <c r="OE576" s="105"/>
      <c r="OF576" s="106"/>
      <c r="OG576" s="106"/>
      <c r="OH576" s="106"/>
      <c r="OI576" s="106"/>
      <c r="OJ576" s="106"/>
      <c r="OK576" s="106"/>
      <c r="OL576" s="106"/>
      <c r="OM576" s="106"/>
      <c r="ON576" s="106"/>
      <c r="OO576" s="106"/>
      <c r="OP576" s="106"/>
      <c r="OQ576" s="106"/>
      <c r="OR576" s="106"/>
      <c r="OS576" s="106"/>
      <c r="OT576" s="106"/>
      <c r="OU576" s="106"/>
      <c r="OV576" s="106"/>
      <c r="OW576" s="106"/>
      <c r="OX576" s="106"/>
      <c r="OY576" s="106"/>
      <c r="OZ576" s="106"/>
      <c r="PA576" s="106"/>
      <c r="PB576" s="106"/>
      <c r="PC576" s="106"/>
      <c r="PD576" s="106"/>
      <c r="PE576" s="106"/>
      <c r="PF576" s="106"/>
      <c r="PG576" s="106"/>
      <c r="PH576" s="106"/>
      <c r="PI576" s="106"/>
      <c r="PJ576" s="106"/>
      <c r="PK576" s="106"/>
      <c r="PL576" s="106"/>
      <c r="PM576" s="106"/>
      <c r="PN576" s="106"/>
      <c r="PO576" s="106"/>
      <c r="PP576" s="106"/>
      <c r="PQ576" s="106"/>
      <c r="PR576" s="106"/>
      <c r="PS576" s="106"/>
      <c r="PT576" s="106"/>
      <c r="PU576" s="106"/>
      <c r="PV576" s="106"/>
      <c r="PW576" s="106"/>
      <c r="PX576" s="106"/>
      <c r="PY576" s="106"/>
      <c r="PZ576" s="106"/>
      <c r="QA576" s="106"/>
      <c r="QB576" s="106"/>
      <c r="QC576" s="106"/>
      <c r="QD576" s="106"/>
      <c r="QE576" s="106"/>
      <c r="QF576" s="106"/>
      <c r="QG576" s="106"/>
      <c r="QH576" s="106"/>
      <c r="QI576" s="106"/>
      <c r="QJ576" s="106"/>
      <c r="QK576" s="106"/>
      <c r="QL576" s="106"/>
      <c r="QM576" s="106"/>
      <c r="QN576" s="106"/>
      <c r="QO576" s="106"/>
      <c r="QP576" s="106"/>
      <c r="QQ576" s="106"/>
      <c r="QR576" s="106"/>
      <c r="QS576" s="106"/>
      <c r="QT576" s="106"/>
      <c r="QU576" s="106"/>
      <c r="QV576" s="106"/>
      <c r="QW576" s="106"/>
      <c r="QX576" s="106"/>
      <c r="QY576" s="106"/>
      <c r="QZ576" s="106"/>
      <c r="RA576" s="106"/>
      <c r="RB576" s="106"/>
      <c r="RC576" s="106"/>
      <c r="RD576" s="106"/>
      <c r="RE576" s="106"/>
      <c r="RF576" s="106"/>
      <c r="RG576" s="106"/>
      <c r="RH576" s="106"/>
      <c r="RI576" s="106"/>
      <c r="RJ576" s="106"/>
      <c r="RK576" s="106"/>
      <c r="RL576" s="106"/>
      <c r="RM576" s="106"/>
      <c r="RN576" s="106"/>
      <c r="RO576" s="106"/>
      <c r="RP576" s="106"/>
      <c r="RQ576" s="106"/>
      <c r="RR576" s="106"/>
      <c r="RS576" s="106"/>
      <c r="RT576" s="106"/>
      <c r="RU576" s="106"/>
      <c r="RV576" s="106"/>
      <c r="RW576" s="106"/>
      <c r="RX576" s="106"/>
      <c r="RY576" s="106"/>
      <c r="RZ576" s="106"/>
      <c r="SA576" s="106"/>
      <c r="SB576" s="106"/>
      <c r="SC576" s="106"/>
      <c r="SD576" s="106"/>
      <c r="SE576" s="106"/>
      <c r="SF576" s="106"/>
      <c r="SG576" s="106"/>
      <c r="SH576" s="106"/>
      <c r="SI576" s="106"/>
      <c r="SJ576" s="106"/>
      <c r="SK576" s="106"/>
      <c r="SL576" s="106"/>
      <c r="SM576" s="106"/>
      <c r="SN576" s="106"/>
      <c r="SO576" s="106"/>
      <c r="SP576" s="106"/>
      <c r="SQ576" s="106"/>
      <c r="SR576" s="106"/>
      <c r="SS576" s="106"/>
      <c r="ST576" s="106"/>
      <c r="SU576" s="106"/>
      <c r="SV576" s="106"/>
      <c r="SW576" s="106"/>
      <c r="SX576" s="106"/>
      <c r="SY576" s="106"/>
      <c r="SZ576" s="106"/>
      <c r="TA576" s="106"/>
      <c r="TB576" s="106"/>
      <c r="TC576" s="106"/>
      <c r="TD576" s="106"/>
      <c r="TE576" s="106"/>
      <c r="TF576" s="106"/>
      <c r="TG576" s="106"/>
      <c r="TH576" s="106"/>
      <c r="TI576" s="106"/>
      <c r="TJ576" s="106"/>
      <c r="TK576" s="106"/>
      <c r="TL576" s="106"/>
      <c r="TM576" s="106"/>
      <c r="TN576" s="106"/>
      <c r="TO576" s="106"/>
      <c r="TP576" s="106"/>
      <c r="TQ576" s="106"/>
      <c r="TR576" s="106"/>
      <c r="TS576" s="106"/>
      <c r="TT576" s="106"/>
      <c r="TU576" s="106"/>
      <c r="TV576" s="106"/>
      <c r="TW576" s="106"/>
      <c r="TX576" s="106"/>
      <c r="TY576" s="106"/>
      <c r="TZ576" s="106"/>
      <c r="UA576" s="106"/>
      <c r="UB576" s="106"/>
      <c r="UC576" s="106"/>
      <c r="UD576" s="106"/>
      <c r="UE576" s="106"/>
      <c r="UF576" s="106"/>
      <c r="UG576" s="106"/>
      <c r="UH576" s="106"/>
      <c r="UI576" s="106"/>
      <c r="UJ576" s="106"/>
      <c r="UK576" s="106"/>
      <c r="UL576" s="106"/>
      <c r="UM576" s="106"/>
      <c r="UN576" s="106"/>
      <c r="UO576" s="106"/>
      <c r="UP576" s="106"/>
      <c r="UQ576" s="106"/>
      <c r="UR576" s="106"/>
      <c r="US576" s="106"/>
      <c r="UT576" s="106"/>
      <c r="UU576" s="106"/>
      <c r="UV576" s="106"/>
      <c r="UW576" s="106"/>
      <c r="UX576" s="106"/>
      <c r="UY576" s="106"/>
      <c r="UZ576" s="106"/>
      <c r="VA576" s="106"/>
      <c r="VB576" s="106"/>
      <c r="VC576" s="106"/>
      <c r="VD576" s="106"/>
      <c r="VE576" s="106"/>
      <c r="VF576" s="106"/>
      <c r="VG576" s="106"/>
      <c r="VH576" s="106"/>
      <c r="VI576" s="106"/>
      <c r="VJ576" s="106"/>
      <c r="VK576" s="106"/>
      <c r="VL576" s="106"/>
      <c r="VM576" s="106"/>
      <c r="VN576" s="106"/>
      <c r="VO576" s="106"/>
      <c r="VP576" s="106"/>
      <c r="VQ576" s="106"/>
      <c r="VR576" s="106"/>
      <c r="VS576" s="106"/>
      <c r="VT576" s="106"/>
      <c r="VU576" s="106"/>
      <c r="VV576" s="106"/>
      <c r="VW576" s="106"/>
      <c r="VX576" s="106"/>
      <c r="VY576" s="106"/>
      <c r="VZ576" s="106"/>
      <c r="WA576" s="106"/>
      <c r="WB576" s="106"/>
      <c r="WC576" s="106"/>
      <c r="WD576" s="106"/>
      <c r="WE576" s="106"/>
      <c r="WF576" s="106"/>
      <c r="WG576" s="106"/>
      <c r="WH576" s="106"/>
      <c r="WI576" s="106"/>
      <c r="WJ576" s="106"/>
      <c r="WK576" s="106"/>
      <c r="WL576" s="106"/>
      <c r="WM576" s="106"/>
      <c r="WN576" s="106"/>
      <c r="WO576" s="106"/>
      <c r="WP576" s="106"/>
      <c r="WQ576" s="106"/>
      <c r="WR576" s="106"/>
      <c r="WS576" s="106"/>
      <c r="WT576" s="106"/>
      <c r="WU576" s="106"/>
      <c r="WV576" s="106"/>
      <c r="WW576" s="106"/>
      <c r="WX576" s="106"/>
      <c r="WY576" s="106"/>
      <c r="WZ576" s="106"/>
      <c r="XA576" s="106"/>
      <c r="XB576" s="106"/>
      <c r="XC576" s="106"/>
      <c r="XD576" s="106"/>
      <c r="XE576" s="106"/>
      <c r="XF576" s="106"/>
      <c r="XG576" s="106"/>
      <c r="XH576" s="106"/>
      <c r="XI576" s="106"/>
      <c r="XJ576" s="106"/>
      <c r="XK576" s="106"/>
      <c r="XL576" s="106"/>
      <c r="XM576" s="106"/>
      <c r="XN576" s="106"/>
      <c r="XO576" s="106"/>
      <c r="XP576" s="106"/>
      <c r="XQ576" s="106"/>
      <c r="XR576" s="106"/>
      <c r="XS576" s="106"/>
      <c r="XT576" s="106"/>
      <c r="XU576" s="106"/>
      <c r="XV576" s="106"/>
      <c r="XW576" s="106"/>
      <c r="XX576" s="106"/>
      <c r="XY576" s="106"/>
      <c r="XZ576" s="106"/>
      <c r="YA576" s="106"/>
      <c r="YB576" s="106"/>
      <c r="YC576" s="106"/>
      <c r="YD576" s="106"/>
      <c r="YE576" s="106"/>
      <c r="YF576" s="106"/>
      <c r="YG576" s="106"/>
      <c r="YH576" s="106"/>
      <c r="YI576" s="106"/>
      <c r="YJ576" s="106"/>
      <c r="YK576" s="106"/>
      <c r="YL576" s="106"/>
      <c r="YM576" s="106"/>
      <c r="YN576" s="106"/>
      <c r="YO576" s="106"/>
      <c r="YP576" s="106"/>
      <c r="YQ576" s="106"/>
      <c r="YR576" s="106"/>
      <c r="YS576" s="106"/>
      <c r="YT576" s="106"/>
      <c r="YU576" s="106"/>
      <c r="YV576" s="106"/>
      <c r="YW576" s="106"/>
      <c r="YX576" s="106"/>
      <c r="YY576" s="106"/>
      <c r="YZ576" s="106"/>
      <c r="ZA576" s="106"/>
      <c r="ZB576" s="106"/>
      <c r="ZC576" s="106"/>
      <c r="ZD576" s="106"/>
      <c r="ZE576" s="106"/>
      <c r="ZF576" s="106"/>
      <c r="ZG576" s="106"/>
      <c r="ZH576" s="106"/>
      <c r="ZI576" s="106"/>
      <c r="ZJ576" s="106"/>
      <c r="ZK576" s="106"/>
      <c r="ZL576" s="106"/>
      <c r="ZM576" s="106"/>
      <c r="ZN576" s="106"/>
      <c r="ZO576" s="106"/>
      <c r="ZP576" s="106"/>
      <c r="ZQ576" s="106"/>
      <c r="ZR576" s="106"/>
      <c r="ZS576" s="106"/>
      <c r="ZT576" s="106"/>
      <c r="ZU576" s="106"/>
      <c r="ZV576" s="106"/>
      <c r="ZW576" s="106"/>
      <c r="ZX576" s="106"/>
      <c r="ZY576" s="106"/>
      <c r="ZZ576" s="106"/>
      <c r="AAA576" s="106"/>
      <c r="AAB576" s="106"/>
      <c r="AAC576" s="106"/>
      <c r="AAD576" s="106"/>
      <c r="AAE576" s="106"/>
      <c r="AAF576" s="106"/>
      <c r="AAG576" s="106"/>
      <c r="AAH576" s="106"/>
      <c r="AAI576" s="106"/>
      <c r="AAJ576" s="106"/>
      <c r="AAK576" s="106"/>
      <c r="AAL576" s="106"/>
      <c r="AAM576" s="106"/>
      <c r="AAN576" s="106"/>
      <c r="AAO576" s="106"/>
      <c r="AAP576" s="106"/>
      <c r="AAQ576" s="106"/>
    </row>
    <row r="577" spans="1:719" s="107" customFormat="1">
      <c r="A577" s="135">
        <v>44100</v>
      </c>
      <c r="B577" s="138">
        <v>1544</v>
      </c>
      <c r="C577" s="142">
        <f t="shared" si="89"/>
        <v>44101</v>
      </c>
      <c r="D577" s="140"/>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c r="AH577" s="105"/>
      <c r="AI577" s="105"/>
      <c r="AJ577" s="105"/>
      <c r="AK577" s="105"/>
      <c r="AL577" s="105"/>
      <c r="AM577" s="105"/>
      <c r="AN577" s="105"/>
      <c r="AO577" s="105"/>
      <c r="AP577" s="105"/>
      <c r="AQ577" s="105"/>
      <c r="AR577" s="105"/>
      <c r="AS577" s="105"/>
      <c r="AT577" s="105"/>
      <c r="AU577" s="105"/>
      <c r="AV577" s="105"/>
      <c r="AW577" s="105"/>
      <c r="AX577" s="105"/>
      <c r="AY577" s="105"/>
      <c r="AZ577" s="105"/>
      <c r="BA577" s="105"/>
      <c r="BB577" s="105"/>
      <c r="BC577" s="105"/>
      <c r="BD577" s="105"/>
      <c r="BE577" s="105"/>
      <c r="BF577" s="105"/>
      <c r="BG577" s="105"/>
      <c r="BH577" s="105"/>
      <c r="BI577" s="105"/>
      <c r="BJ577" s="105"/>
      <c r="BK577" s="105"/>
      <c r="BL577" s="105"/>
      <c r="BM577" s="105"/>
      <c r="BN577" s="105"/>
      <c r="BO577" s="105"/>
      <c r="BP577" s="105"/>
      <c r="BQ577" s="105"/>
      <c r="BR577" s="105"/>
      <c r="BS577" s="105"/>
      <c r="BT577" s="105"/>
      <c r="BU577" s="105"/>
      <c r="BV577" s="105"/>
      <c r="BW577" s="105"/>
      <c r="BX577" s="105"/>
      <c r="BY577" s="105"/>
      <c r="BZ577" s="105"/>
      <c r="CA577" s="105"/>
      <c r="CB577" s="105"/>
      <c r="CC577" s="105"/>
      <c r="CD577" s="105"/>
      <c r="CE577" s="105"/>
      <c r="CF577" s="105"/>
      <c r="CG577" s="105"/>
      <c r="CH577" s="105"/>
      <c r="CI577" s="105"/>
      <c r="CJ577" s="105"/>
      <c r="CK577" s="105"/>
      <c r="CL577" s="105"/>
      <c r="CM577" s="105"/>
      <c r="CN577" s="105"/>
      <c r="CO577" s="105"/>
      <c r="CP577" s="105"/>
      <c r="CQ577" s="105"/>
      <c r="CR577" s="105"/>
      <c r="CS577" s="105"/>
      <c r="CT577" s="105"/>
      <c r="CU577" s="105"/>
      <c r="CV577" s="105"/>
      <c r="CW577" s="105"/>
      <c r="CX577" s="105"/>
      <c r="CY577" s="105"/>
      <c r="CZ577" s="105"/>
      <c r="DA577" s="105"/>
      <c r="DB577" s="105"/>
      <c r="DC577" s="105"/>
      <c r="DD577" s="105"/>
      <c r="DE577" s="105"/>
      <c r="DF577" s="105"/>
      <c r="DG577" s="105"/>
      <c r="DH577" s="105"/>
      <c r="DI577" s="105"/>
      <c r="DJ577" s="105"/>
      <c r="DK577" s="105"/>
      <c r="DL577" s="105"/>
      <c r="DM577" s="105"/>
      <c r="DN577" s="105"/>
      <c r="DO577" s="105"/>
      <c r="DP577" s="105"/>
      <c r="DQ577" s="105"/>
      <c r="DR577" s="105"/>
      <c r="DS577" s="105"/>
      <c r="DT577" s="105"/>
      <c r="DU577" s="105"/>
      <c r="DV577" s="105"/>
      <c r="DW577" s="105"/>
      <c r="DX577" s="105"/>
      <c r="DY577" s="105"/>
      <c r="DZ577" s="105"/>
      <c r="EA577" s="105"/>
      <c r="EB577" s="105"/>
      <c r="EC577" s="105"/>
      <c r="ED577" s="105"/>
      <c r="EE577" s="105"/>
      <c r="EF577" s="105"/>
      <c r="EG577" s="105"/>
      <c r="EH577" s="105"/>
      <c r="EI577" s="105"/>
      <c r="EJ577" s="105"/>
      <c r="EK577" s="105"/>
      <c r="EL577" s="105"/>
      <c r="EM577" s="105"/>
      <c r="EN577" s="105"/>
      <c r="EO577" s="105"/>
      <c r="EP577" s="105"/>
      <c r="EQ577" s="105"/>
      <c r="ER577" s="105"/>
      <c r="ES577" s="105"/>
      <c r="ET577" s="105"/>
      <c r="EU577" s="105"/>
      <c r="EV577" s="105"/>
      <c r="EW577" s="105"/>
      <c r="EX577" s="105"/>
      <c r="EY577" s="105"/>
      <c r="EZ577" s="105"/>
      <c r="FA577" s="105"/>
      <c r="FB577" s="105"/>
      <c r="FC577" s="105"/>
      <c r="FD577" s="105"/>
      <c r="FE577" s="105"/>
      <c r="FF577" s="105"/>
      <c r="FG577" s="105"/>
      <c r="FH577" s="105"/>
      <c r="FI577" s="105"/>
      <c r="FJ577" s="105"/>
      <c r="FK577" s="105"/>
      <c r="FL577" s="105"/>
      <c r="FM577" s="105"/>
      <c r="FN577" s="105"/>
      <c r="FO577" s="105"/>
      <c r="FP577" s="105"/>
      <c r="FQ577" s="105"/>
      <c r="FR577" s="105"/>
      <c r="FS577" s="105"/>
      <c r="FT577" s="105"/>
      <c r="FU577" s="105"/>
      <c r="FV577" s="105"/>
      <c r="FW577" s="105"/>
      <c r="FX577" s="105"/>
      <c r="FY577" s="105"/>
      <c r="FZ577" s="105"/>
      <c r="GA577" s="105"/>
      <c r="GB577" s="105"/>
      <c r="GC577" s="105"/>
      <c r="GD577" s="105"/>
      <c r="GE577" s="105"/>
      <c r="GF577" s="105"/>
      <c r="GG577" s="105"/>
      <c r="GH577" s="105"/>
      <c r="GI577" s="105"/>
      <c r="GJ577" s="105"/>
      <c r="GK577" s="105"/>
      <c r="GL577" s="105"/>
      <c r="GM577" s="105"/>
      <c r="GN577" s="105"/>
      <c r="GO577" s="105"/>
      <c r="GP577" s="105"/>
      <c r="GQ577" s="105"/>
      <c r="GR577" s="105"/>
      <c r="GS577" s="105"/>
      <c r="GT577" s="105"/>
      <c r="GU577" s="105"/>
      <c r="GV577" s="105"/>
      <c r="GW577" s="105"/>
      <c r="GX577" s="105"/>
      <c r="GY577" s="105"/>
      <c r="GZ577" s="105"/>
      <c r="HA577" s="105"/>
      <c r="HB577" s="105"/>
      <c r="HC577" s="105"/>
      <c r="HD577" s="105"/>
      <c r="HE577" s="105"/>
      <c r="HF577" s="105"/>
      <c r="HG577" s="105"/>
      <c r="HH577" s="105"/>
      <c r="HI577" s="105"/>
      <c r="HJ577" s="105"/>
      <c r="HK577" s="105"/>
      <c r="HL577" s="105"/>
      <c r="HM577" s="105"/>
      <c r="HN577" s="105"/>
      <c r="HO577" s="105"/>
      <c r="HP577" s="105"/>
      <c r="HQ577" s="105"/>
      <c r="HR577" s="105"/>
      <c r="HS577" s="105"/>
      <c r="HT577" s="105"/>
      <c r="HU577" s="105"/>
      <c r="HV577" s="105"/>
      <c r="HW577" s="105"/>
      <c r="HX577" s="105"/>
      <c r="HY577" s="105"/>
      <c r="HZ577" s="105"/>
      <c r="IA577" s="105"/>
      <c r="IB577" s="105"/>
      <c r="IC577" s="105"/>
      <c r="ID577" s="105"/>
      <c r="IE577" s="105"/>
      <c r="IF577" s="105"/>
      <c r="IG577" s="105"/>
      <c r="IH577" s="105"/>
      <c r="II577" s="105"/>
      <c r="IJ577" s="105"/>
      <c r="IK577" s="105"/>
      <c r="IL577" s="105"/>
      <c r="IM577" s="105"/>
      <c r="IN577" s="105"/>
      <c r="IO577" s="105"/>
      <c r="IP577" s="105"/>
      <c r="IQ577" s="105"/>
      <c r="IR577" s="105"/>
      <c r="IS577" s="105"/>
      <c r="IT577" s="105"/>
      <c r="IU577" s="105"/>
      <c r="IV577" s="105"/>
      <c r="IW577" s="105"/>
      <c r="IX577" s="105"/>
      <c r="IY577" s="105"/>
      <c r="IZ577" s="105"/>
      <c r="JA577" s="105"/>
      <c r="JB577" s="105"/>
      <c r="JC577" s="105"/>
      <c r="JD577" s="105"/>
      <c r="JE577" s="105"/>
      <c r="JF577" s="105"/>
      <c r="JG577" s="105"/>
      <c r="JH577" s="105"/>
      <c r="JI577" s="105"/>
      <c r="JJ577" s="105"/>
      <c r="JK577" s="105"/>
      <c r="JL577" s="105"/>
      <c r="JM577" s="105"/>
      <c r="JN577" s="105"/>
      <c r="JO577" s="105"/>
      <c r="JP577" s="105"/>
      <c r="JQ577" s="105"/>
      <c r="JR577" s="105"/>
      <c r="JS577" s="105"/>
      <c r="JT577" s="105"/>
      <c r="JU577" s="105"/>
      <c r="JV577" s="105"/>
      <c r="JW577" s="105"/>
      <c r="JX577" s="105"/>
      <c r="JY577" s="105"/>
      <c r="JZ577" s="105"/>
      <c r="KA577" s="105"/>
      <c r="KB577" s="105"/>
      <c r="KC577" s="105"/>
      <c r="KD577" s="105"/>
      <c r="KE577" s="105"/>
      <c r="KF577" s="105"/>
      <c r="KG577" s="105"/>
      <c r="KH577" s="105"/>
      <c r="KI577" s="105"/>
      <c r="KJ577" s="105"/>
      <c r="KK577" s="105"/>
      <c r="KL577" s="105"/>
      <c r="KM577" s="105"/>
      <c r="KN577" s="105"/>
      <c r="KO577" s="105"/>
      <c r="KP577" s="105"/>
      <c r="KQ577" s="105"/>
      <c r="KR577" s="105"/>
      <c r="KS577" s="105"/>
      <c r="KT577" s="105"/>
      <c r="KU577" s="105"/>
      <c r="KV577" s="105"/>
      <c r="KW577" s="105"/>
      <c r="KX577" s="105"/>
      <c r="KY577" s="105"/>
      <c r="KZ577" s="105"/>
      <c r="LA577" s="105"/>
      <c r="LB577" s="105"/>
      <c r="LC577" s="105"/>
      <c r="LD577" s="105"/>
      <c r="LE577" s="105"/>
      <c r="LF577" s="105"/>
      <c r="LG577" s="105"/>
      <c r="LH577" s="105"/>
      <c r="LI577" s="105"/>
      <c r="LJ577" s="105"/>
      <c r="LK577" s="105"/>
      <c r="LL577" s="105"/>
      <c r="LM577" s="105"/>
      <c r="LN577" s="105"/>
      <c r="LO577" s="105"/>
      <c r="LP577" s="105"/>
      <c r="LQ577" s="105"/>
      <c r="LR577" s="105"/>
      <c r="LS577" s="105"/>
      <c r="LT577" s="105"/>
      <c r="LU577" s="105"/>
      <c r="LV577" s="105"/>
      <c r="LW577" s="105"/>
      <c r="LX577" s="105"/>
      <c r="LY577" s="105"/>
      <c r="LZ577" s="105"/>
      <c r="MA577" s="105"/>
      <c r="MB577" s="105"/>
      <c r="MC577" s="105"/>
      <c r="MD577" s="105"/>
      <c r="ME577" s="105"/>
      <c r="MF577" s="105"/>
      <c r="MG577" s="105"/>
      <c r="MH577" s="105"/>
      <c r="MI577" s="105"/>
      <c r="MJ577" s="105"/>
      <c r="MK577" s="105"/>
      <c r="ML577" s="105"/>
      <c r="MM577" s="105"/>
      <c r="MN577" s="105"/>
      <c r="MO577" s="105"/>
      <c r="MP577" s="105"/>
      <c r="MQ577" s="105"/>
      <c r="MR577" s="105"/>
      <c r="MS577" s="105"/>
      <c r="MT577" s="105"/>
      <c r="MU577" s="105"/>
      <c r="MV577" s="105"/>
      <c r="MW577" s="105"/>
      <c r="MX577" s="105"/>
      <c r="MY577" s="105"/>
      <c r="MZ577" s="105"/>
      <c r="NA577" s="105"/>
      <c r="NB577" s="105"/>
      <c r="NC577" s="105"/>
      <c r="ND577" s="105"/>
      <c r="NE577" s="105"/>
      <c r="NF577" s="105"/>
      <c r="NG577" s="105"/>
      <c r="NH577" s="105"/>
      <c r="NI577" s="105"/>
      <c r="NJ577" s="105"/>
      <c r="NK577" s="105"/>
      <c r="NL577" s="105"/>
      <c r="NM577" s="105"/>
      <c r="NN577" s="105"/>
      <c r="NO577" s="105"/>
      <c r="NP577" s="105"/>
      <c r="NQ577" s="105"/>
      <c r="NR577" s="105"/>
      <c r="NS577" s="105"/>
      <c r="NT577" s="105"/>
      <c r="NU577" s="105"/>
      <c r="NV577" s="105"/>
      <c r="NW577" s="105"/>
      <c r="NX577" s="105"/>
      <c r="NY577" s="105"/>
      <c r="NZ577" s="105"/>
      <c r="OA577" s="105"/>
      <c r="OB577" s="105"/>
      <c r="OC577" s="105"/>
      <c r="OD577" s="105"/>
      <c r="OE577" s="105"/>
      <c r="OF577" s="106"/>
      <c r="OG577" s="106"/>
      <c r="OH577" s="106"/>
      <c r="OI577" s="106"/>
      <c r="OJ577" s="106"/>
      <c r="OK577" s="106"/>
      <c r="OL577" s="106"/>
      <c r="OM577" s="106"/>
      <c r="ON577" s="106"/>
      <c r="OO577" s="106"/>
      <c r="OP577" s="106"/>
      <c r="OQ577" s="106"/>
      <c r="OR577" s="106"/>
      <c r="OS577" s="106"/>
      <c r="OT577" s="106"/>
      <c r="OU577" s="106"/>
      <c r="OV577" s="106"/>
      <c r="OW577" s="106"/>
      <c r="OX577" s="106"/>
      <c r="OY577" s="106"/>
      <c r="OZ577" s="106"/>
      <c r="PA577" s="106"/>
      <c r="PB577" s="106"/>
      <c r="PC577" s="106"/>
      <c r="PD577" s="106"/>
      <c r="PE577" s="106"/>
      <c r="PF577" s="106"/>
      <c r="PG577" s="106"/>
      <c r="PH577" s="106"/>
      <c r="PI577" s="106"/>
      <c r="PJ577" s="106"/>
      <c r="PK577" s="106"/>
      <c r="PL577" s="106"/>
      <c r="PM577" s="106"/>
      <c r="PN577" s="106"/>
      <c r="PO577" s="106"/>
      <c r="PP577" s="106"/>
      <c r="PQ577" s="106"/>
      <c r="PR577" s="106"/>
      <c r="PS577" s="106"/>
      <c r="PT577" s="106"/>
      <c r="PU577" s="106"/>
      <c r="PV577" s="106"/>
      <c r="PW577" s="106"/>
      <c r="PX577" s="106"/>
      <c r="PY577" s="106"/>
      <c r="PZ577" s="106"/>
      <c r="QA577" s="106"/>
      <c r="QB577" s="106"/>
      <c r="QC577" s="106"/>
      <c r="QD577" s="106"/>
      <c r="QE577" s="106"/>
      <c r="QF577" s="106"/>
      <c r="QG577" s="106"/>
      <c r="QH577" s="106"/>
      <c r="QI577" s="106"/>
      <c r="QJ577" s="106"/>
      <c r="QK577" s="106"/>
      <c r="QL577" s="106"/>
      <c r="QM577" s="106"/>
      <c r="QN577" s="106"/>
      <c r="QO577" s="106"/>
      <c r="QP577" s="106"/>
      <c r="QQ577" s="106"/>
      <c r="QR577" s="106"/>
      <c r="QS577" s="106"/>
      <c r="QT577" s="106"/>
      <c r="QU577" s="106"/>
      <c r="QV577" s="106"/>
      <c r="QW577" s="106"/>
      <c r="QX577" s="106"/>
      <c r="QY577" s="106"/>
      <c r="QZ577" s="106"/>
      <c r="RA577" s="106"/>
      <c r="RB577" s="106"/>
      <c r="RC577" s="106"/>
      <c r="RD577" s="106"/>
      <c r="RE577" s="106"/>
      <c r="RF577" s="106"/>
      <c r="RG577" s="106"/>
      <c r="RH577" s="106"/>
      <c r="RI577" s="106"/>
      <c r="RJ577" s="106"/>
      <c r="RK577" s="106"/>
      <c r="RL577" s="106"/>
      <c r="RM577" s="106"/>
      <c r="RN577" s="106"/>
      <c r="RO577" s="106"/>
      <c r="RP577" s="106"/>
      <c r="RQ577" s="106"/>
      <c r="RR577" s="106"/>
      <c r="RS577" s="106"/>
      <c r="RT577" s="106"/>
      <c r="RU577" s="106"/>
      <c r="RV577" s="106"/>
      <c r="RW577" s="106"/>
      <c r="RX577" s="106"/>
      <c r="RY577" s="106"/>
      <c r="RZ577" s="106"/>
      <c r="SA577" s="106"/>
      <c r="SB577" s="106"/>
      <c r="SC577" s="106"/>
      <c r="SD577" s="106"/>
      <c r="SE577" s="106"/>
      <c r="SF577" s="106"/>
      <c r="SG577" s="106"/>
      <c r="SH577" s="106"/>
      <c r="SI577" s="106"/>
      <c r="SJ577" s="106"/>
      <c r="SK577" s="106"/>
      <c r="SL577" s="106"/>
      <c r="SM577" s="106"/>
      <c r="SN577" s="106"/>
      <c r="SO577" s="106"/>
      <c r="SP577" s="106"/>
      <c r="SQ577" s="106"/>
      <c r="SR577" s="106"/>
      <c r="SS577" s="106"/>
      <c r="ST577" s="106"/>
      <c r="SU577" s="106"/>
      <c r="SV577" s="106"/>
      <c r="SW577" s="106"/>
      <c r="SX577" s="106"/>
      <c r="SY577" s="106"/>
      <c r="SZ577" s="106"/>
      <c r="TA577" s="106"/>
      <c r="TB577" s="106"/>
      <c r="TC577" s="106"/>
      <c r="TD577" s="106"/>
      <c r="TE577" s="106"/>
      <c r="TF577" s="106"/>
      <c r="TG577" s="106"/>
      <c r="TH577" s="106"/>
      <c r="TI577" s="106"/>
      <c r="TJ577" s="106"/>
      <c r="TK577" s="106"/>
      <c r="TL577" s="106"/>
      <c r="TM577" s="106"/>
      <c r="TN577" s="106"/>
      <c r="TO577" s="106"/>
      <c r="TP577" s="106"/>
      <c r="TQ577" s="106"/>
      <c r="TR577" s="106"/>
      <c r="TS577" s="106"/>
      <c r="TT577" s="106"/>
      <c r="TU577" s="106"/>
      <c r="TV577" s="106"/>
      <c r="TW577" s="106"/>
      <c r="TX577" s="106"/>
      <c r="TY577" s="106"/>
      <c r="TZ577" s="106"/>
      <c r="UA577" s="106"/>
      <c r="UB577" s="106"/>
      <c r="UC577" s="106"/>
      <c r="UD577" s="106"/>
      <c r="UE577" s="106"/>
      <c r="UF577" s="106"/>
      <c r="UG577" s="106"/>
      <c r="UH577" s="106"/>
      <c r="UI577" s="106"/>
      <c r="UJ577" s="106"/>
      <c r="UK577" s="106"/>
      <c r="UL577" s="106"/>
      <c r="UM577" s="106"/>
      <c r="UN577" s="106"/>
      <c r="UO577" s="106"/>
      <c r="UP577" s="106"/>
      <c r="UQ577" s="106"/>
      <c r="UR577" s="106"/>
      <c r="US577" s="106"/>
      <c r="UT577" s="106"/>
      <c r="UU577" s="106"/>
      <c r="UV577" s="106"/>
      <c r="UW577" s="106"/>
      <c r="UX577" s="106"/>
      <c r="UY577" s="106"/>
      <c r="UZ577" s="106"/>
      <c r="VA577" s="106"/>
      <c r="VB577" s="106"/>
      <c r="VC577" s="106"/>
      <c r="VD577" s="106"/>
      <c r="VE577" s="106"/>
      <c r="VF577" s="106"/>
      <c r="VG577" s="106"/>
      <c r="VH577" s="106"/>
      <c r="VI577" s="106"/>
      <c r="VJ577" s="106"/>
      <c r="VK577" s="106"/>
      <c r="VL577" s="106"/>
      <c r="VM577" s="106"/>
      <c r="VN577" s="106"/>
      <c r="VO577" s="106"/>
      <c r="VP577" s="106"/>
      <c r="VQ577" s="106"/>
      <c r="VR577" s="106"/>
      <c r="VS577" s="106"/>
      <c r="VT577" s="106"/>
      <c r="VU577" s="106"/>
      <c r="VV577" s="106"/>
      <c r="VW577" s="106"/>
      <c r="VX577" s="106"/>
      <c r="VY577" s="106"/>
      <c r="VZ577" s="106"/>
      <c r="WA577" s="106"/>
      <c r="WB577" s="106"/>
      <c r="WC577" s="106"/>
      <c r="WD577" s="106"/>
      <c r="WE577" s="106"/>
      <c r="WF577" s="106"/>
      <c r="WG577" s="106"/>
      <c r="WH577" s="106"/>
      <c r="WI577" s="106"/>
      <c r="WJ577" s="106"/>
      <c r="WK577" s="106"/>
      <c r="WL577" s="106"/>
      <c r="WM577" s="106"/>
      <c r="WN577" s="106"/>
      <c r="WO577" s="106"/>
      <c r="WP577" s="106"/>
      <c r="WQ577" s="106"/>
      <c r="WR577" s="106"/>
      <c r="WS577" s="106"/>
      <c r="WT577" s="106"/>
      <c r="WU577" s="106"/>
      <c r="WV577" s="106"/>
      <c r="WW577" s="106"/>
      <c r="WX577" s="106"/>
      <c r="WY577" s="106"/>
      <c r="WZ577" s="106"/>
      <c r="XA577" s="106"/>
      <c r="XB577" s="106"/>
      <c r="XC577" s="106"/>
      <c r="XD577" s="106"/>
      <c r="XE577" s="106"/>
      <c r="XF577" s="106"/>
      <c r="XG577" s="106"/>
      <c r="XH577" s="106"/>
      <c r="XI577" s="106"/>
      <c r="XJ577" s="106"/>
      <c r="XK577" s="106"/>
      <c r="XL577" s="106"/>
      <c r="XM577" s="106"/>
      <c r="XN577" s="106"/>
      <c r="XO577" s="106"/>
      <c r="XP577" s="106"/>
      <c r="XQ577" s="106"/>
      <c r="XR577" s="106"/>
      <c r="XS577" s="106"/>
      <c r="XT577" s="106"/>
      <c r="XU577" s="106"/>
      <c r="XV577" s="106"/>
      <c r="XW577" s="106"/>
      <c r="XX577" s="106"/>
      <c r="XY577" s="106"/>
      <c r="XZ577" s="106"/>
      <c r="YA577" s="106"/>
      <c r="YB577" s="106"/>
      <c r="YC577" s="106"/>
      <c r="YD577" s="106"/>
      <c r="YE577" s="106"/>
      <c r="YF577" s="106"/>
      <c r="YG577" s="106"/>
      <c r="YH577" s="106"/>
      <c r="YI577" s="106"/>
      <c r="YJ577" s="106"/>
      <c r="YK577" s="106"/>
      <c r="YL577" s="106"/>
      <c r="YM577" s="106"/>
      <c r="YN577" s="106"/>
      <c r="YO577" s="106"/>
      <c r="YP577" s="106"/>
      <c r="YQ577" s="106"/>
      <c r="YR577" s="106"/>
      <c r="YS577" s="106"/>
      <c r="YT577" s="106"/>
      <c r="YU577" s="106"/>
      <c r="YV577" s="106"/>
      <c r="YW577" s="106"/>
      <c r="YX577" s="106"/>
      <c r="YY577" s="106"/>
      <c r="YZ577" s="106"/>
      <c r="ZA577" s="106"/>
      <c r="ZB577" s="106"/>
      <c r="ZC577" s="106"/>
      <c r="ZD577" s="106"/>
      <c r="ZE577" s="106"/>
      <c r="ZF577" s="106"/>
      <c r="ZG577" s="106"/>
      <c r="ZH577" s="106"/>
      <c r="ZI577" s="106"/>
      <c r="ZJ577" s="106"/>
      <c r="ZK577" s="106"/>
      <c r="ZL577" s="106"/>
      <c r="ZM577" s="106"/>
      <c r="ZN577" s="106"/>
      <c r="ZO577" s="106"/>
      <c r="ZP577" s="106"/>
      <c r="ZQ577" s="106"/>
      <c r="ZR577" s="106"/>
      <c r="ZS577" s="106"/>
      <c r="ZT577" s="106"/>
      <c r="ZU577" s="106"/>
      <c r="ZV577" s="106"/>
      <c r="ZW577" s="106"/>
      <c r="ZX577" s="106"/>
      <c r="ZY577" s="106"/>
      <c r="ZZ577" s="106"/>
      <c r="AAA577" s="106"/>
      <c r="AAB577" s="106"/>
      <c r="AAC577" s="106"/>
      <c r="AAD577" s="106"/>
      <c r="AAE577" s="106"/>
      <c r="AAF577" s="106"/>
      <c r="AAG577" s="106"/>
      <c r="AAH577" s="106"/>
      <c r="AAI577" s="106"/>
      <c r="AAJ577" s="106"/>
      <c r="AAK577" s="106"/>
      <c r="AAL577" s="106"/>
      <c r="AAM577" s="106"/>
      <c r="AAN577" s="106"/>
      <c r="AAO577" s="106"/>
      <c r="AAP577" s="106"/>
      <c r="AAQ577" s="106"/>
    </row>
    <row r="578" spans="1:719" s="107" customFormat="1">
      <c r="A578" s="135">
        <v>44099</v>
      </c>
      <c r="B578" s="138">
        <v>1539</v>
      </c>
      <c r="C578" s="142">
        <f t="shared" ref="C578:C641" si="90">A578+1</f>
        <v>44100</v>
      </c>
      <c r="D578" s="140"/>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c r="AH578" s="105"/>
      <c r="AI578" s="105"/>
      <c r="AJ578" s="105"/>
      <c r="AK578" s="105"/>
      <c r="AL578" s="105"/>
      <c r="AM578" s="105"/>
      <c r="AN578" s="105"/>
      <c r="AO578" s="105"/>
      <c r="AP578" s="105"/>
      <c r="AQ578" s="105"/>
      <c r="AR578" s="105"/>
      <c r="AS578" s="105"/>
      <c r="AT578" s="105"/>
      <c r="AU578" s="105"/>
      <c r="AV578" s="105"/>
      <c r="AW578" s="105"/>
      <c r="AX578" s="105"/>
      <c r="AY578" s="105"/>
      <c r="AZ578" s="105"/>
      <c r="BA578" s="105"/>
      <c r="BB578" s="105"/>
      <c r="BC578" s="105"/>
      <c r="BD578" s="105"/>
      <c r="BE578" s="105"/>
      <c r="BF578" s="105"/>
      <c r="BG578" s="105"/>
      <c r="BH578" s="105"/>
      <c r="BI578" s="105"/>
      <c r="BJ578" s="105"/>
      <c r="BK578" s="105"/>
      <c r="BL578" s="105"/>
      <c r="BM578" s="105"/>
      <c r="BN578" s="105"/>
      <c r="BO578" s="105"/>
      <c r="BP578" s="105"/>
      <c r="BQ578" s="105"/>
      <c r="BR578" s="105"/>
      <c r="BS578" s="105"/>
      <c r="BT578" s="105"/>
      <c r="BU578" s="105"/>
      <c r="BV578" s="105"/>
      <c r="BW578" s="105"/>
      <c r="BX578" s="105"/>
      <c r="BY578" s="105"/>
      <c r="BZ578" s="105"/>
      <c r="CA578" s="105"/>
      <c r="CB578" s="105"/>
      <c r="CC578" s="105"/>
      <c r="CD578" s="105"/>
      <c r="CE578" s="105"/>
      <c r="CF578" s="105"/>
      <c r="CG578" s="105"/>
      <c r="CH578" s="105"/>
      <c r="CI578" s="105"/>
      <c r="CJ578" s="105"/>
      <c r="CK578" s="105"/>
      <c r="CL578" s="105"/>
      <c r="CM578" s="105"/>
      <c r="CN578" s="105"/>
      <c r="CO578" s="105"/>
      <c r="CP578" s="105"/>
      <c r="CQ578" s="105"/>
      <c r="CR578" s="105"/>
      <c r="CS578" s="105"/>
      <c r="CT578" s="105"/>
      <c r="CU578" s="105"/>
      <c r="CV578" s="105"/>
      <c r="CW578" s="105"/>
      <c r="CX578" s="105"/>
      <c r="CY578" s="105"/>
      <c r="CZ578" s="105"/>
      <c r="DA578" s="105"/>
      <c r="DB578" s="105"/>
      <c r="DC578" s="105"/>
      <c r="DD578" s="105"/>
      <c r="DE578" s="105"/>
      <c r="DF578" s="105"/>
      <c r="DG578" s="105"/>
      <c r="DH578" s="105"/>
      <c r="DI578" s="105"/>
      <c r="DJ578" s="105"/>
      <c r="DK578" s="105"/>
      <c r="DL578" s="105"/>
      <c r="DM578" s="105"/>
      <c r="DN578" s="105"/>
      <c r="DO578" s="105"/>
      <c r="DP578" s="105"/>
      <c r="DQ578" s="105"/>
      <c r="DR578" s="105"/>
      <c r="DS578" s="105"/>
      <c r="DT578" s="105"/>
      <c r="DU578" s="105"/>
      <c r="DV578" s="105"/>
      <c r="DW578" s="105"/>
      <c r="DX578" s="105"/>
      <c r="DY578" s="105"/>
      <c r="DZ578" s="105"/>
      <c r="EA578" s="105"/>
      <c r="EB578" s="105"/>
      <c r="EC578" s="105"/>
      <c r="ED578" s="105"/>
      <c r="EE578" s="105"/>
      <c r="EF578" s="105"/>
      <c r="EG578" s="105"/>
      <c r="EH578" s="105"/>
      <c r="EI578" s="105"/>
      <c r="EJ578" s="105"/>
      <c r="EK578" s="105"/>
      <c r="EL578" s="105"/>
      <c r="EM578" s="105"/>
      <c r="EN578" s="105"/>
      <c r="EO578" s="105"/>
      <c r="EP578" s="105"/>
      <c r="EQ578" s="105"/>
      <c r="ER578" s="105"/>
      <c r="ES578" s="105"/>
      <c r="ET578" s="105"/>
      <c r="EU578" s="105"/>
      <c r="EV578" s="105"/>
      <c r="EW578" s="105"/>
      <c r="EX578" s="105"/>
      <c r="EY578" s="105"/>
      <c r="EZ578" s="105"/>
      <c r="FA578" s="105"/>
      <c r="FB578" s="105"/>
      <c r="FC578" s="105"/>
      <c r="FD578" s="105"/>
      <c r="FE578" s="105"/>
      <c r="FF578" s="105"/>
      <c r="FG578" s="105"/>
      <c r="FH578" s="105"/>
      <c r="FI578" s="105"/>
      <c r="FJ578" s="105"/>
      <c r="FK578" s="105"/>
      <c r="FL578" s="105"/>
      <c r="FM578" s="105"/>
      <c r="FN578" s="105"/>
      <c r="FO578" s="105"/>
      <c r="FP578" s="105"/>
      <c r="FQ578" s="105"/>
      <c r="FR578" s="105"/>
      <c r="FS578" s="105"/>
      <c r="FT578" s="105"/>
      <c r="FU578" s="105"/>
      <c r="FV578" s="105"/>
      <c r="FW578" s="105"/>
      <c r="FX578" s="105"/>
      <c r="FY578" s="105"/>
      <c r="FZ578" s="105"/>
      <c r="GA578" s="105"/>
      <c r="GB578" s="105"/>
      <c r="GC578" s="105"/>
      <c r="GD578" s="105"/>
      <c r="GE578" s="105"/>
      <c r="GF578" s="105"/>
      <c r="GG578" s="105"/>
      <c r="GH578" s="105"/>
      <c r="GI578" s="105"/>
      <c r="GJ578" s="105"/>
      <c r="GK578" s="105"/>
      <c r="GL578" s="105"/>
      <c r="GM578" s="105"/>
      <c r="GN578" s="105"/>
      <c r="GO578" s="105"/>
      <c r="GP578" s="105"/>
      <c r="GQ578" s="105"/>
      <c r="GR578" s="105"/>
      <c r="GS578" s="105"/>
      <c r="GT578" s="105"/>
      <c r="GU578" s="105"/>
      <c r="GV578" s="105"/>
      <c r="GW578" s="105"/>
      <c r="GX578" s="105"/>
      <c r="GY578" s="105"/>
      <c r="GZ578" s="105"/>
      <c r="HA578" s="105"/>
      <c r="HB578" s="105"/>
      <c r="HC578" s="105"/>
      <c r="HD578" s="105"/>
      <c r="HE578" s="105"/>
      <c r="HF578" s="105"/>
      <c r="HG578" s="105"/>
      <c r="HH578" s="105"/>
      <c r="HI578" s="105"/>
      <c r="HJ578" s="105"/>
      <c r="HK578" s="105"/>
      <c r="HL578" s="105"/>
      <c r="HM578" s="105"/>
      <c r="HN578" s="105"/>
      <c r="HO578" s="105"/>
      <c r="HP578" s="105"/>
      <c r="HQ578" s="105"/>
      <c r="HR578" s="105"/>
      <c r="HS578" s="105"/>
      <c r="HT578" s="105"/>
      <c r="HU578" s="105"/>
      <c r="HV578" s="105"/>
      <c r="HW578" s="105"/>
      <c r="HX578" s="105"/>
      <c r="HY578" s="105"/>
      <c r="HZ578" s="105"/>
      <c r="IA578" s="105"/>
      <c r="IB578" s="105"/>
      <c r="IC578" s="105"/>
      <c r="ID578" s="105"/>
      <c r="IE578" s="105"/>
      <c r="IF578" s="105"/>
      <c r="IG578" s="105"/>
      <c r="IH578" s="105"/>
      <c r="II578" s="105"/>
      <c r="IJ578" s="105"/>
      <c r="IK578" s="105"/>
      <c r="IL578" s="105"/>
      <c r="IM578" s="105"/>
      <c r="IN578" s="105"/>
      <c r="IO578" s="105"/>
      <c r="IP578" s="105"/>
      <c r="IQ578" s="105"/>
      <c r="IR578" s="105"/>
      <c r="IS578" s="105"/>
      <c r="IT578" s="105"/>
      <c r="IU578" s="105"/>
      <c r="IV578" s="105"/>
      <c r="IW578" s="105"/>
      <c r="IX578" s="105"/>
      <c r="IY578" s="105"/>
      <c r="IZ578" s="105"/>
      <c r="JA578" s="105"/>
      <c r="JB578" s="105"/>
      <c r="JC578" s="105"/>
      <c r="JD578" s="105"/>
      <c r="JE578" s="105"/>
      <c r="JF578" s="105"/>
      <c r="JG578" s="105"/>
      <c r="JH578" s="105"/>
      <c r="JI578" s="105"/>
      <c r="JJ578" s="105"/>
      <c r="JK578" s="105"/>
      <c r="JL578" s="105"/>
      <c r="JM578" s="105"/>
      <c r="JN578" s="105"/>
      <c r="JO578" s="105"/>
      <c r="JP578" s="105"/>
      <c r="JQ578" s="105"/>
      <c r="JR578" s="105"/>
      <c r="JS578" s="105"/>
      <c r="JT578" s="105"/>
      <c r="JU578" s="105"/>
      <c r="JV578" s="105"/>
      <c r="JW578" s="105"/>
      <c r="JX578" s="105"/>
      <c r="JY578" s="105"/>
      <c r="JZ578" s="105"/>
      <c r="KA578" s="105"/>
      <c r="KB578" s="105"/>
      <c r="KC578" s="105"/>
      <c r="KD578" s="105"/>
      <c r="KE578" s="105"/>
      <c r="KF578" s="105"/>
      <c r="KG578" s="105"/>
      <c r="KH578" s="105"/>
      <c r="KI578" s="105"/>
      <c r="KJ578" s="105"/>
      <c r="KK578" s="105"/>
      <c r="KL578" s="105"/>
      <c r="KM578" s="105"/>
      <c r="KN578" s="105"/>
      <c r="KO578" s="105"/>
      <c r="KP578" s="105"/>
      <c r="KQ578" s="105"/>
      <c r="KR578" s="105"/>
      <c r="KS578" s="105"/>
      <c r="KT578" s="105"/>
      <c r="KU578" s="105"/>
      <c r="KV578" s="105"/>
      <c r="KW578" s="105"/>
      <c r="KX578" s="105"/>
      <c r="KY578" s="105"/>
      <c r="KZ578" s="105"/>
      <c r="LA578" s="105"/>
      <c r="LB578" s="105"/>
      <c r="LC578" s="105"/>
      <c r="LD578" s="105"/>
      <c r="LE578" s="105"/>
      <c r="LF578" s="105"/>
      <c r="LG578" s="105"/>
      <c r="LH578" s="105"/>
      <c r="LI578" s="105"/>
      <c r="LJ578" s="105"/>
      <c r="LK578" s="105"/>
      <c r="LL578" s="105"/>
      <c r="LM578" s="105"/>
      <c r="LN578" s="105"/>
      <c r="LO578" s="105"/>
      <c r="LP578" s="105"/>
      <c r="LQ578" s="105"/>
      <c r="LR578" s="105"/>
      <c r="LS578" s="105"/>
      <c r="LT578" s="105"/>
      <c r="LU578" s="105"/>
      <c r="LV578" s="105"/>
      <c r="LW578" s="105"/>
      <c r="LX578" s="105"/>
      <c r="LY578" s="105"/>
      <c r="LZ578" s="105"/>
      <c r="MA578" s="105"/>
      <c r="MB578" s="105"/>
      <c r="MC578" s="105"/>
      <c r="MD578" s="105"/>
      <c r="ME578" s="105"/>
      <c r="MF578" s="105"/>
      <c r="MG578" s="105"/>
      <c r="MH578" s="105"/>
      <c r="MI578" s="105"/>
      <c r="MJ578" s="105"/>
      <c r="MK578" s="105"/>
      <c r="ML578" s="105"/>
      <c r="MM578" s="105"/>
      <c r="MN578" s="105"/>
      <c r="MO578" s="105"/>
      <c r="MP578" s="105"/>
      <c r="MQ578" s="105"/>
      <c r="MR578" s="105"/>
      <c r="MS578" s="105"/>
      <c r="MT578" s="105"/>
      <c r="MU578" s="105"/>
      <c r="MV578" s="105"/>
      <c r="MW578" s="105"/>
      <c r="MX578" s="105"/>
      <c r="MY578" s="105"/>
      <c r="MZ578" s="105"/>
      <c r="NA578" s="105"/>
      <c r="NB578" s="105"/>
      <c r="NC578" s="105"/>
      <c r="ND578" s="105"/>
      <c r="NE578" s="105"/>
      <c r="NF578" s="105"/>
      <c r="NG578" s="105"/>
      <c r="NH578" s="105"/>
      <c r="NI578" s="105"/>
      <c r="NJ578" s="105"/>
      <c r="NK578" s="105"/>
      <c r="NL578" s="105"/>
      <c r="NM578" s="105"/>
      <c r="NN578" s="105"/>
      <c r="NO578" s="105"/>
      <c r="NP578" s="105"/>
      <c r="NQ578" s="105"/>
      <c r="NR578" s="105"/>
      <c r="NS578" s="105"/>
      <c r="NT578" s="105"/>
      <c r="NU578" s="105"/>
      <c r="NV578" s="105"/>
      <c r="NW578" s="105"/>
      <c r="NX578" s="105"/>
      <c r="NY578" s="105"/>
      <c r="NZ578" s="105"/>
      <c r="OA578" s="105"/>
      <c r="OB578" s="105"/>
      <c r="OC578" s="105"/>
      <c r="OD578" s="105"/>
      <c r="OE578" s="105"/>
      <c r="OF578" s="106"/>
      <c r="OG578" s="106"/>
      <c r="OH578" s="106"/>
      <c r="OI578" s="106"/>
      <c r="OJ578" s="106"/>
      <c r="OK578" s="106"/>
      <c r="OL578" s="106"/>
      <c r="OM578" s="106"/>
      <c r="ON578" s="106"/>
      <c r="OO578" s="106"/>
      <c r="OP578" s="106"/>
      <c r="OQ578" s="106"/>
      <c r="OR578" s="106"/>
      <c r="OS578" s="106"/>
      <c r="OT578" s="106"/>
      <c r="OU578" s="106"/>
      <c r="OV578" s="106"/>
      <c r="OW578" s="106"/>
      <c r="OX578" s="106"/>
      <c r="OY578" s="106"/>
      <c r="OZ578" s="106"/>
      <c r="PA578" s="106"/>
      <c r="PB578" s="106"/>
      <c r="PC578" s="106"/>
      <c r="PD578" s="106"/>
      <c r="PE578" s="106"/>
      <c r="PF578" s="106"/>
      <c r="PG578" s="106"/>
      <c r="PH578" s="106"/>
      <c r="PI578" s="106"/>
      <c r="PJ578" s="106"/>
      <c r="PK578" s="106"/>
      <c r="PL578" s="106"/>
      <c r="PM578" s="106"/>
      <c r="PN578" s="106"/>
      <c r="PO578" s="106"/>
      <c r="PP578" s="106"/>
      <c r="PQ578" s="106"/>
      <c r="PR578" s="106"/>
      <c r="PS578" s="106"/>
      <c r="PT578" s="106"/>
      <c r="PU578" s="106"/>
      <c r="PV578" s="106"/>
      <c r="PW578" s="106"/>
      <c r="PX578" s="106"/>
      <c r="PY578" s="106"/>
      <c r="PZ578" s="106"/>
      <c r="QA578" s="106"/>
      <c r="QB578" s="106"/>
      <c r="QC578" s="106"/>
      <c r="QD578" s="106"/>
      <c r="QE578" s="106"/>
      <c r="QF578" s="106"/>
      <c r="QG578" s="106"/>
      <c r="QH578" s="106"/>
      <c r="QI578" s="106"/>
      <c r="QJ578" s="106"/>
      <c r="QK578" s="106"/>
      <c r="QL578" s="106"/>
      <c r="QM578" s="106"/>
      <c r="QN578" s="106"/>
      <c r="QO578" s="106"/>
      <c r="QP578" s="106"/>
      <c r="QQ578" s="106"/>
      <c r="QR578" s="106"/>
      <c r="QS578" s="106"/>
      <c r="QT578" s="106"/>
      <c r="QU578" s="106"/>
      <c r="QV578" s="106"/>
      <c r="QW578" s="106"/>
      <c r="QX578" s="106"/>
      <c r="QY578" s="106"/>
      <c r="QZ578" s="106"/>
      <c r="RA578" s="106"/>
      <c r="RB578" s="106"/>
      <c r="RC578" s="106"/>
      <c r="RD578" s="106"/>
      <c r="RE578" s="106"/>
      <c r="RF578" s="106"/>
      <c r="RG578" s="106"/>
      <c r="RH578" s="106"/>
      <c r="RI578" s="106"/>
      <c r="RJ578" s="106"/>
      <c r="RK578" s="106"/>
      <c r="RL578" s="106"/>
      <c r="RM578" s="106"/>
      <c r="RN578" s="106"/>
      <c r="RO578" s="106"/>
      <c r="RP578" s="106"/>
      <c r="RQ578" s="106"/>
      <c r="RR578" s="106"/>
      <c r="RS578" s="106"/>
      <c r="RT578" s="106"/>
      <c r="RU578" s="106"/>
      <c r="RV578" s="106"/>
      <c r="RW578" s="106"/>
      <c r="RX578" s="106"/>
      <c r="RY578" s="106"/>
      <c r="RZ578" s="106"/>
      <c r="SA578" s="106"/>
      <c r="SB578" s="106"/>
      <c r="SC578" s="106"/>
      <c r="SD578" s="106"/>
      <c r="SE578" s="106"/>
      <c r="SF578" s="106"/>
      <c r="SG578" s="106"/>
      <c r="SH578" s="106"/>
      <c r="SI578" s="106"/>
      <c r="SJ578" s="106"/>
      <c r="SK578" s="106"/>
      <c r="SL578" s="106"/>
      <c r="SM578" s="106"/>
      <c r="SN578" s="106"/>
      <c r="SO578" s="106"/>
      <c r="SP578" s="106"/>
      <c r="SQ578" s="106"/>
      <c r="SR578" s="106"/>
      <c r="SS578" s="106"/>
      <c r="ST578" s="106"/>
      <c r="SU578" s="106"/>
      <c r="SV578" s="106"/>
      <c r="SW578" s="106"/>
      <c r="SX578" s="106"/>
      <c r="SY578" s="106"/>
      <c r="SZ578" s="106"/>
      <c r="TA578" s="106"/>
      <c r="TB578" s="106"/>
      <c r="TC578" s="106"/>
      <c r="TD578" s="106"/>
      <c r="TE578" s="106"/>
      <c r="TF578" s="106"/>
      <c r="TG578" s="106"/>
      <c r="TH578" s="106"/>
      <c r="TI578" s="106"/>
      <c r="TJ578" s="106"/>
      <c r="TK578" s="106"/>
      <c r="TL578" s="106"/>
      <c r="TM578" s="106"/>
      <c r="TN578" s="106"/>
      <c r="TO578" s="106"/>
      <c r="TP578" s="106"/>
      <c r="TQ578" s="106"/>
      <c r="TR578" s="106"/>
      <c r="TS578" s="106"/>
      <c r="TT578" s="106"/>
      <c r="TU578" s="106"/>
      <c r="TV578" s="106"/>
      <c r="TW578" s="106"/>
      <c r="TX578" s="106"/>
      <c r="TY578" s="106"/>
      <c r="TZ578" s="106"/>
      <c r="UA578" s="106"/>
      <c r="UB578" s="106"/>
      <c r="UC578" s="106"/>
      <c r="UD578" s="106"/>
      <c r="UE578" s="106"/>
      <c r="UF578" s="106"/>
      <c r="UG578" s="106"/>
      <c r="UH578" s="106"/>
      <c r="UI578" s="106"/>
      <c r="UJ578" s="106"/>
      <c r="UK578" s="106"/>
      <c r="UL578" s="106"/>
      <c r="UM578" s="106"/>
      <c r="UN578" s="106"/>
      <c r="UO578" s="106"/>
      <c r="UP578" s="106"/>
      <c r="UQ578" s="106"/>
      <c r="UR578" s="106"/>
      <c r="US578" s="106"/>
      <c r="UT578" s="106"/>
      <c r="UU578" s="106"/>
      <c r="UV578" s="106"/>
      <c r="UW578" s="106"/>
      <c r="UX578" s="106"/>
      <c r="UY578" s="106"/>
      <c r="UZ578" s="106"/>
      <c r="VA578" s="106"/>
      <c r="VB578" s="106"/>
      <c r="VC578" s="106"/>
      <c r="VD578" s="106"/>
      <c r="VE578" s="106"/>
      <c r="VF578" s="106"/>
      <c r="VG578" s="106"/>
      <c r="VH578" s="106"/>
      <c r="VI578" s="106"/>
      <c r="VJ578" s="106"/>
      <c r="VK578" s="106"/>
      <c r="VL578" s="106"/>
      <c r="VM578" s="106"/>
      <c r="VN578" s="106"/>
      <c r="VO578" s="106"/>
      <c r="VP578" s="106"/>
      <c r="VQ578" s="106"/>
      <c r="VR578" s="106"/>
      <c r="VS578" s="106"/>
      <c r="VT578" s="106"/>
      <c r="VU578" s="106"/>
      <c r="VV578" s="106"/>
      <c r="VW578" s="106"/>
      <c r="VX578" s="106"/>
      <c r="VY578" s="106"/>
      <c r="VZ578" s="106"/>
      <c r="WA578" s="106"/>
      <c r="WB578" s="106"/>
      <c r="WC578" s="106"/>
      <c r="WD578" s="106"/>
      <c r="WE578" s="106"/>
      <c r="WF578" s="106"/>
      <c r="WG578" s="106"/>
      <c r="WH578" s="106"/>
      <c r="WI578" s="106"/>
      <c r="WJ578" s="106"/>
      <c r="WK578" s="106"/>
      <c r="WL578" s="106"/>
      <c r="WM578" s="106"/>
      <c r="WN578" s="106"/>
      <c r="WO578" s="106"/>
      <c r="WP578" s="106"/>
      <c r="WQ578" s="106"/>
      <c r="WR578" s="106"/>
      <c r="WS578" s="106"/>
      <c r="WT578" s="106"/>
      <c r="WU578" s="106"/>
      <c r="WV578" s="106"/>
      <c r="WW578" s="106"/>
      <c r="WX578" s="106"/>
      <c r="WY578" s="106"/>
      <c r="WZ578" s="106"/>
      <c r="XA578" s="106"/>
      <c r="XB578" s="106"/>
      <c r="XC578" s="106"/>
      <c r="XD578" s="106"/>
      <c r="XE578" s="106"/>
      <c r="XF578" s="106"/>
      <c r="XG578" s="106"/>
      <c r="XH578" s="106"/>
      <c r="XI578" s="106"/>
      <c r="XJ578" s="106"/>
      <c r="XK578" s="106"/>
      <c r="XL578" s="106"/>
      <c r="XM578" s="106"/>
      <c r="XN578" s="106"/>
      <c r="XO578" s="106"/>
      <c r="XP578" s="106"/>
      <c r="XQ578" s="106"/>
      <c r="XR578" s="106"/>
      <c r="XS578" s="106"/>
      <c r="XT578" s="106"/>
      <c r="XU578" s="106"/>
      <c r="XV578" s="106"/>
      <c r="XW578" s="106"/>
      <c r="XX578" s="106"/>
      <c r="XY578" s="106"/>
      <c r="XZ578" s="106"/>
      <c r="YA578" s="106"/>
      <c r="YB578" s="106"/>
      <c r="YC578" s="106"/>
      <c r="YD578" s="106"/>
      <c r="YE578" s="106"/>
      <c r="YF578" s="106"/>
      <c r="YG578" s="106"/>
      <c r="YH578" s="106"/>
      <c r="YI578" s="106"/>
      <c r="YJ578" s="106"/>
      <c r="YK578" s="106"/>
      <c r="YL578" s="106"/>
      <c r="YM578" s="106"/>
      <c r="YN578" s="106"/>
      <c r="YO578" s="106"/>
      <c r="YP578" s="106"/>
      <c r="YQ578" s="106"/>
      <c r="YR578" s="106"/>
      <c r="YS578" s="106"/>
      <c r="YT578" s="106"/>
      <c r="YU578" s="106"/>
      <c r="YV578" s="106"/>
      <c r="YW578" s="106"/>
      <c r="YX578" s="106"/>
      <c r="YY578" s="106"/>
      <c r="YZ578" s="106"/>
      <c r="ZA578" s="106"/>
      <c r="ZB578" s="106"/>
      <c r="ZC578" s="106"/>
      <c r="ZD578" s="106"/>
      <c r="ZE578" s="106"/>
      <c r="ZF578" s="106"/>
      <c r="ZG578" s="106"/>
      <c r="ZH578" s="106"/>
      <c r="ZI578" s="106"/>
      <c r="ZJ578" s="106"/>
      <c r="ZK578" s="106"/>
      <c r="ZL578" s="106"/>
      <c r="ZM578" s="106"/>
      <c r="ZN578" s="106"/>
      <c r="ZO578" s="106"/>
      <c r="ZP578" s="106"/>
      <c r="ZQ578" s="106"/>
      <c r="ZR578" s="106"/>
      <c r="ZS578" s="106"/>
      <c r="ZT578" s="106"/>
      <c r="ZU578" s="106"/>
      <c r="ZV578" s="106"/>
      <c r="ZW578" s="106"/>
      <c r="ZX578" s="106"/>
      <c r="ZY578" s="106"/>
      <c r="ZZ578" s="106"/>
      <c r="AAA578" s="106"/>
      <c r="AAB578" s="106"/>
      <c r="AAC578" s="106"/>
      <c r="AAD578" s="106"/>
      <c r="AAE578" s="106"/>
      <c r="AAF578" s="106"/>
      <c r="AAG578" s="106"/>
      <c r="AAH578" s="106"/>
      <c r="AAI578" s="106"/>
      <c r="AAJ578" s="106"/>
      <c r="AAK578" s="106"/>
      <c r="AAL578" s="106"/>
      <c r="AAM578" s="106"/>
      <c r="AAN578" s="106"/>
      <c r="AAO578" s="106"/>
      <c r="AAP578" s="106"/>
      <c r="AAQ578" s="106"/>
    </row>
    <row r="579" spans="1:719" s="107" customFormat="1">
      <c r="A579" s="135">
        <v>44098</v>
      </c>
      <c r="B579" s="138">
        <v>1531</v>
      </c>
      <c r="C579" s="142">
        <f t="shared" si="90"/>
        <v>44099</v>
      </c>
      <c r="D579" s="140"/>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c r="AH579" s="105"/>
      <c r="AI579" s="105"/>
      <c r="AJ579" s="105"/>
      <c r="AK579" s="105"/>
      <c r="AL579" s="105"/>
      <c r="AM579" s="105"/>
      <c r="AN579" s="105"/>
      <c r="AO579" s="105"/>
      <c r="AP579" s="105"/>
      <c r="AQ579" s="105"/>
      <c r="AR579" s="105"/>
      <c r="AS579" s="105"/>
      <c r="AT579" s="105"/>
      <c r="AU579" s="105"/>
      <c r="AV579" s="105"/>
      <c r="AW579" s="105"/>
      <c r="AX579" s="105"/>
      <c r="AY579" s="105"/>
      <c r="AZ579" s="105"/>
      <c r="BA579" s="105"/>
      <c r="BB579" s="105"/>
      <c r="BC579" s="105"/>
      <c r="BD579" s="105"/>
      <c r="BE579" s="105"/>
      <c r="BF579" s="105"/>
      <c r="BG579" s="105"/>
      <c r="BH579" s="105"/>
      <c r="BI579" s="105"/>
      <c r="BJ579" s="105"/>
      <c r="BK579" s="105"/>
      <c r="BL579" s="105"/>
      <c r="BM579" s="105"/>
      <c r="BN579" s="105"/>
      <c r="BO579" s="105"/>
      <c r="BP579" s="105"/>
      <c r="BQ579" s="105"/>
      <c r="BR579" s="105"/>
      <c r="BS579" s="105"/>
      <c r="BT579" s="105"/>
      <c r="BU579" s="105"/>
      <c r="BV579" s="105"/>
      <c r="BW579" s="105"/>
      <c r="BX579" s="105"/>
      <c r="BY579" s="105"/>
      <c r="BZ579" s="105"/>
      <c r="CA579" s="105"/>
      <c r="CB579" s="105"/>
      <c r="CC579" s="105"/>
      <c r="CD579" s="105"/>
      <c r="CE579" s="105"/>
      <c r="CF579" s="105"/>
      <c r="CG579" s="105"/>
      <c r="CH579" s="105"/>
      <c r="CI579" s="105"/>
      <c r="CJ579" s="105"/>
      <c r="CK579" s="105"/>
      <c r="CL579" s="105"/>
      <c r="CM579" s="105"/>
      <c r="CN579" s="105"/>
      <c r="CO579" s="105"/>
      <c r="CP579" s="105"/>
      <c r="CQ579" s="105"/>
      <c r="CR579" s="105"/>
      <c r="CS579" s="105"/>
      <c r="CT579" s="105"/>
      <c r="CU579" s="105"/>
      <c r="CV579" s="105"/>
      <c r="CW579" s="105"/>
      <c r="CX579" s="105"/>
      <c r="CY579" s="105"/>
      <c r="CZ579" s="105"/>
      <c r="DA579" s="105"/>
      <c r="DB579" s="105"/>
      <c r="DC579" s="105"/>
      <c r="DD579" s="105"/>
      <c r="DE579" s="105"/>
      <c r="DF579" s="105"/>
      <c r="DG579" s="105"/>
      <c r="DH579" s="105"/>
      <c r="DI579" s="105"/>
      <c r="DJ579" s="105"/>
      <c r="DK579" s="105"/>
      <c r="DL579" s="105"/>
      <c r="DM579" s="105"/>
      <c r="DN579" s="105"/>
      <c r="DO579" s="105"/>
      <c r="DP579" s="105"/>
      <c r="DQ579" s="105"/>
      <c r="DR579" s="105"/>
      <c r="DS579" s="105"/>
      <c r="DT579" s="105"/>
      <c r="DU579" s="105"/>
      <c r="DV579" s="105"/>
      <c r="DW579" s="105"/>
      <c r="DX579" s="105"/>
      <c r="DY579" s="105"/>
      <c r="DZ579" s="105"/>
      <c r="EA579" s="105"/>
      <c r="EB579" s="105"/>
      <c r="EC579" s="105"/>
      <c r="ED579" s="105"/>
      <c r="EE579" s="105"/>
      <c r="EF579" s="105"/>
      <c r="EG579" s="105"/>
      <c r="EH579" s="105"/>
      <c r="EI579" s="105"/>
      <c r="EJ579" s="105"/>
      <c r="EK579" s="105"/>
      <c r="EL579" s="105"/>
      <c r="EM579" s="105"/>
      <c r="EN579" s="105"/>
      <c r="EO579" s="105"/>
      <c r="EP579" s="105"/>
      <c r="EQ579" s="105"/>
      <c r="ER579" s="105"/>
      <c r="ES579" s="105"/>
      <c r="ET579" s="105"/>
      <c r="EU579" s="105"/>
      <c r="EV579" s="105"/>
      <c r="EW579" s="105"/>
      <c r="EX579" s="105"/>
      <c r="EY579" s="105"/>
      <c r="EZ579" s="105"/>
      <c r="FA579" s="105"/>
      <c r="FB579" s="105"/>
      <c r="FC579" s="105"/>
      <c r="FD579" s="105"/>
      <c r="FE579" s="105"/>
      <c r="FF579" s="105"/>
      <c r="FG579" s="105"/>
      <c r="FH579" s="105"/>
      <c r="FI579" s="105"/>
      <c r="FJ579" s="105"/>
      <c r="FK579" s="105"/>
      <c r="FL579" s="105"/>
      <c r="FM579" s="105"/>
      <c r="FN579" s="105"/>
      <c r="FO579" s="105"/>
      <c r="FP579" s="105"/>
      <c r="FQ579" s="105"/>
      <c r="FR579" s="105"/>
      <c r="FS579" s="105"/>
      <c r="FT579" s="105"/>
      <c r="FU579" s="105"/>
      <c r="FV579" s="105"/>
      <c r="FW579" s="105"/>
      <c r="FX579" s="105"/>
      <c r="FY579" s="105"/>
      <c r="FZ579" s="105"/>
      <c r="GA579" s="105"/>
      <c r="GB579" s="105"/>
      <c r="GC579" s="105"/>
      <c r="GD579" s="105"/>
      <c r="GE579" s="105"/>
      <c r="GF579" s="105"/>
      <c r="GG579" s="105"/>
      <c r="GH579" s="105"/>
      <c r="GI579" s="105"/>
      <c r="GJ579" s="105"/>
      <c r="GK579" s="105"/>
      <c r="GL579" s="105"/>
      <c r="GM579" s="105"/>
      <c r="GN579" s="105"/>
      <c r="GO579" s="105"/>
      <c r="GP579" s="105"/>
      <c r="GQ579" s="105"/>
      <c r="GR579" s="105"/>
      <c r="GS579" s="105"/>
      <c r="GT579" s="105"/>
      <c r="GU579" s="105"/>
      <c r="GV579" s="105"/>
      <c r="GW579" s="105"/>
      <c r="GX579" s="105"/>
      <c r="GY579" s="105"/>
      <c r="GZ579" s="105"/>
      <c r="HA579" s="105"/>
      <c r="HB579" s="105"/>
      <c r="HC579" s="105"/>
      <c r="HD579" s="105"/>
      <c r="HE579" s="105"/>
      <c r="HF579" s="105"/>
      <c r="HG579" s="105"/>
      <c r="HH579" s="105"/>
      <c r="HI579" s="105"/>
      <c r="HJ579" s="105"/>
      <c r="HK579" s="105"/>
      <c r="HL579" s="105"/>
      <c r="HM579" s="105"/>
      <c r="HN579" s="105"/>
      <c r="HO579" s="105"/>
      <c r="HP579" s="105"/>
      <c r="HQ579" s="105"/>
      <c r="HR579" s="105"/>
      <c r="HS579" s="105"/>
      <c r="HT579" s="105"/>
      <c r="HU579" s="105"/>
      <c r="HV579" s="105"/>
      <c r="HW579" s="105"/>
      <c r="HX579" s="105"/>
      <c r="HY579" s="105"/>
      <c r="HZ579" s="105"/>
      <c r="IA579" s="105"/>
      <c r="IB579" s="105"/>
      <c r="IC579" s="105"/>
      <c r="ID579" s="105"/>
      <c r="IE579" s="105"/>
      <c r="IF579" s="105"/>
      <c r="IG579" s="105"/>
      <c r="IH579" s="105"/>
      <c r="II579" s="105"/>
      <c r="IJ579" s="105"/>
      <c r="IK579" s="105"/>
      <c r="IL579" s="105"/>
      <c r="IM579" s="105"/>
      <c r="IN579" s="105"/>
      <c r="IO579" s="105"/>
      <c r="IP579" s="105"/>
      <c r="IQ579" s="105"/>
      <c r="IR579" s="105"/>
      <c r="IS579" s="105"/>
      <c r="IT579" s="105"/>
      <c r="IU579" s="105"/>
      <c r="IV579" s="105"/>
      <c r="IW579" s="105"/>
      <c r="IX579" s="105"/>
      <c r="IY579" s="105"/>
      <c r="IZ579" s="105"/>
      <c r="JA579" s="105"/>
      <c r="JB579" s="105"/>
      <c r="JC579" s="105"/>
      <c r="JD579" s="105"/>
      <c r="JE579" s="105"/>
      <c r="JF579" s="105"/>
      <c r="JG579" s="105"/>
      <c r="JH579" s="105"/>
      <c r="JI579" s="105"/>
      <c r="JJ579" s="105"/>
      <c r="JK579" s="105"/>
      <c r="JL579" s="105"/>
      <c r="JM579" s="105"/>
      <c r="JN579" s="105"/>
      <c r="JO579" s="105"/>
      <c r="JP579" s="105"/>
      <c r="JQ579" s="105"/>
      <c r="JR579" s="105"/>
      <c r="JS579" s="105"/>
      <c r="JT579" s="105"/>
      <c r="JU579" s="105"/>
      <c r="JV579" s="105"/>
      <c r="JW579" s="105"/>
      <c r="JX579" s="105"/>
      <c r="JY579" s="105"/>
      <c r="JZ579" s="105"/>
      <c r="KA579" s="105"/>
      <c r="KB579" s="105"/>
      <c r="KC579" s="105"/>
      <c r="KD579" s="105"/>
      <c r="KE579" s="105"/>
      <c r="KF579" s="105"/>
      <c r="KG579" s="105"/>
      <c r="KH579" s="105"/>
      <c r="KI579" s="105"/>
      <c r="KJ579" s="105"/>
      <c r="KK579" s="105"/>
      <c r="KL579" s="105"/>
      <c r="KM579" s="105"/>
      <c r="KN579" s="105"/>
      <c r="KO579" s="105"/>
      <c r="KP579" s="105"/>
      <c r="KQ579" s="105"/>
      <c r="KR579" s="105"/>
      <c r="KS579" s="105"/>
      <c r="KT579" s="105"/>
      <c r="KU579" s="105"/>
      <c r="KV579" s="105"/>
      <c r="KW579" s="105"/>
      <c r="KX579" s="105"/>
      <c r="KY579" s="105"/>
      <c r="KZ579" s="105"/>
      <c r="LA579" s="105"/>
      <c r="LB579" s="105"/>
      <c r="LC579" s="105"/>
      <c r="LD579" s="105"/>
      <c r="LE579" s="105"/>
      <c r="LF579" s="105"/>
      <c r="LG579" s="105"/>
      <c r="LH579" s="105"/>
      <c r="LI579" s="105"/>
      <c r="LJ579" s="105"/>
      <c r="LK579" s="105"/>
      <c r="LL579" s="105"/>
      <c r="LM579" s="105"/>
      <c r="LN579" s="105"/>
      <c r="LO579" s="105"/>
      <c r="LP579" s="105"/>
      <c r="LQ579" s="105"/>
      <c r="LR579" s="105"/>
      <c r="LS579" s="105"/>
      <c r="LT579" s="105"/>
      <c r="LU579" s="105"/>
      <c r="LV579" s="105"/>
      <c r="LW579" s="105"/>
      <c r="LX579" s="105"/>
      <c r="LY579" s="105"/>
      <c r="LZ579" s="105"/>
      <c r="MA579" s="105"/>
      <c r="MB579" s="105"/>
      <c r="MC579" s="105"/>
      <c r="MD579" s="105"/>
      <c r="ME579" s="105"/>
      <c r="MF579" s="105"/>
      <c r="MG579" s="105"/>
      <c r="MH579" s="105"/>
      <c r="MI579" s="105"/>
      <c r="MJ579" s="105"/>
      <c r="MK579" s="105"/>
      <c r="ML579" s="105"/>
      <c r="MM579" s="105"/>
      <c r="MN579" s="105"/>
      <c r="MO579" s="105"/>
      <c r="MP579" s="105"/>
      <c r="MQ579" s="105"/>
      <c r="MR579" s="105"/>
      <c r="MS579" s="105"/>
      <c r="MT579" s="105"/>
      <c r="MU579" s="105"/>
      <c r="MV579" s="105"/>
      <c r="MW579" s="105"/>
      <c r="MX579" s="105"/>
      <c r="MY579" s="105"/>
      <c r="MZ579" s="105"/>
      <c r="NA579" s="105"/>
      <c r="NB579" s="105"/>
      <c r="NC579" s="105"/>
      <c r="ND579" s="105"/>
      <c r="NE579" s="105"/>
      <c r="NF579" s="105"/>
      <c r="NG579" s="105"/>
      <c r="NH579" s="105"/>
      <c r="NI579" s="105"/>
      <c r="NJ579" s="105"/>
      <c r="NK579" s="105"/>
      <c r="NL579" s="105"/>
      <c r="NM579" s="105"/>
      <c r="NN579" s="105"/>
      <c r="NO579" s="105"/>
      <c r="NP579" s="105"/>
      <c r="NQ579" s="105"/>
      <c r="NR579" s="105"/>
      <c r="NS579" s="105"/>
      <c r="NT579" s="105"/>
      <c r="NU579" s="105"/>
      <c r="NV579" s="105"/>
      <c r="NW579" s="105"/>
      <c r="NX579" s="105"/>
      <c r="NY579" s="105"/>
      <c r="NZ579" s="105"/>
      <c r="OA579" s="105"/>
      <c r="OB579" s="105"/>
      <c r="OC579" s="105"/>
      <c r="OD579" s="105"/>
      <c r="OE579" s="105"/>
      <c r="OF579" s="106"/>
      <c r="OG579" s="106"/>
      <c r="OH579" s="106"/>
      <c r="OI579" s="106"/>
      <c r="OJ579" s="106"/>
      <c r="OK579" s="106"/>
      <c r="OL579" s="106"/>
      <c r="OM579" s="106"/>
      <c r="ON579" s="106"/>
      <c r="OO579" s="106"/>
      <c r="OP579" s="106"/>
      <c r="OQ579" s="106"/>
      <c r="OR579" s="106"/>
      <c r="OS579" s="106"/>
      <c r="OT579" s="106"/>
      <c r="OU579" s="106"/>
      <c r="OV579" s="106"/>
      <c r="OW579" s="106"/>
      <c r="OX579" s="106"/>
      <c r="OY579" s="106"/>
      <c r="OZ579" s="106"/>
      <c r="PA579" s="106"/>
      <c r="PB579" s="106"/>
      <c r="PC579" s="106"/>
      <c r="PD579" s="106"/>
      <c r="PE579" s="106"/>
      <c r="PF579" s="106"/>
      <c r="PG579" s="106"/>
      <c r="PH579" s="106"/>
      <c r="PI579" s="106"/>
      <c r="PJ579" s="106"/>
      <c r="PK579" s="106"/>
      <c r="PL579" s="106"/>
      <c r="PM579" s="106"/>
      <c r="PN579" s="106"/>
      <c r="PO579" s="106"/>
      <c r="PP579" s="106"/>
      <c r="PQ579" s="106"/>
      <c r="PR579" s="106"/>
      <c r="PS579" s="106"/>
      <c r="PT579" s="106"/>
      <c r="PU579" s="106"/>
      <c r="PV579" s="106"/>
      <c r="PW579" s="106"/>
      <c r="PX579" s="106"/>
      <c r="PY579" s="106"/>
      <c r="PZ579" s="106"/>
      <c r="QA579" s="106"/>
      <c r="QB579" s="106"/>
      <c r="QC579" s="106"/>
      <c r="QD579" s="106"/>
      <c r="QE579" s="106"/>
      <c r="QF579" s="106"/>
      <c r="QG579" s="106"/>
      <c r="QH579" s="106"/>
      <c r="QI579" s="106"/>
      <c r="QJ579" s="106"/>
      <c r="QK579" s="106"/>
      <c r="QL579" s="106"/>
      <c r="QM579" s="106"/>
      <c r="QN579" s="106"/>
      <c r="QO579" s="106"/>
      <c r="QP579" s="106"/>
      <c r="QQ579" s="106"/>
      <c r="QR579" s="106"/>
      <c r="QS579" s="106"/>
      <c r="QT579" s="106"/>
      <c r="QU579" s="106"/>
      <c r="QV579" s="106"/>
      <c r="QW579" s="106"/>
      <c r="QX579" s="106"/>
      <c r="QY579" s="106"/>
      <c r="QZ579" s="106"/>
      <c r="RA579" s="106"/>
      <c r="RB579" s="106"/>
      <c r="RC579" s="106"/>
      <c r="RD579" s="106"/>
      <c r="RE579" s="106"/>
      <c r="RF579" s="106"/>
      <c r="RG579" s="106"/>
      <c r="RH579" s="106"/>
      <c r="RI579" s="106"/>
      <c r="RJ579" s="106"/>
      <c r="RK579" s="106"/>
      <c r="RL579" s="106"/>
      <c r="RM579" s="106"/>
      <c r="RN579" s="106"/>
      <c r="RO579" s="106"/>
      <c r="RP579" s="106"/>
      <c r="RQ579" s="106"/>
      <c r="RR579" s="106"/>
      <c r="RS579" s="106"/>
      <c r="RT579" s="106"/>
      <c r="RU579" s="106"/>
      <c r="RV579" s="106"/>
      <c r="RW579" s="106"/>
      <c r="RX579" s="106"/>
      <c r="RY579" s="106"/>
      <c r="RZ579" s="106"/>
      <c r="SA579" s="106"/>
      <c r="SB579" s="106"/>
      <c r="SC579" s="106"/>
      <c r="SD579" s="106"/>
      <c r="SE579" s="106"/>
      <c r="SF579" s="106"/>
      <c r="SG579" s="106"/>
      <c r="SH579" s="106"/>
      <c r="SI579" s="106"/>
      <c r="SJ579" s="106"/>
      <c r="SK579" s="106"/>
      <c r="SL579" s="106"/>
      <c r="SM579" s="106"/>
      <c r="SN579" s="106"/>
      <c r="SO579" s="106"/>
      <c r="SP579" s="106"/>
      <c r="SQ579" s="106"/>
      <c r="SR579" s="106"/>
      <c r="SS579" s="106"/>
      <c r="ST579" s="106"/>
      <c r="SU579" s="106"/>
      <c r="SV579" s="106"/>
      <c r="SW579" s="106"/>
      <c r="SX579" s="106"/>
      <c r="SY579" s="106"/>
      <c r="SZ579" s="106"/>
      <c r="TA579" s="106"/>
      <c r="TB579" s="106"/>
      <c r="TC579" s="106"/>
      <c r="TD579" s="106"/>
      <c r="TE579" s="106"/>
      <c r="TF579" s="106"/>
      <c r="TG579" s="106"/>
      <c r="TH579" s="106"/>
      <c r="TI579" s="106"/>
      <c r="TJ579" s="106"/>
      <c r="TK579" s="106"/>
      <c r="TL579" s="106"/>
      <c r="TM579" s="106"/>
      <c r="TN579" s="106"/>
      <c r="TO579" s="106"/>
      <c r="TP579" s="106"/>
      <c r="TQ579" s="106"/>
      <c r="TR579" s="106"/>
      <c r="TS579" s="106"/>
      <c r="TT579" s="106"/>
      <c r="TU579" s="106"/>
      <c r="TV579" s="106"/>
      <c r="TW579" s="106"/>
      <c r="TX579" s="106"/>
      <c r="TY579" s="106"/>
      <c r="TZ579" s="106"/>
      <c r="UA579" s="106"/>
      <c r="UB579" s="106"/>
      <c r="UC579" s="106"/>
      <c r="UD579" s="106"/>
      <c r="UE579" s="106"/>
      <c r="UF579" s="106"/>
      <c r="UG579" s="106"/>
      <c r="UH579" s="106"/>
      <c r="UI579" s="106"/>
      <c r="UJ579" s="106"/>
      <c r="UK579" s="106"/>
      <c r="UL579" s="106"/>
      <c r="UM579" s="106"/>
      <c r="UN579" s="106"/>
      <c r="UO579" s="106"/>
      <c r="UP579" s="106"/>
      <c r="UQ579" s="106"/>
      <c r="UR579" s="106"/>
      <c r="US579" s="106"/>
      <c r="UT579" s="106"/>
      <c r="UU579" s="106"/>
      <c r="UV579" s="106"/>
      <c r="UW579" s="106"/>
      <c r="UX579" s="106"/>
      <c r="UY579" s="106"/>
      <c r="UZ579" s="106"/>
      <c r="VA579" s="106"/>
      <c r="VB579" s="106"/>
      <c r="VC579" s="106"/>
      <c r="VD579" s="106"/>
      <c r="VE579" s="106"/>
      <c r="VF579" s="106"/>
      <c r="VG579" s="106"/>
      <c r="VH579" s="106"/>
      <c r="VI579" s="106"/>
      <c r="VJ579" s="106"/>
      <c r="VK579" s="106"/>
      <c r="VL579" s="106"/>
      <c r="VM579" s="106"/>
      <c r="VN579" s="106"/>
      <c r="VO579" s="106"/>
      <c r="VP579" s="106"/>
      <c r="VQ579" s="106"/>
      <c r="VR579" s="106"/>
      <c r="VS579" s="106"/>
      <c r="VT579" s="106"/>
      <c r="VU579" s="106"/>
      <c r="VV579" s="106"/>
      <c r="VW579" s="106"/>
      <c r="VX579" s="106"/>
      <c r="VY579" s="106"/>
      <c r="VZ579" s="106"/>
      <c r="WA579" s="106"/>
      <c r="WB579" s="106"/>
      <c r="WC579" s="106"/>
      <c r="WD579" s="106"/>
      <c r="WE579" s="106"/>
      <c r="WF579" s="106"/>
      <c r="WG579" s="106"/>
      <c r="WH579" s="106"/>
      <c r="WI579" s="106"/>
      <c r="WJ579" s="106"/>
      <c r="WK579" s="106"/>
      <c r="WL579" s="106"/>
      <c r="WM579" s="106"/>
      <c r="WN579" s="106"/>
      <c r="WO579" s="106"/>
      <c r="WP579" s="106"/>
      <c r="WQ579" s="106"/>
      <c r="WR579" s="106"/>
      <c r="WS579" s="106"/>
      <c r="WT579" s="106"/>
      <c r="WU579" s="106"/>
      <c r="WV579" s="106"/>
      <c r="WW579" s="106"/>
      <c r="WX579" s="106"/>
      <c r="WY579" s="106"/>
      <c r="WZ579" s="106"/>
      <c r="XA579" s="106"/>
      <c r="XB579" s="106"/>
      <c r="XC579" s="106"/>
      <c r="XD579" s="106"/>
      <c r="XE579" s="106"/>
      <c r="XF579" s="106"/>
      <c r="XG579" s="106"/>
      <c r="XH579" s="106"/>
      <c r="XI579" s="106"/>
      <c r="XJ579" s="106"/>
      <c r="XK579" s="106"/>
      <c r="XL579" s="106"/>
      <c r="XM579" s="106"/>
      <c r="XN579" s="106"/>
      <c r="XO579" s="106"/>
      <c r="XP579" s="106"/>
      <c r="XQ579" s="106"/>
      <c r="XR579" s="106"/>
      <c r="XS579" s="106"/>
      <c r="XT579" s="106"/>
      <c r="XU579" s="106"/>
      <c r="XV579" s="106"/>
      <c r="XW579" s="106"/>
      <c r="XX579" s="106"/>
      <c r="XY579" s="106"/>
      <c r="XZ579" s="106"/>
      <c r="YA579" s="106"/>
      <c r="YB579" s="106"/>
      <c r="YC579" s="106"/>
      <c r="YD579" s="106"/>
      <c r="YE579" s="106"/>
      <c r="YF579" s="106"/>
      <c r="YG579" s="106"/>
      <c r="YH579" s="106"/>
      <c r="YI579" s="106"/>
      <c r="YJ579" s="106"/>
      <c r="YK579" s="106"/>
      <c r="YL579" s="106"/>
      <c r="YM579" s="106"/>
      <c r="YN579" s="106"/>
      <c r="YO579" s="106"/>
      <c r="YP579" s="106"/>
      <c r="YQ579" s="106"/>
      <c r="YR579" s="106"/>
      <c r="YS579" s="106"/>
      <c r="YT579" s="106"/>
      <c r="YU579" s="106"/>
      <c r="YV579" s="106"/>
      <c r="YW579" s="106"/>
      <c r="YX579" s="106"/>
      <c r="YY579" s="106"/>
      <c r="YZ579" s="106"/>
      <c r="ZA579" s="106"/>
      <c r="ZB579" s="106"/>
      <c r="ZC579" s="106"/>
      <c r="ZD579" s="106"/>
      <c r="ZE579" s="106"/>
      <c r="ZF579" s="106"/>
      <c r="ZG579" s="106"/>
      <c r="ZH579" s="106"/>
      <c r="ZI579" s="106"/>
      <c r="ZJ579" s="106"/>
      <c r="ZK579" s="106"/>
      <c r="ZL579" s="106"/>
      <c r="ZM579" s="106"/>
      <c r="ZN579" s="106"/>
      <c r="ZO579" s="106"/>
      <c r="ZP579" s="106"/>
      <c r="ZQ579" s="106"/>
      <c r="ZR579" s="106"/>
      <c r="ZS579" s="106"/>
      <c r="ZT579" s="106"/>
      <c r="ZU579" s="106"/>
      <c r="ZV579" s="106"/>
      <c r="ZW579" s="106"/>
      <c r="ZX579" s="106"/>
      <c r="ZY579" s="106"/>
      <c r="ZZ579" s="106"/>
      <c r="AAA579" s="106"/>
      <c r="AAB579" s="106"/>
      <c r="AAC579" s="106"/>
      <c r="AAD579" s="106"/>
      <c r="AAE579" s="106"/>
      <c r="AAF579" s="106"/>
      <c r="AAG579" s="106"/>
      <c r="AAH579" s="106"/>
      <c r="AAI579" s="106"/>
      <c r="AAJ579" s="106"/>
      <c r="AAK579" s="106"/>
      <c r="AAL579" s="106"/>
      <c r="AAM579" s="106"/>
      <c r="AAN579" s="106"/>
      <c r="AAO579" s="106"/>
      <c r="AAP579" s="106"/>
      <c r="AAQ579" s="106"/>
    </row>
    <row r="580" spans="1:719" s="107" customFormat="1">
      <c r="A580" s="135">
        <v>44097</v>
      </c>
      <c r="B580" s="138">
        <v>1519</v>
      </c>
      <c r="C580" s="142">
        <f t="shared" si="90"/>
        <v>44098</v>
      </c>
      <c r="D580" s="140"/>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c r="AH580" s="105"/>
      <c r="AI580" s="105"/>
      <c r="AJ580" s="105"/>
      <c r="AK580" s="105"/>
      <c r="AL580" s="105"/>
      <c r="AM580" s="105"/>
      <c r="AN580" s="105"/>
      <c r="AO580" s="105"/>
      <c r="AP580" s="105"/>
      <c r="AQ580" s="105"/>
      <c r="AR580" s="105"/>
      <c r="AS580" s="105"/>
      <c r="AT580" s="105"/>
      <c r="AU580" s="105"/>
      <c r="AV580" s="105"/>
      <c r="AW580" s="105"/>
      <c r="AX580" s="105"/>
      <c r="AY580" s="105"/>
      <c r="AZ580" s="105"/>
      <c r="BA580" s="105"/>
      <c r="BB580" s="105"/>
      <c r="BC580" s="105"/>
      <c r="BD580" s="105"/>
      <c r="BE580" s="105"/>
      <c r="BF580" s="105"/>
      <c r="BG580" s="105"/>
      <c r="BH580" s="105"/>
      <c r="BI580" s="105"/>
      <c r="BJ580" s="105"/>
      <c r="BK580" s="105"/>
      <c r="BL580" s="105"/>
      <c r="BM580" s="105"/>
      <c r="BN580" s="105"/>
      <c r="BO580" s="105"/>
      <c r="BP580" s="105"/>
      <c r="BQ580" s="105"/>
      <c r="BR580" s="105"/>
      <c r="BS580" s="105"/>
      <c r="BT580" s="105"/>
      <c r="BU580" s="105"/>
      <c r="BV580" s="105"/>
      <c r="BW580" s="105"/>
      <c r="BX580" s="105"/>
      <c r="BY580" s="105"/>
      <c r="BZ580" s="105"/>
      <c r="CA580" s="105"/>
      <c r="CB580" s="105"/>
      <c r="CC580" s="105"/>
      <c r="CD580" s="105"/>
      <c r="CE580" s="105"/>
      <c r="CF580" s="105"/>
      <c r="CG580" s="105"/>
      <c r="CH580" s="105"/>
      <c r="CI580" s="105"/>
      <c r="CJ580" s="105"/>
      <c r="CK580" s="105"/>
      <c r="CL580" s="105"/>
      <c r="CM580" s="105"/>
      <c r="CN580" s="105"/>
      <c r="CO580" s="105"/>
      <c r="CP580" s="105"/>
      <c r="CQ580" s="105"/>
      <c r="CR580" s="105"/>
      <c r="CS580" s="105"/>
      <c r="CT580" s="105"/>
      <c r="CU580" s="105"/>
      <c r="CV580" s="105"/>
      <c r="CW580" s="105"/>
      <c r="CX580" s="105"/>
      <c r="CY580" s="105"/>
      <c r="CZ580" s="105"/>
      <c r="DA580" s="105"/>
      <c r="DB580" s="105"/>
      <c r="DC580" s="105"/>
      <c r="DD580" s="105"/>
      <c r="DE580" s="105"/>
      <c r="DF580" s="105"/>
      <c r="DG580" s="105"/>
      <c r="DH580" s="105"/>
      <c r="DI580" s="105"/>
      <c r="DJ580" s="105"/>
      <c r="DK580" s="105"/>
      <c r="DL580" s="105"/>
      <c r="DM580" s="105"/>
      <c r="DN580" s="105"/>
      <c r="DO580" s="105"/>
      <c r="DP580" s="105"/>
      <c r="DQ580" s="105"/>
      <c r="DR580" s="105"/>
      <c r="DS580" s="105"/>
      <c r="DT580" s="105"/>
      <c r="DU580" s="105"/>
      <c r="DV580" s="105"/>
      <c r="DW580" s="105"/>
      <c r="DX580" s="105"/>
      <c r="DY580" s="105"/>
      <c r="DZ580" s="105"/>
      <c r="EA580" s="105"/>
      <c r="EB580" s="105"/>
      <c r="EC580" s="105"/>
      <c r="ED580" s="105"/>
      <c r="EE580" s="105"/>
      <c r="EF580" s="105"/>
      <c r="EG580" s="105"/>
      <c r="EH580" s="105"/>
      <c r="EI580" s="105"/>
      <c r="EJ580" s="105"/>
      <c r="EK580" s="105"/>
      <c r="EL580" s="105"/>
      <c r="EM580" s="105"/>
      <c r="EN580" s="105"/>
      <c r="EO580" s="105"/>
      <c r="EP580" s="105"/>
      <c r="EQ580" s="105"/>
      <c r="ER580" s="105"/>
      <c r="ES580" s="105"/>
      <c r="ET580" s="105"/>
      <c r="EU580" s="105"/>
      <c r="EV580" s="105"/>
      <c r="EW580" s="105"/>
      <c r="EX580" s="105"/>
      <c r="EY580" s="105"/>
      <c r="EZ580" s="105"/>
      <c r="FA580" s="105"/>
      <c r="FB580" s="105"/>
      <c r="FC580" s="105"/>
      <c r="FD580" s="105"/>
      <c r="FE580" s="105"/>
      <c r="FF580" s="105"/>
      <c r="FG580" s="105"/>
      <c r="FH580" s="105"/>
      <c r="FI580" s="105"/>
      <c r="FJ580" s="105"/>
      <c r="FK580" s="105"/>
      <c r="FL580" s="105"/>
      <c r="FM580" s="105"/>
      <c r="FN580" s="105"/>
      <c r="FO580" s="105"/>
      <c r="FP580" s="105"/>
      <c r="FQ580" s="105"/>
      <c r="FR580" s="105"/>
      <c r="FS580" s="105"/>
      <c r="FT580" s="105"/>
      <c r="FU580" s="105"/>
      <c r="FV580" s="105"/>
      <c r="FW580" s="105"/>
      <c r="FX580" s="105"/>
      <c r="FY580" s="105"/>
      <c r="FZ580" s="105"/>
      <c r="GA580" s="105"/>
      <c r="GB580" s="105"/>
      <c r="GC580" s="105"/>
      <c r="GD580" s="105"/>
      <c r="GE580" s="105"/>
      <c r="GF580" s="105"/>
      <c r="GG580" s="105"/>
      <c r="GH580" s="105"/>
      <c r="GI580" s="105"/>
      <c r="GJ580" s="105"/>
      <c r="GK580" s="105"/>
      <c r="GL580" s="105"/>
      <c r="GM580" s="105"/>
      <c r="GN580" s="105"/>
      <c r="GO580" s="105"/>
      <c r="GP580" s="105"/>
      <c r="GQ580" s="105"/>
      <c r="GR580" s="105"/>
      <c r="GS580" s="105"/>
      <c r="GT580" s="105"/>
      <c r="GU580" s="105"/>
      <c r="GV580" s="105"/>
      <c r="GW580" s="105"/>
      <c r="GX580" s="105"/>
      <c r="GY580" s="105"/>
      <c r="GZ580" s="105"/>
      <c r="HA580" s="105"/>
      <c r="HB580" s="105"/>
      <c r="HC580" s="105"/>
      <c r="HD580" s="105"/>
      <c r="HE580" s="105"/>
      <c r="HF580" s="105"/>
      <c r="HG580" s="105"/>
      <c r="HH580" s="105"/>
      <c r="HI580" s="105"/>
      <c r="HJ580" s="105"/>
      <c r="HK580" s="105"/>
      <c r="HL580" s="105"/>
      <c r="HM580" s="105"/>
      <c r="HN580" s="105"/>
      <c r="HO580" s="105"/>
      <c r="HP580" s="105"/>
      <c r="HQ580" s="105"/>
      <c r="HR580" s="105"/>
      <c r="HS580" s="105"/>
      <c r="HT580" s="105"/>
      <c r="HU580" s="105"/>
      <c r="HV580" s="105"/>
      <c r="HW580" s="105"/>
      <c r="HX580" s="105"/>
      <c r="HY580" s="105"/>
      <c r="HZ580" s="105"/>
      <c r="IA580" s="105"/>
      <c r="IB580" s="105"/>
      <c r="IC580" s="105"/>
      <c r="ID580" s="105"/>
      <c r="IE580" s="105"/>
      <c r="IF580" s="105"/>
      <c r="IG580" s="105"/>
      <c r="IH580" s="105"/>
      <c r="II580" s="105"/>
      <c r="IJ580" s="105"/>
      <c r="IK580" s="105"/>
      <c r="IL580" s="105"/>
      <c r="IM580" s="105"/>
      <c r="IN580" s="105"/>
      <c r="IO580" s="105"/>
      <c r="IP580" s="105"/>
      <c r="IQ580" s="105"/>
      <c r="IR580" s="105"/>
      <c r="IS580" s="105"/>
      <c r="IT580" s="105"/>
      <c r="IU580" s="105"/>
      <c r="IV580" s="105"/>
      <c r="IW580" s="105"/>
      <c r="IX580" s="105"/>
      <c r="IY580" s="105"/>
      <c r="IZ580" s="105"/>
      <c r="JA580" s="105"/>
      <c r="JB580" s="105"/>
      <c r="JC580" s="105"/>
      <c r="JD580" s="105"/>
      <c r="JE580" s="105"/>
      <c r="JF580" s="105"/>
      <c r="JG580" s="105"/>
      <c r="JH580" s="105"/>
      <c r="JI580" s="105"/>
      <c r="JJ580" s="105"/>
      <c r="JK580" s="105"/>
      <c r="JL580" s="105"/>
      <c r="JM580" s="105"/>
      <c r="JN580" s="105"/>
      <c r="JO580" s="105"/>
      <c r="JP580" s="105"/>
      <c r="JQ580" s="105"/>
      <c r="JR580" s="105"/>
      <c r="JS580" s="105"/>
      <c r="JT580" s="105"/>
      <c r="JU580" s="105"/>
      <c r="JV580" s="105"/>
      <c r="JW580" s="105"/>
      <c r="JX580" s="105"/>
      <c r="JY580" s="105"/>
      <c r="JZ580" s="105"/>
      <c r="KA580" s="105"/>
      <c r="KB580" s="105"/>
      <c r="KC580" s="105"/>
      <c r="KD580" s="105"/>
      <c r="KE580" s="105"/>
      <c r="KF580" s="105"/>
      <c r="KG580" s="105"/>
      <c r="KH580" s="105"/>
      <c r="KI580" s="105"/>
      <c r="KJ580" s="105"/>
      <c r="KK580" s="105"/>
      <c r="KL580" s="105"/>
      <c r="KM580" s="105"/>
      <c r="KN580" s="105"/>
      <c r="KO580" s="105"/>
      <c r="KP580" s="105"/>
      <c r="KQ580" s="105"/>
      <c r="KR580" s="105"/>
      <c r="KS580" s="105"/>
      <c r="KT580" s="105"/>
      <c r="KU580" s="105"/>
      <c r="KV580" s="105"/>
      <c r="KW580" s="105"/>
      <c r="KX580" s="105"/>
      <c r="KY580" s="105"/>
      <c r="KZ580" s="105"/>
      <c r="LA580" s="105"/>
      <c r="LB580" s="105"/>
      <c r="LC580" s="105"/>
      <c r="LD580" s="105"/>
      <c r="LE580" s="105"/>
      <c r="LF580" s="105"/>
      <c r="LG580" s="105"/>
      <c r="LH580" s="105"/>
      <c r="LI580" s="105"/>
      <c r="LJ580" s="105"/>
      <c r="LK580" s="105"/>
      <c r="LL580" s="105"/>
      <c r="LM580" s="105"/>
      <c r="LN580" s="105"/>
      <c r="LO580" s="105"/>
      <c r="LP580" s="105"/>
      <c r="LQ580" s="105"/>
      <c r="LR580" s="105"/>
      <c r="LS580" s="105"/>
      <c r="LT580" s="105"/>
      <c r="LU580" s="105"/>
      <c r="LV580" s="105"/>
      <c r="LW580" s="105"/>
      <c r="LX580" s="105"/>
      <c r="LY580" s="105"/>
      <c r="LZ580" s="105"/>
      <c r="MA580" s="105"/>
      <c r="MB580" s="105"/>
      <c r="MC580" s="105"/>
      <c r="MD580" s="105"/>
      <c r="ME580" s="105"/>
      <c r="MF580" s="105"/>
      <c r="MG580" s="105"/>
      <c r="MH580" s="105"/>
      <c r="MI580" s="105"/>
      <c r="MJ580" s="105"/>
      <c r="MK580" s="105"/>
      <c r="ML580" s="105"/>
      <c r="MM580" s="105"/>
      <c r="MN580" s="105"/>
      <c r="MO580" s="105"/>
      <c r="MP580" s="105"/>
      <c r="MQ580" s="105"/>
      <c r="MR580" s="105"/>
      <c r="MS580" s="105"/>
      <c r="MT580" s="105"/>
      <c r="MU580" s="105"/>
      <c r="MV580" s="105"/>
      <c r="MW580" s="105"/>
      <c r="MX580" s="105"/>
      <c r="MY580" s="105"/>
      <c r="MZ580" s="105"/>
      <c r="NA580" s="105"/>
      <c r="NB580" s="105"/>
      <c r="NC580" s="105"/>
      <c r="ND580" s="105"/>
      <c r="NE580" s="105"/>
      <c r="NF580" s="105"/>
      <c r="NG580" s="105"/>
      <c r="NH580" s="105"/>
      <c r="NI580" s="105"/>
      <c r="NJ580" s="105"/>
      <c r="NK580" s="105"/>
      <c r="NL580" s="105"/>
      <c r="NM580" s="105"/>
      <c r="NN580" s="105"/>
      <c r="NO580" s="105"/>
      <c r="NP580" s="105"/>
      <c r="NQ580" s="105"/>
      <c r="NR580" s="105"/>
      <c r="NS580" s="105"/>
      <c r="NT580" s="105"/>
      <c r="NU580" s="105"/>
      <c r="NV580" s="105"/>
      <c r="NW580" s="105"/>
      <c r="NX580" s="105"/>
      <c r="NY580" s="105"/>
      <c r="NZ580" s="105"/>
      <c r="OA580" s="105"/>
      <c r="OB580" s="105"/>
      <c r="OC580" s="105"/>
      <c r="OD580" s="105"/>
      <c r="OE580" s="105"/>
      <c r="OF580" s="106"/>
      <c r="OG580" s="106"/>
      <c r="OH580" s="106"/>
      <c r="OI580" s="106"/>
      <c r="OJ580" s="106"/>
      <c r="OK580" s="106"/>
      <c r="OL580" s="106"/>
      <c r="OM580" s="106"/>
      <c r="ON580" s="106"/>
      <c r="OO580" s="106"/>
      <c r="OP580" s="106"/>
      <c r="OQ580" s="106"/>
      <c r="OR580" s="106"/>
      <c r="OS580" s="106"/>
      <c r="OT580" s="106"/>
      <c r="OU580" s="106"/>
      <c r="OV580" s="106"/>
      <c r="OW580" s="106"/>
      <c r="OX580" s="106"/>
      <c r="OY580" s="106"/>
      <c r="OZ580" s="106"/>
      <c r="PA580" s="106"/>
      <c r="PB580" s="106"/>
      <c r="PC580" s="106"/>
      <c r="PD580" s="106"/>
      <c r="PE580" s="106"/>
      <c r="PF580" s="106"/>
      <c r="PG580" s="106"/>
      <c r="PH580" s="106"/>
      <c r="PI580" s="106"/>
      <c r="PJ580" s="106"/>
      <c r="PK580" s="106"/>
      <c r="PL580" s="106"/>
      <c r="PM580" s="106"/>
      <c r="PN580" s="106"/>
      <c r="PO580" s="106"/>
      <c r="PP580" s="106"/>
      <c r="PQ580" s="106"/>
      <c r="PR580" s="106"/>
      <c r="PS580" s="106"/>
      <c r="PT580" s="106"/>
      <c r="PU580" s="106"/>
      <c r="PV580" s="106"/>
      <c r="PW580" s="106"/>
      <c r="PX580" s="106"/>
      <c r="PY580" s="106"/>
      <c r="PZ580" s="106"/>
      <c r="QA580" s="106"/>
      <c r="QB580" s="106"/>
      <c r="QC580" s="106"/>
      <c r="QD580" s="106"/>
      <c r="QE580" s="106"/>
      <c r="QF580" s="106"/>
      <c r="QG580" s="106"/>
      <c r="QH580" s="106"/>
      <c r="QI580" s="106"/>
      <c r="QJ580" s="106"/>
      <c r="QK580" s="106"/>
      <c r="QL580" s="106"/>
      <c r="QM580" s="106"/>
      <c r="QN580" s="106"/>
      <c r="QO580" s="106"/>
      <c r="QP580" s="106"/>
      <c r="QQ580" s="106"/>
      <c r="QR580" s="106"/>
      <c r="QS580" s="106"/>
      <c r="QT580" s="106"/>
      <c r="QU580" s="106"/>
      <c r="QV580" s="106"/>
      <c r="QW580" s="106"/>
      <c r="QX580" s="106"/>
      <c r="QY580" s="106"/>
      <c r="QZ580" s="106"/>
      <c r="RA580" s="106"/>
      <c r="RB580" s="106"/>
      <c r="RC580" s="106"/>
      <c r="RD580" s="106"/>
      <c r="RE580" s="106"/>
      <c r="RF580" s="106"/>
      <c r="RG580" s="106"/>
      <c r="RH580" s="106"/>
      <c r="RI580" s="106"/>
      <c r="RJ580" s="106"/>
      <c r="RK580" s="106"/>
      <c r="RL580" s="106"/>
      <c r="RM580" s="106"/>
      <c r="RN580" s="106"/>
      <c r="RO580" s="106"/>
      <c r="RP580" s="106"/>
      <c r="RQ580" s="106"/>
      <c r="RR580" s="106"/>
      <c r="RS580" s="106"/>
      <c r="RT580" s="106"/>
      <c r="RU580" s="106"/>
      <c r="RV580" s="106"/>
      <c r="RW580" s="106"/>
      <c r="RX580" s="106"/>
      <c r="RY580" s="106"/>
      <c r="RZ580" s="106"/>
      <c r="SA580" s="106"/>
      <c r="SB580" s="106"/>
      <c r="SC580" s="106"/>
      <c r="SD580" s="106"/>
      <c r="SE580" s="106"/>
      <c r="SF580" s="106"/>
      <c r="SG580" s="106"/>
      <c r="SH580" s="106"/>
      <c r="SI580" s="106"/>
      <c r="SJ580" s="106"/>
      <c r="SK580" s="106"/>
      <c r="SL580" s="106"/>
      <c r="SM580" s="106"/>
      <c r="SN580" s="106"/>
      <c r="SO580" s="106"/>
      <c r="SP580" s="106"/>
      <c r="SQ580" s="106"/>
      <c r="SR580" s="106"/>
      <c r="SS580" s="106"/>
      <c r="ST580" s="106"/>
      <c r="SU580" s="106"/>
      <c r="SV580" s="106"/>
      <c r="SW580" s="106"/>
      <c r="SX580" s="106"/>
      <c r="SY580" s="106"/>
      <c r="SZ580" s="106"/>
      <c r="TA580" s="106"/>
      <c r="TB580" s="106"/>
      <c r="TC580" s="106"/>
      <c r="TD580" s="106"/>
      <c r="TE580" s="106"/>
      <c r="TF580" s="106"/>
      <c r="TG580" s="106"/>
      <c r="TH580" s="106"/>
      <c r="TI580" s="106"/>
      <c r="TJ580" s="106"/>
      <c r="TK580" s="106"/>
      <c r="TL580" s="106"/>
      <c r="TM580" s="106"/>
      <c r="TN580" s="106"/>
      <c r="TO580" s="106"/>
      <c r="TP580" s="106"/>
      <c r="TQ580" s="106"/>
      <c r="TR580" s="106"/>
      <c r="TS580" s="106"/>
      <c r="TT580" s="106"/>
      <c r="TU580" s="106"/>
      <c r="TV580" s="106"/>
      <c r="TW580" s="106"/>
      <c r="TX580" s="106"/>
      <c r="TY580" s="106"/>
      <c r="TZ580" s="106"/>
      <c r="UA580" s="106"/>
      <c r="UB580" s="106"/>
      <c r="UC580" s="106"/>
      <c r="UD580" s="106"/>
      <c r="UE580" s="106"/>
      <c r="UF580" s="106"/>
      <c r="UG580" s="106"/>
      <c r="UH580" s="106"/>
      <c r="UI580" s="106"/>
      <c r="UJ580" s="106"/>
      <c r="UK580" s="106"/>
      <c r="UL580" s="106"/>
      <c r="UM580" s="106"/>
      <c r="UN580" s="106"/>
      <c r="UO580" s="106"/>
      <c r="UP580" s="106"/>
      <c r="UQ580" s="106"/>
      <c r="UR580" s="106"/>
      <c r="US580" s="106"/>
      <c r="UT580" s="106"/>
      <c r="UU580" s="106"/>
      <c r="UV580" s="106"/>
      <c r="UW580" s="106"/>
      <c r="UX580" s="106"/>
      <c r="UY580" s="106"/>
      <c r="UZ580" s="106"/>
      <c r="VA580" s="106"/>
      <c r="VB580" s="106"/>
      <c r="VC580" s="106"/>
      <c r="VD580" s="106"/>
      <c r="VE580" s="106"/>
      <c r="VF580" s="106"/>
      <c r="VG580" s="106"/>
      <c r="VH580" s="106"/>
      <c r="VI580" s="106"/>
      <c r="VJ580" s="106"/>
      <c r="VK580" s="106"/>
      <c r="VL580" s="106"/>
      <c r="VM580" s="106"/>
      <c r="VN580" s="106"/>
      <c r="VO580" s="106"/>
      <c r="VP580" s="106"/>
      <c r="VQ580" s="106"/>
      <c r="VR580" s="106"/>
      <c r="VS580" s="106"/>
      <c r="VT580" s="106"/>
      <c r="VU580" s="106"/>
      <c r="VV580" s="106"/>
      <c r="VW580" s="106"/>
      <c r="VX580" s="106"/>
      <c r="VY580" s="106"/>
      <c r="VZ580" s="106"/>
      <c r="WA580" s="106"/>
      <c r="WB580" s="106"/>
      <c r="WC580" s="106"/>
      <c r="WD580" s="106"/>
      <c r="WE580" s="106"/>
      <c r="WF580" s="106"/>
      <c r="WG580" s="106"/>
      <c r="WH580" s="106"/>
      <c r="WI580" s="106"/>
      <c r="WJ580" s="106"/>
      <c r="WK580" s="106"/>
      <c r="WL580" s="106"/>
      <c r="WM580" s="106"/>
      <c r="WN580" s="106"/>
      <c r="WO580" s="106"/>
      <c r="WP580" s="106"/>
      <c r="WQ580" s="106"/>
      <c r="WR580" s="106"/>
      <c r="WS580" s="106"/>
      <c r="WT580" s="106"/>
      <c r="WU580" s="106"/>
      <c r="WV580" s="106"/>
      <c r="WW580" s="106"/>
      <c r="WX580" s="106"/>
      <c r="WY580" s="106"/>
      <c r="WZ580" s="106"/>
      <c r="XA580" s="106"/>
      <c r="XB580" s="106"/>
      <c r="XC580" s="106"/>
      <c r="XD580" s="106"/>
      <c r="XE580" s="106"/>
      <c r="XF580" s="106"/>
      <c r="XG580" s="106"/>
      <c r="XH580" s="106"/>
      <c r="XI580" s="106"/>
      <c r="XJ580" s="106"/>
      <c r="XK580" s="106"/>
      <c r="XL580" s="106"/>
      <c r="XM580" s="106"/>
      <c r="XN580" s="106"/>
      <c r="XO580" s="106"/>
      <c r="XP580" s="106"/>
      <c r="XQ580" s="106"/>
      <c r="XR580" s="106"/>
      <c r="XS580" s="106"/>
      <c r="XT580" s="106"/>
      <c r="XU580" s="106"/>
      <c r="XV580" s="106"/>
      <c r="XW580" s="106"/>
      <c r="XX580" s="106"/>
      <c r="XY580" s="106"/>
      <c r="XZ580" s="106"/>
      <c r="YA580" s="106"/>
      <c r="YB580" s="106"/>
      <c r="YC580" s="106"/>
      <c r="YD580" s="106"/>
      <c r="YE580" s="106"/>
      <c r="YF580" s="106"/>
      <c r="YG580" s="106"/>
      <c r="YH580" s="106"/>
      <c r="YI580" s="106"/>
      <c r="YJ580" s="106"/>
      <c r="YK580" s="106"/>
      <c r="YL580" s="106"/>
      <c r="YM580" s="106"/>
      <c r="YN580" s="106"/>
      <c r="YO580" s="106"/>
      <c r="YP580" s="106"/>
      <c r="YQ580" s="106"/>
      <c r="YR580" s="106"/>
      <c r="YS580" s="106"/>
      <c r="YT580" s="106"/>
      <c r="YU580" s="106"/>
      <c r="YV580" s="106"/>
      <c r="YW580" s="106"/>
      <c r="YX580" s="106"/>
      <c r="YY580" s="106"/>
      <c r="YZ580" s="106"/>
      <c r="ZA580" s="106"/>
      <c r="ZB580" s="106"/>
      <c r="ZC580" s="106"/>
      <c r="ZD580" s="106"/>
      <c r="ZE580" s="106"/>
      <c r="ZF580" s="106"/>
      <c r="ZG580" s="106"/>
      <c r="ZH580" s="106"/>
      <c r="ZI580" s="106"/>
      <c r="ZJ580" s="106"/>
      <c r="ZK580" s="106"/>
      <c r="ZL580" s="106"/>
      <c r="ZM580" s="106"/>
      <c r="ZN580" s="106"/>
      <c r="ZO580" s="106"/>
      <c r="ZP580" s="106"/>
      <c r="ZQ580" s="106"/>
      <c r="ZR580" s="106"/>
      <c r="ZS580" s="106"/>
      <c r="ZT580" s="106"/>
      <c r="ZU580" s="106"/>
      <c r="ZV580" s="106"/>
      <c r="ZW580" s="106"/>
      <c r="ZX580" s="106"/>
      <c r="ZY580" s="106"/>
      <c r="ZZ580" s="106"/>
      <c r="AAA580" s="106"/>
      <c r="AAB580" s="106"/>
      <c r="AAC580" s="106"/>
      <c r="AAD580" s="106"/>
      <c r="AAE580" s="106"/>
      <c r="AAF580" s="106"/>
      <c r="AAG580" s="106"/>
      <c r="AAH580" s="106"/>
      <c r="AAI580" s="106"/>
      <c r="AAJ580" s="106"/>
      <c r="AAK580" s="106"/>
      <c r="AAL580" s="106"/>
      <c r="AAM580" s="106"/>
      <c r="AAN580" s="106"/>
      <c r="AAO580" s="106"/>
      <c r="AAP580" s="106"/>
      <c r="AAQ580" s="106"/>
    </row>
    <row r="581" spans="1:719" s="107" customFormat="1">
      <c r="A581" s="135">
        <v>44096</v>
      </c>
      <c r="B581" s="138">
        <v>1511</v>
      </c>
      <c r="C581" s="142">
        <f t="shared" si="90"/>
        <v>44097</v>
      </c>
      <c r="D581" s="140"/>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c r="AH581" s="105"/>
      <c r="AI581" s="105"/>
      <c r="AJ581" s="105"/>
      <c r="AK581" s="105"/>
      <c r="AL581" s="105"/>
      <c r="AM581" s="105"/>
      <c r="AN581" s="105"/>
      <c r="AO581" s="105"/>
      <c r="AP581" s="105"/>
      <c r="AQ581" s="105"/>
      <c r="AR581" s="105"/>
      <c r="AS581" s="105"/>
      <c r="AT581" s="105"/>
      <c r="AU581" s="105"/>
      <c r="AV581" s="105"/>
      <c r="AW581" s="105"/>
      <c r="AX581" s="105"/>
      <c r="AY581" s="105"/>
      <c r="AZ581" s="105"/>
      <c r="BA581" s="105"/>
      <c r="BB581" s="105"/>
      <c r="BC581" s="105"/>
      <c r="BD581" s="105"/>
      <c r="BE581" s="105"/>
      <c r="BF581" s="105"/>
      <c r="BG581" s="105"/>
      <c r="BH581" s="105"/>
      <c r="BI581" s="105"/>
      <c r="BJ581" s="105"/>
      <c r="BK581" s="105"/>
      <c r="BL581" s="105"/>
      <c r="BM581" s="105"/>
      <c r="BN581" s="105"/>
      <c r="BO581" s="105"/>
      <c r="BP581" s="105"/>
      <c r="BQ581" s="105"/>
      <c r="BR581" s="105"/>
      <c r="BS581" s="105"/>
      <c r="BT581" s="105"/>
      <c r="BU581" s="105"/>
      <c r="BV581" s="105"/>
      <c r="BW581" s="105"/>
      <c r="BX581" s="105"/>
      <c r="BY581" s="105"/>
      <c r="BZ581" s="105"/>
      <c r="CA581" s="105"/>
      <c r="CB581" s="105"/>
      <c r="CC581" s="105"/>
      <c r="CD581" s="105"/>
      <c r="CE581" s="105"/>
      <c r="CF581" s="105"/>
      <c r="CG581" s="105"/>
      <c r="CH581" s="105"/>
      <c r="CI581" s="105"/>
      <c r="CJ581" s="105"/>
      <c r="CK581" s="105"/>
      <c r="CL581" s="105"/>
      <c r="CM581" s="105"/>
      <c r="CN581" s="105"/>
      <c r="CO581" s="105"/>
      <c r="CP581" s="105"/>
      <c r="CQ581" s="105"/>
      <c r="CR581" s="105"/>
      <c r="CS581" s="105"/>
      <c r="CT581" s="105"/>
      <c r="CU581" s="105"/>
      <c r="CV581" s="105"/>
      <c r="CW581" s="105"/>
      <c r="CX581" s="105"/>
      <c r="CY581" s="105"/>
      <c r="CZ581" s="105"/>
      <c r="DA581" s="105"/>
      <c r="DB581" s="105"/>
      <c r="DC581" s="105"/>
      <c r="DD581" s="105"/>
      <c r="DE581" s="105"/>
      <c r="DF581" s="105"/>
      <c r="DG581" s="105"/>
      <c r="DH581" s="105"/>
      <c r="DI581" s="105"/>
      <c r="DJ581" s="105"/>
      <c r="DK581" s="105"/>
      <c r="DL581" s="105"/>
      <c r="DM581" s="105"/>
      <c r="DN581" s="105"/>
      <c r="DO581" s="105"/>
      <c r="DP581" s="105"/>
      <c r="DQ581" s="105"/>
      <c r="DR581" s="105"/>
      <c r="DS581" s="105"/>
      <c r="DT581" s="105"/>
      <c r="DU581" s="105"/>
      <c r="DV581" s="105"/>
      <c r="DW581" s="105"/>
      <c r="DX581" s="105"/>
      <c r="DY581" s="105"/>
      <c r="DZ581" s="105"/>
      <c r="EA581" s="105"/>
      <c r="EB581" s="105"/>
      <c r="EC581" s="105"/>
      <c r="ED581" s="105"/>
      <c r="EE581" s="105"/>
      <c r="EF581" s="105"/>
      <c r="EG581" s="105"/>
      <c r="EH581" s="105"/>
      <c r="EI581" s="105"/>
      <c r="EJ581" s="105"/>
      <c r="EK581" s="105"/>
      <c r="EL581" s="105"/>
      <c r="EM581" s="105"/>
      <c r="EN581" s="105"/>
      <c r="EO581" s="105"/>
      <c r="EP581" s="105"/>
      <c r="EQ581" s="105"/>
      <c r="ER581" s="105"/>
      <c r="ES581" s="105"/>
      <c r="ET581" s="105"/>
      <c r="EU581" s="105"/>
      <c r="EV581" s="105"/>
      <c r="EW581" s="105"/>
      <c r="EX581" s="105"/>
      <c r="EY581" s="105"/>
      <c r="EZ581" s="105"/>
      <c r="FA581" s="105"/>
      <c r="FB581" s="105"/>
      <c r="FC581" s="105"/>
      <c r="FD581" s="105"/>
      <c r="FE581" s="105"/>
      <c r="FF581" s="105"/>
      <c r="FG581" s="105"/>
      <c r="FH581" s="105"/>
      <c r="FI581" s="105"/>
      <c r="FJ581" s="105"/>
      <c r="FK581" s="105"/>
      <c r="FL581" s="105"/>
      <c r="FM581" s="105"/>
      <c r="FN581" s="105"/>
      <c r="FO581" s="105"/>
      <c r="FP581" s="105"/>
      <c r="FQ581" s="105"/>
      <c r="FR581" s="105"/>
      <c r="FS581" s="105"/>
      <c r="FT581" s="105"/>
      <c r="FU581" s="105"/>
      <c r="FV581" s="105"/>
      <c r="FW581" s="105"/>
      <c r="FX581" s="105"/>
      <c r="FY581" s="105"/>
      <c r="FZ581" s="105"/>
      <c r="GA581" s="105"/>
      <c r="GB581" s="105"/>
      <c r="GC581" s="105"/>
      <c r="GD581" s="105"/>
      <c r="GE581" s="105"/>
      <c r="GF581" s="105"/>
      <c r="GG581" s="105"/>
      <c r="GH581" s="105"/>
      <c r="GI581" s="105"/>
      <c r="GJ581" s="105"/>
      <c r="GK581" s="105"/>
      <c r="GL581" s="105"/>
      <c r="GM581" s="105"/>
      <c r="GN581" s="105"/>
      <c r="GO581" s="105"/>
      <c r="GP581" s="105"/>
      <c r="GQ581" s="105"/>
      <c r="GR581" s="105"/>
      <c r="GS581" s="105"/>
      <c r="GT581" s="105"/>
      <c r="GU581" s="105"/>
      <c r="GV581" s="105"/>
      <c r="GW581" s="105"/>
      <c r="GX581" s="105"/>
      <c r="GY581" s="105"/>
      <c r="GZ581" s="105"/>
      <c r="HA581" s="105"/>
      <c r="HB581" s="105"/>
      <c r="HC581" s="105"/>
      <c r="HD581" s="105"/>
      <c r="HE581" s="105"/>
      <c r="HF581" s="105"/>
      <c r="HG581" s="105"/>
      <c r="HH581" s="105"/>
      <c r="HI581" s="105"/>
      <c r="HJ581" s="105"/>
      <c r="HK581" s="105"/>
      <c r="HL581" s="105"/>
      <c r="HM581" s="105"/>
      <c r="HN581" s="105"/>
      <c r="HO581" s="105"/>
      <c r="HP581" s="105"/>
      <c r="HQ581" s="105"/>
      <c r="HR581" s="105"/>
      <c r="HS581" s="105"/>
      <c r="HT581" s="105"/>
      <c r="HU581" s="105"/>
      <c r="HV581" s="105"/>
      <c r="HW581" s="105"/>
      <c r="HX581" s="105"/>
      <c r="HY581" s="105"/>
      <c r="HZ581" s="105"/>
      <c r="IA581" s="105"/>
      <c r="IB581" s="105"/>
      <c r="IC581" s="105"/>
      <c r="ID581" s="105"/>
      <c r="IE581" s="105"/>
      <c r="IF581" s="105"/>
      <c r="IG581" s="105"/>
      <c r="IH581" s="105"/>
      <c r="II581" s="105"/>
      <c r="IJ581" s="105"/>
      <c r="IK581" s="105"/>
      <c r="IL581" s="105"/>
      <c r="IM581" s="105"/>
      <c r="IN581" s="105"/>
      <c r="IO581" s="105"/>
      <c r="IP581" s="105"/>
      <c r="IQ581" s="105"/>
      <c r="IR581" s="105"/>
      <c r="IS581" s="105"/>
      <c r="IT581" s="105"/>
      <c r="IU581" s="105"/>
      <c r="IV581" s="105"/>
      <c r="IW581" s="105"/>
      <c r="IX581" s="105"/>
      <c r="IY581" s="105"/>
      <c r="IZ581" s="105"/>
      <c r="JA581" s="105"/>
      <c r="JB581" s="105"/>
      <c r="JC581" s="105"/>
      <c r="JD581" s="105"/>
      <c r="JE581" s="105"/>
      <c r="JF581" s="105"/>
      <c r="JG581" s="105"/>
      <c r="JH581" s="105"/>
      <c r="JI581" s="105"/>
      <c r="JJ581" s="105"/>
      <c r="JK581" s="105"/>
      <c r="JL581" s="105"/>
      <c r="JM581" s="105"/>
      <c r="JN581" s="105"/>
      <c r="JO581" s="105"/>
      <c r="JP581" s="105"/>
      <c r="JQ581" s="105"/>
      <c r="JR581" s="105"/>
      <c r="JS581" s="105"/>
      <c r="JT581" s="105"/>
      <c r="JU581" s="105"/>
      <c r="JV581" s="105"/>
      <c r="JW581" s="105"/>
      <c r="JX581" s="105"/>
      <c r="JY581" s="105"/>
      <c r="JZ581" s="105"/>
      <c r="KA581" s="105"/>
      <c r="KB581" s="105"/>
      <c r="KC581" s="105"/>
      <c r="KD581" s="105"/>
      <c r="KE581" s="105"/>
      <c r="KF581" s="105"/>
      <c r="KG581" s="105"/>
      <c r="KH581" s="105"/>
      <c r="KI581" s="105"/>
      <c r="KJ581" s="105"/>
      <c r="KK581" s="105"/>
      <c r="KL581" s="105"/>
      <c r="KM581" s="105"/>
      <c r="KN581" s="105"/>
      <c r="KO581" s="105"/>
      <c r="KP581" s="105"/>
      <c r="KQ581" s="105"/>
      <c r="KR581" s="105"/>
      <c r="KS581" s="105"/>
      <c r="KT581" s="105"/>
      <c r="KU581" s="105"/>
      <c r="KV581" s="105"/>
      <c r="KW581" s="105"/>
      <c r="KX581" s="105"/>
      <c r="KY581" s="105"/>
      <c r="KZ581" s="105"/>
      <c r="LA581" s="105"/>
      <c r="LB581" s="105"/>
      <c r="LC581" s="105"/>
      <c r="LD581" s="105"/>
      <c r="LE581" s="105"/>
      <c r="LF581" s="105"/>
      <c r="LG581" s="105"/>
      <c r="LH581" s="105"/>
      <c r="LI581" s="105"/>
      <c r="LJ581" s="105"/>
      <c r="LK581" s="105"/>
      <c r="LL581" s="105"/>
      <c r="LM581" s="105"/>
      <c r="LN581" s="105"/>
      <c r="LO581" s="105"/>
      <c r="LP581" s="105"/>
      <c r="LQ581" s="105"/>
      <c r="LR581" s="105"/>
      <c r="LS581" s="105"/>
      <c r="LT581" s="105"/>
      <c r="LU581" s="105"/>
      <c r="LV581" s="105"/>
      <c r="LW581" s="105"/>
      <c r="LX581" s="105"/>
      <c r="LY581" s="105"/>
      <c r="LZ581" s="105"/>
      <c r="MA581" s="105"/>
      <c r="MB581" s="105"/>
      <c r="MC581" s="105"/>
      <c r="MD581" s="105"/>
      <c r="ME581" s="105"/>
      <c r="MF581" s="105"/>
      <c r="MG581" s="105"/>
      <c r="MH581" s="105"/>
      <c r="MI581" s="105"/>
      <c r="MJ581" s="105"/>
      <c r="MK581" s="105"/>
      <c r="ML581" s="105"/>
      <c r="MM581" s="105"/>
      <c r="MN581" s="105"/>
      <c r="MO581" s="105"/>
      <c r="MP581" s="105"/>
      <c r="MQ581" s="105"/>
      <c r="MR581" s="105"/>
      <c r="MS581" s="105"/>
      <c r="MT581" s="105"/>
      <c r="MU581" s="105"/>
      <c r="MV581" s="105"/>
      <c r="MW581" s="105"/>
      <c r="MX581" s="105"/>
      <c r="MY581" s="105"/>
      <c r="MZ581" s="105"/>
      <c r="NA581" s="105"/>
      <c r="NB581" s="105"/>
      <c r="NC581" s="105"/>
      <c r="ND581" s="105"/>
      <c r="NE581" s="105"/>
      <c r="NF581" s="105"/>
      <c r="NG581" s="105"/>
      <c r="NH581" s="105"/>
      <c r="NI581" s="105"/>
      <c r="NJ581" s="105"/>
      <c r="NK581" s="105"/>
      <c r="NL581" s="105"/>
      <c r="NM581" s="105"/>
      <c r="NN581" s="105"/>
      <c r="NO581" s="105"/>
      <c r="NP581" s="105"/>
      <c r="NQ581" s="105"/>
      <c r="NR581" s="105"/>
      <c r="NS581" s="105"/>
      <c r="NT581" s="105"/>
      <c r="NU581" s="105"/>
      <c r="NV581" s="105"/>
      <c r="NW581" s="105"/>
      <c r="NX581" s="105"/>
      <c r="NY581" s="105"/>
      <c r="NZ581" s="105"/>
      <c r="OA581" s="105"/>
      <c r="OB581" s="105"/>
      <c r="OC581" s="105"/>
      <c r="OD581" s="105"/>
      <c r="OE581" s="105"/>
      <c r="OF581" s="106"/>
      <c r="OG581" s="106"/>
      <c r="OH581" s="106"/>
      <c r="OI581" s="106"/>
      <c r="OJ581" s="106"/>
      <c r="OK581" s="106"/>
      <c r="OL581" s="106"/>
      <c r="OM581" s="106"/>
      <c r="ON581" s="106"/>
      <c r="OO581" s="106"/>
      <c r="OP581" s="106"/>
      <c r="OQ581" s="106"/>
      <c r="OR581" s="106"/>
      <c r="OS581" s="106"/>
      <c r="OT581" s="106"/>
      <c r="OU581" s="106"/>
      <c r="OV581" s="106"/>
      <c r="OW581" s="106"/>
      <c r="OX581" s="106"/>
      <c r="OY581" s="106"/>
      <c r="OZ581" s="106"/>
      <c r="PA581" s="106"/>
      <c r="PB581" s="106"/>
      <c r="PC581" s="106"/>
      <c r="PD581" s="106"/>
      <c r="PE581" s="106"/>
      <c r="PF581" s="106"/>
      <c r="PG581" s="106"/>
      <c r="PH581" s="106"/>
      <c r="PI581" s="106"/>
      <c r="PJ581" s="106"/>
      <c r="PK581" s="106"/>
      <c r="PL581" s="106"/>
      <c r="PM581" s="106"/>
      <c r="PN581" s="106"/>
      <c r="PO581" s="106"/>
      <c r="PP581" s="106"/>
      <c r="PQ581" s="106"/>
      <c r="PR581" s="106"/>
      <c r="PS581" s="106"/>
      <c r="PT581" s="106"/>
      <c r="PU581" s="106"/>
      <c r="PV581" s="106"/>
      <c r="PW581" s="106"/>
      <c r="PX581" s="106"/>
      <c r="PY581" s="106"/>
      <c r="PZ581" s="106"/>
      <c r="QA581" s="106"/>
      <c r="QB581" s="106"/>
      <c r="QC581" s="106"/>
      <c r="QD581" s="106"/>
      <c r="QE581" s="106"/>
      <c r="QF581" s="106"/>
      <c r="QG581" s="106"/>
      <c r="QH581" s="106"/>
      <c r="QI581" s="106"/>
      <c r="QJ581" s="106"/>
      <c r="QK581" s="106"/>
      <c r="QL581" s="106"/>
      <c r="QM581" s="106"/>
      <c r="QN581" s="106"/>
      <c r="QO581" s="106"/>
      <c r="QP581" s="106"/>
      <c r="QQ581" s="106"/>
      <c r="QR581" s="106"/>
      <c r="QS581" s="106"/>
      <c r="QT581" s="106"/>
      <c r="QU581" s="106"/>
      <c r="QV581" s="106"/>
      <c r="QW581" s="106"/>
      <c r="QX581" s="106"/>
      <c r="QY581" s="106"/>
      <c r="QZ581" s="106"/>
      <c r="RA581" s="106"/>
      <c r="RB581" s="106"/>
      <c r="RC581" s="106"/>
      <c r="RD581" s="106"/>
      <c r="RE581" s="106"/>
      <c r="RF581" s="106"/>
      <c r="RG581" s="106"/>
      <c r="RH581" s="106"/>
      <c r="RI581" s="106"/>
      <c r="RJ581" s="106"/>
      <c r="RK581" s="106"/>
      <c r="RL581" s="106"/>
      <c r="RM581" s="106"/>
      <c r="RN581" s="106"/>
      <c r="RO581" s="106"/>
      <c r="RP581" s="106"/>
      <c r="RQ581" s="106"/>
      <c r="RR581" s="106"/>
      <c r="RS581" s="106"/>
      <c r="RT581" s="106"/>
      <c r="RU581" s="106"/>
      <c r="RV581" s="106"/>
      <c r="RW581" s="106"/>
      <c r="RX581" s="106"/>
      <c r="RY581" s="106"/>
      <c r="RZ581" s="106"/>
      <c r="SA581" s="106"/>
      <c r="SB581" s="106"/>
      <c r="SC581" s="106"/>
      <c r="SD581" s="106"/>
      <c r="SE581" s="106"/>
      <c r="SF581" s="106"/>
      <c r="SG581" s="106"/>
      <c r="SH581" s="106"/>
      <c r="SI581" s="106"/>
      <c r="SJ581" s="106"/>
      <c r="SK581" s="106"/>
      <c r="SL581" s="106"/>
      <c r="SM581" s="106"/>
      <c r="SN581" s="106"/>
      <c r="SO581" s="106"/>
      <c r="SP581" s="106"/>
      <c r="SQ581" s="106"/>
      <c r="SR581" s="106"/>
      <c r="SS581" s="106"/>
      <c r="ST581" s="106"/>
      <c r="SU581" s="106"/>
      <c r="SV581" s="106"/>
      <c r="SW581" s="106"/>
      <c r="SX581" s="106"/>
      <c r="SY581" s="106"/>
      <c r="SZ581" s="106"/>
      <c r="TA581" s="106"/>
      <c r="TB581" s="106"/>
      <c r="TC581" s="106"/>
      <c r="TD581" s="106"/>
      <c r="TE581" s="106"/>
      <c r="TF581" s="106"/>
      <c r="TG581" s="106"/>
      <c r="TH581" s="106"/>
      <c r="TI581" s="106"/>
      <c r="TJ581" s="106"/>
      <c r="TK581" s="106"/>
      <c r="TL581" s="106"/>
      <c r="TM581" s="106"/>
      <c r="TN581" s="106"/>
      <c r="TO581" s="106"/>
      <c r="TP581" s="106"/>
      <c r="TQ581" s="106"/>
      <c r="TR581" s="106"/>
      <c r="TS581" s="106"/>
      <c r="TT581" s="106"/>
      <c r="TU581" s="106"/>
      <c r="TV581" s="106"/>
      <c r="TW581" s="106"/>
      <c r="TX581" s="106"/>
      <c r="TY581" s="106"/>
      <c r="TZ581" s="106"/>
      <c r="UA581" s="106"/>
      <c r="UB581" s="106"/>
      <c r="UC581" s="106"/>
      <c r="UD581" s="106"/>
      <c r="UE581" s="106"/>
      <c r="UF581" s="106"/>
      <c r="UG581" s="106"/>
      <c r="UH581" s="106"/>
      <c r="UI581" s="106"/>
      <c r="UJ581" s="106"/>
      <c r="UK581" s="106"/>
      <c r="UL581" s="106"/>
      <c r="UM581" s="106"/>
      <c r="UN581" s="106"/>
      <c r="UO581" s="106"/>
      <c r="UP581" s="106"/>
      <c r="UQ581" s="106"/>
      <c r="UR581" s="106"/>
      <c r="US581" s="106"/>
      <c r="UT581" s="106"/>
      <c r="UU581" s="106"/>
      <c r="UV581" s="106"/>
      <c r="UW581" s="106"/>
      <c r="UX581" s="106"/>
      <c r="UY581" s="106"/>
      <c r="UZ581" s="106"/>
      <c r="VA581" s="106"/>
      <c r="VB581" s="106"/>
      <c r="VC581" s="106"/>
      <c r="VD581" s="106"/>
      <c r="VE581" s="106"/>
      <c r="VF581" s="106"/>
      <c r="VG581" s="106"/>
      <c r="VH581" s="106"/>
      <c r="VI581" s="106"/>
      <c r="VJ581" s="106"/>
      <c r="VK581" s="106"/>
      <c r="VL581" s="106"/>
      <c r="VM581" s="106"/>
      <c r="VN581" s="106"/>
      <c r="VO581" s="106"/>
      <c r="VP581" s="106"/>
      <c r="VQ581" s="106"/>
      <c r="VR581" s="106"/>
      <c r="VS581" s="106"/>
      <c r="VT581" s="106"/>
      <c r="VU581" s="106"/>
      <c r="VV581" s="106"/>
      <c r="VW581" s="106"/>
      <c r="VX581" s="106"/>
      <c r="VY581" s="106"/>
      <c r="VZ581" s="106"/>
      <c r="WA581" s="106"/>
      <c r="WB581" s="106"/>
      <c r="WC581" s="106"/>
      <c r="WD581" s="106"/>
      <c r="WE581" s="106"/>
      <c r="WF581" s="106"/>
      <c r="WG581" s="106"/>
      <c r="WH581" s="106"/>
      <c r="WI581" s="106"/>
      <c r="WJ581" s="106"/>
      <c r="WK581" s="106"/>
      <c r="WL581" s="106"/>
      <c r="WM581" s="106"/>
      <c r="WN581" s="106"/>
      <c r="WO581" s="106"/>
      <c r="WP581" s="106"/>
      <c r="WQ581" s="106"/>
      <c r="WR581" s="106"/>
      <c r="WS581" s="106"/>
      <c r="WT581" s="106"/>
      <c r="WU581" s="106"/>
      <c r="WV581" s="106"/>
      <c r="WW581" s="106"/>
      <c r="WX581" s="106"/>
      <c r="WY581" s="106"/>
      <c r="WZ581" s="106"/>
      <c r="XA581" s="106"/>
      <c r="XB581" s="106"/>
      <c r="XC581" s="106"/>
      <c r="XD581" s="106"/>
      <c r="XE581" s="106"/>
      <c r="XF581" s="106"/>
      <c r="XG581" s="106"/>
      <c r="XH581" s="106"/>
      <c r="XI581" s="106"/>
      <c r="XJ581" s="106"/>
      <c r="XK581" s="106"/>
      <c r="XL581" s="106"/>
      <c r="XM581" s="106"/>
      <c r="XN581" s="106"/>
      <c r="XO581" s="106"/>
      <c r="XP581" s="106"/>
      <c r="XQ581" s="106"/>
      <c r="XR581" s="106"/>
      <c r="XS581" s="106"/>
      <c r="XT581" s="106"/>
      <c r="XU581" s="106"/>
      <c r="XV581" s="106"/>
      <c r="XW581" s="106"/>
      <c r="XX581" s="106"/>
      <c r="XY581" s="106"/>
      <c r="XZ581" s="106"/>
      <c r="YA581" s="106"/>
      <c r="YB581" s="106"/>
      <c r="YC581" s="106"/>
      <c r="YD581" s="106"/>
      <c r="YE581" s="106"/>
      <c r="YF581" s="106"/>
      <c r="YG581" s="106"/>
      <c r="YH581" s="106"/>
      <c r="YI581" s="106"/>
      <c r="YJ581" s="106"/>
      <c r="YK581" s="106"/>
      <c r="YL581" s="106"/>
      <c r="YM581" s="106"/>
      <c r="YN581" s="106"/>
      <c r="YO581" s="106"/>
      <c r="YP581" s="106"/>
      <c r="YQ581" s="106"/>
      <c r="YR581" s="106"/>
      <c r="YS581" s="106"/>
      <c r="YT581" s="106"/>
      <c r="YU581" s="106"/>
      <c r="YV581" s="106"/>
      <c r="YW581" s="106"/>
      <c r="YX581" s="106"/>
      <c r="YY581" s="106"/>
      <c r="YZ581" s="106"/>
      <c r="ZA581" s="106"/>
      <c r="ZB581" s="106"/>
      <c r="ZC581" s="106"/>
      <c r="ZD581" s="106"/>
      <c r="ZE581" s="106"/>
      <c r="ZF581" s="106"/>
      <c r="ZG581" s="106"/>
      <c r="ZH581" s="106"/>
      <c r="ZI581" s="106"/>
      <c r="ZJ581" s="106"/>
      <c r="ZK581" s="106"/>
      <c r="ZL581" s="106"/>
      <c r="ZM581" s="106"/>
      <c r="ZN581" s="106"/>
      <c r="ZO581" s="106"/>
      <c r="ZP581" s="106"/>
      <c r="ZQ581" s="106"/>
      <c r="ZR581" s="106"/>
      <c r="ZS581" s="106"/>
      <c r="ZT581" s="106"/>
      <c r="ZU581" s="106"/>
      <c r="ZV581" s="106"/>
      <c r="ZW581" s="106"/>
      <c r="ZX581" s="106"/>
      <c r="ZY581" s="106"/>
      <c r="ZZ581" s="106"/>
      <c r="AAA581" s="106"/>
      <c r="AAB581" s="106"/>
      <c r="AAC581" s="106"/>
      <c r="AAD581" s="106"/>
      <c r="AAE581" s="106"/>
      <c r="AAF581" s="106"/>
      <c r="AAG581" s="106"/>
      <c r="AAH581" s="106"/>
      <c r="AAI581" s="106"/>
      <c r="AAJ581" s="106"/>
      <c r="AAK581" s="106"/>
      <c r="AAL581" s="106"/>
      <c r="AAM581" s="106"/>
      <c r="AAN581" s="106"/>
      <c r="AAO581" s="106"/>
      <c r="AAP581" s="106"/>
      <c r="AAQ581" s="106"/>
    </row>
    <row r="582" spans="1:719" s="107" customFormat="1">
      <c r="A582" s="135">
        <v>44095</v>
      </c>
      <c r="B582" s="138">
        <v>1507</v>
      </c>
      <c r="C582" s="142">
        <f t="shared" si="90"/>
        <v>44096</v>
      </c>
      <c r="D582" s="140"/>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c r="AH582" s="105"/>
      <c r="AI582" s="105"/>
      <c r="AJ582" s="105"/>
      <c r="AK582" s="105"/>
      <c r="AL582" s="105"/>
      <c r="AM582" s="105"/>
      <c r="AN582" s="105"/>
      <c r="AO582" s="105"/>
      <c r="AP582" s="105"/>
      <c r="AQ582" s="105"/>
      <c r="AR582" s="105"/>
      <c r="AS582" s="105"/>
      <c r="AT582" s="105"/>
      <c r="AU582" s="105"/>
      <c r="AV582" s="105"/>
      <c r="AW582" s="105"/>
      <c r="AX582" s="105"/>
      <c r="AY582" s="105"/>
      <c r="AZ582" s="105"/>
      <c r="BA582" s="105"/>
      <c r="BB582" s="105"/>
      <c r="BC582" s="105"/>
      <c r="BD582" s="105"/>
      <c r="BE582" s="105"/>
      <c r="BF582" s="105"/>
      <c r="BG582" s="105"/>
      <c r="BH582" s="105"/>
      <c r="BI582" s="105"/>
      <c r="BJ582" s="105"/>
      <c r="BK582" s="105"/>
      <c r="BL582" s="105"/>
      <c r="BM582" s="105"/>
      <c r="BN582" s="105"/>
      <c r="BO582" s="105"/>
      <c r="BP582" s="105"/>
      <c r="BQ582" s="105"/>
      <c r="BR582" s="105"/>
      <c r="BS582" s="105"/>
      <c r="BT582" s="105"/>
      <c r="BU582" s="105"/>
      <c r="BV582" s="105"/>
      <c r="BW582" s="105"/>
      <c r="BX582" s="105"/>
      <c r="BY582" s="105"/>
      <c r="BZ582" s="105"/>
      <c r="CA582" s="105"/>
      <c r="CB582" s="105"/>
      <c r="CC582" s="105"/>
      <c r="CD582" s="105"/>
      <c r="CE582" s="105"/>
      <c r="CF582" s="105"/>
      <c r="CG582" s="105"/>
      <c r="CH582" s="105"/>
      <c r="CI582" s="105"/>
      <c r="CJ582" s="105"/>
      <c r="CK582" s="105"/>
      <c r="CL582" s="105"/>
      <c r="CM582" s="105"/>
      <c r="CN582" s="105"/>
      <c r="CO582" s="105"/>
      <c r="CP582" s="105"/>
      <c r="CQ582" s="105"/>
      <c r="CR582" s="105"/>
      <c r="CS582" s="105"/>
      <c r="CT582" s="105"/>
      <c r="CU582" s="105"/>
      <c r="CV582" s="105"/>
      <c r="CW582" s="105"/>
      <c r="CX582" s="105"/>
      <c r="CY582" s="105"/>
      <c r="CZ582" s="105"/>
      <c r="DA582" s="105"/>
      <c r="DB582" s="105"/>
      <c r="DC582" s="105"/>
      <c r="DD582" s="105"/>
      <c r="DE582" s="105"/>
      <c r="DF582" s="105"/>
      <c r="DG582" s="105"/>
      <c r="DH582" s="105"/>
      <c r="DI582" s="105"/>
      <c r="DJ582" s="105"/>
      <c r="DK582" s="105"/>
      <c r="DL582" s="105"/>
      <c r="DM582" s="105"/>
      <c r="DN582" s="105"/>
      <c r="DO582" s="105"/>
      <c r="DP582" s="105"/>
      <c r="DQ582" s="105"/>
      <c r="DR582" s="105"/>
      <c r="DS582" s="105"/>
      <c r="DT582" s="105"/>
      <c r="DU582" s="105"/>
      <c r="DV582" s="105"/>
      <c r="DW582" s="105"/>
      <c r="DX582" s="105"/>
      <c r="DY582" s="105"/>
      <c r="DZ582" s="105"/>
      <c r="EA582" s="105"/>
      <c r="EB582" s="105"/>
      <c r="EC582" s="105"/>
      <c r="ED582" s="105"/>
      <c r="EE582" s="105"/>
      <c r="EF582" s="105"/>
      <c r="EG582" s="105"/>
      <c r="EH582" s="105"/>
      <c r="EI582" s="105"/>
      <c r="EJ582" s="105"/>
      <c r="EK582" s="105"/>
      <c r="EL582" s="105"/>
      <c r="EM582" s="105"/>
      <c r="EN582" s="105"/>
      <c r="EO582" s="105"/>
      <c r="EP582" s="105"/>
      <c r="EQ582" s="105"/>
      <c r="ER582" s="105"/>
      <c r="ES582" s="105"/>
      <c r="ET582" s="105"/>
      <c r="EU582" s="105"/>
      <c r="EV582" s="105"/>
      <c r="EW582" s="105"/>
      <c r="EX582" s="105"/>
      <c r="EY582" s="105"/>
      <c r="EZ582" s="105"/>
      <c r="FA582" s="105"/>
      <c r="FB582" s="105"/>
      <c r="FC582" s="105"/>
      <c r="FD582" s="105"/>
      <c r="FE582" s="105"/>
      <c r="FF582" s="105"/>
      <c r="FG582" s="105"/>
      <c r="FH582" s="105"/>
      <c r="FI582" s="105"/>
      <c r="FJ582" s="105"/>
      <c r="FK582" s="105"/>
      <c r="FL582" s="105"/>
      <c r="FM582" s="105"/>
      <c r="FN582" s="105"/>
      <c r="FO582" s="105"/>
      <c r="FP582" s="105"/>
      <c r="FQ582" s="105"/>
      <c r="FR582" s="105"/>
      <c r="FS582" s="105"/>
      <c r="FT582" s="105"/>
      <c r="FU582" s="105"/>
      <c r="FV582" s="105"/>
      <c r="FW582" s="105"/>
      <c r="FX582" s="105"/>
      <c r="FY582" s="105"/>
      <c r="FZ582" s="105"/>
      <c r="GA582" s="105"/>
      <c r="GB582" s="105"/>
      <c r="GC582" s="105"/>
      <c r="GD582" s="105"/>
      <c r="GE582" s="105"/>
      <c r="GF582" s="105"/>
      <c r="GG582" s="105"/>
      <c r="GH582" s="105"/>
      <c r="GI582" s="105"/>
      <c r="GJ582" s="105"/>
      <c r="GK582" s="105"/>
      <c r="GL582" s="105"/>
      <c r="GM582" s="105"/>
      <c r="GN582" s="105"/>
      <c r="GO582" s="105"/>
      <c r="GP582" s="105"/>
      <c r="GQ582" s="105"/>
      <c r="GR582" s="105"/>
      <c r="GS582" s="105"/>
      <c r="GT582" s="105"/>
      <c r="GU582" s="105"/>
      <c r="GV582" s="105"/>
      <c r="GW582" s="105"/>
      <c r="GX582" s="105"/>
      <c r="GY582" s="105"/>
      <c r="GZ582" s="105"/>
      <c r="HA582" s="105"/>
      <c r="HB582" s="105"/>
      <c r="HC582" s="105"/>
      <c r="HD582" s="105"/>
      <c r="HE582" s="105"/>
      <c r="HF582" s="105"/>
      <c r="HG582" s="105"/>
      <c r="HH582" s="105"/>
      <c r="HI582" s="105"/>
      <c r="HJ582" s="105"/>
      <c r="HK582" s="105"/>
      <c r="HL582" s="105"/>
      <c r="HM582" s="105"/>
      <c r="HN582" s="105"/>
      <c r="HO582" s="105"/>
      <c r="HP582" s="105"/>
      <c r="HQ582" s="105"/>
      <c r="HR582" s="105"/>
      <c r="HS582" s="105"/>
      <c r="HT582" s="105"/>
      <c r="HU582" s="105"/>
      <c r="HV582" s="105"/>
      <c r="HW582" s="105"/>
      <c r="HX582" s="105"/>
      <c r="HY582" s="105"/>
      <c r="HZ582" s="105"/>
      <c r="IA582" s="105"/>
      <c r="IB582" s="105"/>
      <c r="IC582" s="105"/>
      <c r="ID582" s="105"/>
      <c r="IE582" s="105"/>
      <c r="IF582" s="105"/>
      <c r="IG582" s="105"/>
      <c r="IH582" s="105"/>
      <c r="II582" s="105"/>
      <c r="IJ582" s="105"/>
      <c r="IK582" s="105"/>
      <c r="IL582" s="105"/>
      <c r="IM582" s="105"/>
      <c r="IN582" s="105"/>
      <c r="IO582" s="105"/>
      <c r="IP582" s="105"/>
      <c r="IQ582" s="105"/>
      <c r="IR582" s="105"/>
      <c r="IS582" s="105"/>
      <c r="IT582" s="105"/>
      <c r="IU582" s="105"/>
      <c r="IV582" s="105"/>
      <c r="IW582" s="105"/>
      <c r="IX582" s="105"/>
      <c r="IY582" s="105"/>
      <c r="IZ582" s="105"/>
      <c r="JA582" s="105"/>
      <c r="JB582" s="105"/>
      <c r="JC582" s="105"/>
      <c r="JD582" s="105"/>
      <c r="JE582" s="105"/>
      <c r="JF582" s="105"/>
      <c r="JG582" s="105"/>
      <c r="JH582" s="105"/>
      <c r="JI582" s="105"/>
      <c r="JJ582" s="105"/>
      <c r="JK582" s="105"/>
      <c r="JL582" s="105"/>
      <c r="JM582" s="105"/>
      <c r="JN582" s="105"/>
      <c r="JO582" s="105"/>
      <c r="JP582" s="105"/>
      <c r="JQ582" s="105"/>
      <c r="JR582" s="105"/>
      <c r="JS582" s="105"/>
      <c r="JT582" s="105"/>
      <c r="JU582" s="105"/>
      <c r="JV582" s="105"/>
      <c r="JW582" s="105"/>
      <c r="JX582" s="105"/>
      <c r="JY582" s="105"/>
      <c r="JZ582" s="105"/>
      <c r="KA582" s="105"/>
      <c r="KB582" s="105"/>
      <c r="KC582" s="105"/>
      <c r="KD582" s="105"/>
      <c r="KE582" s="105"/>
      <c r="KF582" s="105"/>
      <c r="KG582" s="105"/>
      <c r="KH582" s="105"/>
      <c r="KI582" s="105"/>
      <c r="KJ582" s="105"/>
      <c r="KK582" s="105"/>
      <c r="KL582" s="105"/>
      <c r="KM582" s="105"/>
      <c r="KN582" s="105"/>
      <c r="KO582" s="105"/>
      <c r="KP582" s="105"/>
      <c r="KQ582" s="105"/>
      <c r="KR582" s="105"/>
      <c r="KS582" s="105"/>
      <c r="KT582" s="105"/>
      <c r="KU582" s="105"/>
      <c r="KV582" s="105"/>
      <c r="KW582" s="105"/>
      <c r="KX582" s="105"/>
      <c r="KY582" s="105"/>
      <c r="KZ582" s="105"/>
      <c r="LA582" s="105"/>
      <c r="LB582" s="105"/>
      <c r="LC582" s="105"/>
      <c r="LD582" s="105"/>
      <c r="LE582" s="105"/>
      <c r="LF582" s="105"/>
      <c r="LG582" s="105"/>
      <c r="LH582" s="105"/>
      <c r="LI582" s="105"/>
      <c r="LJ582" s="105"/>
      <c r="LK582" s="105"/>
      <c r="LL582" s="105"/>
      <c r="LM582" s="105"/>
      <c r="LN582" s="105"/>
      <c r="LO582" s="105"/>
      <c r="LP582" s="105"/>
      <c r="LQ582" s="105"/>
      <c r="LR582" s="105"/>
      <c r="LS582" s="105"/>
      <c r="LT582" s="105"/>
      <c r="LU582" s="105"/>
      <c r="LV582" s="105"/>
      <c r="LW582" s="105"/>
      <c r="LX582" s="105"/>
      <c r="LY582" s="105"/>
      <c r="LZ582" s="105"/>
      <c r="MA582" s="105"/>
      <c r="MB582" s="105"/>
      <c r="MC582" s="105"/>
      <c r="MD582" s="105"/>
      <c r="ME582" s="105"/>
      <c r="MF582" s="105"/>
      <c r="MG582" s="105"/>
      <c r="MH582" s="105"/>
      <c r="MI582" s="105"/>
      <c r="MJ582" s="105"/>
      <c r="MK582" s="105"/>
      <c r="ML582" s="105"/>
      <c r="MM582" s="105"/>
      <c r="MN582" s="105"/>
      <c r="MO582" s="105"/>
      <c r="MP582" s="105"/>
      <c r="MQ582" s="105"/>
      <c r="MR582" s="105"/>
      <c r="MS582" s="105"/>
      <c r="MT582" s="105"/>
      <c r="MU582" s="105"/>
      <c r="MV582" s="105"/>
      <c r="MW582" s="105"/>
      <c r="MX582" s="105"/>
      <c r="MY582" s="105"/>
      <c r="MZ582" s="105"/>
      <c r="NA582" s="105"/>
      <c r="NB582" s="105"/>
      <c r="NC582" s="105"/>
      <c r="ND582" s="105"/>
      <c r="NE582" s="105"/>
      <c r="NF582" s="105"/>
      <c r="NG582" s="105"/>
      <c r="NH582" s="105"/>
      <c r="NI582" s="105"/>
      <c r="NJ582" s="105"/>
      <c r="NK582" s="105"/>
      <c r="NL582" s="105"/>
      <c r="NM582" s="105"/>
      <c r="NN582" s="105"/>
      <c r="NO582" s="105"/>
      <c r="NP582" s="105"/>
      <c r="NQ582" s="105"/>
      <c r="NR582" s="105"/>
      <c r="NS582" s="105"/>
      <c r="NT582" s="105"/>
      <c r="NU582" s="105"/>
      <c r="NV582" s="105"/>
      <c r="NW582" s="105"/>
      <c r="NX582" s="105"/>
      <c r="NY582" s="105"/>
      <c r="NZ582" s="105"/>
      <c r="OA582" s="105"/>
      <c r="OB582" s="105"/>
      <c r="OC582" s="105"/>
      <c r="OD582" s="105"/>
      <c r="OE582" s="105"/>
      <c r="OF582" s="106"/>
      <c r="OG582" s="106"/>
      <c r="OH582" s="106"/>
      <c r="OI582" s="106"/>
      <c r="OJ582" s="106"/>
      <c r="OK582" s="106"/>
      <c r="OL582" s="106"/>
      <c r="OM582" s="106"/>
      <c r="ON582" s="106"/>
      <c r="OO582" s="106"/>
      <c r="OP582" s="106"/>
      <c r="OQ582" s="106"/>
      <c r="OR582" s="106"/>
      <c r="OS582" s="106"/>
      <c r="OT582" s="106"/>
      <c r="OU582" s="106"/>
      <c r="OV582" s="106"/>
      <c r="OW582" s="106"/>
      <c r="OX582" s="106"/>
      <c r="OY582" s="106"/>
      <c r="OZ582" s="106"/>
      <c r="PA582" s="106"/>
      <c r="PB582" s="106"/>
      <c r="PC582" s="106"/>
      <c r="PD582" s="106"/>
      <c r="PE582" s="106"/>
      <c r="PF582" s="106"/>
      <c r="PG582" s="106"/>
      <c r="PH582" s="106"/>
      <c r="PI582" s="106"/>
      <c r="PJ582" s="106"/>
      <c r="PK582" s="106"/>
      <c r="PL582" s="106"/>
      <c r="PM582" s="106"/>
      <c r="PN582" s="106"/>
      <c r="PO582" s="106"/>
      <c r="PP582" s="106"/>
      <c r="PQ582" s="106"/>
      <c r="PR582" s="106"/>
      <c r="PS582" s="106"/>
      <c r="PT582" s="106"/>
      <c r="PU582" s="106"/>
      <c r="PV582" s="106"/>
      <c r="PW582" s="106"/>
      <c r="PX582" s="106"/>
      <c r="PY582" s="106"/>
      <c r="PZ582" s="106"/>
      <c r="QA582" s="106"/>
      <c r="QB582" s="106"/>
      <c r="QC582" s="106"/>
      <c r="QD582" s="106"/>
      <c r="QE582" s="106"/>
      <c r="QF582" s="106"/>
      <c r="QG582" s="106"/>
      <c r="QH582" s="106"/>
      <c r="QI582" s="106"/>
      <c r="QJ582" s="106"/>
      <c r="QK582" s="106"/>
      <c r="QL582" s="106"/>
      <c r="QM582" s="106"/>
      <c r="QN582" s="106"/>
      <c r="QO582" s="106"/>
      <c r="QP582" s="106"/>
      <c r="QQ582" s="106"/>
      <c r="QR582" s="106"/>
      <c r="QS582" s="106"/>
      <c r="QT582" s="106"/>
      <c r="QU582" s="106"/>
      <c r="QV582" s="106"/>
      <c r="QW582" s="106"/>
      <c r="QX582" s="106"/>
      <c r="QY582" s="106"/>
      <c r="QZ582" s="106"/>
      <c r="RA582" s="106"/>
      <c r="RB582" s="106"/>
      <c r="RC582" s="106"/>
      <c r="RD582" s="106"/>
      <c r="RE582" s="106"/>
      <c r="RF582" s="106"/>
      <c r="RG582" s="106"/>
      <c r="RH582" s="106"/>
      <c r="RI582" s="106"/>
      <c r="RJ582" s="106"/>
      <c r="RK582" s="106"/>
      <c r="RL582" s="106"/>
      <c r="RM582" s="106"/>
      <c r="RN582" s="106"/>
      <c r="RO582" s="106"/>
      <c r="RP582" s="106"/>
      <c r="RQ582" s="106"/>
      <c r="RR582" s="106"/>
      <c r="RS582" s="106"/>
      <c r="RT582" s="106"/>
      <c r="RU582" s="106"/>
      <c r="RV582" s="106"/>
      <c r="RW582" s="106"/>
      <c r="RX582" s="106"/>
      <c r="RY582" s="106"/>
      <c r="RZ582" s="106"/>
      <c r="SA582" s="106"/>
      <c r="SB582" s="106"/>
      <c r="SC582" s="106"/>
      <c r="SD582" s="106"/>
      <c r="SE582" s="106"/>
      <c r="SF582" s="106"/>
      <c r="SG582" s="106"/>
      <c r="SH582" s="106"/>
      <c r="SI582" s="106"/>
      <c r="SJ582" s="106"/>
      <c r="SK582" s="106"/>
      <c r="SL582" s="106"/>
      <c r="SM582" s="106"/>
      <c r="SN582" s="106"/>
      <c r="SO582" s="106"/>
      <c r="SP582" s="106"/>
      <c r="SQ582" s="106"/>
      <c r="SR582" s="106"/>
      <c r="SS582" s="106"/>
      <c r="ST582" s="106"/>
      <c r="SU582" s="106"/>
      <c r="SV582" s="106"/>
      <c r="SW582" s="106"/>
      <c r="SX582" s="106"/>
      <c r="SY582" s="106"/>
      <c r="SZ582" s="106"/>
      <c r="TA582" s="106"/>
      <c r="TB582" s="106"/>
      <c r="TC582" s="106"/>
      <c r="TD582" s="106"/>
      <c r="TE582" s="106"/>
      <c r="TF582" s="106"/>
      <c r="TG582" s="106"/>
      <c r="TH582" s="106"/>
      <c r="TI582" s="106"/>
      <c r="TJ582" s="106"/>
      <c r="TK582" s="106"/>
      <c r="TL582" s="106"/>
      <c r="TM582" s="106"/>
      <c r="TN582" s="106"/>
      <c r="TO582" s="106"/>
      <c r="TP582" s="106"/>
      <c r="TQ582" s="106"/>
      <c r="TR582" s="106"/>
      <c r="TS582" s="106"/>
      <c r="TT582" s="106"/>
      <c r="TU582" s="106"/>
      <c r="TV582" s="106"/>
      <c r="TW582" s="106"/>
      <c r="TX582" s="106"/>
      <c r="TY582" s="106"/>
      <c r="TZ582" s="106"/>
      <c r="UA582" s="106"/>
      <c r="UB582" s="106"/>
      <c r="UC582" s="106"/>
      <c r="UD582" s="106"/>
      <c r="UE582" s="106"/>
      <c r="UF582" s="106"/>
      <c r="UG582" s="106"/>
      <c r="UH582" s="106"/>
      <c r="UI582" s="106"/>
      <c r="UJ582" s="106"/>
      <c r="UK582" s="106"/>
      <c r="UL582" s="106"/>
      <c r="UM582" s="106"/>
      <c r="UN582" s="106"/>
      <c r="UO582" s="106"/>
      <c r="UP582" s="106"/>
      <c r="UQ582" s="106"/>
      <c r="UR582" s="106"/>
      <c r="US582" s="106"/>
      <c r="UT582" s="106"/>
      <c r="UU582" s="106"/>
      <c r="UV582" s="106"/>
      <c r="UW582" s="106"/>
      <c r="UX582" s="106"/>
      <c r="UY582" s="106"/>
      <c r="UZ582" s="106"/>
      <c r="VA582" s="106"/>
      <c r="VB582" s="106"/>
      <c r="VC582" s="106"/>
      <c r="VD582" s="106"/>
      <c r="VE582" s="106"/>
      <c r="VF582" s="106"/>
      <c r="VG582" s="106"/>
      <c r="VH582" s="106"/>
      <c r="VI582" s="106"/>
      <c r="VJ582" s="106"/>
      <c r="VK582" s="106"/>
      <c r="VL582" s="106"/>
      <c r="VM582" s="106"/>
      <c r="VN582" s="106"/>
      <c r="VO582" s="106"/>
      <c r="VP582" s="106"/>
      <c r="VQ582" s="106"/>
      <c r="VR582" s="106"/>
      <c r="VS582" s="106"/>
      <c r="VT582" s="106"/>
      <c r="VU582" s="106"/>
      <c r="VV582" s="106"/>
      <c r="VW582" s="106"/>
      <c r="VX582" s="106"/>
      <c r="VY582" s="106"/>
      <c r="VZ582" s="106"/>
      <c r="WA582" s="106"/>
      <c r="WB582" s="106"/>
      <c r="WC582" s="106"/>
      <c r="WD582" s="106"/>
      <c r="WE582" s="106"/>
      <c r="WF582" s="106"/>
      <c r="WG582" s="106"/>
      <c r="WH582" s="106"/>
      <c r="WI582" s="106"/>
      <c r="WJ582" s="106"/>
      <c r="WK582" s="106"/>
      <c r="WL582" s="106"/>
      <c r="WM582" s="106"/>
      <c r="WN582" s="106"/>
      <c r="WO582" s="106"/>
      <c r="WP582" s="106"/>
      <c r="WQ582" s="106"/>
      <c r="WR582" s="106"/>
      <c r="WS582" s="106"/>
      <c r="WT582" s="106"/>
      <c r="WU582" s="106"/>
      <c r="WV582" s="106"/>
      <c r="WW582" s="106"/>
      <c r="WX582" s="106"/>
      <c r="WY582" s="106"/>
      <c r="WZ582" s="106"/>
      <c r="XA582" s="106"/>
      <c r="XB582" s="106"/>
      <c r="XC582" s="106"/>
      <c r="XD582" s="106"/>
      <c r="XE582" s="106"/>
      <c r="XF582" s="106"/>
      <c r="XG582" s="106"/>
      <c r="XH582" s="106"/>
      <c r="XI582" s="106"/>
      <c r="XJ582" s="106"/>
      <c r="XK582" s="106"/>
      <c r="XL582" s="106"/>
      <c r="XM582" s="106"/>
      <c r="XN582" s="106"/>
      <c r="XO582" s="106"/>
      <c r="XP582" s="106"/>
      <c r="XQ582" s="106"/>
      <c r="XR582" s="106"/>
      <c r="XS582" s="106"/>
      <c r="XT582" s="106"/>
      <c r="XU582" s="106"/>
      <c r="XV582" s="106"/>
      <c r="XW582" s="106"/>
      <c r="XX582" s="106"/>
      <c r="XY582" s="106"/>
      <c r="XZ582" s="106"/>
      <c r="YA582" s="106"/>
      <c r="YB582" s="106"/>
      <c r="YC582" s="106"/>
      <c r="YD582" s="106"/>
      <c r="YE582" s="106"/>
      <c r="YF582" s="106"/>
      <c r="YG582" s="106"/>
      <c r="YH582" s="106"/>
      <c r="YI582" s="106"/>
      <c r="YJ582" s="106"/>
      <c r="YK582" s="106"/>
      <c r="YL582" s="106"/>
      <c r="YM582" s="106"/>
      <c r="YN582" s="106"/>
      <c r="YO582" s="106"/>
      <c r="YP582" s="106"/>
      <c r="YQ582" s="106"/>
      <c r="YR582" s="106"/>
      <c r="YS582" s="106"/>
      <c r="YT582" s="106"/>
      <c r="YU582" s="106"/>
      <c r="YV582" s="106"/>
      <c r="YW582" s="106"/>
      <c r="YX582" s="106"/>
      <c r="YY582" s="106"/>
      <c r="YZ582" s="106"/>
      <c r="ZA582" s="106"/>
      <c r="ZB582" s="106"/>
      <c r="ZC582" s="106"/>
      <c r="ZD582" s="106"/>
      <c r="ZE582" s="106"/>
      <c r="ZF582" s="106"/>
      <c r="ZG582" s="106"/>
      <c r="ZH582" s="106"/>
      <c r="ZI582" s="106"/>
      <c r="ZJ582" s="106"/>
      <c r="ZK582" s="106"/>
      <c r="ZL582" s="106"/>
      <c r="ZM582" s="106"/>
      <c r="ZN582" s="106"/>
      <c r="ZO582" s="106"/>
      <c r="ZP582" s="106"/>
      <c r="ZQ582" s="106"/>
      <c r="ZR582" s="106"/>
      <c r="ZS582" s="106"/>
      <c r="ZT582" s="106"/>
      <c r="ZU582" s="106"/>
      <c r="ZV582" s="106"/>
      <c r="ZW582" s="106"/>
      <c r="ZX582" s="106"/>
      <c r="ZY582" s="106"/>
      <c r="ZZ582" s="106"/>
      <c r="AAA582" s="106"/>
      <c r="AAB582" s="106"/>
      <c r="AAC582" s="106"/>
      <c r="AAD582" s="106"/>
      <c r="AAE582" s="106"/>
      <c r="AAF582" s="106"/>
      <c r="AAG582" s="106"/>
      <c r="AAH582" s="106"/>
      <c r="AAI582" s="106"/>
      <c r="AAJ582" s="106"/>
      <c r="AAK582" s="106"/>
      <c r="AAL582" s="106"/>
      <c r="AAM582" s="106"/>
      <c r="AAN582" s="106"/>
      <c r="AAO582" s="106"/>
      <c r="AAP582" s="106"/>
      <c r="AAQ582" s="106"/>
    </row>
    <row r="583" spans="1:719" s="107" customFormat="1">
      <c r="A583" s="135">
        <v>44094</v>
      </c>
      <c r="B583" s="138">
        <v>1499</v>
      </c>
      <c r="C583" s="142">
        <f t="shared" si="90"/>
        <v>44095</v>
      </c>
      <c r="D583" s="140"/>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c r="AL583" s="105"/>
      <c r="AM583" s="105"/>
      <c r="AN583" s="105"/>
      <c r="AO583" s="105"/>
      <c r="AP583" s="105"/>
      <c r="AQ583" s="105"/>
      <c r="AR583" s="105"/>
      <c r="AS583" s="105"/>
      <c r="AT583" s="105"/>
      <c r="AU583" s="105"/>
      <c r="AV583" s="105"/>
      <c r="AW583" s="105"/>
      <c r="AX583" s="105"/>
      <c r="AY583" s="105"/>
      <c r="AZ583" s="105"/>
      <c r="BA583" s="105"/>
      <c r="BB583" s="105"/>
      <c r="BC583" s="105"/>
      <c r="BD583" s="105"/>
      <c r="BE583" s="105"/>
      <c r="BF583" s="105"/>
      <c r="BG583" s="105"/>
      <c r="BH583" s="105"/>
      <c r="BI583" s="105"/>
      <c r="BJ583" s="105"/>
      <c r="BK583" s="105"/>
      <c r="BL583" s="105"/>
      <c r="BM583" s="105"/>
      <c r="BN583" s="105"/>
      <c r="BO583" s="105"/>
      <c r="BP583" s="105"/>
      <c r="BQ583" s="105"/>
      <c r="BR583" s="105"/>
      <c r="BS583" s="105"/>
      <c r="BT583" s="105"/>
      <c r="BU583" s="105"/>
      <c r="BV583" s="105"/>
      <c r="BW583" s="105"/>
      <c r="BX583" s="105"/>
      <c r="BY583" s="105"/>
      <c r="BZ583" s="105"/>
      <c r="CA583" s="105"/>
      <c r="CB583" s="105"/>
      <c r="CC583" s="105"/>
      <c r="CD583" s="105"/>
      <c r="CE583" s="105"/>
      <c r="CF583" s="105"/>
      <c r="CG583" s="105"/>
      <c r="CH583" s="105"/>
      <c r="CI583" s="105"/>
      <c r="CJ583" s="105"/>
      <c r="CK583" s="105"/>
      <c r="CL583" s="105"/>
      <c r="CM583" s="105"/>
      <c r="CN583" s="105"/>
      <c r="CO583" s="105"/>
      <c r="CP583" s="105"/>
      <c r="CQ583" s="105"/>
      <c r="CR583" s="105"/>
      <c r="CS583" s="105"/>
      <c r="CT583" s="105"/>
      <c r="CU583" s="105"/>
      <c r="CV583" s="105"/>
      <c r="CW583" s="105"/>
      <c r="CX583" s="105"/>
      <c r="CY583" s="105"/>
      <c r="CZ583" s="105"/>
      <c r="DA583" s="105"/>
      <c r="DB583" s="105"/>
      <c r="DC583" s="105"/>
      <c r="DD583" s="105"/>
      <c r="DE583" s="105"/>
      <c r="DF583" s="105"/>
      <c r="DG583" s="105"/>
      <c r="DH583" s="105"/>
      <c r="DI583" s="105"/>
      <c r="DJ583" s="105"/>
      <c r="DK583" s="105"/>
      <c r="DL583" s="105"/>
      <c r="DM583" s="105"/>
      <c r="DN583" s="105"/>
      <c r="DO583" s="105"/>
      <c r="DP583" s="105"/>
      <c r="DQ583" s="105"/>
      <c r="DR583" s="105"/>
      <c r="DS583" s="105"/>
      <c r="DT583" s="105"/>
      <c r="DU583" s="105"/>
      <c r="DV583" s="105"/>
      <c r="DW583" s="105"/>
      <c r="DX583" s="105"/>
      <c r="DY583" s="105"/>
      <c r="DZ583" s="105"/>
      <c r="EA583" s="105"/>
      <c r="EB583" s="105"/>
      <c r="EC583" s="105"/>
      <c r="ED583" s="105"/>
      <c r="EE583" s="105"/>
      <c r="EF583" s="105"/>
      <c r="EG583" s="105"/>
      <c r="EH583" s="105"/>
      <c r="EI583" s="105"/>
      <c r="EJ583" s="105"/>
      <c r="EK583" s="105"/>
      <c r="EL583" s="105"/>
      <c r="EM583" s="105"/>
      <c r="EN583" s="105"/>
      <c r="EO583" s="105"/>
      <c r="EP583" s="105"/>
      <c r="EQ583" s="105"/>
      <c r="ER583" s="105"/>
      <c r="ES583" s="105"/>
      <c r="ET583" s="105"/>
      <c r="EU583" s="105"/>
      <c r="EV583" s="105"/>
      <c r="EW583" s="105"/>
      <c r="EX583" s="105"/>
      <c r="EY583" s="105"/>
      <c r="EZ583" s="105"/>
      <c r="FA583" s="105"/>
      <c r="FB583" s="105"/>
      <c r="FC583" s="105"/>
      <c r="FD583" s="105"/>
      <c r="FE583" s="105"/>
      <c r="FF583" s="105"/>
      <c r="FG583" s="105"/>
      <c r="FH583" s="105"/>
      <c r="FI583" s="105"/>
      <c r="FJ583" s="105"/>
      <c r="FK583" s="105"/>
      <c r="FL583" s="105"/>
      <c r="FM583" s="105"/>
      <c r="FN583" s="105"/>
      <c r="FO583" s="105"/>
      <c r="FP583" s="105"/>
      <c r="FQ583" s="105"/>
      <c r="FR583" s="105"/>
      <c r="FS583" s="105"/>
      <c r="FT583" s="105"/>
      <c r="FU583" s="105"/>
      <c r="FV583" s="105"/>
      <c r="FW583" s="105"/>
      <c r="FX583" s="105"/>
      <c r="FY583" s="105"/>
      <c r="FZ583" s="105"/>
      <c r="GA583" s="105"/>
      <c r="GB583" s="105"/>
      <c r="GC583" s="105"/>
      <c r="GD583" s="105"/>
      <c r="GE583" s="105"/>
      <c r="GF583" s="105"/>
      <c r="GG583" s="105"/>
      <c r="GH583" s="105"/>
      <c r="GI583" s="105"/>
      <c r="GJ583" s="105"/>
      <c r="GK583" s="105"/>
      <c r="GL583" s="105"/>
      <c r="GM583" s="105"/>
      <c r="GN583" s="105"/>
      <c r="GO583" s="105"/>
      <c r="GP583" s="105"/>
      <c r="GQ583" s="105"/>
      <c r="GR583" s="105"/>
      <c r="GS583" s="105"/>
      <c r="GT583" s="105"/>
      <c r="GU583" s="105"/>
      <c r="GV583" s="105"/>
      <c r="GW583" s="105"/>
      <c r="GX583" s="105"/>
      <c r="GY583" s="105"/>
      <c r="GZ583" s="105"/>
      <c r="HA583" s="105"/>
      <c r="HB583" s="105"/>
      <c r="HC583" s="105"/>
      <c r="HD583" s="105"/>
      <c r="HE583" s="105"/>
      <c r="HF583" s="105"/>
      <c r="HG583" s="105"/>
      <c r="HH583" s="105"/>
      <c r="HI583" s="105"/>
      <c r="HJ583" s="105"/>
      <c r="HK583" s="105"/>
      <c r="HL583" s="105"/>
      <c r="HM583" s="105"/>
      <c r="HN583" s="105"/>
      <c r="HO583" s="105"/>
      <c r="HP583" s="105"/>
      <c r="HQ583" s="105"/>
      <c r="HR583" s="105"/>
      <c r="HS583" s="105"/>
      <c r="HT583" s="105"/>
      <c r="HU583" s="105"/>
      <c r="HV583" s="105"/>
      <c r="HW583" s="105"/>
      <c r="HX583" s="105"/>
      <c r="HY583" s="105"/>
      <c r="HZ583" s="105"/>
      <c r="IA583" s="105"/>
      <c r="IB583" s="105"/>
      <c r="IC583" s="105"/>
      <c r="ID583" s="105"/>
      <c r="IE583" s="105"/>
      <c r="IF583" s="105"/>
      <c r="IG583" s="105"/>
      <c r="IH583" s="105"/>
      <c r="II583" s="105"/>
      <c r="IJ583" s="105"/>
      <c r="IK583" s="105"/>
      <c r="IL583" s="105"/>
      <c r="IM583" s="105"/>
      <c r="IN583" s="105"/>
      <c r="IO583" s="105"/>
      <c r="IP583" s="105"/>
      <c r="IQ583" s="105"/>
      <c r="IR583" s="105"/>
      <c r="IS583" s="105"/>
      <c r="IT583" s="105"/>
      <c r="IU583" s="105"/>
      <c r="IV583" s="105"/>
      <c r="IW583" s="105"/>
      <c r="IX583" s="105"/>
      <c r="IY583" s="105"/>
      <c r="IZ583" s="105"/>
      <c r="JA583" s="105"/>
      <c r="JB583" s="105"/>
      <c r="JC583" s="105"/>
      <c r="JD583" s="105"/>
      <c r="JE583" s="105"/>
      <c r="JF583" s="105"/>
      <c r="JG583" s="105"/>
      <c r="JH583" s="105"/>
      <c r="JI583" s="105"/>
      <c r="JJ583" s="105"/>
      <c r="JK583" s="105"/>
      <c r="JL583" s="105"/>
      <c r="JM583" s="105"/>
      <c r="JN583" s="105"/>
      <c r="JO583" s="105"/>
      <c r="JP583" s="105"/>
      <c r="JQ583" s="105"/>
      <c r="JR583" s="105"/>
      <c r="JS583" s="105"/>
      <c r="JT583" s="105"/>
      <c r="JU583" s="105"/>
      <c r="JV583" s="105"/>
      <c r="JW583" s="105"/>
      <c r="JX583" s="105"/>
      <c r="JY583" s="105"/>
      <c r="JZ583" s="105"/>
      <c r="KA583" s="105"/>
      <c r="KB583" s="105"/>
      <c r="KC583" s="105"/>
      <c r="KD583" s="105"/>
      <c r="KE583" s="105"/>
      <c r="KF583" s="105"/>
      <c r="KG583" s="105"/>
      <c r="KH583" s="105"/>
      <c r="KI583" s="105"/>
      <c r="KJ583" s="105"/>
      <c r="KK583" s="105"/>
      <c r="KL583" s="105"/>
      <c r="KM583" s="105"/>
      <c r="KN583" s="105"/>
      <c r="KO583" s="105"/>
      <c r="KP583" s="105"/>
      <c r="KQ583" s="105"/>
      <c r="KR583" s="105"/>
      <c r="KS583" s="105"/>
      <c r="KT583" s="105"/>
      <c r="KU583" s="105"/>
      <c r="KV583" s="105"/>
      <c r="KW583" s="105"/>
      <c r="KX583" s="105"/>
      <c r="KY583" s="105"/>
      <c r="KZ583" s="105"/>
      <c r="LA583" s="105"/>
      <c r="LB583" s="105"/>
      <c r="LC583" s="105"/>
      <c r="LD583" s="105"/>
      <c r="LE583" s="105"/>
      <c r="LF583" s="105"/>
      <c r="LG583" s="105"/>
      <c r="LH583" s="105"/>
      <c r="LI583" s="105"/>
      <c r="LJ583" s="105"/>
      <c r="LK583" s="105"/>
      <c r="LL583" s="105"/>
      <c r="LM583" s="105"/>
      <c r="LN583" s="105"/>
      <c r="LO583" s="105"/>
      <c r="LP583" s="105"/>
      <c r="LQ583" s="105"/>
      <c r="LR583" s="105"/>
      <c r="LS583" s="105"/>
      <c r="LT583" s="105"/>
      <c r="LU583" s="105"/>
      <c r="LV583" s="105"/>
      <c r="LW583" s="105"/>
      <c r="LX583" s="105"/>
      <c r="LY583" s="105"/>
      <c r="LZ583" s="105"/>
      <c r="MA583" s="105"/>
      <c r="MB583" s="105"/>
      <c r="MC583" s="105"/>
      <c r="MD583" s="105"/>
      <c r="ME583" s="105"/>
      <c r="MF583" s="105"/>
      <c r="MG583" s="105"/>
      <c r="MH583" s="105"/>
      <c r="MI583" s="105"/>
      <c r="MJ583" s="105"/>
      <c r="MK583" s="105"/>
      <c r="ML583" s="105"/>
      <c r="MM583" s="105"/>
      <c r="MN583" s="105"/>
      <c r="MO583" s="105"/>
      <c r="MP583" s="105"/>
      <c r="MQ583" s="105"/>
      <c r="MR583" s="105"/>
      <c r="MS583" s="105"/>
      <c r="MT583" s="105"/>
      <c r="MU583" s="105"/>
      <c r="MV583" s="105"/>
      <c r="MW583" s="105"/>
      <c r="MX583" s="105"/>
      <c r="MY583" s="105"/>
      <c r="MZ583" s="105"/>
      <c r="NA583" s="105"/>
      <c r="NB583" s="105"/>
      <c r="NC583" s="105"/>
      <c r="ND583" s="105"/>
      <c r="NE583" s="105"/>
      <c r="NF583" s="105"/>
      <c r="NG583" s="105"/>
      <c r="NH583" s="105"/>
      <c r="NI583" s="105"/>
      <c r="NJ583" s="105"/>
      <c r="NK583" s="105"/>
      <c r="NL583" s="105"/>
      <c r="NM583" s="105"/>
      <c r="NN583" s="105"/>
      <c r="NO583" s="105"/>
      <c r="NP583" s="105"/>
      <c r="NQ583" s="105"/>
      <c r="NR583" s="105"/>
      <c r="NS583" s="105"/>
      <c r="NT583" s="105"/>
      <c r="NU583" s="105"/>
      <c r="NV583" s="105"/>
      <c r="NW583" s="105"/>
      <c r="NX583" s="105"/>
      <c r="NY583" s="105"/>
      <c r="NZ583" s="105"/>
      <c r="OA583" s="105"/>
      <c r="OB583" s="105"/>
      <c r="OC583" s="105"/>
      <c r="OD583" s="105"/>
      <c r="OE583" s="105"/>
      <c r="OF583" s="106"/>
      <c r="OG583" s="106"/>
      <c r="OH583" s="106"/>
      <c r="OI583" s="106"/>
      <c r="OJ583" s="106"/>
      <c r="OK583" s="106"/>
      <c r="OL583" s="106"/>
      <c r="OM583" s="106"/>
      <c r="ON583" s="106"/>
      <c r="OO583" s="106"/>
      <c r="OP583" s="106"/>
      <c r="OQ583" s="106"/>
      <c r="OR583" s="106"/>
      <c r="OS583" s="106"/>
      <c r="OT583" s="106"/>
      <c r="OU583" s="106"/>
      <c r="OV583" s="106"/>
      <c r="OW583" s="106"/>
      <c r="OX583" s="106"/>
      <c r="OY583" s="106"/>
      <c r="OZ583" s="106"/>
      <c r="PA583" s="106"/>
      <c r="PB583" s="106"/>
      <c r="PC583" s="106"/>
      <c r="PD583" s="106"/>
      <c r="PE583" s="106"/>
      <c r="PF583" s="106"/>
      <c r="PG583" s="106"/>
      <c r="PH583" s="106"/>
      <c r="PI583" s="106"/>
      <c r="PJ583" s="106"/>
      <c r="PK583" s="106"/>
      <c r="PL583" s="106"/>
      <c r="PM583" s="106"/>
      <c r="PN583" s="106"/>
      <c r="PO583" s="106"/>
      <c r="PP583" s="106"/>
      <c r="PQ583" s="106"/>
      <c r="PR583" s="106"/>
      <c r="PS583" s="106"/>
      <c r="PT583" s="106"/>
      <c r="PU583" s="106"/>
      <c r="PV583" s="106"/>
      <c r="PW583" s="106"/>
      <c r="PX583" s="106"/>
      <c r="PY583" s="106"/>
      <c r="PZ583" s="106"/>
      <c r="QA583" s="106"/>
      <c r="QB583" s="106"/>
      <c r="QC583" s="106"/>
      <c r="QD583" s="106"/>
      <c r="QE583" s="106"/>
      <c r="QF583" s="106"/>
      <c r="QG583" s="106"/>
      <c r="QH583" s="106"/>
      <c r="QI583" s="106"/>
      <c r="QJ583" s="106"/>
      <c r="QK583" s="106"/>
      <c r="QL583" s="106"/>
      <c r="QM583" s="106"/>
      <c r="QN583" s="106"/>
      <c r="QO583" s="106"/>
      <c r="QP583" s="106"/>
      <c r="QQ583" s="106"/>
      <c r="QR583" s="106"/>
      <c r="QS583" s="106"/>
      <c r="QT583" s="106"/>
      <c r="QU583" s="106"/>
      <c r="QV583" s="106"/>
      <c r="QW583" s="106"/>
      <c r="QX583" s="106"/>
      <c r="QY583" s="106"/>
      <c r="QZ583" s="106"/>
      <c r="RA583" s="106"/>
      <c r="RB583" s="106"/>
      <c r="RC583" s="106"/>
      <c r="RD583" s="106"/>
      <c r="RE583" s="106"/>
      <c r="RF583" s="106"/>
      <c r="RG583" s="106"/>
      <c r="RH583" s="106"/>
      <c r="RI583" s="106"/>
      <c r="RJ583" s="106"/>
      <c r="RK583" s="106"/>
      <c r="RL583" s="106"/>
      <c r="RM583" s="106"/>
      <c r="RN583" s="106"/>
      <c r="RO583" s="106"/>
      <c r="RP583" s="106"/>
      <c r="RQ583" s="106"/>
      <c r="RR583" s="106"/>
      <c r="RS583" s="106"/>
      <c r="RT583" s="106"/>
      <c r="RU583" s="106"/>
      <c r="RV583" s="106"/>
      <c r="RW583" s="106"/>
      <c r="RX583" s="106"/>
      <c r="RY583" s="106"/>
      <c r="RZ583" s="106"/>
      <c r="SA583" s="106"/>
      <c r="SB583" s="106"/>
      <c r="SC583" s="106"/>
      <c r="SD583" s="106"/>
      <c r="SE583" s="106"/>
      <c r="SF583" s="106"/>
      <c r="SG583" s="106"/>
      <c r="SH583" s="106"/>
      <c r="SI583" s="106"/>
      <c r="SJ583" s="106"/>
      <c r="SK583" s="106"/>
      <c r="SL583" s="106"/>
      <c r="SM583" s="106"/>
      <c r="SN583" s="106"/>
      <c r="SO583" s="106"/>
      <c r="SP583" s="106"/>
      <c r="SQ583" s="106"/>
      <c r="SR583" s="106"/>
      <c r="SS583" s="106"/>
      <c r="ST583" s="106"/>
      <c r="SU583" s="106"/>
      <c r="SV583" s="106"/>
      <c r="SW583" s="106"/>
      <c r="SX583" s="106"/>
      <c r="SY583" s="106"/>
      <c r="SZ583" s="106"/>
      <c r="TA583" s="106"/>
      <c r="TB583" s="106"/>
      <c r="TC583" s="106"/>
      <c r="TD583" s="106"/>
      <c r="TE583" s="106"/>
      <c r="TF583" s="106"/>
      <c r="TG583" s="106"/>
      <c r="TH583" s="106"/>
      <c r="TI583" s="106"/>
      <c r="TJ583" s="106"/>
      <c r="TK583" s="106"/>
      <c r="TL583" s="106"/>
      <c r="TM583" s="106"/>
      <c r="TN583" s="106"/>
      <c r="TO583" s="106"/>
      <c r="TP583" s="106"/>
      <c r="TQ583" s="106"/>
      <c r="TR583" s="106"/>
      <c r="TS583" s="106"/>
      <c r="TT583" s="106"/>
      <c r="TU583" s="106"/>
      <c r="TV583" s="106"/>
      <c r="TW583" s="106"/>
      <c r="TX583" s="106"/>
      <c r="TY583" s="106"/>
      <c r="TZ583" s="106"/>
      <c r="UA583" s="106"/>
      <c r="UB583" s="106"/>
      <c r="UC583" s="106"/>
      <c r="UD583" s="106"/>
      <c r="UE583" s="106"/>
      <c r="UF583" s="106"/>
      <c r="UG583" s="106"/>
      <c r="UH583" s="106"/>
      <c r="UI583" s="106"/>
      <c r="UJ583" s="106"/>
      <c r="UK583" s="106"/>
      <c r="UL583" s="106"/>
      <c r="UM583" s="106"/>
      <c r="UN583" s="106"/>
      <c r="UO583" s="106"/>
      <c r="UP583" s="106"/>
      <c r="UQ583" s="106"/>
      <c r="UR583" s="106"/>
      <c r="US583" s="106"/>
      <c r="UT583" s="106"/>
      <c r="UU583" s="106"/>
      <c r="UV583" s="106"/>
      <c r="UW583" s="106"/>
      <c r="UX583" s="106"/>
      <c r="UY583" s="106"/>
      <c r="UZ583" s="106"/>
      <c r="VA583" s="106"/>
      <c r="VB583" s="106"/>
      <c r="VC583" s="106"/>
      <c r="VD583" s="106"/>
      <c r="VE583" s="106"/>
      <c r="VF583" s="106"/>
      <c r="VG583" s="106"/>
      <c r="VH583" s="106"/>
      <c r="VI583" s="106"/>
      <c r="VJ583" s="106"/>
      <c r="VK583" s="106"/>
      <c r="VL583" s="106"/>
      <c r="VM583" s="106"/>
      <c r="VN583" s="106"/>
      <c r="VO583" s="106"/>
      <c r="VP583" s="106"/>
      <c r="VQ583" s="106"/>
      <c r="VR583" s="106"/>
      <c r="VS583" s="106"/>
      <c r="VT583" s="106"/>
      <c r="VU583" s="106"/>
      <c r="VV583" s="106"/>
      <c r="VW583" s="106"/>
      <c r="VX583" s="106"/>
      <c r="VY583" s="106"/>
      <c r="VZ583" s="106"/>
      <c r="WA583" s="106"/>
      <c r="WB583" s="106"/>
      <c r="WC583" s="106"/>
      <c r="WD583" s="106"/>
      <c r="WE583" s="106"/>
      <c r="WF583" s="106"/>
      <c r="WG583" s="106"/>
      <c r="WH583" s="106"/>
      <c r="WI583" s="106"/>
      <c r="WJ583" s="106"/>
      <c r="WK583" s="106"/>
      <c r="WL583" s="106"/>
      <c r="WM583" s="106"/>
      <c r="WN583" s="106"/>
      <c r="WO583" s="106"/>
      <c r="WP583" s="106"/>
      <c r="WQ583" s="106"/>
      <c r="WR583" s="106"/>
      <c r="WS583" s="106"/>
      <c r="WT583" s="106"/>
      <c r="WU583" s="106"/>
      <c r="WV583" s="106"/>
      <c r="WW583" s="106"/>
      <c r="WX583" s="106"/>
      <c r="WY583" s="106"/>
      <c r="WZ583" s="106"/>
      <c r="XA583" s="106"/>
      <c r="XB583" s="106"/>
      <c r="XC583" s="106"/>
      <c r="XD583" s="106"/>
      <c r="XE583" s="106"/>
      <c r="XF583" s="106"/>
      <c r="XG583" s="106"/>
      <c r="XH583" s="106"/>
      <c r="XI583" s="106"/>
      <c r="XJ583" s="106"/>
      <c r="XK583" s="106"/>
      <c r="XL583" s="106"/>
      <c r="XM583" s="106"/>
      <c r="XN583" s="106"/>
      <c r="XO583" s="106"/>
      <c r="XP583" s="106"/>
      <c r="XQ583" s="106"/>
      <c r="XR583" s="106"/>
      <c r="XS583" s="106"/>
      <c r="XT583" s="106"/>
      <c r="XU583" s="106"/>
      <c r="XV583" s="106"/>
      <c r="XW583" s="106"/>
      <c r="XX583" s="106"/>
      <c r="XY583" s="106"/>
      <c r="XZ583" s="106"/>
      <c r="YA583" s="106"/>
      <c r="YB583" s="106"/>
      <c r="YC583" s="106"/>
      <c r="YD583" s="106"/>
      <c r="YE583" s="106"/>
      <c r="YF583" s="106"/>
      <c r="YG583" s="106"/>
      <c r="YH583" s="106"/>
      <c r="YI583" s="106"/>
      <c r="YJ583" s="106"/>
      <c r="YK583" s="106"/>
      <c r="YL583" s="106"/>
      <c r="YM583" s="106"/>
      <c r="YN583" s="106"/>
      <c r="YO583" s="106"/>
      <c r="YP583" s="106"/>
      <c r="YQ583" s="106"/>
      <c r="YR583" s="106"/>
      <c r="YS583" s="106"/>
      <c r="YT583" s="106"/>
      <c r="YU583" s="106"/>
      <c r="YV583" s="106"/>
      <c r="YW583" s="106"/>
      <c r="YX583" s="106"/>
      <c r="YY583" s="106"/>
      <c r="YZ583" s="106"/>
      <c r="ZA583" s="106"/>
      <c r="ZB583" s="106"/>
      <c r="ZC583" s="106"/>
      <c r="ZD583" s="106"/>
      <c r="ZE583" s="106"/>
      <c r="ZF583" s="106"/>
      <c r="ZG583" s="106"/>
      <c r="ZH583" s="106"/>
      <c r="ZI583" s="106"/>
      <c r="ZJ583" s="106"/>
      <c r="ZK583" s="106"/>
      <c r="ZL583" s="106"/>
      <c r="ZM583" s="106"/>
      <c r="ZN583" s="106"/>
      <c r="ZO583" s="106"/>
      <c r="ZP583" s="106"/>
      <c r="ZQ583" s="106"/>
      <c r="ZR583" s="106"/>
      <c r="ZS583" s="106"/>
      <c r="ZT583" s="106"/>
      <c r="ZU583" s="106"/>
      <c r="ZV583" s="106"/>
      <c r="ZW583" s="106"/>
      <c r="ZX583" s="106"/>
      <c r="ZY583" s="106"/>
      <c r="ZZ583" s="106"/>
      <c r="AAA583" s="106"/>
      <c r="AAB583" s="106"/>
      <c r="AAC583" s="106"/>
      <c r="AAD583" s="106"/>
      <c r="AAE583" s="106"/>
      <c r="AAF583" s="106"/>
      <c r="AAG583" s="106"/>
      <c r="AAH583" s="106"/>
      <c r="AAI583" s="106"/>
      <c r="AAJ583" s="106"/>
      <c r="AAK583" s="106"/>
      <c r="AAL583" s="106"/>
      <c r="AAM583" s="106"/>
      <c r="AAN583" s="106"/>
      <c r="AAO583" s="106"/>
      <c r="AAP583" s="106"/>
      <c r="AAQ583" s="106"/>
    </row>
    <row r="584" spans="1:719" s="107" customFormat="1">
      <c r="A584" s="135">
        <v>44093</v>
      </c>
      <c r="B584" s="138">
        <v>1499</v>
      </c>
      <c r="C584" s="142">
        <f t="shared" si="90"/>
        <v>44094</v>
      </c>
      <c r="D584" s="140"/>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c r="AH584" s="105"/>
      <c r="AI584" s="105"/>
      <c r="AJ584" s="105"/>
      <c r="AK584" s="105"/>
      <c r="AL584" s="105"/>
      <c r="AM584" s="105"/>
      <c r="AN584" s="105"/>
      <c r="AO584" s="105"/>
      <c r="AP584" s="105"/>
      <c r="AQ584" s="105"/>
      <c r="AR584" s="105"/>
      <c r="AS584" s="105"/>
      <c r="AT584" s="105"/>
      <c r="AU584" s="105"/>
      <c r="AV584" s="105"/>
      <c r="AW584" s="105"/>
      <c r="AX584" s="105"/>
      <c r="AY584" s="105"/>
      <c r="AZ584" s="105"/>
      <c r="BA584" s="105"/>
      <c r="BB584" s="105"/>
      <c r="BC584" s="105"/>
      <c r="BD584" s="105"/>
      <c r="BE584" s="105"/>
      <c r="BF584" s="105"/>
      <c r="BG584" s="105"/>
      <c r="BH584" s="105"/>
      <c r="BI584" s="105"/>
      <c r="BJ584" s="105"/>
      <c r="BK584" s="105"/>
      <c r="BL584" s="105"/>
      <c r="BM584" s="105"/>
      <c r="BN584" s="105"/>
      <c r="BO584" s="105"/>
      <c r="BP584" s="105"/>
      <c r="BQ584" s="105"/>
      <c r="BR584" s="105"/>
      <c r="BS584" s="105"/>
      <c r="BT584" s="105"/>
      <c r="BU584" s="105"/>
      <c r="BV584" s="105"/>
      <c r="BW584" s="105"/>
      <c r="BX584" s="105"/>
      <c r="BY584" s="105"/>
      <c r="BZ584" s="105"/>
      <c r="CA584" s="105"/>
      <c r="CB584" s="105"/>
      <c r="CC584" s="105"/>
      <c r="CD584" s="105"/>
      <c r="CE584" s="105"/>
      <c r="CF584" s="105"/>
      <c r="CG584" s="105"/>
      <c r="CH584" s="105"/>
      <c r="CI584" s="105"/>
      <c r="CJ584" s="105"/>
      <c r="CK584" s="105"/>
      <c r="CL584" s="105"/>
      <c r="CM584" s="105"/>
      <c r="CN584" s="105"/>
      <c r="CO584" s="105"/>
      <c r="CP584" s="105"/>
      <c r="CQ584" s="105"/>
      <c r="CR584" s="105"/>
      <c r="CS584" s="105"/>
      <c r="CT584" s="105"/>
      <c r="CU584" s="105"/>
      <c r="CV584" s="105"/>
      <c r="CW584" s="105"/>
      <c r="CX584" s="105"/>
      <c r="CY584" s="105"/>
      <c r="CZ584" s="105"/>
      <c r="DA584" s="105"/>
      <c r="DB584" s="105"/>
      <c r="DC584" s="105"/>
      <c r="DD584" s="105"/>
      <c r="DE584" s="105"/>
      <c r="DF584" s="105"/>
      <c r="DG584" s="105"/>
      <c r="DH584" s="105"/>
      <c r="DI584" s="105"/>
      <c r="DJ584" s="105"/>
      <c r="DK584" s="105"/>
      <c r="DL584" s="105"/>
      <c r="DM584" s="105"/>
      <c r="DN584" s="105"/>
      <c r="DO584" s="105"/>
      <c r="DP584" s="105"/>
      <c r="DQ584" s="105"/>
      <c r="DR584" s="105"/>
      <c r="DS584" s="105"/>
      <c r="DT584" s="105"/>
      <c r="DU584" s="105"/>
      <c r="DV584" s="105"/>
      <c r="DW584" s="105"/>
      <c r="DX584" s="105"/>
      <c r="DY584" s="105"/>
      <c r="DZ584" s="105"/>
      <c r="EA584" s="105"/>
      <c r="EB584" s="105"/>
      <c r="EC584" s="105"/>
      <c r="ED584" s="105"/>
      <c r="EE584" s="105"/>
      <c r="EF584" s="105"/>
      <c r="EG584" s="105"/>
      <c r="EH584" s="105"/>
      <c r="EI584" s="105"/>
      <c r="EJ584" s="105"/>
      <c r="EK584" s="105"/>
      <c r="EL584" s="105"/>
      <c r="EM584" s="105"/>
      <c r="EN584" s="105"/>
      <c r="EO584" s="105"/>
      <c r="EP584" s="105"/>
      <c r="EQ584" s="105"/>
      <c r="ER584" s="105"/>
      <c r="ES584" s="105"/>
      <c r="ET584" s="105"/>
      <c r="EU584" s="105"/>
      <c r="EV584" s="105"/>
      <c r="EW584" s="105"/>
      <c r="EX584" s="105"/>
      <c r="EY584" s="105"/>
      <c r="EZ584" s="105"/>
      <c r="FA584" s="105"/>
      <c r="FB584" s="105"/>
      <c r="FC584" s="105"/>
      <c r="FD584" s="105"/>
      <c r="FE584" s="105"/>
      <c r="FF584" s="105"/>
      <c r="FG584" s="105"/>
      <c r="FH584" s="105"/>
      <c r="FI584" s="105"/>
      <c r="FJ584" s="105"/>
      <c r="FK584" s="105"/>
      <c r="FL584" s="105"/>
      <c r="FM584" s="105"/>
      <c r="FN584" s="105"/>
      <c r="FO584" s="105"/>
      <c r="FP584" s="105"/>
      <c r="FQ584" s="105"/>
      <c r="FR584" s="105"/>
      <c r="FS584" s="105"/>
      <c r="FT584" s="105"/>
      <c r="FU584" s="105"/>
      <c r="FV584" s="105"/>
      <c r="FW584" s="105"/>
      <c r="FX584" s="105"/>
      <c r="FY584" s="105"/>
      <c r="FZ584" s="105"/>
      <c r="GA584" s="105"/>
      <c r="GB584" s="105"/>
      <c r="GC584" s="105"/>
      <c r="GD584" s="105"/>
      <c r="GE584" s="105"/>
      <c r="GF584" s="105"/>
      <c r="GG584" s="105"/>
      <c r="GH584" s="105"/>
      <c r="GI584" s="105"/>
      <c r="GJ584" s="105"/>
      <c r="GK584" s="105"/>
      <c r="GL584" s="105"/>
      <c r="GM584" s="105"/>
      <c r="GN584" s="105"/>
      <c r="GO584" s="105"/>
      <c r="GP584" s="105"/>
      <c r="GQ584" s="105"/>
      <c r="GR584" s="105"/>
      <c r="GS584" s="105"/>
      <c r="GT584" s="105"/>
      <c r="GU584" s="105"/>
      <c r="GV584" s="105"/>
      <c r="GW584" s="105"/>
      <c r="GX584" s="105"/>
      <c r="GY584" s="105"/>
      <c r="GZ584" s="105"/>
      <c r="HA584" s="105"/>
      <c r="HB584" s="105"/>
      <c r="HC584" s="105"/>
      <c r="HD584" s="105"/>
      <c r="HE584" s="105"/>
      <c r="HF584" s="105"/>
      <c r="HG584" s="105"/>
      <c r="HH584" s="105"/>
      <c r="HI584" s="105"/>
      <c r="HJ584" s="105"/>
      <c r="HK584" s="105"/>
      <c r="HL584" s="105"/>
      <c r="HM584" s="105"/>
      <c r="HN584" s="105"/>
      <c r="HO584" s="105"/>
      <c r="HP584" s="105"/>
      <c r="HQ584" s="105"/>
      <c r="HR584" s="105"/>
      <c r="HS584" s="105"/>
      <c r="HT584" s="105"/>
      <c r="HU584" s="105"/>
      <c r="HV584" s="105"/>
      <c r="HW584" s="105"/>
      <c r="HX584" s="105"/>
      <c r="HY584" s="105"/>
      <c r="HZ584" s="105"/>
      <c r="IA584" s="105"/>
      <c r="IB584" s="105"/>
      <c r="IC584" s="105"/>
      <c r="ID584" s="105"/>
      <c r="IE584" s="105"/>
      <c r="IF584" s="105"/>
      <c r="IG584" s="105"/>
      <c r="IH584" s="105"/>
      <c r="II584" s="105"/>
      <c r="IJ584" s="105"/>
      <c r="IK584" s="105"/>
      <c r="IL584" s="105"/>
      <c r="IM584" s="105"/>
      <c r="IN584" s="105"/>
      <c r="IO584" s="105"/>
      <c r="IP584" s="105"/>
      <c r="IQ584" s="105"/>
      <c r="IR584" s="105"/>
      <c r="IS584" s="105"/>
      <c r="IT584" s="105"/>
      <c r="IU584" s="105"/>
      <c r="IV584" s="105"/>
      <c r="IW584" s="105"/>
      <c r="IX584" s="105"/>
      <c r="IY584" s="105"/>
      <c r="IZ584" s="105"/>
      <c r="JA584" s="105"/>
      <c r="JB584" s="105"/>
      <c r="JC584" s="105"/>
      <c r="JD584" s="105"/>
      <c r="JE584" s="105"/>
      <c r="JF584" s="105"/>
      <c r="JG584" s="105"/>
      <c r="JH584" s="105"/>
      <c r="JI584" s="105"/>
      <c r="JJ584" s="105"/>
      <c r="JK584" s="105"/>
      <c r="JL584" s="105"/>
      <c r="JM584" s="105"/>
      <c r="JN584" s="105"/>
      <c r="JO584" s="105"/>
      <c r="JP584" s="105"/>
      <c r="JQ584" s="105"/>
      <c r="JR584" s="105"/>
      <c r="JS584" s="105"/>
      <c r="JT584" s="105"/>
      <c r="JU584" s="105"/>
      <c r="JV584" s="105"/>
      <c r="JW584" s="105"/>
      <c r="JX584" s="105"/>
      <c r="JY584" s="105"/>
      <c r="JZ584" s="105"/>
      <c r="KA584" s="105"/>
      <c r="KB584" s="105"/>
      <c r="KC584" s="105"/>
      <c r="KD584" s="105"/>
      <c r="KE584" s="105"/>
      <c r="KF584" s="105"/>
      <c r="KG584" s="105"/>
      <c r="KH584" s="105"/>
      <c r="KI584" s="105"/>
      <c r="KJ584" s="105"/>
      <c r="KK584" s="105"/>
      <c r="KL584" s="105"/>
      <c r="KM584" s="105"/>
      <c r="KN584" s="105"/>
      <c r="KO584" s="105"/>
      <c r="KP584" s="105"/>
      <c r="KQ584" s="105"/>
      <c r="KR584" s="105"/>
      <c r="KS584" s="105"/>
      <c r="KT584" s="105"/>
      <c r="KU584" s="105"/>
      <c r="KV584" s="105"/>
      <c r="KW584" s="105"/>
      <c r="KX584" s="105"/>
      <c r="KY584" s="105"/>
      <c r="KZ584" s="105"/>
      <c r="LA584" s="105"/>
      <c r="LB584" s="105"/>
      <c r="LC584" s="105"/>
      <c r="LD584" s="105"/>
      <c r="LE584" s="105"/>
      <c r="LF584" s="105"/>
      <c r="LG584" s="105"/>
      <c r="LH584" s="105"/>
      <c r="LI584" s="105"/>
      <c r="LJ584" s="105"/>
      <c r="LK584" s="105"/>
      <c r="LL584" s="105"/>
      <c r="LM584" s="105"/>
      <c r="LN584" s="105"/>
      <c r="LO584" s="105"/>
      <c r="LP584" s="105"/>
      <c r="LQ584" s="105"/>
      <c r="LR584" s="105"/>
      <c r="LS584" s="105"/>
      <c r="LT584" s="105"/>
      <c r="LU584" s="105"/>
      <c r="LV584" s="105"/>
      <c r="LW584" s="105"/>
      <c r="LX584" s="105"/>
      <c r="LY584" s="105"/>
      <c r="LZ584" s="105"/>
      <c r="MA584" s="105"/>
      <c r="MB584" s="105"/>
      <c r="MC584" s="105"/>
      <c r="MD584" s="105"/>
      <c r="ME584" s="105"/>
      <c r="MF584" s="105"/>
      <c r="MG584" s="105"/>
      <c r="MH584" s="105"/>
      <c r="MI584" s="105"/>
      <c r="MJ584" s="105"/>
      <c r="MK584" s="105"/>
      <c r="ML584" s="105"/>
      <c r="MM584" s="105"/>
      <c r="MN584" s="105"/>
      <c r="MO584" s="105"/>
      <c r="MP584" s="105"/>
      <c r="MQ584" s="105"/>
      <c r="MR584" s="105"/>
      <c r="MS584" s="105"/>
      <c r="MT584" s="105"/>
      <c r="MU584" s="105"/>
      <c r="MV584" s="105"/>
      <c r="MW584" s="105"/>
      <c r="MX584" s="105"/>
      <c r="MY584" s="105"/>
      <c r="MZ584" s="105"/>
      <c r="NA584" s="105"/>
      <c r="NB584" s="105"/>
      <c r="NC584" s="105"/>
      <c r="ND584" s="105"/>
      <c r="NE584" s="105"/>
      <c r="NF584" s="105"/>
      <c r="NG584" s="105"/>
      <c r="NH584" s="105"/>
      <c r="NI584" s="105"/>
      <c r="NJ584" s="105"/>
      <c r="NK584" s="105"/>
      <c r="NL584" s="105"/>
      <c r="NM584" s="105"/>
      <c r="NN584" s="105"/>
      <c r="NO584" s="105"/>
      <c r="NP584" s="105"/>
      <c r="NQ584" s="105"/>
      <c r="NR584" s="105"/>
      <c r="NS584" s="105"/>
      <c r="NT584" s="105"/>
      <c r="NU584" s="105"/>
      <c r="NV584" s="105"/>
      <c r="NW584" s="105"/>
      <c r="NX584" s="105"/>
      <c r="NY584" s="105"/>
      <c r="NZ584" s="105"/>
      <c r="OA584" s="105"/>
      <c r="OB584" s="105"/>
      <c r="OC584" s="105"/>
      <c r="OD584" s="105"/>
      <c r="OE584" s="105"/>
      <c r="OF584" s="106"/>
      <c r="OG584" s="106"/>
      <c r="OH584" s="106"/>
      <c r="OI584" s="106"/>
      <c r="OJ584" s="106"/>
      <c r="OK584" s="106"/>
      <c r="OL584" s="106"/>
      <c r="OM584" s="106"/>
      <c r="ON584" s="106"/>
      <c r="OO584" s="106"/>
      <c r="OP584" s="106"/>
      <c r="OQ584" s="106"/>
      <c r="OR584" s="106"/>
      <c r="OS584" s="106"/>
      <c r="OT584" s="106"/>
      <c r="OU584" s="106"/>
      <c r="OV584" s="106"/>
      <c r="OW584" s="106"/>
      <c r="OX584" s="106"/>
      <c r="OY584" s="106"/>
      <c r="OZ584" s="106"/>
      <c r="PA584" s="106"/>
      <c r="PB584" s="106"/>
      <c r="PC584" s="106"/>
      <c r="PD584" s="106"/>
      <c r="PE584" s="106"/>
      <c r="PF584" s="106"/>
      <c r="PG584" s="106"/>
      <c r="PH584" s="106"/>
      <c r="PI584" s="106"/>
      <c r="PJ584" s="106"/>
      <c r="PK584" s="106"/>
      <c r="PL584" s="106"/>
      <c r="PM584" s="106"/>
      <c r="PN584" s="106"/>
      <c r="PO584" s="106"/>
      <c r="PP584" s="106"/>
      <c r="PQ584" s="106"/>
      <c r="PR584" s="106"/>
      <c r="PS584" s="106"/>
      <c r="PT584" s="106"/>
      <c r="PU584" s="106"/>
      <c r="PV584" s="106"/>
      <c r="PW584" s="106"/>
      <c r="PX584" s="106"/>
      <c r="PY584" s="106"/>
      <c r="PZ584" s="106"/>
      <c r="QA584" s="106"/>
      <c r="QB584" s="106"/>
      <c r="QC584" s="106"/>
      <c r="QD584" s="106"/>
      <c r="QE584" s="106"/>
      <c r="QF584" s="106"/>
      <c r="QG584" s="106"/>
      <c r="QH584" s="106"/>
      <c r="QI584" s="106"/>
      <c r="QJ584" s="106"/>
      <c r="QK584" s="106"/>
      <c r="QL584" s="106"/>
      <c r="QM584" s="106"/>
      <c r="QN584" s="106"/>
      <c r="QO584" s="106"/>
      <c r="QP584" s="106"/>
      <c r="QQ584" s="106"/>
      <c r="QR584" s="106"/>
      <c r="QS584" s="106"/>
      <c r="QT584" s="106"/>
      <c r="QU584" s="106"/>
      <c r="QV584" s="106"/>
      <c r="QW584" s="106"/>
      <c r="QX584" s="106"/>
      <c r="QY584" s="106"/>
      <c r="QZ584" s="106"/>
      <c r="RA584" s="106"/>
      <c r="RB584" s="106"/>
      <c r="RC584" s="106"/>
      <c r="RD584" s="106"/>
      <c r="RE584" s="106"/>
      <c r="RF584" s="106"/>
      <c r="RG584" s="106"/>
      <c r="RH584" s="106"/>
      <c r="RI584" s="106"/>
      <c r="RJ584" s="106"/>
      <c r="RK584" s="106"/>
      <c r="RL584" s="106"/>
      <c r="RM584" s="106"/>
      <c r="RN584" s="106"/>
      <c r="RO584" s="106"/>
      <c r="RP584" s="106"/>
      <c r="RQ584" s="106"/>
      <c r="RR584" s="106"/>
      <c r="RS584" s="106"/>
      <c r="RT584" s="106"/>
      <c r="RU584" s="106"/>
      <c r="RV584" s="106"/>
      <c r="RW584" s="106"/>
      <c r="RX584" s="106"/>
      <c r="RY584" s="106"/>
      <c r="RZ584" s="106"/>
      <c r="SA584" s="106"/>
      <c r="SB584" s="106"/>
      <c r="SC584" s="106"/>
      <c r="SD584" s="106"/>
      <c r="SE584" s="106"/>
      <c r="SF584" s="106"/>
      <c r="SG584" s="106"/>
      <c r="SH584" s="106"/>
      <c r="SI584" s="106"/>
      <c r="SJ584" s="106"/>
      <c r="SK584" s="106"/>
      <c r="SL584" s="106"/>
      <c r="SM584" s="106"/>
      <c r="SN584" s="106"/>
      <c r="SO584" s="106"/>
      <c r="SP584" s="106"/>
      <c r="SQ584" s="106"/>
      <c r="SR584" s="106"/>
      <c r="SS584" s="106"/>
      <c r="ST584" s="106"/>
      <c r="SU584" s="106"/>
      <c r="SV584" s="106"/>
      <c r="SW584" s="106"/>
      <c r="SX584" s="106"/>
      <c r="SY584" s="106"/>
      <c r="SZ584" s="106"/>
      <c r="TA584" s="106"/>
      <c r="TB584" s="106"/>
      <c r="TC584" s="106"/>
      <c r="TD584" s="106"/>
      <c r="TE584" s="106"/>
      <c r="TF584" s="106"/>
      <c r="TG584" s="106"/>
      <c r="TH584" s="106"/>
      <c r="TI584" s="106"/>
      <c r="TJ584" s="106"/>
      <c r="TK584" s="106"/>
      <c r="TL584" s="106"/>
      <c r="TM584" s="106"/>
      <c r="TN584" s="106"/>
      <c r="TO584" s="106"/>
      <c r="TP584" s="106"/>
      <c r="TQ584" s="106"/>
      <c r="TR584" s="106"/>
      <c r="TS584" s="106"/>
      <c r="TT584" s="106"/>
      <c r="TU584" s="106"/>
      <c r="TV584" s="106"/>
      <c r="TW584" s="106"/>
      <c r="TX584" s="106"/>
      <c r="TY584" s="106"/>
      <c r="TZ584" s="106"/>
      <c r="UA584" s="106"/>
      <c r="UB584" s="106"/>
      <c r="UC584" s="106"/>
      <c r="UD584" s="106"/>
      <c r="UE584" s="106"/>
      <c r="UF584" s="106"/>
      <c r="UG584" s="106"/>
      <c r="UH584" s="106"/>
      <c r="UI584" s="106"/>
      <c r="UJ584" s="106"/>
      <c r="UK584" s="106"/>
      <c r="UL584" s="106"/>
      <c r="UM584" s="106"/>
      <c r="UN584" s="106"/>
      <c r="UO584" s="106"/>
      <c r="UP584" s="106"/>
      <c r="UQ584" s="106"/>
      <c r="UR584" s="106"/>
      <c r="US584" s="106"/>
      <c r="UT584" s="106"/>
      <c r="UU584" s="106"/>
      <c r="UV584" s="106"/>
      <c r="UW584" s="106"/>
      <c r="UX584" s="106"/>
      <c r="UY584" s="106"/>
      <c r="UZ584" s="106"/>
      <c r="VA584" s="106"/>
      <c r="VB584" s="106"/>
      <c r="VC584" s="106"/>
      <c r="VD584" s="106"/>
      <c r="VE584" s="106"/>
      <c r="VF584" s="106"/>
      <c r="VG584" s="106"/>
      <c r="VH584" s="106"/>
      <c r="VI584" s="106"/>
      <c r="VJ584" s="106"/>
      <c r="VK584" s="106"/>
      <c r="VL584" s="106"/>
      <c r="VM584" s="106"/>
      <c r="VN584" s="106"/>
      <c r="VO584" s="106"/>
      <c r="VP584" s="106"/>
      <c r="VQ584" s="106"/>
      <c r="VR584" s="106"/>
      <c r="VS584" s="106"/>
      <c r="VT584" s="106"/>
      <c r="VU584" s="106"/>
      <c r="VV584" s="106"/>
      <c r="VW584" s="106"/>
      <c r="VX584" s="106"/>
      <c r="VY584" s="106"/>
      <c r="VZ584" s="106"/>
      <c r="WA584" s="106"/>
      <c r="WB584" s="106"/>
      <c r="WC584" s="106"/>
      <c r="WD584" s="106"/>
      <c r="WE584" s="106"/>
      <c r="WF584" s="106"/>
      <c r="WG584" s="106"/>
      <c r="WH584" s="106"/>
      <c r="WI584" s="106"/>
      <c r="WJ584" s="106"/>
      <c r="WK584" s="106"/>
      <c r="WL584" s="106"/>
      <c r="WM584" s="106"/>
      <c r="WN584" s="106"/>
      <c r="WO584" s="106"/>
      <c r="WP584" s="106"/>
      <c r="WQ584" s="106"/>
      <c r="WR584" s="106"/>
      <c r="WS584" s="106"/>
      <c r="WT584" s="106"/>
      <c r="WU584" s="106"/>
      <c r="WV584" s="106"/>
      <c r="WW584" s="106"/>
      <c r="WX584" s="106"/>
      <c r="WY584" s="106"/>
      <c r="WZ584" s="106"/>
      <c r="XA584" s="106"/>
      <c r="XB584" s="106"/>
      <c r="XC584" s="106"/>
      <c r="XD584" s="106"/>
      <c r="XE584" s="106"/>
      <c r="XF584" s="106"/>
      <c r="XG584" s="106"/>
      <c r="XH584" s="106"/>
      <c r="XI584" s="106"/>
      <c r="XJ584" s="106"/>
      <c r="XK584" s="106"/>
      <c r="XL584" s="106"/>
      <c r="XM584" s="106"/>
      <c r="XN584" s="106"/>
      <c r="XO584" s="106"/>
      <c r="XP584" s="106"/>
      <c r="XQ584" s="106"/>
      <c r="XR584" s="106"/>
      <c r="XS584" s="106"/>
      <c r="XT584" s="106"/>
      <c r="XU584" s="106"/>
      <c r="XV584" s="106"/>
      <c r="XW584" s="106"/>
      <c r="XX584" s="106"/>
      <c r="XY584" s="106"/>
      <c r="XZ584" s="106"/>
      <c r="YA584" s="106"/>
      <c r="YB584" s="106"/>
      <c r="YC584" s="106"/>
      <c r="YD584" s="106"/>
      <c r="YE584" s="106"/>
      <c r="YF584" s="106"/>
      <c r="YG584" s="106"/>
      <c r="YH584" s="106"/>
      <c r="YI584" s="106"/>
      <c r="YJ584" s="106"/>
      <c r="YK584" s="106"/>
      <c r="YL584" s="106"/>
      <c r="YM584" s="106"/>
      <c r="YN584" s="106"/>
      <c r="YO584" s="106"/>
      <c r="YP584" s="106"/>
      <c r="YQ584" s="106"/>
      <c r="YR584" s="106"/>
      <c r="YS584" s="106"/>
      <c r="YT584" s="106"/>
      <c r="YU584" s="106"/>
      <c r="YV584" s="106"/>
      <c r="YW584" s="106"/>
      <c r="YX584" s="106"/>
      <c r="YY584" s="106"/>
      <c r="YZ584" s="106"/>
      <c r="ZA584" s="106"/>
      <c r="ZB584" s="106"/>
      <c r="ZC584" s="106"/>
      <c r="ZD584" s="106"/>
      <c r="ZE584" s="106"/>
      <c r="ZF584" s="106"/>
      <c r="ZG584" s="106"/>
      <c r="ZH584" s="106"/>
      <c r="ZI584" s="106"/>
      <c r="ZJ584" s="106"/>
      <c r="ZK584" s="106"/>
      <c r="ZL584" s="106"/>
      <c r="ZM584" s="106"/>
      <c r="ZN584" s="106"/>
      <c r="ZO584" s="106"/>
      <c r="ZP584" s="106"/>
      <c r="ZQ584" s="106"/>
      <c r="ZR584" s="106"/>
      <c r="ZS584" s="106"/>
      <c r="ZT584" s="106"/>
      <c r="ZU584" s="106"/>
      <c r="ZV584" s="106"/>
      <c r="ZW584" s="106"/>
      <c r="ZX584" s="106"/>
      <c r="ZY584" s="106"/>
      <c r="ZZ584" s="106"/>
      <c r="AAA584" s="106"/>
      <c r="AAB584" s="106"/>
      <c r="AAC584" s="106"/>
      <c r="AAD584" s="106"/>
      <c r="AAE584" s="106"/>
      <c r="AAF584" s="106"/>
      <c r="AAG584" s="106"/>
      <c r="AAH584" s="106"/>
      <c r="AAI584" s="106"/>
      <c r="AAJ584" s="106"/>
      <c r="AAK584" s="106"/>
      <c r="AAL584" s="106"/>
      <c r="AAM584" s="106"/>
      <c r="AAN584" s="106"/>
      <c r="AAO584" s="106"/>
      <c r="AAP584" s="106"/>
      <c r="AAQ584" s="106"/>
    </row>
    <row r="585" spans="1:719" s="107" customFormat="1">
      <c r="A585" s="135">
        <v>44092</v>
      </c>
      <c r="B585" s="138">
        <v>1494</v>
      </c>
      <c r="C585" s="142">
        <f t="shared" si="90"/>
        <v>44093</v>
      </c>
      <c r="D585" s="140"/>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c r="AH585" s="105"/>
      <c r="AI585" s="105"/>
      <c r="AJ585" s="105"/>
      <c r="AK585" s="105"/>
      <c r="AL585" s="105"/>
      <c r="AM585" s="105"/>
      <c r="AN585" s="105"/>
      <c r="AO585" s="105"/>
      <c r="AP585" s="105"/>
      <c r="AQ585" s="105"/>
      <c r="AR585" s="105"/>
      <c r="AS585" s="105"/>
      <c r="AT585" s="105"/>
      <c r="AU585" s="105"/>
      <c r="AV585" s="105"/>
      <c r="AW585" s="105"/>
      <c r="AX585" s="105"/>
      <c r="AY585" s="105"/>
      <c r="AZ585" s="105"/>
      <c r="BA585" s="105"/>
      <c r="BB585" s="105"/>
      <c r="BC585" s="105"/>
      <c r="BD585" s="105"/>
      <c r="BE585" s="105"/>
      <c r="BF585" s="105"/>
      <c r="BG585" s="105"/>
      <c r="BH585" s="105"/>
      <c r="BI585" s="105"/>
      <c r="BJ585" s="105"/>
      <c r="BK585" s="105"/>
      <c r="BL585" s="105"/>
      <c r="BM585" s="105"/>
      <c r="BN585" s="105"/>
      <c r="BO585" s="105"/>
      <c r="BP585" s="105"/>
      <c r="BQ585" s="105"/>
      <c r="BR585" s="105"/>
      <c r="BS585" s="105"/>
      <c r="BT585" s="105"/>
      <c r="BU585" s="105"/>
      <c r="BV585" s="105"/>
      <c r="BW585" s="105"/>
      <c r="BX585" s="105"/>
      <c r="BY585" s="105"/>
      <c r="BZ585" s="105"/>
      <c r="CA585" s="105"/>
      <c r="CB585" s="105"/>
      <c r="CC585" s="105"/>
      <c r="CD585" s="105"/>
      <c r="CE585" s="105"/>
      <c r="CF585" s="105"/>
      <c r="CG585" s="105"/>
      <c r="CH585" s="105"/>
      <c r="CI585" s="105"/>
      <c r="CJ585" s="105"/>
      <c r="CK585" s="105"/>
      <c r="CL585" s="105"/>
      <c r="CM585" s="105"/>
      <c r="CN585" s="105"/>
      <c r="CO585" s="105"/>
      <c r="CP585" s="105"/>
      <c r="CQ585" s="105"/>
      <c r="CR585" s="105"/>
      <c r="CS585" s="105"/>
      <c r="CT585" s="105"/>
      <c r="CU585" s="105"/>
      <c r="CV585" s="105"/>
      <c r="CW585" s="105"/>
      <c r="CX585" s="105"/>
      <c r="CY585" s="105"/>
      <c r="CZ585" s="105"/>
      <c r="DA585" s="105"/>
      <c r="DB585" s="105"/>
      <c r="DC585" s="105"/>
      <c r="DD585" s="105"/>
      <c r="DE585" s="105"/>
      <c r="DF585" s="105"/>
      <c r="DG585" s="105"/>
      <c r="DH585" s="105"/>
      <c r="DI585" s="105"/>
      <c r="DJ585" s="105"/>
      <c r="DK585" s="105"/>
      <c r="DL585" s="105"/>
      <c r="DM585" s="105"/>
      <c r="DN585" s="105"/>
      <c r="DO585" s="105"/>
      <c r="DP585" s="105"/>
      <c r="DQ585" s="105"/>
      <c r="DR585" s="105"/>
      <c r="DS585" s="105"/>
      <c r="DT585" s="105"/>
      <c r="DU585" s="105"/>
      <c r="DV585" s="105"/>
      <c r="DW585" s="105"/>
      <c r="DX585" s="105"/>
      <c r="DY585" s="105"/>
      <c r="DZ585" s="105"/>
      <c r="EA585" s="105"/>
      <c r="EB585" s="105"/>
      <c r="EC585" s="105"/>
      <c r="ED585" s="105"/>
      <c r="EE585" s="105"/>
      <c r="EF585" s="105"/>
      <c r="EG585" s="105"/>
      <c r="EH585" s="105"/>
      <c r="EI585" s="105"/>
      <c r="EJ585" s="105"/>
      <c r="EK585" s="105"/>
      <c r="EL585" s="105"/>
      <c r="EM585" s="105"/>
      <c r="EN585" s="105"/>
      <c r="EO585" s="105"/>
      <c r="EP585" s="105"/>
      <c r="EQ585" s="105"/>
      <c r="ER585" s="105"/>
      <c r="ES585" s="105"/>
      <c r="ET585" s="105"/>
      <c r="EU585" s="105"/>
      <c r="EV585" s="105"/>
      <c r="EW585" s="105"/>
      <c r="EX585" s="105"/>
      <c r="EY585" s="105"/>
      <c r="EZ585" s="105"/>
      <c r="FA585" s="105"/>
      <c r="FB585" s="105"/>
      <c r="FC585" s="105"/>
      <c r="FD585" s="105"/>
      <c r="FE585" s="105"/>
      <c r="FF585" s="105"/>
      <c r="FG585" s="105"/>
      <c r="FH585" s="105"/>
      <c r="FI585" s="105"/>
      <c r="FJ585" s="105"/>
      <c r="FK585" s="105"/>
      <c r="FL585" s="105"/>
      <c r="FM585" s="105"/>
      <c r="FN585" s="105"/>
      <c r="FO585" s="105"/>
      <c r="FP585" s="105"/>
      <c r="FQ585" s="105"/>
      <c r="FR585" s="105"/>
      <c r="FS585" s="105"/>
      <c r="FT585" s="105"/>
      <c r="FU585" s="105"/>
      <c r="FV585" s="105"/>
      <c r="FW585" s="105"/>
      <c r="FX585" s="105"/>
      <c r="FY585" s="105"/>
      <c r="FZ585" s="105"/>
      <c r="GA585" s="105"/>
      <c r="GB585" s="105"/>
      <c r="GC585" s="105"/>
      <c r="GD585" s="105"/>
      <c r="GE585" s="105"/>
      <c r="GF585" s="105"/>
      <c r="GG585" s="105"/>
      <c r="GH585" s="105"/>
      <c r="GI585" s="105"/>
      <c r="GJ585" s="105"/>
      <c r="GK585" s="105"/>
      <c r="GL585" s="105"/>
      <c r="GM585" s="105"/>
      <c r="GN585" s="105"/>
      <c r="GO585" s="105"/>
      <c r="GP585" s="105"/>
      <c r="GQ585" s="105"/>
      <c r="GR585" s="105"/>
      <c r="GS585" s="105"/>
      <c r="GT585" s="105"/>
      <c r="GU585" s="105"/>
      <c r="GV585" s="105"/>
      <c r="GW585" s="105"/>
      <c r="GX585" s="105"/>
      <c r="GY585" s="105"/>
      <c r="GZ585" s="105"/>
      <c r="HA585" s="105"/>
      <c r="HB585" s="105"/>
      <c r="HC585" s="105"/>
      <c r="HD585" s="105"/>
      <c r="HE585" s="105"/>
      <c r="HF585" s="105"/>
      <c r="HG585" s="105"/>
      <c r="HH585" s="105"/>
      <c r="HI585" s="105"/>
      <c r="HJ585" s="105"/>
      <c r="HK585" s="105"/>
      <c r="HL585" s="105"/>
      <c r="HM585" s="105"/>
      <c r="HN585" s="105"/>
      <c r="HO585" s="105"/>
      <c r="HP585" s="105"/>
      <c r="HQ585" s="105"/>
      <c r="HR585" s="105"/>
      <c r="HS585" s="105"/>
      <c r="HT585" s="105"/>
      <c r="HU585" s="105"/>
      <c r="HV585" s="105"/>
      <c r="HW585" s="105"/>
      <c r="HX585" s="105"/>
      <c r="HY585" s="105"/>
      <c r="HZ585" s="105"/>
      <c r="IA585" s="105"/>
      <c r="IB585" s="105"/>
      <c r="IC585" s="105"/>
      <c r="ID585" s="105"/>
      <c r="IE585" s="105"/>
      <c r="IF585" s="105"/>
      <c r="IG585" s="105"/>
      <c r="IH585" s="105"/>
      <c r="II585" s="105"/>
      <c r="IJ585" s="105"/>
      <c r="IK585" s="105"/>
      <c r="IL585" s="105"/>
      <c r="IM585" s="105"/>
      <c r="IN585" s="105"/>
      <c r="IO585" s="105"/>
      <c r="IP585" s="105"/>
      <c r="IQ585" s="105"/>
      <c r="IR585" s="105"/>
      <c r="IS585" s="105"/>
      <c r="IT585" s="105"/>
      <c r="IU585" s="105"/>
      <c r="IV585" s="105"/>
      <c r="IW585" s="105"/>
      <c r="IX585" s="105"/>
      <c r="IY585" s="105"/>
      <c r="IZ585" s="105"/>
      <c r="JA585" s="105"/>
      <c r="JB585" s="105"/>
      <c r="JC585" s="105"/>
      <c r="JD585" s="105"/>
      <c r="JE585" s="105"/>
      <c r="JF585" s="105"/>
      <c r="JG585" s="105"/>
      <c r="JH585" s="105"/>
      <c r="JI585" s="105"/>
      <c r="JJ585" s="105"/>
      <c r="JK585" s="105"/>
      <c r="JL585" s="105"/>
      <c r="JM585" s="105"/>
      <c r="JN585" s="105"/>
      <c r="JO585" s="105"/>
      <c r="JP585" s="105"/>
      <c r="JQ585" s="105"/>
      <c r="JR585" s="105"/>
      <c r="JS585" s="105"/>
      <c r="JT585" s="105"/>
      <c r="JU585" s="105"/>
      <c r="JV585" s="105"/>
      <c r="JW585" s="105"/>
      <c r="JX585" s="105"/>
      <c r="JY585" s="105"/>
      <c r="JZ585" s="105"/>
      <c r="KA585" s="105"/>
      <c r="KB585" s="105"/>
      <c r="KC585" s="105"/>
      <c r="KD585" s="105"/>
      <c r="KE585" s="105"/>
      <c r="KF585" s="105"/>
      <c r="KG585" s="105"/>
      <c r="KH585" s="105"/>
      <c r="KI585" s="105"/>
      <c r="KJ585" s="105"/>
      <c r="KK585" s="105"/>
      <c r="KL585" s="105"/>
      <c r="KM585" s="105"/>
      <c r="KN585" s="105"/>
      <c r="KO585" s="105"/>
      <c r="KP585" s="105"/>
      <c r="KQ585" s="105"/>
      <c r="KR585" s="105"/>
      <c r="KS585" s="105"/>
      <c r="KT585" s="105"/>
      <c r="KU585" s="105"/>
      <c r="KV585" s="105"/>
      <c r="KW585" s="105"/>
      <c r="KX585" s="105"/>
      <c r="KY585" s="105"/>
      <c r="KZ585" s="105"/>
      <c r="LA585" s="105"/>
      <c r="LB585" s="105"/>
      <c r="LC585" s="105"/>
      <c r="LD585" s="105"/>
      <c r="LE585" s="105"/>
      <c r="LF585" s="105"/>
      <c r="LG585" s="105"/>
      <c r="LH585" s="105"/>
      <c r="LI585" s="105"/>
      <c r="LJ585" s="105"/>
      <c r="LK585" s="105"/>
      <c r="LL585" s="105"/>
      <c r="LM585" s="105"/>
      <c r="LN585" s="105"/>
      <c r="LO585" s="105"/>
      <c r="LP585" s="105"/>
      <c r="LQ585" s="105"/>
      <c r="LR585" s="105"/>
      <c r="LS585" s="105"/>
      <c r="LT585" s="105"/>
      <c r="LU585" s="105"/>
      <c r="LV585" s="105"/>
      <c r="LW585" s="105"/>
      <c r="LX585" s="105"/>
      <c r="LY585" s="105"/>
      <c r="LZ585" s="105"/>
      <c r="MA585" s="105"/>
      <c r="MB585" s="105"/>
      <c r="MC585" s="105"/>
      <c r="MD585" s="105"/>
      <c r="ME585" s="105"/>
      <c r="MF585" s="105"/>
      <c r="MG585" s="105"/>
      <c r="MH585" s="105"/>
      <c r="MI585" s="105"/>
      <c r="MJ585" s="105"/>
      <c r="MK585" s="105"/>
      <c r="ML585" s="105"/>
      <c r="MM585" s="105"/>
      <c r="MN585" s="105"/>
      <c r="MO585" s="105"/>
      <c r="MP585" s="105"/>
      <c r="MQ585" s="105"/>
      <c r="MR585" s="105"/>
      <c r="MS585" s="105"/>
      <c r="MT585" s="105"/>
      <c r="MU585" s="105"/>
      <c r="MV585" s="105"/>
      <c r="MW585" s="105"/>
      <c r="MX585" s="105"/>
      <c r="MY585" s="105"/>
      <c r="MZ585" s="105"/>
      <c r="NA585" s="105"/>
      <c r="NB585" s="105"/>
      <c r="NC585" s="105"/>
      <c r="ND585" s="105"/>
      <c r="NE585" s="105"/>
      <c r="NF585" s="105"/>
      <c r="NG585" s="105"/>
      <c r="NH585" s="105"/>
      <c r="NI585" s="105"/>
      <c r="NJ585" s="105"/>
      <c r="NK585" s="105"/>
      <c r="NL585" s="105"/>
      <c r="NM585" s="105"/>
      <c r="NN585" s="105"/>
      <c r="NO585" s="105"/>
      <c r="NP585" s="105"/>
      <c r="NQ585" s="105"/>
      <c r="NR585" s="105"/>
      <c r="NS585" s="105"/>
      <c r="NT585" s="105"/>
      <c r="NU585" s="105"/>
      <c r="NV585" s="105"/>
      <c r="NW585" s="105"/>
      <c r="NX585" s="105"/>
      <c r="NY585" s="105"/>
      <c r="NZ585" s="105"/>
      <c r="OA585" s="105"/>
      <c r="OB585" s="105"/>
      <c r="OC585" s="105"/>
      <c r="OD585" s="105"/>
      <c r="OE585" s="105"/>
      <c r="OF585" s="106"/>
      <c r="OG585" s="106"/>
      <c r="OH585" s="106"/>
      <c r="OI585" s="106"/>
      <c r="OJ585" s="106"/>
      <c r="OK585" s="106"/>
      <c r="OL585" s="106"/>
      <c r="OM585" s="106"/>
      <c r="ON585" s="106"/>
      <c r="OO585" s="106"/>
      <c r="OP585" s="106"/>
      <c r="OQ585" s="106"/>
      <c r="OR585" s="106"/>
      <c r="OS585" s="106"/>
      <c r="OT585" s="106"/>
      <c r="OU585" s="106"/>
      <c r="OV585" s="106"/>
      <c r="OW585" s="106"/>
      <c r="OX585" s="106"/>
      <c r="OY585" s="106"/>
      <c r="OZ585" s="106"/>
      <c r="PA585" s="106"/>
      <c r="PB585" s="106"/>
      <c r="PC585" s="106"/>
      <c r="PD585" s="106"/>
      <c r="PE585" s="106"/>
      <c r="PF585" s="106"/>
      <c r="PG585" s="106"/>
      <c r="PH585" s="106"/>
      <c r="PI585" s="106"/>
      <c r="PJ585" s="106"/>
      <c r="PK585" s="106"/>
      <c r="PL585" s="106"/>
      <c r="PM585" s="106"/>
      <c r="PN585" s="106"/>
      <c r="PO585" s="106"/>
      <c r="PP585" s="106"/>
      <c r="PQ585" s="106"/>
      <c r="PR585" s="106"/>
      <c r="PS585" s="106"/>
      <c r="PT585" s="106"/>
      <c r="PU585" s="106"/>
      <c r="PV585" s="106"/>
      <c r="PW585" s="106"/>
      <c r="PX585" s="106"/>
      <c r="PY585" s="106"/>
      <c r="PZ585" s="106"/>
      <c r="QA585" s="106"/>
      <c r="QB585" s="106"/>
      <c r="QC585" s="106"/>
      <c r="QD585" s="106"/>
      <c r="QE585" s="106"/>
      <c r="QF585" s="106"/>
      <c r="QG585" s="106"/>
      <c r="QH585" s="106"/>
      <c r="QI585" s="106"/>
      <c r="QJ585" s="106"/>
      <c r="QK585" s="106"/>
      <c r="QL585" s="106"/>
      <c r="QM585" s="106"/>
      <c r="QN585" s="106"/>
      <c r="QO585" s="106"/>
      <c r="QP585" s="106"/>
      <c r="QQ585" s="106"/>
      <c r="QR585" s="106"/>
      <c r="QS585" s="106"/>
      <c r="QT585" s="106"/>
      <c r="QU585" s="106"/>
      <c r="QV585" s="106"/>
      <c r="QW585" s="106"/>
      <c r="QX585" s="106"/>
      <c r="QY585" s="106"/>
      <c r="QZ585" s="106"/>
      <c r="RA585" s="106"/>
      <c r="RB585" s="106"/>
      <c r="RC585" s="106"/>
      <c r="RD585" s="106"/>
      <c r="RE585" s="106"/>
      <c r="RF585" s="106"/>
      <c r="RG585" s="106"/>
      <c r="RH585" s="106"/>
      <c r="RI585" s="106"/>
      <c r="RJ585" s="106"/>
      <c r="RK585" s="106"/>
      <c r="RL585" s="106"/>
      <c r="RM585" s="106"/>
      <c r="RN585" s="106"/>
      <c r="RO585" s="106"/>
      <c r="RP585" s="106"/>
      <c r="RQ585" s="106"/>
      <c r="RR585" s="106"/>
      <c r="RS585" s="106"/>
      <c r="RT585" s="106"/>
      <c r="RU585" s="106"/>
      <c r="RV585" s="106"/>
      <c r="RW585" s="106"/>
      <c r="RX585" s="106"/>
      <c r="RY585" s="106"/>
      <c r="RZ585" s="106"/>
      <c r="SA585" s="106"/>
      <c r="SB585" s="106"/>
      <c r="SC585" s="106"/>
      <c r="SD585" s="106"/>
      <c r="SE585" s="106"/>
      <c r="SF585" s="106"/>
      <c r="SG585" s="106"/>
      <c r="SH585" s="106"/>
      <c r="SI585" s="106"/>
      <c r="SJ585" s="106"/>
      <c r="SK585" s="106"/>
      <c r="SL585" s="106"/>
      <c r="SM585" s="106"/>
      <c r="SN585" s="106"/>
      <c r="SO585" s="106"/>
      <c r="SP585" s="106"/>
      <c r="SQ585" s="106"/>
      <c r="SR585" s="106"/>
      <c r="SS585" s="106"/>
      <c r="ST585" s="106"/>
      <c r="SU585" s="106"/>
      <c r="SV585" s="106"/>
      <c r="SW585" s="106"/>
      <c r="SX585" s="106"/>
      <c r="SY585" s="106"/>
      <c r="SZ585" s="106"/>
      <c r="TA585" s="106"/>
      <c r="TB585" s="106"/>
      <c r="TC585" s="106"/>
      <c r="TD585" s="106"/>
      <c r="TE585" s="106"/>
      <c r="TF585" s="106"/>
      <c r="TG585" s="106"/>
      <c r="TH585" s="106"/>
      <c r="TI585" s="106"/>
      <c r="TJ585" s="106"/>
      <c r="TK585" s="106"/>
      <c r="TL585" s="106"/>
      <c r="TM585" s="106"/>
      <c r="TN585" s="106"/>
      <c r="TO585" s="106"/>
      <c r="TP585" s="106"/>
      <c r="TQ585" s="106"/>
      <c r="TR585" s="106"/>
      <c r="TS585" s="106"/>
      <c r="TT585" s="106"/>
      <c r="TU585" s="106"/>
      <c r="TV585" s="106"/>
      <c r="TW585" s="106"/>
      <c r="TX585" s="106"/>
      <c r="TY585" s="106"/>
      <c r="TZ585" s="106"/>
      <c r="UA585" s="106"/>
      <c r="UB585" s="106"/>
      <c r="UC585" s="106"/>
      <c r="UD585" s="106"/>
      <c r="UE585" s="106"/>
      <c r="UF585" s="106"/>
      <c r="UG585" s="106"/>
      <c r="UH585" s="106"/>
      <c r="UI585" s="106"/>
      <c r="UJ585" s="106"/>
      <c r="UK585" s="106"/>
      <c r="UL585" s="106"/>
      <c r="UM585" s="106"/>
      <c r="UN585" s="106"/>
      <c r="UO585" s="106"/>
      <c r="UP585" s="106"/>
      <c r="UQ585" s="106"/>
      <c r="UR585" s="106"/>
      <c r="US585" s="106"/>
      <c r="UT585" s="106"/>
      <c r="UU585" s="106"/>
      <c r="UV585" s="106"/>
      <c r="UW585" s="106"/>
      <c r="UX585" s="106"/>
      <c r="UY585" s="106"/>
      <c r="UZ585" s="106"/>
      <c r="VA585" s="106"/>
      <c r="VB585" s="106"/>
      <c r="VC585" s="106"/>
      <c r="VD585" s="106"/>
      <c r="VE585" s="106"/>
      <c r="VF585" s="106"/>
      <c r="VG585" s="106"/>
      <c r="VH585" s="106"/>
      <c r="VI585" s="106"/>
      <c r="VJ585" s="106"/>
      <c r="VK585" s="106"/>
      <c r="VL585" s="106"/>
      <c r="VM585" s="106"/>
      <c r="VN585" s="106"/>
      <c r="VO585" s="106"/>
      <c r="VP585" s="106"/>
      <c r="VQ585" s="106"/>
      <c r="VR585" s="106"/>
      <c r="VS585" s="106"/>
      <c r="VT585" s="106"/>
      <c r="VU585" s="106"/>
      <c r="VV585" s="106"/>
      <c r="VW585" s="106"/>
      <c r="VX585" s="106"/>
      <c r="VY585" s="106"/>
      <c r="VZ585" s="106"/>
      <c r="WA585" s="106"/>
      <c r="WB585" s="106"/>
      <c r="WC585" s="106"/>
      <c r="WD585" s="106"/>
      <c r="WE585" s="106"/>
      <c r="WF585" s="106"/>
      <c r="WG585" s="106"/>
      <c r="WH585" s="106"/>
      <c r="WI585" s="106"/>
      <c r="WJ585" s="106"/>
      <c r="WK585" s="106"/>
      <c r="WL585" s="106"/>
      <c r="WM585" s="106"/>
      <c r="WN585" s="106"/>
      <c r="WO585" s="106"/>
      <c r="WP585" s="106"/>
      <c r="WQ585" s="106"/>
      <c r="WR585" s="106"/>
      <c r="WS585" s="106"/>
      <c r="WT585" s="106"/>
      <c r="WU585" s="106"/>
      <c r="WV585" s="106"/>
      <c r="WW585" s="106"/>
      <c r="WX585" s="106"/>
      <c r="WY585" s="106"/>
      <c r="WZ585" s="106"/>
      <c r="XA585" s="106"/>
      <c r="XB585" s="106"/>
      <c r="XC585" s="106"/>
      <c r="XD585" s="106"/>
      <c r="XE585" s="106"/>
      <c r="XF585" s="106"/>
      <c r="XG585" s="106"/>
      <c r="XH585" s="106"/>
      <c r="XI585" s="106"/>
      <c r="XJ585" s="106"/>
      <c r="XK585" s="106"/>
      <c r="XL585" s="106"/>
      <c r="XM585" s="106"/>
      <c r="XN585" s="106"/>
      <c r="XO585" s="106"/>
      <c r="XP585" s="106"/>
      <c r="XQ585" s="106"/>
      <c r="XR585" s="106"/>
      <c r="XS585" s="106"/>
      <c r="XT585" s="106"/>
      <c r="XU585" s="106"/>
      <c r="XV585" s="106"/>
      <c r="XW585" s="106"/>
      <c r="XX585" s="106"/>
      <c r="XY585" s="106"/>
      <c r="XZ585" s="106"/>
      <c r="YA585" s="106"/>
      <c r="YB585" s="106"/>
      <c r="YC585" s="106"/>
      <c r="YD585" s="106"/>
      <c r="YE585" s="106"/>
      <c r="YF585" s="106"/>
      <c r="YG585" s="106"/>
      <c r="YH585" s="106"/>
      <c r="YI585" s="106"/>
      <c r="YJ585" s="106"/>
      <c r="YK585" s="106"/>
      <c r="YL585" s="106"/>
      <c r="YM585" s="106"/>
      <c r="YN585" s="106"/>
      <c r="YO585" s="106"/>
      <c r="YP585" s="106"/>
      <c r="YQ585" s="106"/>
      <c r="YR585" s="106"/>
      <c r="YS585" s="106"/>
      <c r="YT585" s="106"/>
      <c r="YU585" s="106"/>
      <c r="YV585" s="106"/>
      <c r="YW585" s="106"/>
      <c r="YX585" s="106"/>
      <c r="YY585" s="106"/>
      <c r="YZ585" s="106"/>
      <c r="ZA585" s="106"/>
      <c r="ZB585" s="106"/>
      <c r="ZC585" s="106"/>
      <c r="ZD585" s="106"/>
      <c r="ZE585" s="106"/>
      <c r="ZF585" s="106"/>
      <c r="ZG585" s="106"/>
      <c r="ZH585" s="106"/>
      <c r="ZI585" s="106"/>
      <c r="ZJ585" s="106"/>
      <c r="ZK585" s="106"/>
      <c r="ZL585" s="106"/>
      <c r="ZM585" s="106"/>
      <c r="ZN585" s="106"/>
      <c r="ZO585" s="106"/>
      <c r="ZP585" s="106"/>
      <c r="ZQ585" s="106"/>
      <c r="ZR585" s="106"/>
      <c r="ZS585" s="106"/>
      <c r="ZT585" s="106"/>
      <c r="ZU585" s="106"/>
      <c r="ZV585" s="106"/>
      <c r="ZW585" s="106"/>
      <c r="ZX585" s="106"/>
      <c r="ZY585" s="106"/>
      <c r="ZZ585" s="106"/>
      <c r="AAA585" s="106"/>
      <c r="AAB585" s="106"/>
      <c r="AAC585" s="106"/>
      <c r="AAD585" s="106"/>
      <c r="AAE585" s="106"/>
      <c r="AAF585" s="106"/>
      <c r="AAG585" s="106"/>
      <c r="AAH585" s="106"/>
      <c r="AAI585" s="106"/>
      <c r="AAJ585" s="106"/>
      <c r="AAK585" s="106"/>
      <c r="AAL585" s="106"/>
      <c r="AAM585" s="106"/>
      <c r="AAN585" s="106"/>
      <c r="AAO585" s="106"/>
      <c r="AAP585" s="106"/>
      <c r="AAQ585" s="106"/>
    </row>
    <row r="586" spans="1:719" s="107" customFormat="1">
      <c r="A586" s="135">
        <v>44091</v>
      </c>
      <c r="B586" s="138">
        <v>1481</v>
      </c>
      <c r="C586" s="142">
        <f t="shared" si="90"/>
        <v>44092</v>
      </c>
      <c r="D586" s="140"/>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c r="AH586" s="105"/>
      <c r="AI586" s="105"/>
      <c r="AJ586" s="105"/>
      <c r="AK586" s="105"/>
      <c r="AL586" s="105"/>
      <c r="AM586" s="105"/>
      <c r="AN586" s="105"/>
      <c r="AO586" s="105"/>
      <c r="AP586" s="105"/>
      <c r="AQ586" s="105"/>
      <c r="AR586" s="105"/>
      <c r="AS586" s="105"/>
      <c r="AT586" s="105"/>
      <c r="AU586" s="105"/>
      <c r="AV586" s="105"/>
      <c r="AW586" s="105"/>
      <c r="AX586" s="105"/>
      <c r="AY586" s="105"/>
      <c r="AZ586" s="105"/>
      <c r="BA586" s="105"/>
      <c r="BB586" s="105"/>
      <c r="BC586" s="105"/>
      <c r="BD586" s="105"/>
      <c r="BE586" s="105"/>
      <c r="BF586" s="105"/>
      <c r="BG586" s="105"/>
      <c r="BH586" s="105"/>
      <c r="BI586" s="105"/>
      <c r="BJ586" s="105"/>
      <c r="BK586" s="105"/>
      <c r="BL586" s="105"/>
      <c r="BM586" s="105"/>
      <c r="BN586" s="105"/>
      <c r="BO586" s="105"/>
      <c r="BP586" s="105"/>
      <c r="BQ586" s="105"/>
      <c r="BR586" s="105"/>
      <c r="BS586" s="105"/>
      <c r="BT586" s="105"/>
      <c r="BU586" s="105"/>
      <c r="BV586" s="105"/>
      <c r="BW586" s="105"/>
      <c r="BX586" s="105"/>
      <c r="BY586" s="105"/>
      <c r="BZ586" s="105"/>
      <c r="CA586" s="105"/>
      <c r="CB586" s="105"/>
      <c r="CC586" s="105"/>
      <c r="CD586" s="105"/>
      <c r="CE586" s="105"/>
      <c r="CF586" s="105"/>
      <c r="CG586" s="105"/>
      <c r="CH586" s="105"/>
      <c r="CI586" s="105"/>
      <c r="CJ586" s="105"/>
      <c r="CK586" s="105"/>
      <c r="CL586" s="105"/>
      <c r="CM586" s="105"/>
      <c r="CN586" s="105"/>
      <c r="CO586" s="105"/>
      <c r="CP586" s="105"/>
      <c r="CQ586" s="105"/>
      <c r="CR586" s="105"/>
      <c r="CS586" s="105"/>
      <c r="CT586" s="105"/>
      <c r="CU586" s="105"/>
      <c r="CV586" s="105"/>
      <c r="CW586" s="105"/>
      <c r="CX586" s="105"/>
      <c r="CY586" s="105"/>
      <c r="CZ586" s="105"/>
      <c r="DA586" s="105"/>
      <c r="DB586" s="105"/>
      <c r="DC586" s="105"/>
      <c r="DD586" s="105"/>
      <c r="DE586" s="105"/>
      <c r="DF586" s="105"/>
      <c r="DG586" s="105"/>
      <c r="DH586" s="105"/>
      <c r="DI586" s="105"/>
      <c r="DJ586" s="105"/>
      <c r="DK586" s="105"/>
      <c r="DL586" s="105"/>
      <c r="DM586" s="105"/>
      <c r="DN586" s="105"/>
      <c r="DO586" s="105"/>
      <c r="DP586" s="105"/>
      <c r="DQ586" s="105"/>
      <c r="DR586" s="105"/>
      <c r="DS586" s="105"/>
      <c r="DT586" s="105"/>
      <c r="DU586" s="105"/>
      <c r="DV586" s="105"/>
      <c r="DW586" s="105"/>
      <c r="DX586" s="105"/>
      <c r="DY586" s="105"/>
      <c r="DZ586" s="105"/>
      <c r="EA586" s="105"/>
      <c r="EB586" s="105"/>
      <c r="EC586" s="105"/>
      <c r="ED586" s="105"/>
      <c r="EE586" s="105"/>
      <c r="EF586" s="105"/>
      <c r="EG586" s="105"/>
      <c r="EH586" s="105"/>
      <c r="EI586" s="105"/>
      <c r="EJ586" s="105"/>
      <c r="EK586" s="105"/>
      <c r="EL586" s="105"/>
      <c r="EM586" s="105"/>
      <c r="EN586" s="105"/>
      <c r="EO586" s="105"/>
      <c r="EP586" s="105"/>
      <c r="EQ586" s="105"/>
      <c r="ER586" s="105"/>
      <c r="ES586" s="105"/>
      <c r="ET586" s="105"/>
      <c r="EU586" s="105"/>
      <c r="EV586" s="105"/>
      <c r="EW586" s="105"/>
      <c r="EX586" s="105"/>
      <c r="EY586" s="105"/>
      <c r="EZ586" s="105"/>
      <c r="FA586" s="105"/>
      <c r="FB586" s="105"/>
      <c r="FC586" s="105"/>
      <c r="FD586" s="105"/>
      <c r="FE586" s="105"/>
      <c r="FF586" s="105"/>
      <c r="FG586" s="105"/>
      <c r="FH586" s="105"/>
      <c r="FI586" s="105"/>
      <c r="FJ586" s="105"/>
      <c r="FK586" s="105"/>
      <c r="FL586" s="105"/>
      <c r="FM586" s="105"/>
      <c r="FN586" s="105"/>
      <c r="FO586" s="105"/>
      <c r="FP586" s="105"/>
      <c r="FQ586" s="105"/>
      <c r="FR586" s="105"/>
      <c r="FS586" s="105"/>
      <c r="FT586" s="105"/>
      <c r="FU586" s="105"/>
      <c r="FV586" s="105"/>
      <c r="FW586" s="105"/>
      <c r="FX586" s="105"/>
      <c r="FY586" s="105"/>
      <c r="FZ586" s="105"/>
      <c r="GA586" s="105"/>
      <c r="GB586" s="105"/>
      <c r="GC586" s="105"/>
      <c r="GD586" s="105"/>
      <c r="GE586" s="105"/>
      <c r="GF586" s="105"/>
      <c r="GG586" s="105"/>
      <c r="GH586" s="105"/>
      <c r="GI586" s="105"/>
      <c r="GJ586" s="105"/>
      <c r="GK586" s="105"/>
      <c r="GL586" s="105"/>
      <c r="GM586" s="105"/>
      <c r="GN586" s="105"/>
      <c r="GO586" s="105"/>
      <c r="GP586" s="105"/>
      <c r="GQ586" s="105"/>
      <c r="GR586" s="105"/>
      <c r="GS586" s="105"/>
      <c r="GT586" s="105"/>
      <c r="GU586" s="105"/>
      <c r="GV586" s="105"/>
      <c r="GW586" s="105"/>
      <c r="GX586" s="105"/>
      <c r="GY586" s="105"/>
      <c r="GZ586" s="105"/>
      <c r="HA586" s="105"/>
      <c r="HB586" s="105"/>
      <c r="HC586" s="105"/>
      <c r="HD586" s="105"/>
      <c r="HE586" s="105"/>
      <c r="HF586" s="105"/>
      <c r="HG586" s="105"/>
      <c r="HH586" s="105"/>
      <c r="HI586" s="105"/>
      <c r="HJ586" s="105"/>
      <c r="HK586" s="105"/>
      <c r="HL586" s="105"/>
      <c r="HM586" s="105"/>
      <c r="HN586" s="105"/>
      <c r="HO586" s="105"/>
      <c r="HP586" s="105"/>
      <c r="HQ586" s="105"/>
      <c r="HR586" s="105"/>
      <c r="HS586" s="105"/>
      <c r="HT586" s="105"/>
      <c r="HU586" s="105"/>
      <c r="HV586" s="105"/>
      <c r="HW586" s="105"/>
      <c r="HX586" s="105"/>
      <c r="HY586" s="105"/>
      <c r="HZ586" s="105"/>
      <c r="IA586" s="105"/>
      <c r="IB586" s="105"/>
      <c r="IC586" s="105"/>
      <c r="ID586" s="105"/>
      <c r="IE586" s="105"/>
      <c r="IF586" s="105"/>
      <c r="IG586" s="105"/>
      <c r="IH586" s="105"/>
      <c r="II586" s="105"/>
      <c r="IJ586" s="105"/>
      <c r="IK586" s="105"/>
      <c r="IL586" s="105"/>
      <c r="IM586" s="105"/>
      <c r="IN586" s="105"/>
      <c r="IO586" s="105"/>
      <c r="IP586" s="105"/>
      <c r="IQ586" s="105"/>
      <c r="IR586" s="105"/>
      <c r="IS586" s="105"/>
      <c r="IT586" s="105"/>
      <c r="IU586" s="105"/>
      <c r="IV586" s="105"/>
      <c r="IW586" s="105"/>
      <c r="IX586" s="105"/>
      <c r="IY586" s="105"/>
      <c r="IZ586" s="105"/>
      <c r="JA586" s="105"/>
      <c r="JB586" s="105"/>
      <c r="JC586" s="105"/>
      <c r="JD586" s="105"/>
      <c r="JE586" s="105"/>
      <c r="JF586" s="105"/>
      <c r="JG586" s="105"/>
      <c r="JH586" s="105"/>
      <c r="JI586" s="105"/>
      <c r="JJ586" s="105"/>
      <c r="JK586" s="105"/>
      <c r="JL586" s="105"/>
      <c r="JM586" s="105"/>
      <c r="JN586" s="105"/>
      <c r="JO586" s="105"/>
      <c r="JP586" s="105"/>
      <c r="JQ586" s="105"/>
      <c r="JR586" s="105"/>
      <c r="JS586" s="105"/>
      <c r="JT586" s="105"/>
      <c r="JU586" s="105"/>
      <c r="JV586" s="105"/>
      <c r="JW586" s="105"/>
      <c r="JX586" s="105"/>
      <c r="JY586" s="105"/>
      <c r="JZ586" s="105"/>
      <c r="KA586" s="105"/>
      <c r="KB586" s="105"/>
      <c r="KC586" s="105"/>
      <c r="KD586" s="105"/>
      <c r="KE586" s="105"/>
      <c r="KF586" s="105"/>
      <c r="KG586" s="105"/>
      <c r="KH586" s="105"/>
      <c r="KI586" s="105"/>
      <c r="KJ586" s="105"/>
      <c r="KK586" s="105"/>
      <c r="KL586" s="105"/>
      <c r="KM586" s="105"/>
      <c r="KN586" s="105"/>
      <c r="KO586" s="105"/>
      <c r="KP586" s="105"/>
      <c r="KQ586" s="105"/>
      <c r="KR586" s="105"/>
      <c r="KS586" s="105"/>
      <c r="KT586" s="105"/>
      <c r="KU586" s="105"/>
      <c r="KV586" s="105"/>
      <c r="KW586" s="105"/>
      <c r="KX586" s="105"/>
      <c r="KY586" s="105"/>
      <c r="KZ586" s="105"/>
      <c r="LA586" s="105"/>
      <c r="LB586" s="105"/>
      <c r="LC586" s="105"/>
      <c r="LD586" s="105"/>
      <c r="LE586" s="105"/>
      <c r="LF586" s="105"/>
      <c r="LG586" s="105"/>
      <c r="LH586" s="105"/>
      <c r="LI586" s="105"/>
      <c r="LJ586" s="105"/>
      <c r="LK586" s="105"/>
      <c r="LL586" s="105"/>
      <c r="LM586" s="105"/>
      <c r="LN586" s="105"/>
      <c r="LO586" s="105"/>
      <c r="LP586" s="105"/>
      <c r="LQ586" s="105"/>
      <c r="LR586" s="105"/>
      <c r="LS586" s="105"/>
      <c r="LT586" s="105"/>
      <c r="LU586" s="105"/>
      <c r="LV586" s="105"/>
      <c r="LW586" s="105"/>
      <c r="LX586" s="105"/>
      <c r="LY586" s="105"/>
      <c r="LZ586" s="105"/>
      <c r="MA586" s="105"/>
      <c r="MB586" s="105"/>
      <c r="MC586" s="105"/>
      <c r="MD586" s="105"/>
      <c r="ME586" s="105"/>
      <c r="MF586" s="105"/>
      <c r="MG586" s="105"/>
      <c r="MH586" s="105"/>
      <c r="MI586" s="105"/>
      <c r="MJ586" s="105"/>
      <c r="MK586" s="105"/>
      <c r="ML586" s="105"/>
      <c r="MM586" s="105"/>
      <c r="MN586" s="105"/>
      <c r="MO586" s="105"/>
      <c r="MP586" s="105"/>
      <c r="MQ586" s="105"/>
      <c r="MR586" s="105"/>
      <c r="MS586" s="105"/>
      <c r="MT586" s="105"/>
      <c r="MU586" s="105"/>
      <c r="MV586" s="105"/>
      <c r="MW586" s="105"/>
      <c r="MX586" s="105"/>
      <c r="MY586" s="105"/>
      <c r="MZ586" s="105"/>
      <c r="NA586" s="105"/>
      <c r="NB586" s="105"/>
      <c r="NC586" s="105"/>
      <c r="ND586" s="105"/>
      <c r="NE586" s="105"/>
      <c r="NF586" s="105"/>
      <c r="NG586" s="105"/>
      <c r="NH586" s="105"/>
      <c r="NI586" s="105"/>
      <c r="NJ586" s="105"/>
      <c r="NK586" s="105"/>
      <c r="NL586" s="105"/>
      <c r="NM586" s="105"/>
      <c r="NN586" s="105"/>
      <c r="NO586" s="105"/>
      <c r="NP586" s="105"/>
      <c r="NQ586" s="105"/>
      <c r="NR586" s="105"/>
      <c r="NS586" s="105"/>
      <c r="NT586" s="105"/>
      <c r="NU586" s="105"/>
      <c r="NV586" s="105"/>
      <c r="NW586" s="105"/>
      <c r="NX586" s="105"/>
      <c r="NY586" s="105"/>
      <c r="NZ586" s="105"/>
      <c r="OA586" s="105"/>
      <c r="OB586" s="105"/>
      <c r="OC586" s="105"/>
      <c r="OD586" s="105"/>
      <c r="OE586" s="105"/>
      <c r="OF586" s="106"/>
      <c r="OG586" s="106"/>
      <c r="OH586" s="106"/>
      <c r="OI586" s="106"/>
      <c r="OJ586" s="106"/>
      <c r="OK586" s="106"/>
      <c r="OL586" s="106"/>
      <c r="OM586" s="106"/>
      <c r="ON586" s="106"/>
      <c r="OO586" s="106"/>
      <c r="OP586" s="106"/>
      <c r="OQ586" s="106"/>
      <c r="OR586" s="106"/>
      <c r="OS586" s="106"/>
      <c r="OT586" s="106"/>
      <c r="OU586" s="106"/>
      <c r="OV586" s="106"/>
      <c r="OW586" s="106"/>
      <c r="OX586" s="106"/>
      <c r="OY586" s="106"/>
      <c r="OZ586" s="106"/>
      <c r="PA586" s="106"/>
      <c r="PB586" s="106"/>
      <c r="PC586" s="106"/>
      <c r="PD586" s="106"/>
      <c r="PE586" s="106"/>
      <c r="PF586" s="106"/>
      <c r="PG586" s="106"/>
      <c r="PH586" s="106"/>
      <c r="PI586" s="106"/>
      <c r="PJ586" s="106"/>
      <c r="PK586" s="106"/>
      <c r="PL586" s="106"/>
      <c r="PM586" s="106"/>
      <c r="PN586" s="106"/>
      <c r="PO586" s="106"/>
      <c r="PP586" s="106"/>
      <c r="PQ586" s="106"/>
      <c r="PR586" s="106"/>
      <c r="PS586" s="106"/>
      <c r="PT586" s="106"/>
      <c r="PU586" s="106"/>
      <c r="PV586" s="106"/>
      <c r="PW586" s="106"/>
      <c r="PX586" s="106"/>
      <c r="PY586" s="106"/>
      <c r="PZ586" s="106"/>
      <c r="QA586" s="106"/>
      <c r="QB586" s="106"/>
      <c r="QC586" s="106"/>
      <c r="QD586" s="106"/>
      <c r="QE586" s="106"/>
      <c r="QF586" s="106"/>
      <c r="QG586" s="106"/>
      <c r="QH586" s="106"/>
      <c r="QI586" s="106"/>
      <c r="QJ586" s="106"/>
      <c r="QK586" s="106"/>
      <c r="QL586" s="106"/>
      <c r="QM586" s="106"/>
      <c r="QN586" s="106"/>
      <c r="QO586" s="106"/>
      <c r="QP586" s="106"/>
      <c r="QQ586" s="106"/>
      <c r="QR586" s="106"/>
      <c r="QS586" s="106"/>
      <c r="QT586" s="106"/>
      <c r="QU586" s="106"/>
      <c r="QV586" s="106"/>
      <c r="QW586" s="106"/>
      <c r="QX586" s="106"/>
      <c r="QY586" s="106"/>
      <c r="QZ586" s="106"/>
      <c r="RA586" s="106"/>
      <c r="RB586" s="106"/>
      <c r="RC586" s="106"/>
      <c r="RD586" s="106"/>
      <c r="RE586" s="106"/>
      <c r="RF586" s="106"/>
      <c r="RG586" s="106"/>
      <c r="RH586" s="106"/>
      <c r="RI586" s="106"/>
      <c r="RJ586" s="106"/>
      <c r="RK586" s="106"/>
      <c r="RL586" s="106"/>
      <c r="RM586" s="106"/>
      <c r="RN586" s="106"/>
      <c r="RO586" s="106"/>
      <c r="RP586" s="106"/>
      <c r="RQ586" s="106"/>
      <c r="RR586" s="106"/>
      <c r="RS586" s="106"/>
      <c r="RT586" s="106"/>
      <c r="RU586" s="106"/>
      <c r="RV586" s="106"/>
      <c r="RW586" s="106"/>
      <c r="RX586" s="106"/>
      <c r="RY586" s="106"/>
      <c r="RZ586" s="106"/>
      <c r="SA586" s="106"/>
      <c r="SB586" s="106"/>
      <c r="SC586" s="106"/>
      <c r="SD586" s="106"/>
      <c r="SE586" s="106"/>
      <c r="SF586" s="106"/>
      <c r="SG586" s="106"/>
      <c r="SH586" s="106"/>
      <c r="SI586" s="106"/>
      <c r="SJ586" s="106"/>
      <c r="SK586" s="106"/>
      <c r="SL586" s="106"/>
      <c r="SM586" s="106"/>
      <c r="SN586" s="106"/>
      <c r="SO586" s="106"/>
      <c r="SP586" s="106"/>
      <c r="SQ586" s="106"/>
      <c r="SR586" s="106"/>
      <c r="SS586" s="106"/>
      <c r="ST586" s="106"/>
      <c r="SU586" s="106"/>
      <c r="SV586" s="106"/>
      <c r="SW586" s="106"/>
      <c r="SX586" s="106"/>
      <c r="SY586" s="106"/>
      <c r="SZ586" s="106"/>
      <c r="TA586" s="106"/>
      <c r="TB586" s="106"/>
      <c r="TC586" s="106"/>
      <c r="TD586" s="106"/>
      <c r="TE586" s="106"/>
      <c r="TF586" s="106"/>
      <c r="TG586" s="106"/>
      <c r="TH586" s="106"/>
      <c r="TI586" s="106"/>
      <c r="TJ586" s="106"/>
      <c r="TK586" s="106"/>
      <c r="TL586" s="106"/>
      <c r="TM586" s="106"/>
      <c r="TN586" s="106"/>
      <c r="TO586" s="106"/>
      <c r="TP586" s="106"/>
      <c r="TQ586" s="106"/>
      <c r="TR586" s="106"/>
      <c r="TS586" s="106"/>
      <c r="TT586" s="106"/>
      <c r="TU586" s="106"/>
      <c r="TV586" s="106"/>
      <c r="TW586" s="106"/>
      <c r="TX586" s="106"/>
      <c r="TY586" s="106"/>
      <c r="TZ586" s="106"/>
      <c r="UA586" s="106"/>
      <c r="UB586" s="106"/>
      <c r="UC586" s="106"/>
      <c r="UD586" s="106"/>
      <c r="UE586" s="106"/>
      <c r="UF586" s="106"/>
      <c r="UG586" s="106"/>
      <c r="UH586" s="106"/>
      <c r="UI586" s="106"/>
      <c r="UJ586" s="106"/>
      <c r="UK586" s="106"/>
      <c r="UL586" s="106"/>
      <c r="UM586" s="106"/>
      <c r="UN586" s="106"/>
      <c r="UO586" s="106"/>
      <c r="UP586" s="106"/>
      <c r="UQ586" s="106"/>
      <c r="UR586" s="106"/>
      <c r="US586" s="106"/>
      <c r="UT586" s="106"/>
      <c r="UU586" s="106"/>
      <c r="UV586" s="106"/>
      <c r="UW586" s="106"/>
      <c r="UX586" s="106"/>
      <c r="UY586" s="106"/>
      <c r="UZ586" s="106"/>
      <c r="VA586" s="106"/>
      <c r="VB586" s="106"/>
      <c r="VC586" s="106"/>
      <c r="VD586" s="106"/>
      <c r="VE586" s="106"/>
      <c r="VF586" s="106"/>
      <c r="VG586" s="106"/>
      <c r="VH586" s="106"/>
      <c r="VI586" s="106"/>
      <c r="VJ586" s="106"/>
      <c r="VK586" s="106"/>
      <c r="VL586" s="106"/>
      <c r="VM586" s="106"/>
      <c r="VN586" s="106"/>
      <c r="VO586" s="106"/>
      <c r="VP586" s="106"/>
      <c r="VQ586" s="106"/>
      <c r="VR586" s="106"/>
      <c r="VS586" s="106"/>
      <c r="VT586" s="106"/>
      <c r="VU586" s="106"/>
      <c r="VV586" s="106"/>
      <c r="VW586" s="106"/>
      <c r="VX586" s="106"/>
      <c r="VY586" s="106"/>
      <c r="VZ586" s="106"/>
      <c r="WA586" s="106"/>
      <c r="WB586" s="106"/>
      <c r="WC586" s="106"/>
      <c r="WD586" s="106"/>
      <c r="WE586" s="106"/>
      <c r="WF586" s="106"/>
      <c r="WG586" s="106"/>
      <c r="WH586" s="106"/>
      <c r="WI586" s="106"/>
      <c r="WJ586" s="106"/>
      <c r="WK586" s="106"/>
      <c r="WL586" s="106"/>
      <c r="WM586" s="106"/>
      <c r="WN586" s="106"/>
      <c r="WO586" s="106"/>
      <c r="WP586" s="106"/>
      <c r="WQ586" s="106"/>
      <c r="WR586" s="106"/>
      <c r="WS586" s="106"/>
      <c r="WT586" s="106"/>
      <c r="WU586" s="106"/>
      <c r="WV586" s="106"/>
      <c r="WW586" s="106"/>
      <c r="WX586" s="106"/>
      <c r="WY586" s="106"/>
      <c r="WZ586" s="106"/>
      <c r="XA586" s="106"/>
      <c r="XB586" s="106"/>
      <c r="XC586" s="106"/>
      <c r="XD586" s="106"/>
      <c r="XE586" s="106"/>
      <c r="XF586" s="106"/>
      <c r="XG586" s="106"/>
      <c r="XH586" s="106"/>
      <c r="XI586" s="106"/>
      <c r="XJ586" s="106"/>
      <c r="XK586" s="106"/>
      <c r="XL586" s="106"/>
      <c r="XM586" s="106"/>
      <c r="XN586" s="106"/>
      <c r="XO586" s="106"/>
      <c r="XP586" s="106"/>
      <c r="XQ586" s="106"/>
      <c r="XR586" s="106"/>
      <c r="XS586" s="106"/>
      <c r="XT586" s="106"/>
      <c r="XU586" s="106"/>
      <c r="XV586" s="106"/>
      <c r="XW586" s="106"/>
      <c r="XX586" s="106"/>
      <c r="XY586" s="106"/>
      <c r="XZ586" s="106"/>
      <c r="YA586" s="106"/>
      <c r="YB586" s="106"/>
      <c r="YC586" s="106"/>
      <c r="YD586" s="106"/>
      <c r="YE586" s="106"/>
      <c r="YF586" s="106"/>
      <c r="YG586" s="106"/>
      <c r="YH586" s="106"/>
      <c r="YI586" s="106"/>
      <c r="YJ586" s="106"/>
      <c r="YK586" s="106"/>
      <c r="YL586" s="106"/>
      <c r="YM586" s="106"/>
      <c r="YN586" s="106"/>
      <c r="YO586" s="106"/>
      <c r="YP586" s="106"/>
      <c r="YQ586" s="106"/>
      <c r="YR586" s="106"/>
      <c r="YS586" s="106"/>
      <c r="YT586" s="106"/>
      <c r="YU586" s="106"/>
      <c r="YV586" s="106"/>
      <c r="YW586" s="106"/>
      <c r="YX586" s="106"/>
      <c r="YY586" s="106"/>
      <c r="YZ586" s="106"/>
      <c r="ZA586" s="106"/>
      <c r="ZB586" s="106"/>
      <c r="ZC586" s="106"/>
      <c r="ZD586" s="106"/>
      <c r="ZE586" s="106"/>
      <c r="ZF586" s="106"/>
      <c r="ZG586" s="106"/>
      <c r="ZH586" s="106"/>
      <c r="ZI586" s="106"/>
      <c r="ZJ586" s="106"/>
      <c r="ZK586" s="106"/>
      <c r="ZL586" s="106"/>
      <c r="ZM586" s="106"/>
      <c r="ZN586" s="106"/>
      <c r="ZO586" s="106"/>
      <c r="ZP586" s="106"/>
      <c r="ZQ586" s="106"/>
      <c r="ZR586" s="106"/>
      <c r="ZS586" s="106"/>
      <c r="ZT586" s="106"/>
      <c r="ZU586" s="106"/>
      <c r="ZV586" s="106"/>
      <c r="ZW586" s="106"/>
      <c r="ZX586" s="106"/>
      <c r="ZY586" s="106"/>
      <c r="ZZ586" s="106"/>
      <c r="AAA586" s="106"/>
      <c r="AAB586" s="106"/>
      <c r="AAC586" s="106"/>
      <c r="AAD586" s="106"/>
      <c r="AAE586" s="106"/>
      <c r="AAF586" s="106"/>
      <c r="AAG586" s="106"/>
      <c r="AAH586" s="106"/>
      <c r="AAI586" s="106"/>
      <c r="AAJ586" s="106"/>
      <c r="AAK586" s="106"/>
      <c r="AAL586" s="106"/>
      <c r="AAM586" s="106"/>
      <c r="AAN586" s="106"/>
      <c r="AAO586" s="106"/>
      <c r="AAP586" s="106"/>
      <c r="AAQ586" s="106"/>
    </row>
    <row r="587" spans="1:719" s="107" customFormat="1">
      <c r="A587" s="135">
        <v>44090</v>
      </c>
      <c r="B587" s="138">
        <v>1472</v>
      </c>
      <c r="C587" s="142">
        <f t="shared" si="90"/>
        <v>44091</v>
      </c>
      <c r="D587" s="140"/>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c r="AH587" s="105"/>
      <c r="AI587" s="105"/>
      <c r="AJ587" s="105"/>
      <c r="AK587" s="105"/>
      <c r="AL587" s="105"/>
      <c r="AM587" s="105"/>
      <c r="AN587" s="105"/>
      <c r="AO587" s="105"/>
      <c r="AP587" s="105"/>
      <c r="AQ587" s="105"/>
      <c r="AR587" s="105"/>
      <c r="AS587" s="105"/>
      <c r="AT587" s="105"/>
      <c r="AU587" s="105"/>
      <c r="AV587" s="105"/>
      <c r="AW587" s="105"/>
      <c r="AX587" s="105"/>
      <c r="AY587" s="105"/>
      <c r="AZ587" s="105"/>
      <c r="BA587" s="105"/>
      <c r="BB587" s="105"/>
      <c r="BC587" s="105"/>
      <c r="BD587" s="105"/>
      <c r="BE587" s="105"/>
      <c r="BF587" s="105"/>
      <c r="BG587" s="105"/>
      <c r="BH587" s="105"/>
      <c r="BI587" s="105"/>
      <c r="BJ587" s="105"/>
      <c r="BK587" s="105"/>
      <c r="BL587" s="105"/>
      <c r="BM587" s="105"/>
      <c r="BN587" s="105"/>
      <c r="BO587" s="105"/>
      <c r="BP587" s="105"/>
      <c r="BQ587" s="105"/>
      <c r="BR587" s="105"/>
      <c r="BS587" s="105"/>
      <c r="BT587" s="105"/>
      <c r="BU587" s="105"/>
      <c r="BV587" s="105"/>
      <c r="BW587" s="105"/>
      <c r="BX587" s="105"/>
      <c r="BY587" s="105"/>
      <c r="BZ587" s="105"/>
      <c r="CA587" s="105"/>
      <c r="CB587" s="105"/>
      <c r="CC587" s="105"/>
      <c r="CD587" s="105"/>
      <c r="CE587" s="105"/>
      <c r="CF587" s="105"/>
      <c r="CG587" s="105"/>
      <c r="CH587" s="105"/>
      <c r="CI587" s="105"/>
      <c r="CJ587" s="105"/>
      <c r="CK587" s="105"/>
      <c r="CL587" s="105"/>
      <c r="CM587" s="105"/>
      <c r="CN587" s="105"/>
      <c r="CO587" s="105"/>
      <c r="CP587" s="105"/>
      <c r="CQ587" s="105"/>
      <c r="CR587" s="105"/>
      <c r="CS587" s="105"/>
      <c r="CT587" s="105"/>
      <c r="CU587" s="105"/>
      <c r="CV587" s="105"/>
      <c r="CW587" s="105"/>
      <c r="CX587" s="105"/>
      <c r="CY587" s="105"/>
      <c r="CZ587" s="105"/>
      <c r="DA587" s="105"/>
      <c r="DB587" s="105"/>
      <c r="DC587" s="105"/>
      <c r="DD587" s="105"/>
      <c r="DE587" s="105"/>
      <c r="DF587" s="105"/>
      <c r="DG587" s="105"/>
      <c r="DH587" s="105"/>
      <c r="DI587" s="105"/>
      <c r="DJ587" s="105"/>
      <c r="DK587" s="105"/>
      <c r="DL587" s="105"/>
      <c r="DM587" s="105"/>
      <c r="DN587" s="105"/>
      <c r="DO587" s="105"/>
      <c r="DP587" s="105"/>
      <c r="DQ587" s="105"/>
      <c r="DR587" s="105"/>
      <c r="DS587" s="105"/>
      <c r="DT587" s="105"/>
      <c r="DU587" s="105"/>
      <c r="DV587" s="105"/>
      <c r="DW587" s="105"/>
      <c r="DX587" s="105"/>
      <c r="DY587" s="105"/>
      <c r="DZ587" s="105"/>
      <c r="EA587" s="105"/>
      <c r="EB587" s="105"/>
      <c r="EC587" s="105"/>
      <c r="ED587" s="105"/>
      <c r="EE587" s="105"/>
      <c r="EF587" s="105"/>
      <c r="EG587" s="105"/>
      <c r="EH587" s="105"/>
      <c r="EI587" s="105"/>
      <c r="EJ587" s="105"/>
      <c r="EK587" s="105"/>
      <c r="EL587" s="105"/>
      <c r="EM587" s="105"/>
      <c r="EN587" s="105"/>
      <c r="EO587" s="105"/>
      <c r="EP587" s="105"/>
      <c r="EQ587" s="105"/>
      <c r="ER587" s="105"/>
      <c r="ES587" s="105"/>
      <c r="ET587" s="105"/>
      <c r="EU587" s="105"/>
      <c r="EV587" s="105"/>
      <c r="EW587" s="105"/>
      <c r="EX587" s="105"/>
      <c r="EY587" s="105"/>
      <c r="EZ587" s="105"/>
      <c r="FA587" s="105"/>
      <c r="FB587" s="105"/>
      <c r="FC587" s="105"/>
      <c r="FD587" s="105"/>
      <c r="FE587" s="105"/>
      <c r="FF587" s="105"/>
      <c r="FG587" s="105"/>
      <c r="FH587" s="105"/>
      <c r="FI587" s="105"/>
      <c r="FJ587" s="105"/>
      <c r="FK587" s="105"/>
      <c r="FL587" s="105"/>
      <c r="FM587" s="105"/>
      <c r="FN587" s="105"/>
      <c r="FO587" s="105"/>
      <c r="FP587" s="105"/>
      <c r="FQ587" s="105"/>
      <c r="FR587" s="105"/>
      <c r="FS587" s="105"/>
      <c r="FT587" s="105"/>
      <c r="FU587" s="105"/>
      <c r="FV587" s="105"/>
      <c r="FW587" s="105"/>
      <c r="FX587" s="105"/>
      <c r="FY587" s="105"/>
      <c r="FZ587" s="105"/>
      <c r="GA587" s="105"/>
      <c r="GB587" s="105"/>
      <c r="GC587" s="105"/>
      <c r="GD587" s="105"/>
      <c r="GE587" s="105"/>
      <c r="GF587" s="105"/>
      <c r="GG587" s="105"/>
      <c r="GH587" s="105"/>
      <c r="GI587" s="105"/>
      <c r="GJ587" s="105"/>
      <c r="GK587" s="105"/>
      <c r="GL587" s="105"/>
      <c r="GM587" s="105"/>
      <c r="GN587" s="105"/>
      <c r="GO587" s="105"/>
      <c r="GP587" s="105"/>
      <c r="GQ587" s="105"/>
      <c r="GR587" s="105"/>
      <c r="GS587" s="105"/>
      <c r="GT587" s="105"/>
      <c r="GU587" s="105"/>
      <c r="GV587" s="105"/>
      <c r="GW587" s="105"/>
      <c r="GX587" s="105"/>
      <c r="GY587" s="105"/>
      <c r="GZ587" s="105"/>
      <c r="HA587" s="105"/>
      <c r="HB587" s="105"/>
      <c r="HC587" s="105"/>
      <c r="HD587" s="105"/>
      <c r="HE587" s="105"/>
      <c r="HF587" s="105"/>
      <c r="HG587" s="105"/>
      <c r="HH587" s="105"/>
      <c r="HI587" s="105"/>
      <c r="HJ587" s="105"/>
      <c r="HK587" s="105"/>
      <c r="HL587" s="105"/>
      <c r="HM587" s="105"/>
      <c r="HN587" s="105"/>
      <c r="HO587" s="105"/>
      <c r="HP587" s="105"/>
      <c r="HQ587" s="105"/>
      <c r="HR587" s="105"/>
      <c r="HS587" s="105"/>
      <c r="HT587" s="105"/>
      <c r="HU587" s="105"/>
      <c r="HV587" s="105"/>
      <c r="HW587" s="105"/>
      <c r="HX587" s="105"/>
      <c r="HY587" s="105"/>
      <c r="HZ587" s="105"/>
      <c r="IA587" s="105"/>
      <c r="IB587" s="105"/>
      <c r="IC587" s="105"/>
      <c r="ID587" s="105"/>
      <c r="IE587" s="105"/>
      <c r="IF587" s="105"/>
      <c r="IG587" s="105"/>
      <c r="IH587" s="105"/>
      <c r="II587" s="105"/>
      <c r="IJ587" s="105"/>
      <c r="IK587" s="105"/>
      <c r="IL587" s="105"/>
      <c r="IM587" s="105"/>
      <c r="IN587" s="105"/>
      <c r="IO587" s="105"/>
      <c r="IP587" s="105"/>
      <c r="IQ587" s="105"/>
      <c r="IR587" s="105"/>
      <c r="IS587" s="105"/>
      <c r="IT587" s="105"/>
      <c r="IU587" s="105"/>
      <c r="IV587" s="105"/>
      <c r="IW587" s="105"/>
      <c r="IX587" s="105"/>
      <c r="IY587" s="105"/>
      <c r="IZ587" s="105"/>
      <c r="JA587" s="105"/>
      <c r="JB587" s="105"/>
      <c r="JC587" s="105"/>
      <c r="JD587" s="105"/>
      <c r="JE587" s="105"/>
      <c r="JF587" s="105"/>
      <c r="JG587" s="105"/>
      <c r="JH587" s="105"/>
      <c r="JI587" s="105"/>
      <c r="JJ587" s="105"/>
      <c r="JK587" s="105"/>
      <c r="JL587" s="105"/>
      <c r="JM587" s="105"/>
      <c r="JN587" s="105"/>
      <c r="JO587" s="105"/>
      <c r="JP587" s="105"/>
      <c r="JQ587" s="105"/>
      <c r="JR587" s="105"/>
      <c r="JS587" s="105"/>
      <c r="JT587" s="105"/>
      <c r="JU587" s="105"/>
      <c r="JV587" s="105"/>
      <c r="JW587" s="105"/>
      <c r="JX587" s="105"/>
      <c r="JY587" s="105"/>
      <c r="JZ587" s="105"/>
      <c r="KA587" s="105"/>
      <c r="KB587" s="105"/>
      <c r="KC587" s="105"/>
      <c r="KD587" s="105"/>
      <c r="KE587" s="105"/>
      <c r="KF587" s="105"/>
      <c r="KG587" s="105"/>
      <c r="KH587" s="105"/>
      <c r="KI587" s="105"/>
      <c r="KJ587" s="105"/>
      <c r="KK587" s="105"/>
      <c r="KL587" s="105"/>
      <c r="KM587" s="105"/>
      <c r="KN587" s="105"/>
      <c r="KO587" s="105"/>
      <c r="KP587" s="105"/>
      <c r="KQ587" s="105"/>
      <c r="KR587" s="105"/>
      <c r="KS587" s="105"/>
      <c r="KT587" s="105"/>
      <c r="KU587" s="105"/>
      <c r="KV587" s="105"/>
      <c r="KW587" s="105"/>
      <c r="KX587" s="105"/>
      <c r="KY587" s="105"/>
      <c r="KZ587" s="105"/>
      <c r="LA587" s="105"/>
      <c r="LB587" s="105"/>
      <c r="LC587" s="105"/>
      <c r="LD587" s="105"/>
      <c r="LE587" s="105"/>
      <c r="LF587" s="105"/>
      <c r="LG587" s="105"/>
      <c r="LH587" s="105"/>
      <c r="LI587" s="105"/>
      <c r="LJ587" s="105"/>
      <c r="LK587" s="105"/>
      <c r="LL587" s="105"/>
      <c r="LM587" s="105"/>
      <c r="LN587" s="105"/>
      <c r="LO587" s="105"/>
      <c r="LP587" s="105"/>
      <c r="LQ587" s="105"/>
      <c r="LR587" s="105"/>
      <c r="LS587" s="105"/>
      <c r="LT587" s="105"/>
      <c r="LU587" s="105"/>
      <c r="LV587" s="105"/>
      <c r="LW587" s="105"/>
      <c r="LX587" s="105"/>
      <c r="LY587" s="105"/>
      <c r="LZ587" s="105"/>
      <c r="MA587" s="105"/>
      <c r="MB587" s="105"/>
      <c r="MC587" s="105"/>
      <c r="MD587" s="105"/>
      <c r="ME587" s="105"/>
      <c r="MF587" s="105"/>
      <c r="MG587" s="105"/>
      <c r="MH587" s="105"/>
      <c r="MI587" s="105"/>
      <c r="MJ587" s="105"/>
      <c r="MK587" s="105"/>
      <c r="ML587" s="105"/>
      <c r="MM587" s="105"/>
      <c r="MN587" s="105"/>
      <c r="MO587" s="105"/>
      <c r="MP587" s="105"/>
      <c r="MQ587" s="105"/>
      <c r="MR587" s="105"/>
      <c r="MS587" s="105"/>
      <c r="MT587" s="105"/>
      <c r="MU587" s="105"/>
      <c r="MV587" s="105"/>
      <c r="MW587" s="105"/>
      <c r="MX587" s="105"/>
      <c r="MY587" s="105"/>
      <c r="MZ587" s="105"/>
      <c r="NA587" s="105"/>
      <c r="NB587" s="105"/>
      <c r="NC587" s="105"/>
      <c r="ND587" s="105"/>
      <c r="NE587" s="105"/>
      <c r="NF587" s="105"/>
      <c r="NG587" s="105"/>
      <c r="NH587" s="105"/>
      <c r="NI587" s="105"/>
      <c r="NJ587" s="105"/>
      <c r="NK587" s="105"/>
      <c r="NL587" s="105"/>
      <c r="NM587" s="105"/>
      <c r="NN587" s="105"/>
      <c r="NO587" s="105"/>
      <c r="NP587" s="105"/>
      <c r="NQ587" s="105"/>
      <c r="NR587" s="105"/>
      <c r="NS587" s="105"/>
      <c r="NT587" s="105"/>
      <c r="NU587" s="105"/>
      <c r="NV587" s="105"/>
      <c r="NW587" s="105"/>
      <c r="NX587" s="105"/>
      <c r="NY587" s="105"/>
      <c r="NZ587" s="105"/>
      <c r="OA587" s="105"/>
      <c r="OB587" s="105"/>
      <c r="OC587" s="105"/>
      <c r="OD587" s="105"/>
      <c r="OE587" s="105"/>
      <c r="OF587" s="106"/>
      <c r="OG587" s="106"/>
      <c r="OH587" s="106"/>
      <c r="OI587" s="106"/>
      <c r="OJ587" s="106"/>
      <c r="OK587" s="106"/>
      <c r="OL587" s="106"/>
      <c r="OM587" s="106"/>
      <c r="ON587" s="106"/>
      <c r="OO587" s="106"/>
      <c r="OP587" s="106"/>
      <c r="OQ587" s="106"/>
      <c r="OR587" s="106"/>
      <c r="OS587" s="106"/>
      <c r="OT587" s="106"/>
      <c r="OU587" s="106"/>
      <c r="OV587" s="106"/>
      <c r="OW587" s="106"/>
      <c r="OX587" s="106"/>
      <c r="OY587" s="106"/>
      <c r="OZ587" s="106"/>
      <c r="PA587" s="106"/>
      <c r="PB587" s="106"/>
      <c r="PC587" s="106"/>
      <c r="PD587" s="106"/>
      <c r="PE587" s="106"/>
      <c r="PF587" s="106"/>
      <c r="PG587" s="106"/>
      <c r="PH587" s="106"/>
      <c r="PI587" s="106"/>
      <c r="PJ587" s="106"/>
      <c r="PK587" s="106"/>
      <c r="PL587" s="106"/>
      <c r="PM587" s="106"/>
      <c r="PN587" s="106"/>
      <c r="PO587" s="106"/>
      <c r="PP587" s="106"/>
      <c r="PQ587" s="106"/>
      <c r="PR587" s="106"/>
      <c r="PS587" s="106"/>
      <c r="PT587" s="106"/>
      <c r="PU587" s="106"/>
      <c r="PV587" s="106"/>
      <c r="PW587" s="106"/>
      <c r="PX587" s="106"/>
      <c r="PY587" s="106"/>
      <c r="PZ587" s="106"/>
      <c r="QA587" s="106"/>
      <c r="QB587" s="106"/>
      <c r="QC587" s="106"/>
      <c r="QD587" s="106"/>
      <c r="QE587" s="106"/>
      <c r="QF587" s="106"/>
      <c r="QG587" s="106"/>
      <c r="QH587" s="106"/>
      <c r="QI587" s="106"/>
      <c r="QJ587" s="106"/>
      <c r="QK587" s="106"/>
      <c r="QL587" s="106"/>
      <c r="QM587" s="106"/>
      <c r="QN587" s="106"/>
      <c r="QO587" s="106"/>
      <c r="QP587" s="106"/>
      <c r="QQ587" s="106"/>
      <c r="QR587" s="106"/>
      <c r="QS587" s="106"/>
      <c r="QT587" s="106"/>
      <c r="QU587" s="106"/>
      <c r="QV587" s="106"/>
      <c r="QW587" s="106"/>
      <c r="QX587" s="106"/>
      <c r="QY587" s="106"/>
      <c r="QZ587" s="106"/>
      <c r="RA587" s="106"/>
      <c r="RB587" s="106"/>
      <c r="RC587" s="106"/>
      <c r="RD587" s="106"/>
      <c r="RE587" s="106"/>
      <c r="RF587" s="106"/>
      <c r="RG587" s="106"/>
      <c r="RH587" s="106"/>
      <c r="RI587" s="106"/>
      <c r="RJ587" s="106"/>
      <c r="RK587" s="106"/>
      <c r="RL587" s="106"/>
      <c r="RM587" s="106"/>
      <c r="RN587" s="106"/>
      <c r="RO587" s="106"/>
      <c r="RP587" s="106"/>
      <c r="RQ587" s="106"/>
      <c r="RR587" s="106"/>
      <c r="RS587" s="106"/>
      <c r="RT587" s="106"/>
      <c r="RU587" s="106"/>
      <c r="RV587" s="106"/>
      <c r="RW587" s="106"/>
      <c r="RX587" s="106"/>
      <c r="RY587" s="106"/>
      <c r="RZ587" s="106"/>
      <c r="SA587" s="106"/>
      <c r="SB587" s="106"/>
      <c r="SC587" s="106"/>
      <c r="SD587" s="106"/>
      <c r="SE587" s="106"/>
      <c r="SF587" s="106"/>
      <c r="SG587" s="106"/>
      <c r="SH587" s="106"/>
      <c r="SI587" s="106"/>
      <c r="SJ587" s="106"/>
      <c r="SK587" s="106"/>
      <c r="SL587" s="106"/>
      <c r="SM587" s="106"/>
      <c r="SN587" s="106"/>
      <c r="SO587" s="106"/>
      <c r="SP587" s="106"/>
      <c r="SQ587" s="106"/>
      <c r="SR587" s="106"/>
      <c r="SS587" s="106"/>
      <c r="ST587" s="106"/>
      <c r="SU587" s="106"/>
      <c r="SV587" s="106"/>
      <c r="SW587" s="106"/>
      <c r="SX587" s="106"/>
      <c r="SY587" s="106"/>
      <c r="SZ587" s="106"/>
      <c r="TA587" s="106"/>
      <c r="TB587" s="106"/>
      <c r="TC587" s="106"/>
      <c r="TD587" s="106"/>
      <c r="TE587" s="106"/>
      <c r="TF587" s="106"/>
      <c r="TG587" s="106"/>
      <c r="TH587" s="106"/>
      <c r="TI587" s="106"/>
      <c r="TJ587" s="106"/>
      <c r="TK587" s="106"/>
      <c r="TL587" s="106"/>
      <c r="TM587" s="106"/>
      <c r="TN587" s="106"/>
      <c r="TO587" s="106"/>
      <c r="TP587" s="106"/>
      <c r="TQ587" s="106"/>
      <c r="TR587" s="106"/>
      <c r="TS587" s="106"/>
      <c r="TT587" s="106"/>
      <c r="TU587" s="106"/>
      <c r="TV587" s="106"/>
      <c r="TW587" s="106"/>
      <c r="TX587" s="106"/>
      <c r="TY587" s="106"/>
      <c r="TZ587" s="106"/>
      <c r="UA587" s="106"/>
      <c r="UB587" s="106"/>
      <c r="UC587" s="106"/>
      <c r="UD587" s="106"/>
      <c r="UE587" s="106"/>
      <c r="UF587" s="106"/>
      <c r="UG587" s="106"/>
      <c r="UH587" s="106"/>
      <c r="UI587" s="106"/>
      <c r="UJ587" s="106"/>
      <c r="UK587" s="106"/>
      <c r="UL587" s="106"/>
      <c r="UM587" s="106"/>
      <c r="UN587" s="106"/>
      <c r="UO587" s="106"/>
      <c r="UP587" s="106"/>
      <c r="UQ587" s="106"/>
      <c r="UR587" s="106"/>
      <c r="US587" s="106"/>
      <c r="UT587" s="106"/>
      <c r="UU587" s="106"/>
      <c r="UV587" s="106"/>
      <c r="UW587" s="106"/>
      <c r="UX587" s="106"/>
      <c r="UY587" s="106"/>
      <c r="UZ587" s="106"/>
      <c r="VA587" s="106"/>
      <c r="VB587" s="106"/>
      <c r="VC587" s="106"/>
      <c r="VD587" s="106"/>
      <c r="VE587" s="106"/>
      <c r="VF587" s="106"/>
      <c r="VG587" s="106"/>
      <c r="VH587" s="106"/>
      <c r="VI587" s="106"/>
      <c r="VJ587" s="106"/>
      <c r="VK587" s="106"/>
      <c r="VL587" s="106"/>
      <c r="VM587" s="106"/>
      <c r="VN587" s="106"/>
      <c r="VO587" s="106"/>
      <c r="VP587" s="106"/>
      <c r="VQ587" s="106"/>
      <c r="VR587" s="106"/>
      <c r="VS587" s="106"/>
      <c r="VT587" s="106"/>
      <c r="VU587" s="106"/>
      <c r="VV587" s="106"/>
      <c r="VW587" s="106"/>
      <c r="VX587" s="106"/>
      <c r="VY587" s="106"/>
      <c r="VZ587" s="106"/>
      <c r="WA587" s="106"/>
      <c r="WB587" s="106"/>
      <c r="WC587" s="106"/>
      <c r="WD587" s="106"/>
      <c r="WE587" s="106"/>
      <c r="WF587" s="106"/>
      <c r="WG587" s="106"/>
      <c r="WH587" s="106"/>
      <c r="WI587" s="106"/>
      <c r="WJ587" s="106"/>
      <c r="WK587" s="106"/>
      <c r="WL587" s="106"/>
      <c r="WM587" s="106"/>
      <c r="WN587" s="106"/>
      <c r="WO587" s="106"/>
      <c r="WP587" s="106"/>
      <c r="WQ587" s="106"/>
      <c r="WR587" s="106"/>
      <c r="WS587" s="106"/>
      <c r="WT587" s="106"/>
      <c r="WU587" s="106"/>
      <c r="WV587" s="106"/>
      <c r="WW587" s="106"/>
      <c r="WX587" s="106"/>
      <c r="WY587" s="106"/>
      <c r="WZ587" s="106"/>
      <c r="XA587" s="106"/>
      <c r="XB587" s="106"/>
      <c r="XC587" s="106"/>
      <c r="XD587" s="106"/>
      <c r="XE587" s="106"/>
      <c r="XF587" s="106"/>
      <c r="XG587" s="106"/>
      <c r="XH587" s="106"/>
      <c r="XI587" s="106"/>
      <c r="XJ587" s="106"/>
      <c r="XK587" s="106"/>
      <c r="XL587" s="106"/>
      <c r="XM587" s="106"/>
      <c r="XN587" s="106"/>
      <c r="XO587" s="106"/>
      <c r="XP587" s="106"/>
      <c r="XQ587" s="106"/>
      <c r="XR587" s="106"/>
      <c r="XS587" s="106"/>
      <c r="XT587" s="106"/>
      <c r="XU587" s="106"/>
      <c r="XV587" s="106"/>
      <c r="XW587" s="106"/>
      <c r="XX587" s="106"/>
      <c r="XY587" s="106"/>
      <c r="XZ587" s="106"/>
      <c r="YA587" s="106"/>
      <c r="YB587" s="106"/>
      <c r="YC587" s="106"/>
      <c r="YD587" s="106"/>
      <c r="YE587" s="106"/>
      <c r="YF587" s="106"/>
      <c r="YG587" s="106"/>
      <c r="YH587" s="106"/>
      <c r="YI587" s="106"/>
      <c r="YJ587" s="106"/>
      <c r="YK587" s="106"/>
      <c r="YL587" s="106"/>
      <c r="YM587" s="106"/>
      <c r="YN587" s="106"/>
      <c r="YO587" s="106"/>
      <c r="YP587" s="106"/>
      <c r="YQ587" s="106"/>
      <c r="YR587" s="106"/>
      <c r="YS587" s="106"/>
      <c r="YT587" s="106"/>
      <c r="YU587" s="106"/>
      <c r="YV587" s="106"/>
      <c r="YW587" s="106"/>
      <c r="YX587" s="106"/>
      <c r="YY587" s="106"/>
      <c r="YZ587" s="106"/>
      <c r="ZA587" s="106"/>
      <c r="ZB587" s="106"/>
      <c r="ZC587" s="106"/>
      <c r="ZD587" s="106"/>
      <c r="ZE587" s="106"/>
      <c r="ZF587" s="106"/>
      <c r="ZG587" s="106"/>
      <c r="ZH587" s="106"/>
      <c r="ZI587" s="106"/>
      <c r="ZJ587" s="106"/>
      <c r="ZK587" s="106"/>
      <c r="ZL587" s="106"/>
      <c r="ZM587" s="106"/>
      <c r="ZN587" s="106"/>
      <c r="ZO587" s="106"/>
      <c r="ZP587" s="106"/>
      <c r="ZQ587" s="106"/>
      <c r="ZR587" s="106"/>
      <c r="ZS587" s="106"/>
      <c r="ZT587" s="106"/>
      <c r="ZU587" s="106"/>
      <c r="ZV587" s="106"/>
      <c r="ZW587" s="106"/>
      <c r="ZX587" s="106"/>
      <c r="ZY587" s="106"/>
      <c r="ZZ587" s="106"/>
      <c r="AAA587" s="106"/>
      <c r="AAB587" s="106"/>
      <c r="AAC587" s="106"/>
      <c r="AAD587" s="106"/>
      <c r="AAE587" s="106"/>
      <c r="AAF587" s="106"/>
      <c r="AAG587" s="106"/>
      <c r="AAH587" s="106"/>
      <c r="AAI587" s="106"/>
      <c r="AAJ587" s="106"/>
      <c r="AAK587" s="106"/>
      <c r="AAL587" s="106"/>
      <c r="AAM587" s="106"/>
      <c r="AAN587" s="106"/>
      <c r="AAO587" s="106"/>
      <c r="AAP587" s="106"/>
      <c r="AAQ587" s="106"/>
    </row>
    <row r="588" spans="1:719" s="107" customFormat="1">
      <c r="A588" s="135">
        <v>44089</v>
      </c>
      <c r="B588" s="138">
        <v>1460</v>
      </c>
      <c r="C588" s="142">
        <f t="shared" si="90"/>
        <v>44090</v>
      </c>
      <c r="D588" s="140"/>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c r="AH588" s="105"/>
      <c r="AI588" s="105"/>
      <c r="AJ588" s="105"/>
      <c r="AK588" s="105"/>
      <c r="AL588" s="105"/>
      <c r="AM588" s="105"/>
      <c r="AN588" s="105"/>
      <c r="AO588" s="105"/>
      <c r="AP588" s="105"/>
      <c r="AQ588" s="105"/>
      <c r="AR588" s="105"/>
      <c r="AS588" s="105"/>
      <c r="AT588" s="105"/>
      <c r="AU588" s="105"/>
      <c r="AV588" s="105"/>
      <c r="AW588" s="105"/>
      <c r="AX588" s="105"/>
      <c r="AY588" s="105"/>
      <c r="AZ588" s="105"/>
      <c r="BA588" s="105"/>
      <c r="BB588" s="105"/>
      <c r="BC588" s="105"/>
      <c r="BD588" s="105"/>
      <c r="BE588" s="105"/>
      <c r="BF588" s="105"/>
      <c r="BG588" s="105"/>
      <c r="BH588" s="105"/>
      <c r="BI588" s="105"/>
      <c r="BJ588" s="105"/>
      <c r="BK588" s="105"/>
      <c r="BL588" s="105"/>
      <c r="BM588" s="105"/>
      <c r="BN588" s="105"/>
      <c r="BO588" s="105"/>
      <c r="BP588" s="105"/>
      <c r="BQ588" s="105"/>
      <c r="BR588" s="105"/>
      <c r="BS588" s="105"/>
      <c r="BT588" s="105"/>
      <c r="BU588" s="105"/>
      <c r="BV588" s="105"/>
      <c r="BW588" s="105"/>
      <c r="BX588" s="105"/>
      <c r="BY588" s="105"/>
      <c r="BZ588" s="105"/>
      <c r="CA588" s="105"/>
      <c r="CB588" s="105"/>
      <c r="CC588" s="105"/>
      <c r="CD588" s="105"/>
      <c r="CE588" s="105"/>
      <c r="CF588" s="105"/>
      <c r="CG588" s="105"/>
      <c r="CH588" s="105"/>
      <c r="CI588" s="105"/>
      <c r="CJ588" s="105"/>
      <c r="CK588" s="105"/>
      <c r="CL588" s="105"/>
      <c r="CM588" s="105"/>
      <c r="CN588" s="105"/>
      <c r="CO588" s="105"/>
      <c r="CP588" s="105"/>
      <c r="CQ588" s="105"/>
      <c r="CR588" s="105"/>
      <c r="CS588" s="105"/>
      <c r="CT588" s="105"/>
      <c r="CU588" s="105"/>
      <c r="CV588" s="105"/>
      <c r="CW588" s="105"/>
      <c r="CX588" s="105"/>
      <c r="CY588" s="105"/>
      <c r="CZ588" s="105"/>
      <c r="DA588" s="105"/>
      <c r="DB588" s="105"/>
      <c r="DC588" s="105"/>
      <c r="DD588" s="105"/>
      <c r="DE588" s="105"/>
      <c r="DF588" s="105"/>
      <c r="DG588" s="105"/>
      <c r="DH588" s="105"/>
      <c r="DI588" s="105"/>
      <c r="DJ588" s="105"/>
      <c r="DK588" s="105"/>
      <c r="DL588" s="105"/>
      <c r="DM588" s="105"/>
      <c r="DN588" s="105"/>
      <c r="DO588" s="105"/>
      <c r="DP588" s="105"/>
      <c r="DQ588" s="105"/>
      <c r="DR588" s="105"/>
      <c r="DS588" s="105"/>
      <c r="DT588" s="105"/>
      <c r="DU588" s="105"/>
      <c r="DV588" s="105"/>
      <c r="DW588" s="105"/>
      <c r="DX588" s="105"/>
      <c r="DY588" s="105"/>
      <c r="DZ588" s="105"/>
      <c r="EA588" s="105"/>
      <c r="EB588" s="105"/>
      <c r="EC588" s="105"/>
      <c r="ED588" s="105"/>
      <c r="EE588" s="105"/>
      <c r="EF588" s="105"/>
      <c r="EG588" s="105"/>
      <c r="EH588" s="105"/>
      <c r="EI588" s="105"/>
      <c r="EJ588" s="105"/>
      <c r="EK588" s="105"/>
      <c r="EL588" s="105"/>
      <c r="EM588" s="105"/>
      <c r="EN588" s="105"/>
      <c r="EO588" s="105"/>
      <c r="EP588" s="105"/>
      <c r="EQ588" s="105"/>
      <c r="ER588" s="105"/>
      <c r="ES588" s="105"/>
      <c r="ET588" s="105"/>
      <c r="EU588" s="105"/>
      <c r="EV588" s="105"/>
      <c r="EW588" s="105"/>
      <c r="EX588" s="105"/>
      <c r="EY588" s="105"/>
      <c r="EZ588" s="105"/>
      <c r="FA588" s="105"/>
      <c r="FB588" s="105"/>
      <c r="FC588" s="105"/>
      <c r="FD588" s="105"/>
      <c r="FE588" s="105"/>
      <c r="FF588" s="105"/>
      <c r="FG588" s="105"/>
      <c r="FH588" s="105"/>
      <c r="FI588" s="105"/>
      <c r="FJ588" s="105"/>
      <c r="FK588" s="105"/>
      <c r="FL588" s="105"/>
      <c r="FM588" s="105"/>
      <c r="FN588" s="105"/>
      <c r="FO588" s="105"/>
      <c r="FP588" s="105"/>
      <c r="FQ588" s="105"/>
      <c r="FR588" s="105"/>
      <c r="FS588" s="105"/>
      <c r="FT588" s="105"/>
      <c r="FU588" s="105"/>
      <c r="FV588" s="105"/>
      <c r="FW588" s="105"/>
      <c r="FX588" s="105"/>
      <c r="FY588" s="105"/>
      <c r="FZ588" s="105"/>
      <c r="GA588" s="105"/>
      <c r="GB588" s="105"/>
      <c r="GC588" s="105"/>
      <c r="GD588" s="105"/>
      <c r="GE588" s="105"/>
      <c r="GF588" s="105"/>
      <c r="GG588" s="105"/>
      <c r="GH588" s="105"/>
      <c r="GI588" s="105"/>
      <c r="GJ588" s="105"/>
      <c r="GK588" s="105"/>
      <c r="GL588" s="105"/>
      <c r="GM588" s="105"/>
      <c r="GN588" s="105"/>
      <c r="GO588" s="105"/>
      <c r="GP588" s="105"/>
      <c r="GQ588" s="105"/>
      <c r="GR588" s="105"/>
      <c r="GS588" s="105"/>
      <c r="GT588" s="105"/>
      <c r="GU588" s="105"/>
      <c r="GV588" s="105"/>
      <c r="GW588" s="105"/>
      <c r="GX588" s="105"/>
      <c r="GY588" s="105"/>
      <c r="GZ588" s="105"/>
      <c r="HA588" s="105"/>
      <c r="HB588" s="105"/>
      <c r="HC588" s="105"/>
      <c r="HD588" s="105"/>
      <c r="HE588" s="105"/>
      <c r="HF588" s="105"/>
      <c r="HG588" s="105"/>
      <c r="HH588" s="105"/>
      <c r="HI588" s="105"/>
      <c r="HJ588" s="105"/>
      <c r="HK588" s="105"/>
      <c r="HL588" s="105"/>
      <c r="HM588" s="105"/>
      <c r="HN588" s="105"/>
      <c r="HO588" s="105"/>
      <c r="HP588" s="105"/>
      <c r="HQ588" s="105"/>
      <c r="HR588" s="105"/>
      <c r="HS588" s="105"/>
      <c r="HT588" s="105"/>
      <c r="HU588" s="105"/>
      <c r="HV588" s="105"/>
      <c r="HW588" s="105"/>
      <c r="HX588" s="105"/>
      <c r="HY588" s="105"/>
      <c r="HZ588" s="105"/>
      <c r="IA588" s="105"/>
      <c r="IB588" s="105"/>
      <c r="IC588" s="105"/>
      <c r="ID588" s="105"/>
      <c r="IE588" s="105"/>
      <c r="IF588" s="105"/>
      <c r="IG588" s="105"/>
      <c r="IH588" s="105"/>
      <c r="II588" s="105"/>
      <c r="IJ588" s="105"/>
      <c r="IK588" s="105"/>
      <c r="IL588" s="105"/>
      <c r="IM588" s="105"/>
      <c r="IN588" s="105"/>
      <c r="IO588" s="105"/>
      <c r="IP588" s="105"/>
      <c r="IQ588" s="105"/>
      <c r="IR588" s="105"/>
      <c r="IS588" s="105"/>
      <c r="IT588" s="105"/>
      <c r="IU588" s="105"/>
      <c r="IV588" s="105"/>
      <c r="IW588" s="105"/>
      <c r="IX588" s="105"/>
      <c r="IY588" s="105"/>
      <c r="IZ588" s="105"/>
      <c r="JA588" s="105"/>
      <c r="JB588" s="105"/>
      <c r="JC588" s="105"/>
      <c r="JD588" s="105"/>
      <c r="JE588" s="105"/>
      <c r="JF588" s="105"/>
      <c r="JG588" s="105"/>
      <c r="JH588" s="105"/>
      <c r="JI588" s="105"/>
      <c r="JJ588" s="105"/>
      <c r="JK588" s="105"/>
      <c r="JL588" s="105"/>
      <c r="JM588" s="105"/>
      <c r="JN588" s="105"/>
      <c r="JO588" s="105"/>
      <c r="JP588" s="105"/>
      <c r="JQ588" s="105"/>
      <c r="JR588" s="105"/>
      <c r="JS588" s="105"/>
      <c r="JT588" s="105"/>
      <c r="JU588" s="105"/>
      <c r="JV588" s="105"/>
      <c r="JW588" s="105"/>
      <c r="JX588" s="105"/>
      <c r="JY588" s="105"/>
      <c r="JZ588" s="105"/>
      <c r="KA588" s="105"/>
      <c r="KB588" s="105"/>
      <c r="KC588" s="105"/>
      <c r="KD588" s="105"/>
      <c r="KE588" s="105"/>
      <c r="KF588" s="105"/>
      <c r="KG588" s="105"/>
      <c r="KH588" s="105"/>
      <c r="KI588" s="105"/>
      <c r="KJ588" s="105"/>
      <c r="KK588" s="105"/>
      <c r="KL588" s="105"/>
      <c r="KM588" s="105"/>
      <c r="KN588" s="105"/>
      <c r="KO588" s="105"/>
      <c r="KP588" s="105"/>
      <c r="KQ588" s="105"/>
      <c r="KR588" s="105"/>
      <c r="KS588" s="105"/>
      <c r="KT588" s="105"/>
      <c r="KU588" s="105"/>
      <c r="KV588" s="105"/>
      <c r="KW588" s="105"/>
      <c r="KX588" s="105"/>
      <c r="KY588" s="105"/>
      <c r="KZ588" s="105"/>
      <c r="LA588" s="105"/>
      <c r="LB588" s="105"/>
      <c r="LC588" s="105"/>
      <c r="LD588" s="105"/>
      <c r="LE588" s="105"/>
      <c r="LF588" s="105"/>
      <c r="LG588" s="105"/>
      <c r="LH588" s="105"/>
      <c r="LI588" s="105"/>
      <c r="LJ588" s="105"/>
      <c r="LK588" s="105"/>
      <c r="LL588" s="105"/>
      <c r="LM588" s="105"/>
      <c r="LN588" s="105"/>
      <c r="LO588" s="105"/>
      <c r="LP588" s="105"/>
      <c r="LQ588" s="105"/>
      <c r="LR588" s="105"/>
      <c r="LS588" s="105"/>
      <c r="LT588" s="105"/>
      <c r="LU588" s="105"/>
      <c r="LV588" s="105"/>
      <c r="LW588" s="105"/>
      <c r="LX588" s="105"/>
      <c r="LY588" s="105"/>
      <c r="LZ588" s="105"/>
      <c r="MA588" s="105"/>
      <c r="MB588" s="105"/>
      <c r="MC588" s="105"/>
      <c r="MD588" s="105"/>
      <c r="ME588" s="105"/>
      <c r="MF588" s="105"/>
      <c r="MG588" s="105"/>
      <c r="MH588" s="105"/>
      <c r="MI588" s="105"/>
      <c r="MJ588" s="105"/>
      <c r="MK588" s="105"/>
      <c r="ML588" s="105"/>
      <c r="MM588" s="105"/>
      <c r="MN588" s="105"/>
      <c r="MO588" s="105"/>
      <c r="MP588" s="105"/>
      <c r="MQ588" s="105"/>
      <c r="MR588" s="105"/>
      <c r="MS588" s="105"/>
      <c r="MT588" s="105"/>
      <c r="MU588" s="105"/>
      <c r="MV588" s="105"/>
      <c r="MW588" s="105"/>
      <c r="MX588" s="105"/>
      <c r="MY588" s="105"/>
      <c r="MZ588" s="105"/>
      <c r="NA588" s="105"/>
      <c r="NB588" s="105"/>
      <c r="NC588" s="105"/>
      <c r="ND588" s="105"/>
      <c r="NE588" s="105"/>
      <c r="NF588" s="105"/>
      <c r="NG588" s="105"/>
      <c r="NH588" s="105"/>
      <c r="NI588" s="105"/>
      <c r="NJ588" s="105"/>
      <c r="NK588" s="105"/>
      <c r="NL588" s="105"/>
      <c r="NM588" s="105"/>
      <c r="NN588" s="105"/>
      <c r="NO588" s="105"/>
      <c r="NP588" s="105"/>
      <c r="NQ588" s="105"/>
      <c r="NR588" s="105"/>
      <c r="NS588" s="105"/>
      <c r="NT588" s="105"/>
      <c r="NU588" s="105"/>
      <c r="NV588" s="105"/>
      <c r="NW588" s="105"/>
      <c r="NX588" s="105"/>
      <c r="NY588" s="105"/>
      <c r="NZ588" s="105"/>
      <c r="OA588" s="105"/>
      <c r="OB588" s="105"/>
      <c r="OC588" s="105"/>
      <c r="OD588" s="105"/>
      <c r="OE588" s="105"/>
      <c r="OF588" s="106"/>
      <c r="OG588" s="106"/>
      <c r="OH588" s="106"/>
      <c r="OI588" s="106"/>
      <c r="OJ588" s="106"/>
      <c r="OK588" s="106"/>
      <c r="OL588" s="106"/>
      <c r="OM588" s="106"/>
      <c r="ON588" s="106"/>
      <c r="OO588" s="106"/>
      <c r="OP588" s="106"/>
      <c r="OQ588" s="106"/>
      <c r="OR588" s="106"/>
      <c r="OS588" s="106"/>
      <c r="OT588" s="106"/>
      <c r="OU588" s="106"/>
      <c r="OV588" s="106"/>
      <c r="OW588" s="106"/>
      <c r="OX588" s="106"/>
      <c r="OY588" s="106"/>
      <c r="OZ588" s="106"/>
      <c r="PA588" s="106"/>
      <c r="PB588" s="106"/>
      <c r="PC588" s="106"/>
      <c r="PD588" s="106"/>
      <c r="PE588" s="106"/>
      <c r="PF588" s="106"/>
      <c r="PG588" s="106"/>
      <c r="PH588" s="106"/>
      <c r="PI588" s="106"/>
      <c r="PJ588" s="106"/>
      <c r="PK588" s="106"/>
      <c r="PL588" s="106"/>
      <c r="PM588" s="106"/>
      <c r="PN588" s="106"/>
      <c r="PO588" s="106"/>
      <c r="PP588" s="106"/>
      <c r="PQ588" s="106"/>
      <c r="PR588" s="106"/>
      <c r="PS588" s="106"/>
      <c r="PT588" s="106"/>
      <c r="PU588" s="106"/>
      <c r="PV588" s="106"/>
      <c r="PW588" s="106"/>
      <c r="PX588" s="106"/>
      <c r="PY588" s="106"/>
      <c r="PZ588" s="106"/>
      <c r="QA588" s="106"/>
      <c r="QB588" s="106"/>
      <c r="QC588" s="106"/>
      <c r="QD588" s="106"/>
      <c r="QE588" s="106"/>
      <c r="QF588" s="106"/>
      <c r="QG588" s="106"/>
      <c r="QH588" s="106"/>
      <c r="QI588" s="106"/>
      <c r="QJ588" s="106"/>
      <c r="QK588" s="106"/>
      <c r="QL588" s="106"/>
      <c r="QM588" s="106"/>
      <c r="QN588" s="106"/>
      <c r="QO588" s="106"/>
      <c r="QP588" s="106"/>
      <c r="QQ588" s="106"/>
      <c r="QR588" s="106"/>
      <c r="QS588" s="106"/>
      <c r="QT588" s="106"/>
      <c r="QU588" s="106"/>
      <c r="QV588" s="106"/>
      <c r="QW588" s="106"/>
      <c r="QX588" s="106"/>
      <c r="QY588" s="106"/>
      <c r="QZ588" s="106"/>
      <c r="RA588" s="106"/>
      <c r="RB588" s="106"/>
      <c r="RC588" s="106"/>
      <c r="RD588" s="106"/>
      <c r="RE588" s="106"/>
      <c r="RF588" s="106"/>
      <c r="RG588" s="106"/>
      <c r="RH588" s="106"/>
      <c r="RI588" s="106"/>
      <c r="RJ588" s="106"/>
      <c r="RK588" s="106"/>
      <c r="RL588" s="106"/>
      <c r="RM588" s="106"/>
      <c r="RN588" s="106"/>
      <c r="RO588" s="106"/>
      <c r="RP588" s="106"/>
      <c r="RQ588" s="106"/>
      <c r="RR588" s="106"/>
      <c r="RS588" s="106"/>
      <c r="RT588" s="106"/>
      <c r="RU588" s="106"/>
      <c r="RV588" s="106"/>
      <c r="RW588" s="106"/>
      <c r="RX588" s="106"/>
      <c r="RY588" s="106"/>
      <c r="RZ588" s="106"/>
      <c r="SA588" s="106"/>
      <c r="SB588" s="106"/>
      <c r="SC588" s="106"/>
      <c r="SD588" s="106"/>
      <c r="SE588" s="106"/>
      <c r="SF588" s="106"/>
      <c r="SG588" s="106"/>
      <c r="SH588" s="106"/>
      <c r="SI588" s="106"/>
      <c r="SJ588" s="106"/>
      <c r="SK588" s="106"/>
      <c r="SL588" s="106"/>
      <c r="SM588" s="106"/>
      <c r="SN588" s="106"/>
      <c r="SO588" s="106"/>
      <c r="SP588" s="106"/>
      <c r="SQ588" s="106"/>
      <c r="SR588" s="106"/>
      <c r="SS588" s="106"/>
      <c r="ST588" s="106"/>
      <c r="SU588" s="106"/>
      <c r="SV588" s="106"/>
      <c r="SW588" s="106"/>
      <c r="SX588" s="106"/>
      <c r="SY588" s="106"/>
      <c r="SZ588" s="106"/>
      <c r="TA588" s="106"/>
      <c r="TB588" s="106"/>
      <c r="TC588" s="106"/>
      <c r="TD588" s="106"/>
      <c r="TE588" s="106"/>
      <c r="TF588" s="106"/>
      <c r="TG588" s="106"/>
      <c r="TH588" s="106"/>
      <c r="TI588" s="106"/>
      <c r="TJ588" s="106"/>
      <c r="TK588" s="106"/>
      <c r="TL588" s="106"/>
      <c r="TM588" s="106"/>
      <c r="TN588" s="106"/>
      <c r="TO588" s="106"/>
      <c r="TP588" s="106"/>
      <c r="TQ588" s="106"/>
      <c r="TR588" s="106"/>
      <c r="TS588" s="106"/>
      <c r="TT588" s="106"/>
      <c r="TU588" s="106"/>
      <c r="TV588" s="106"/>
      <c r="TW588" s="106"/>
      <c r="TX588" s="106"/>
      <c r="TY588" s="106"/>
      <c r="TZ588" s="106"/>
      <c r="UA588" s="106"/>
      <c r="UB588" s="106"/>
      <c r="UC588" s="106"/>
      <c r="UD588" s="106"/>
      <c r="UE588" s="106"/>
      <c r="UF588" s="106"/>
      <c r="UG588" s="106"/>
      <c r="UH588" s="106"/>
      <c r="UI588" s="106"/>
      <c r="UJ588" s="106"/>
      <c r="UK588" s="106"/>
      <c r="UL588" s="106"/>
      <c r="UM588" s="106"/>
      <c r="UN588" s="106"/>
      <c r="UO588" s="106"/>
      <c r="UP588" s="106"/>
      <c r="UQ588" s="106"/>
      <c r="UR588" s="106"/>
      <c r="US588" s="106"/>
      <c r="UT588" s="106"/>
      <c r="UU588" s="106"/>
      <c r="UV588" s="106"/>
      <c r="UW588" s="106"/>
      <c r="UX588" s="106"/>
      <c r="UY588" s="106"/>
      <c r="UZ588" s="106"/>
      <c r="VA588" s="106"/>
      <c r="VB588" s="106"/>
      <c r="VC588" s="106"/>
      <c r="VD588" s="106"/>
      <c r="VE588" s="106"/>
      <c r="VF588" s="106"/>
      <c r="VG588" s="106"/>
      <c r="VH588" s="106"/>
      <c r="VI588" s="106"/>
      <c r="VJ588" s="106"/>
      <c r="VK588" s="106"/>
      <c r="VL588" s="106"/>
      <c r="VM588" s="106"/>
      <c r="VN588" s="106"/>
      <c r="VO588" s="106"/>
      <c r="VP588" s="106"/>
      <c r="VQ588" s="106"/>
      <c r="VR588" s="106"/>
      <c r="VS588" s="106"/>
      <c r="VT588" s="106"/>
      <c r="VU588" s="106"/>
      <c r="VV588" s="106"/>
      <c r="VW588" s="106"/>
      <c r="VX588" s="106"/>
      <c r="VY588" s="106"/>
      <c r="VZ588" s="106"/>
      <c r="WA588" s="106"/>
      <c r="WB588" s="106"/>
      <c r="WC588" s="106"/>
      <c r="WD588" s="106"/>
      <c r="WE588" s="106"/>
      <c r="WF588" s="106"/>
      <c r="WG588" s="106"/>
      <c r="WH588" s="106"/>
      <c r="WI588" s="106"/>
      <c r="WJ588" s="106"/>
      <c r="WK588" s="106"/>
      <c r="WL588" s="106"/>
      <c r="WM588" s="106"/>
      <c r="WN588" s="106"/>
      <c r="WO588" s="106"/>
      <c r="WP588" s="106"/>
      <c r="WQ588" s="106"/>
      <c r="WR588" s="106"/>
      <c r="WS588" s="106"/>
      <c r="WT588" s="106"/>
      <c r="WU588" s="106"/>
      <c r="WV588" s="106"/>
      <c r="WW588" s="106"/>
      <c r="WX588" s="106"/>
      <c r="WY588" s="106"/>
      <c r="WZ588" s="106"/>
      <c r="XA588" s="106"/>
      <c r="XB588" s="106"/>
      <c r="XC588" s="106"/>
      <c r="XD588" s="106"/>
      <c r="XE588" s="106"/>
      <c r="XF588" s="106"/>
      <c r="XG588" s="106"/>
      <c r="XH588" s="106"/>
      <c r="XI588" s="106"/>
      <c r="XJ588" s="106"/>
      <c r="XK588" s="106"/>
      <c r="XL588" s="106"/>
      <c r="XM588" s="106"/>
      <c r="XN588" s="106"/>
      <c r="XO588" s="106"/>
      <c r="XP588" s="106"/>
      <c r="XQ588" s="106"/>
      <c r="XR588" s="106"/>
      <c r="XS588" s="106"/>
      <c r="XT588" s="106"/>
      <c r="XU588" s="106"/>
      <c r="XV588" s="106"/>
      <c r="XW588" s="106"/>
      <c r="XX588" s="106"/>
      <c r="XY588" s="106"/>
      <c r="XZ588" s="106"/>
      <c r="YA588" s="106"/>
      <c r="YB588" s="106"/>
      <c r="YC588" s="106"/>
      <c r="YD588" s="106"/>
      <c r="YE588" s="106"/>
      <c r="YF588" s="106"/>
      <c r="YG588" s="106"/>
      <c r="YH588" s="106"/>
      <c r="YI588" s="106"/>
      <c r="YJ588" s="106"/>
      <c r="YK588" s="106"/>
      <c r="YL588" s="106"/>
      <c r="YM588" s="106"/>
      <c r="YN588" s="106"/>
      <c r="YO588" s="106"/>
      <c r="YP588" s="106"/>
      <c r="YQ588" s="106"/>
      <c r="YR588" s="106"/>
      <c r="YS588" s="106"/>
      <c r="YT588" s="106"/>
      <c r="YU588" s="106"/>
      <c r="YV588" s="106"/>
      <c r="YW588" s="106"/>
      <c r="YX588" s="106"/>
      <c r="YY588" s="106"/>
      <c r="YZ588" s="106"/>
      <c r="ZA588" s="106"/>
      <c r="ZB588" s="106"/>
      <c r="ZC588" s="106"/>
      <c r="ZD588" s="106"/>
      <c r="ZE588" s="106"/>
      <c r="ZF588" s="106"/>
      <c r="ZG588" s="106"/>
      <c r="ZH588" s="106"/>
      <c r="ZI588" s="106"/>
      <c r="ZJ588" s="106"/>
      <c r="ZK588" s="106"/>
      <c r="ZL588" s="106"/>
      <c r="ZM588" s="106"/>
      <c r="ZN588" s="106"/>
      <c r="ZO588" s="106"/>
      <c r="ZP588" s="106"/>
      <c r="ZQ588" s="106"/>
      <c r="ZR588" s="106"/>
      <c r="ZS588" s="106"/>
      <c r="ZT588" s="106"/>
      <c r="ZU588" s="106"/>
      <c r="ZV588" s="106"/>
      <c r="ZW588" s="106"/>
      <c r="ZX588" s="106"/>
      <c r="ZY588" s="106"/>
      <c r="ZZ588" s="106"/>
      <c r="AAA588" s="106"/>
      <c r="AAB588" s="106"/>
      <c r="AAC588" s="106"/>
      <c r="AAD588" s="106"/>
      <c r="AAE588" s="106"/>
      <c r="AAF588" s="106"/>
      <c r="AAG588" s="106"/>
      <c r="AAH588" s="106"/>
      <c r="AAI588" s="106"/>
      <c r="AAJ588" s="106"/>
      <c r="AAK588" s="106"/>
      <c r="AAL588" s="106"/>
      <c r="AAM588" s="106"/>
      <c r="AAN588" s="106"/>
      <c r="AAO588" s="106"/>
      <c r="AAP588" s="106"/>
      <c r="AAQ588" s="106"/>
    </row>
    <row r="589" spans="1:719" s="107" customFormat="1">
      <c r="A589" s="135">
        <v>44088</v>
      </c>
      <c r="B589" s="138">
        <v>1450</v>
      </c>
      <c r="C589" s="142">
        <f t="shared" si="90"/>
        <v>44089</v>
      </c>
      <c r="D589" s="140"/>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c r="AL589" s="105"/>
      <c r="AM589" s="105"/>
      <c r="AN589" s="105"/>
      <c r="AO589" s="105"/>
      <c r="AP589" s="105"/>
      <c r="AQ589" s="105"/>
      <c r="AR589" s="105"/>
      <c r="AS589" s="105"/>
      <c r="AT589" s="105"/>
      <c r="AU589" s="105"/>
      <c r="AV589" s="105"/>
      <c r="AW589" s="105"/>
      <c r="AX589" s="105"/>
      <c r="AY589" s="105"/>
      <c r="AZ589" s="105"/>
      <c r="BA589" s="105"/>
      <c r="BB589" s="105"/>
      <c r="BC589" s="105"/>
      <c r="BD589" s="105"/>
      <c r="BE589" s="105"/>
      <c r="BF589" s="105"/>
      <c r="BG589" s="105"/>
      <c r="BH589" s="105"/>
      <c r="BI589" s="105"/>
      <c r="BJ589" s="105"/>
      <c r="BK589" s="105"/>
      <c r="BL589" s="105"/>
      <c r="BM589" s="105"/>
      <c r="BN589" s="105"/>
      <c r="BO589" s="105"/>
      <c r="BP589" s="105"/>
      <c r="BQ589" s="105"/>
      <c r="BR589" s="105"/>
      <c r="BS589" s="105"/>
      <c r="BT589" s="105"/>
      <c r="BU589" s="105"/>
      <c r="BV589" s="105"/>
      <c r="BW589" s="105"/>
      <c r="BX589" s="105"/>
      <c r="BY589" s="105"/>
      <c r="BZ589" s="105"/>
      <c r="CA589" s="105"/>
      <c r="CB589" s="105"/>
      <c r="CC589" s="105"/>
      <c r="CD589" s="105"/>
      <c r="CE589" s="105"/>
      <c r="CF589" s="105"/>
      <c r="CG589" s="105"/>
      <c r="CH589" s="105"/>
      <c r="CI589" s="105"/>
      <c r="CJ589" s="105"/>
      <c r="CK589" s="105"/>
      <c r="CL589" s="105"/>
      <c r="CM589" s="105"/>
      <c r="CN589" s="105"/>
      <c r="CO589" s="105"/>
      <c r="CP589" s="105"/>
      <c r="CQ589" s="105"/>
      <c r="CR589" s="105"/>
      <c r="CS589" s="105"/>
      <c r="CT589" s="105"/>
      <c r="CU589" s="105"/>
      <c r="CV589" s="105"/>
      <c r="CW589" s="105"/>
      <c r="CX589" s="105"/>
      <c r="CY589" s="105"/>
      <c r="CZ589" s="105"/>
      <c r="DA589" s="105"/>
      <c r="DB589" s="105"/>
      <c r="DC589" s="105"/>
      <c r="DD589" s="105"/>
      <c r="DE589" s="105"/>
      <c r="DF589" s="105"/>
      <c r="DG589" s="105"/>
      <c r="DH589" s="105"/>
      <c r="DI589" s="105"/>
      <c r="DJ589" s="105"/>
      <c r="DK589" s="105"/>
      <c r="DL589" s="105"/>
      <c r="DM589" s="105"/>
      <c r="DN589" s="105"/>
      <c r="DO589" s="105"/>
      <c r="DP589" s="105"/>
      <c r="DQ589" s="105"/>
      <c r="DR589" s="105"/>
      <c r="DS589" s="105"/>
      <c r="DT589" s="105"/>
      <c r="DU589" s="105"/>
      <c r="DV589" s="105"/>
      <c r="DW589" s="105"/>
      <c r="DX589" s="105"/>
      <c r="DY589" s="105"/>
      <c r="DZ589" s="105"/>
      <c r="EA589" s="105"/>
      <c r="EB589" s="105"/>
      <c r="EC589" s="105"/>
      <c r="ED589" s="105"/>
      <c r="EE589" s="105"/>
      <c r="EF589" s="105"/>
      <c r="EG589" s="105"/>
      <c r="EH589" s="105"/>
      <c r="EI589" s="105"/>
      <c r="EJ589" s="105"/>
      <c r="EK589" s="105"/>
      <c r="EL589" s="105"/>
      <c r="EM589" s="105"/>
      <c r="EN589" s="105"/>
      <c r="EO589" s="105"/>
      <c r="EP589" s="105"/>
      <c r="EQ589" s="105"/>
      <c r="ER589" s="105"/>
      <c r="ES589" s="105"/>
      <c r="ET589" s="105"/>
      <c r="EU589" s="105"/>
      <c r="EV589" s="105"/>
      <c r="EW589" s="105"/>
      <c r="EX589" s="105"/>
      <c r="EY589" s="105"/>
      <c r="EZ589" s="105"/>
      <c r="FA589" s="105"/>
      <c r="FB589" s="105"/>
      <c r="FC589" s="105"/>
      <c r="FD589" s="105"/>
      <c r="FE589" s="105"/>
      <c r="FF589" s="105"/>
      <c r="FG589" s="105"/>
      <c r="FH589" s="105"/>
      <c r="FI589" s="105"/>
      <c r="FJ589" s="105"/>
      <c r="FK589" s="105"/>
      <c r="FL589" s="105"/>
      <c r="FM589" s="105"/>
      <c r="FN589" s="105"/>
      <c r="FO589" s="105"/>
      <c r="FP589" s="105"/>
      <c r="FQ589" s="105"/>
      <c r="FR589" s="105"/>
      <c r="FS589" s="105"/>
      <c r="FT589" s="105"/>
      <c r="FU589" s="105"/>
      <c r="FV589" s="105"/>
      <c r="FW589" s="105"/>
      <c r="FX589" s="105"/>
      <c r="FY589" s="105"/>
      <c r="FZ589" s="105"/>
      <c r="GA589" s="105"/>
      <c r="GB589" s="105"/>
      <c r="GC589" s="105"/>
      <c r="GD589" s="105"/>
      <c r="GE589" s="105"/>
      <c r="GF589" s="105"/>
      <c r="GG589" s="105"/>
      <c r="GH589" s="105"/>
      <c r="GI589" s="105"/>
      <c r="GJ589" s="105"/>
      <c r="GK589" s="105"/>
      <c r="GL589" s="105"/>
      <c r="GM589" s="105"/>
      <c r="GN589" s="105"/>
      <c r="GO589" s="105"/>
      <c r="GP589" s="105"/>
      <c r="GQ589" s="105"/>
      <c r="GR589" s="105"/>
      <c r="GS589" s="105"/>
      <c r="GT589" s="105"/>
      <c r="GU589" s="105"/>
      <c r="GV589" s="105"/>
      <c r="GW589" s="105"/>
      <c r="GX589" s="105"/>
      <c r="GY589" s="105"/>
      <c r="GZ589" s="105"/>
      <c r="HA589" s="105"/>
      <c r="HB589" s="105"/>
      <c r="HC589" s="105"/>
      <c r="HD589" s="105"/>
      <c r="HE589" s="105"/>
      <c r="HF589" s="105"/>
      <c r="HG589" s="105"/>
      <c r="HH589" s="105"/>
      <c r="HI589" s="105"/>
      <c r="HJ589" s="105"/>
      <c r="HK589" s="105"/>
      <c r="HL589" s="105"/>
      <c r="HM589" s="105"/>
      <c r="HN589" s="105"/>
      <c r="HO589" s="105"/>
      <c r="HP589" s="105"/>
      <c r="HQ589" s="105"/>
      <c r="HR589" s="105"/>
      <c r="HS589" s="105"/>
      <c r="HT589" s="105"/>
      <c r="HU589" s="105"/>
      <c r="HV589" s="105"/>
      <c r="HW589" s="105"/>
      <c r="HX589" s="105"/>
      <c r="HY589" s="105"/>
      <c r="HZ589" s="105"/>
      <c r="IA589" s="105"/>
      <c r="IB589" s="105"/>
      <c r="IC589" s="105"/>
      <c r="ID589" s="105"/>
      <c r="IE589" s="105"/>
      <c r="IF589" s="105"/>
      <c r="IG589" s="105"/>
      <c r="IH589" s="105"/>
      <c r="II589" s="105"/>
      <c r="IJ589" s="105"/>
      <c r="IK589" s="105"/>
      <c r="IL589" s="105"/>
      <c r="IM589" s="105"/>
      <c r="IN589" s="105"/>
      <c r="IO589" s="105"/>
      <c r="IP589" s="105"/>
      <c r="IQ589" s="105"/>
      <c r="IR589" s="105"/>
      <c r="IS589" s="105"/>
      <c r="IT589" s="105"/>
      <c r="IU589" s="105"/>
      <c r="IV589" s="105"/>
      <c r="IW589" s="105"/>
      <c r="IX589" s="105"/>
      <c r="IY589" s="105"/>
      <c r="IZ589" s="105"/>
      <c r="JA589" s="105"/>
      <c r="JB589" s="105"/>
      <c r="JC589" s="105"/>
      <c r="JD589" s="105"/>
      <c r="JE589" s="105"/>
      <c r="JF589" s="105"/>
      <c r="JG589" s="105"/>
      <c r="JH589" s="105"/>
      <c r="JI589" s="105"/>
      <c r="JJ589" s="105"/>
      <c r="JK589" s="105"/>
      <c r="JL589" s="105"/>
      <c r="JM589" s="105"/>
      <c r="JN589" s="105"/>
      <c r="JO589" s="105"/>
      <c r="JP589" s="105"/>
      <c r="JQ589" s="105"/>
      <c r="JR589" s="105"/>
      <c r="JS589" s="105"/>
      <c r="JT589" s="105"/>
      <c r="JU589" s="105"/>
      <c r="JV589" s="105"/>
      <c r="JW589" s="105"/>
      <c r="JX589" s="105"/>
      <c r="JY589" s="105"/>
      <c r="JZ589" s="105"/>
      <c r="KA589" s="105"/>
      <c r="KB589" s="105"/>
      <c r="KC589" s="105"/>
      <c r="KD589" s="105"/>
      <c r="KE589" s="105"/>
      <c r="KF589" s="105"/>
      <c r="KG589" s="105"/>
      <c r="KH589" s="105"/>
      <c r="KI589" s="105"/>
      <c r="KJ589" s="105"/>
      <c r="KK589" s="105"/>
      <c r="KL589" s="105"/>
      <c r="KM589" s="105"/>
      <c r="KN589" s="105"/>
      <c r="KO589" s="105"/>
      <c r="KP589" s="105"/>
      <c r="KQ589" s="105"/>
      <c r="KR589" s="105"/>
      <c r="KS589" s="105"/>
      <c r="KT589" s="105"/>
      <c r="KU589" s="105"/>
      <c r="KV589" s="105"/>
      <c r="KW589" s="105"/>
      <c r="KX589" s="105"/>
      <c r="KY589" s="105"/>
      <c r="KZ589" s="105"/>
      <c r="LA589" s="105"/>
      <c r="LB589" s="105"/>
      <c r="LC589" s="105"/>
      <c r="LD589" s="105"/>
      <c r="LE589" s="105"/>
      <c r="LF589" s="105"/>
      <c r="LG589" s="105"/>
      <c r="LH589" s="105"/>
      <c r="LI589" s="105"/>
      <c r="LJ589" s="105"/>
      <c r="LK589" s="105"/>
      <c r="LL589" s="105"/>
      <c r="LM589" s="105"/>
      <c r="LN589" s="105"/>
      <c r="LO589" s="105"/>
      <c r="LP589" s="105"/>
      <c r="LQ589" s="105"/>
      <c r="LR589" s="105"/>
      <c r="LS589" s="105"/>
      <c r="LT589" s="105"/>
      <c r="LU589" s="105"/>
      <c r="LV589" s="105"/>
      <c r="LW589" s="105"/>
      <c r="LX589" s="105"/>
      <c r="LY589" s="105"/>
      <c r="LZ589" s="105"/>
      <c r="MA589" s="105"/>
      <c r="MB589" s="105"/>
      <c r="MC589" s="105"/>
      <c r="MD589" s="105"/>
      <c r="ME589" s="105"/>
      <c r="MF589" s="105"/>
      <c r="MG589" s="105"/>
      <c r="MH589" s="105"/>
      <c r="MI589" s="105"/>
      <c r="MJ589" s="105"/>
      <c r="MK589" s="105"/>
      <c r="ML589" s="105"/>
      <c r="MM589" s="105"/>
      <c r="MN589" s="105"/>
      <c r="MO589" s="105"/>
      <c r="MP589" s="105"/>
      <c r="MQ589" s="105"/>
      <c r="MR589" s="105"/>
      <c r="MS589" s="105"/>
      <c r="MT589" s="105"/>
      <c r="MU589" s="105"/>
      <c r="MV589" s="105"/>
      <c r="MW589" s="105"/>
      <c r="MX589" s="105"/>
      <c r="MY589" s="105"/>
      <c r="MZ589" s="105"/>
      <c r="NA589" s="105"/>
      <c r="NB589" s="105"/>
      <c r="NC589" s="105"/>
      <c r="ND589" s="105"/>
      <c r="NE589" s="105"/>
      <c r="NF589" s="105"/>
      <c r="NG589" s="105"/>
      <c r="NH589" s="105"/>
      <c r="NI589" s="105"/>
      <c r="NJ589" s="105"/>
      <c r="NK589" s="105"/>
      <c r="NL589" s="105"/>
      <c r="NM589" s="105"/>
      <c r="NN589" s="105"/>
      <c r="NO589" s="105"/>
      <c r="NP589" s="105"/>
      <c r="NQ589" s="105"/>
      <c r="NR589" s="105"/>
      <c r="NS589" s="105"/>
      <c r="NT589" s="105"/>
      <c r="NU589" s="105"/>
      <c r="NV589" s="105"/>
      <c r="NW589" s="105"/>
      <c r="NX589" s="105"/>
      <c r="NY589" s="105"/>
      <c r="NZ589" s="105"/>
      <c r="OA589" s="105"/>
      <c r="OB589" s="105"/>
      <c r="OC589" s="105"/>
      <c r="OD589" s="105"/>
      <c r="OE589" s="105"/>
      <c r="OF589" s="106"/>
      <c r="OG589" s="106"/>
      <c r="OH589" s="106"/>
      <c r="OI589" s="106"/>
      <c r="OJ589" s="106"/>
      <c r="OK589" s="106"/>
      <c r="OL589" s="106"/>
      <c r="OM589" s="106"/>
      <c r="ON589" s="106"/>
      <c r="OO589" s="106"/>
      <c r="OP589" s="106"/>
      <c r="OQ589" s="106"/>
      <c r="OR589" s="106"/>
      <c r="OS589" s="106"/>
      <c r="OT589" s="106"/>
      <c r="OU589" s="106"/>
      <c r="OV589" s="106"/>
      <c r="OW589" s="106"/>
      <c r="OX589" s="106"/>
      <c r="OY589" s="106"/>
      <c r="OZ589" s="106"/>
      <c r="PA589" s="106"/>
      <c r="PB589" s="106"/>
      <c r="PC589" s="106"/>
      <c r="PD589" s="106"/>
      <c r="PE589" s="106"/>
      <c r="PF589" s="106"/>
      <c r="PG589" s="106"/>
      <c r="PH589" s="106"/>
      <c r="PI589" s="106"/>
      <c r="PJ589" s="106"/>
      <c r="PK589" s="106"/>
      <c r="PL589" s="106"/>
      <c r="PM589" s="106"/>
      <c r="PN589" s="106"/>
      <c r="PO589" s="106"/>
      <c r="PP589" s="106"/>
      <c r="PQ589" s="106"/>
      <c r="PR589" s="106"/>
      <c r="PS589" s="106"/>
      <c r="PT589" s="106"/>
      <c r="PU589" s="106"/>
      <c r="PV589" s="106"/>
      <c r="PW589" s="106"/>
      <c r="PX589" s="106"/>
      <c r="PY589" s="106"/>
      <c r="PZ589" s="106"/>
      <c r="QA589" s="106"/>
      <c r="QB589" s="106"/>
      <c r="QC589" s="106"/>
      <c r="QD589" s="106"/>
      <c r="QE589" s="106"/>
      <c r="QF589" s="106"/>
      <c r="QG589" s="106"/>
      <c r="QH589" s="106"/>
      <c r="QI589" s="106"/>
      <c r="QJ589" s="106"/>
      <c r="QK589" s="106"/>
      <c r="QL589" s="106"/>
      <c r="QM589" s="106"/>
      <c r="QN589" s="106"/>
      <c r="QO589" s="106"/>
      <c r="QP589" s="106"/>
      <c r="QQ589" s="106"/>
      <c r="QR589" s="106"/>
      <c r="QS589" s="106"/>
      <c r="QT589" s="106"/>
      <c r="QU589" s="106"/>
      <c r="QV589" s="106"/>
      <c r="QW589" s="106"/>
      <c r="QX589" s="106"/>
      <c r="QY589" s="106"/>
      <c r="QZ589" s="106"/>
      <c r="RA589" s="106"/>
      <c r="RB589" s="106"/>
      <c r="RC589" s="106"/>
      <c r="RD589" s="106"/>
      <c r="RE589" s="106"/>
      <c r="RF589" s="106"/>
      <c r="RG589" s="106"/>
      <c r="RH589" s="106"/>
      <c r="RI589" s="106"/>
      <c r="RJ589" s="106"/>
      <c r="RK589" s="106"/>
      <c r="RL589" s="106"/>
      <c r="RM589" s="106"/>
      <c r="RN589" s="106"/>
      <c r="RO589" s="106"/>
      <c r="RP589" s="106"/>
      <c r="RQ589" s="106"/>
      <c r="RR589" s="106"/>
      <c r="RS589" s="106"/>
      <c r="RT589" s="106"/>
      <c r="RU589" s="106"/>
      <c r="RV589" s="106"/>
      <c r="RW589" s="106"/>
      <c r="RX589" s="106"/>
      <c r="RY589" s="106"/>
      <c r="RZ589" s="106"/>
      <c r="SA589" s="106"/>
      <c r="SB589" s="106"/>
      <c r="SC589" s="106"/>
      <c r="SD589" s="106"/>
      <c r="SE589" s="106"/>
      <c r="SF589" s="106"/>
      <c r="SG589" s="106"/>
      <c r="SH589" s="106"/>
      <c r="SI589" s="106"/>
      <c r="SJ589" s="106"/>
      <c r="SK589" s="106"/>
      <c r="SL589" s="106"/>
      <c r="SM589" s="106"/>
      <c r="SN589" s="106"/>
      <c r="SO589" s="106"/>
      <c r="SP589" s="106"/>
      <c r="SQ589" s="106"/>
      <c r="SR589" s="106"/>
      <c r="SS589" s="106"/>
      <c r="ST589" s="106"/>
      <c r="SU589" s="106"/>
      <c r="SV589" s="106"/>
      <c r="SW589" s="106"/>
      <c r="SX589" s="106"/>
      <c r="SY589" s="106"/>
      <c r="SZ589" s="106"/>
      <c r="TA589" s="106"/>
      <c r="TB589" s="106"/>
      <c r="TC589" s="106"/>
      <c r="TD589" s="106"/>
      <c r="TE589" s="106"/>
      <c r="TF589" s="106"/>
      <c r="TG589" s="106"/>
      <c r="TH589" s="106"/>
      <c r="TI589" s="106"/>
      <c r="TJ589" s="106"/>
      <c r="TK589" s="106"/>
      <c r="TL589" s="106"/>
      <c r="TM589" s="106"/>
      <c r="TN589" s="106"/>
      <c r="TO589" s="106"/>
      <c r="TP589" s="106"/>
      <c r="TQ589" s="106"/>
      <c r="TR589" s="106"/>
      <c r="TS589" s="106"/>
      <c r="TT589" s="106"/>
      <c r="TU589" s="106"/>
      <c r="TV589" s="106"/>
      <c r="TW589" s="106"/>
      <c r="TX589" s="106"/>
      <c r="TY589" s="106"/>
      <c r="TZ589" s="106"/>
      <c r="UA589" s="106"/>
      <c r="UB589" s="106"/>
      <c r="UC589" s="106"/>
      <c r="UD589" s="106"/>
      <c r="UE589" s="106"/>
      <c r="UF589" s="106"/>
      <c r="UG589" s="106"/>
      <c r="UH589" s="106"/>
      <c r="UI589" s="106"/>
      <c r="UJ589" s="106"/>
      <c r="UK589" s="106"/>
      <c r="UL589" s="106"/>
      <c r="UM589" s="106"/>
      <c r="UN589" s="106"/>
      <c r="UO589" s="106"/>
      <c r="UP589" s="106"/>
      <c r="UQ589" s="106"/>
      <c r="UR589" s="106"/>
      <c r="US589" s="106"/>
      <c r="UT589" s="106"/>
      <c r="UU589" s="106"/>
      <c r="UV589" s="106"/>
      <c r="UW589" s="106"/>
      <c r="UX589" s="106"/>
      <c r="UY589" s="106"/>
      <c r="UZ589" s="106"/>
      <c r="VA589" s="106"/>
      <c r="VB589" s="106"/>
      <c r="VC589" s="106"/>
      <c r="VD589" s="106"/>
      <c r="VE589" s="106"/>
      <c r="VF589" s="106"/>
      <c r="VG589" s="106"/>
      <c r="VH589" s="106"/>
      <c r="VI589" s="106"/>
      <c r="VJ589" s="106"/>
      <c r="VK589" s="106"/>
      <c r="VL589" s="106"/>
      <c r="VM589" s="106"/>
      <c r="VN589" s="106"/>
      <c r="VO589" s="106"/>
      <c r="VP589" s="106"/>
      <c r="VQ589" s="106"/>
      <c r="VR589" s="106"/>
      <c r="VS589" s="106"/>
      <c r="VT589" s="106"/>
      <c r="VU589" s="106"/>
      <c r="VV589" s="106"/>
      <c r="VW589" s="106"/>
      <c r="VX589" s="106"/>
      <c r="VY589" s="106"/>
      <c r="VZ589" s="106"/>
      <c r="WA589" s="106"/>
      <c r="WB589" s="106"/>
      <c r="WC589" s="106"/>
      <c r="WD589" s="106"/>
      <c r="WE589" s="106"/>
      <c r="WF589" s="106"/>
      <c r="WG589" s="106"/>
      <c r="WH589" s="106"/>
      <c r="WI589" s="106"/>
      <c r="WJ589" s="106"/>
      <c r="WK589" s="106"/>
      <c r="WL589" s="106"/>
      <c r="WM589" s="106"/>
      <c r="WN589" s="106"/>
      <c r="WO589" s="106"/>
      <c r="WP589" s="106"/>
      <c r="WQ589" s="106"/>
      <c r="WR589" s="106"/>
      <c r="WS589" s="106"/>
      <c r="WT589" s="106"/>
      <c r="WU589" s="106"/>
      <c r="WV589" s="106"/>
      <c r="WW589" s="106"/>
      <c r="WX589" s="106"/>
      <c r="WY589" s="106"/>
      <c r="WZ589" s="106"/>
      <c r="XA589" s="106"/>
      <c r="XB589" s="106"/>
      <c r="XC589" s="106"/>
      <c r="XD589" s="106"/>
      <c r="XE589" s="106"/>
      <c r="XF589" s="106"/>
      <c r="XG589" s="106"/>
      <c r="XH589" s="106"/>
      <c r="XI589" s="106"/>
      <c r="XJ589" s="106"/>
      <c r="XK589" s="106"/>
      <c r="XL589" s="106"/>
      <c r="XM589" s="106"/>
      <c r="XN589" s="106"/>
      <c r="XO589" s="106"/>
      <c r="XP589" s="106"/>
      <c r="XQ589" s="106"/>
      <c r="XR589" s="106"/>
      <c r="XS589" s="106"/>
      <c r="XT589" s="106"/>
      <c r="XU589" s="106"/>
      <c r="XV589" s="106"/>
      <c r="XW589" s="106"/>
      <c r="XX589" s="106"/>
      <c r="XY589" s="106"/>
      <c r="XZ589" s="106"/>
      <c r="YA589" s="106"/>
      <c r="YB589" s="106"/>
      <c r="YC589" s="106"/>
      <c r="YD589" s="106"/>
      <c r="YE589" s="106"/>
      <c r="YF589" s="106"/>
      <c r="YG589" s="106"/>
      <c r="YH589" s="106"/>
      <c r="YI589" s="106"/>
      <c r="YJ589" s="106"/>
      <c r="YK589" s="106"/>
      <c r="YL589" s="106"/>
      <c r="YM589" s="106"/>
      <c r="YN589" s="106"/>
      <c r="YO589" s="106"/>
      <c r="YP589" s="106"/>
      <c r="YQ589" s="106"/>
      <c r="YR589" s="106"/>
      <c r="YS589" s="106"/>
      <c r="YT589" s="106"/>
      <c r="YU589" s="106"/>
      <c r="YV589" s="106"/>
      <c r="YW589" s="106"/>
      <c r="YX589" s="106"/>
      <c r="YY589" s="106"/>
      <c r="YZ589" s="106"/>
      <c r="ZA589" s="106"/>
      <c r="ZB589" s="106"/>
      <c r="ZC589" s="106"/>
      <c r="ZD589" s="106"/>
      <c r="ZE589" s="106"/>
      <c r="ZF589" s="106"/>
      <c r="ZG589" s="106"/>
      <c r="ZH589" s="106"/>
      <c r="ZI589" s="106"/>
      <c r="ZJ589" s="106"/>
      <c r="ZK589" s="106"/>
      <c r="ZL589" s="106"/>
      <c r="ZM589" s="106"/>
      <c r="ZN589" s="106"/>
      <c r="ZO589" s="106"/>
      <c r="ZP589" s="106"/>
      <c r="ZQ589" s="106"/>
      <c r="ZR589" s="106"/>
      <c r="ZS589" s="106"/>
      <c r="ZT589" s="106"/>
      <c r="ZU589" s="106"/>
      <c r="ZV589" s="106"/>
      <c r="ZW589" s="106"/>
      <c r="ZX589" s="106"/>
      <c r="ZY589" s="106"/>
      <c r="ZZ589" s="106"/>
      <c r="AAA589" s="106"/>
      <c r="AAB589" s="106"/>
      <c r="AAC589" s="106"/>
      <c r="AAD589" s="106"/>
      <c r="AAE589" s="106"/>
      <c r="AAF589" s="106"/>
      <c r="AAG589" s="106"/>
      <c r="AAH589" s="106"/>
      <c r="AAI589" s="106"/>
      <c r="AAJ589" s="106"/>
      <c r="AAK589" s="106"/>
      <c r="AAL589" s="106"/>
      <c r="AAM589" s="106"/>
      <c r="AAN589" s="106"/>
      <c r="AAO589" s="106"/>
      <c r="AAP589" s="106"/>
      <c r="AAQ589" s="106"/>
    </row>
    <row r="590" spans="1:719" s="107" customFormat="1">
      <c r="A590" s="135">
        <v>44087</v>
      </c>
      <c r="B590" s="138">
        <v>1441</v>
      </c>
      <c r="C590" s="142">
        <f t="shared" si="90"/>
        <v>44088</v>
      </c>
      <c r="D590" s="140"/>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c r="AL590" s="105"/>
      <c r="AM590" s="105"/>
      <c r="AN590" s="105"/>
      <c r="AO590" s="105"/>
      <c r="AP590" s="105"/>
      <c r="AQ590" s="105"/>
      <c r="AR590" s="105"/>
      <c r="AS590" s="105"/>
      <c r="AT590" s="105"/>
      <c r="AU590" s="105"/>
      <c r="AV590" s="105"/>
      <c r="AW590" s="105"/>
      <c r="AX590" s="105"/>
      <c r="AY590" s="105"/>
      <c r="AZ590" s="105"/>
      <c r="BA590" s="105"/>
      <c r="BB590" s="105"/>
      <c r="BC590" s="105"/>
      <c r="BD590" s="105"/>
      <c r="BE590" s="105"/>
      <c r="BF590" s="105"/>
      <c r="BG590" s="105"/>
      <c r="BH590" s="105"/>
      <c r="BI590" s="105"/>
      <c r="BJ590" s="105"/>
      <c r="BK590" s="105"/>
      <c r="BL590" s="105"/>
      <c r="BM590" s="105"/>
      <c r="BN590" s="105"/>
      <c r="BO590" s="105"/>
      <c r="BP590" s="105"/>
      <c r="BQ590" s="105"/>
      <c r="BR590" s="105"/>
      <c r="BS590" s="105"/>
      <c r="BT590" s="105"/>
      <c r="BU590" s="105"/>
      <c r="BV590" s="105"/>
      <c r="BW590" s="105"/>
      <c r="BX590" s="105"/>
      <c r="BY590" s="105"/>
      <c r="BZ590" s="105"/>
      <c r="CA590" s="105"/>
      <c r="CB590" s="105"/>
      <c r="CC590" s="105"/>
      <c r="CD590" s="105"/>
      <c r="CE590" s="105"/>
      <c r="CF590" s="105"/>
      <c r="CG590" s="105"/>
      <c r="CH590" s="105"/>
      <c r="CI590" s="105"/>
      <c r="CJ590" s="105"/>
      <c r="CK590" s="105"/>
      <c r="CL590" s="105"/>
      <c r="CM590" s="105"/>
      <c r="CN590" s="105"/>
      <c r="CO590" s="105"/>
      <c r="CP590" s="105"/>
      <c r="CQ590" s="105"/>
      <c r="CR590" s="105"/>
      <c r="CS590" s="105"/>
      <c r="CT590" s="105"/>
      <c r="CU590" s="105"/>
      <c r="CV590" s="105"/>
      <c r="CW590" s="105"/>
      <c r="CX590" s="105"/>
      <c r="CY590" s="105"/>
      <c r="CZ590" s="105"/>
      <c r="DA590" s="105"/>
      <c r="DB590" s="105"/>
      <c r="DC590" s="105"/>
      <c r="DD590" s="105"/>
      <c r="DE590" s="105"/>
      <c r="DF590" s="105"/>
      <c r="DG590" s="105"/>
      <c r="DH590" s="105"/>
      <c r="DI590" s="105"/>
      <c r="DJ590" s="105"/>
      <c r="DK590" s="105"/>
      <c r="DL590" s="105"/>
      <c r="DM590" s="105"/>
      <c r="DN590" s="105"/>
      <c r="DO590" s="105"/>
      <c r="DP590" s="105"/>
      <c r="DQ590" s="105"/>
      <c r="DR590" s="105"/>
      <c r="DS590" s="105"/>
      <c r="DT590" s="105"/>
      <c r="DU590" s="105"/>
      <c r="DV590" s="105"/>
      <c r="DW590" s="105"/>
      <c r="DX590" s="105"/>
      <c r="DY590" s="105"/>
      <c r="DZ590" s="105"/>
      <c r="EA590" s="105"/>
      <c r="EB590" s="105"/>
      <c r="EC590" s="105"/>
      <c r="ED590" s="105"/>
      <c r="EE590" s="105"/>
      <c r="EF590" s="105"/>
      <c r="EG590" s="105"/>
      <c r="EH590" s="105"/>
      <c r="EI590" s="105"/>
      <c r="EJ590" s="105"/>
      <c r="EK590" s="105"/>
      <c r="EL590" s="105"/>
      <c r="EM590" s="105"/>
      <c r="EN590" s="105"/>
      <c r="EO590" s="105"/>
      <c r="EP590" s="105"/>
      <c r="EQ590" s="105"/>
      <c r="ER590" s="105"/>
      <c r="ES590" s="105"/>
      <c r="ET590" s="105"/>
      <c r="EU590" s="105"/>
      <c r="EV590" s="105"/>
      <c r="EW590" s="105"/>
      <c r="EX590" s="105"/>
      <c r="EY590" s="105"/>
      <c r="EZ590" s="105"/>
      <c r="FA590" s="105"/>
      <c r="FB590" s="105"/>
      <c r="FC590" s="105"/>
      <c r="FD590" s="105"/>
      <c r="FE590" s="105"/>
      <c r="FF590" s="105"/>
      <c r="FG590" s="105"/>
      <c r="FH590" s="105"/>
      <c r="FI590" s="105"/>
      <c r="FJ590" s="105"/>
      <c r="FK590" s="105"/>
      <c r="FL590" s="105"/>
      <c r="FM590" s="105"/>
      <c r="FN590" s="105"/>
      <c r="FO590" s="105"/>
      <c r="FP590" s="105"/>
      <c r="FQ590" s="105"/>
      <c r="FR590" s="105"/>
      <c r="FS590" s="105"/>
      <c r="FT590" s="105"/>
      <c r="FU590" s="105"/>
      <c r="FV590" s="105"/>
      <c r="FW590" s="105"/>
      <c r="FX590" s="105"/>
      <c r="FY590" s="105"/>
      <c r="FZ590" s="105"/>
      <c r="GA590" s="105"/>
      <c r="GB590" s="105"/>
      <c r="GC590" s="105"/>
      <c r="GD590" s="105"/>
      <c r="GE590" s="105"/>
      <c r="GF590" s="105"/>
      <c r="GG590" s="105"/>
      <c r="GH590" s="105"/>
      <c r="GI590" s="105"/>
      <c r="GJ590" s="105"/>
      <c r="GK590" s="105"/>
      <c r="GL590" s="105"/>
      <c r="GM590" s="105"/>
      <c r="GN590" s="105"/>
      <c r="GO590" s="105"/>
      <c r="GP590" s="105"/>
      <c r="GQ590" s="105"/>
      <c r="GR590" s="105"/>
      <c r="GS590" s="105"/>
      <c r="GT590" s="105"/>
      <c r="GU590" s="105"/>
      <c r="GV590" s="105"/>
      <c r="GW590" s="105"/>
      <c r="GX590" s="105"/>
      <c r="GY590" s="105"/>
      <c r="GZ590" s="105"/>
      <c r="HA590" s="105"/>
      <c r="HB590" s="105"/>
      <c r="HC590" s="105"/>
      <c r="HD590" s="105"/>
      <c r="HE590" s="105"/>
      <c r="HF590" s="105"/>
      <c r="HG590" s="105"/>
      <c r="HH590" s="105"/>
      <c r="HI590" s="105"/>
      <c r="HJ590" s="105"/>
      <c r="HK590" s="105"/>
      <c r="HL590" s="105"/>
      <c r="HM590" s="105"/>
      <c r="HN590" s="105"/>
      <c r="HO590" s="105"/>
      <c r="HP590" s="105"/>
      <c r="HQ590" s="105"/>
      <c r="HR590" s="105"/>
      <c r="HS590" s="105"/>
      <c r="HT590" s="105"/>
      <c r="HU590" s="105"/>
      <c r="HV590" s="105"/>
      <c r="HW590" s="105"/>
      <c r="HX590" s="105"/>
      <c r="HY590" s="105"/>
      <c r="HZ590" s="105"/>
      <c r="IA590" s="105"/>
      <c r="IB590" s="105"/>
      <c r="IC590" s="105"/>
      <c r="ID590" s="105"/>
      <c r="IE590" s="105"/>
      <c r="IF590" s="105"/>
      <c r="IG590" s="105"/>
      <c r="IH590" s="105"/>
      <c r="II590" s="105"/>
      <c r="IJ590" s="105"/>
      <c r="IK590" s="105"/>
      <c r="IL590" s="105"/>
      <c r="IM590" s="105"/>
      <c r="IN590" s="105"/>
      <c r="IO590" s="105"/>
      <c r="IP590" s="105"/>
      <c r="IQ590" s="105"/>
      <c r="IR590" s="105"/>
      <c r="IS590" s="105"/>
      <c r="IT590" s="105"/>
      <c r="IU590" s="105"/>
      <c r="IV590" s="105"/>
      <c r="IW590" s="105"/>
      <c r="IX590" s="105"/>
      <c r="IY590" s="105"/>
      <c r="IZ590" s="105"/>
      <c r="JA590" s="105"/>
      <c r="JB590" s="105"/>
      <c r="JC590" s="105"/>
      <c r="JD590" s="105"/>
      <c r="JE590" s="105"/>
      <c r="JF590" s="105"/>
      <c r="JG590" s="105"/>
      <c r="JH590" s="105"/>
      <c r="JI590" s="105"/>
      <c r="JJ590" s="105"/>
      <c r="JK590" s="105"/>
      <c r="JL590" s="105"/>
      <c r="JM590" s="105"/>
      <c r="JN590" s="105"/>
      <c r="JO590" s="105"/>
      <c r="JP590" s="105"/>
      <c r="JQ590" s="105"/>
      <c r="JR590" s="105"/>
      <c r="JS590" s="105"/>
      <c r="JT590" s="105"/>
      <c r="JU590" s="105"/>
      <c r="JV590" s="105"/>
      <c r="JW590" s="105"/>
      <c r="JX590" s="105"/>
      <c r="JY590" s="105"/>
      <c r="JZ590" s="105"/>
      <c r="KA590" s="105"/>
      <c r="KB590" s="105"/>
      <c r="KC590" s="105"/>
      <c r="KD590" s="105"/>
      <c r="KE590" s="105"/>
      <c r="KF590" s="105"/>
      <c r="KG590" s="105"/>
      <c r="KH590" s="105"/>
      <c r="KI590" s="105"/>
      <c r="KJ590" s="105"/>
      <c r="KK590" s="105"/>
      <c r="KL590" s="105"/>
      <c r="KM590" s="105"/>
      <c r="KN590" s="105"/>
      <c r="KO590" s="105"/>
      <c r="KP590" s="105"/>
      <c r="KQ590" s="105"/>
      <c r="KR590" s="105"/>
      <c r="KS590" s="105"/>
      <c r="KT590" s="105"/>
      <c r="KU590" s="105"/>
      <c r="KV590" s="105"/>
      <c r="KW590" s="105"/>
      <c r="KX590" s="105"/>
      <c r="KY590" s="105"/>
      <c r="KZ590" s="105"/>
      <c r="LA590" s="105"/>
      <c r="LB590" s="105"/>
      <c r="LC590" s="105"/>
      <c r="LD590" s="105"/>
      <c r="LE590" s="105"/>
      <c r="LF590" s="105"/>
      <c r="LG590" s="105"/>
      <c r="LH590" s="105"/>
      <c r="LI590" s="105"/>
      <c r="LJ590" s="105"/>
      <c r="LK590" s="105"/>
      <c r="LL590" s="105"/>
      <c r="LM590" s="105"/>
      <c r="LN590" s="105"/>
      <c r="LO590" s="105"/>
      <c r="LP590" s="105"/>
      <c r="LQ590" s="105"/>
      <c r="LR590" s="105"/>
      <c r="LS590" s="105"/>
      <c r="LT590" s="105"/>
      <c r="LU590" s="105"/>
      <c r="LV590" s="105"/>
      <c r="LW590" s="105"/>
      <c r="LX590" s="105"/>
      <c r="LY590" s="105"/>
      <c r="LZ590" s="105"/>
      <c r="MA590" s="105"/>
      <c r="MB590" s="105"/>
      <c r="MC590" s="105"/>
      <c r="MD590" s="105"/>
      <c r="ME590" s="105"/>
      <c r="MF590" s="105"/>
      <c r="MG590" s="105"/>
      <c r="MH590" s="105"/>
      <c r="MI590" s="105"/>
      <c r="MJ590" s="105"/>
      <c r="MK590" s="105"/>
      <c r="ML590" s="105"/>
      <c r="MM590" s="105"/>
      <c r="MN590" s="105"/>
      <c r="MO590" s="105"/>
      <c r="MP590" s="105"/>
      <c r="MQ590" s="105"/>
      <c r="MR590" s="105"/>
      <c r="MS590" s="105"/>
      <c r="MT590" s="105"/>
      <c r="MU590" s="105"/>
      <c r="MV590" s="105"/>
      <c r="MW590" s="105"/>
      <c r="MX590" s="105"/>
      <c r="MY590" s="105"/>
      <c r="MZ590" s="105"/>
      <c r="NA590" s="105"/>
      <c r="NB590" s="105"/>
      <c r="NC590" s="105"/>
      <c r="ND590" s="105"/>
      <c r="NE590" s="105"/>
      <c r="NF590" s="105"/>
      <c r="NG590" s="105"/>
      <c r="NH590" s="105"/>
      <c r="NI590" s="105"/>
      <c r="NJ590" s="105"/>
      <c r="NK590" s="105"/>
      <c r="NL590" s="105"/>
      <c r="NM590" s="105"/>
      <c r="NN590" s="105"/>
      <c r="NO590" s="105"/>
      <c r="NP590" s="105"/>
      <c r="NQ590" s="105"/>
      <c r="NR590" s="105"/>
      <c r="NS590" s="105"/>
      <c r="NT590" s="105"/>
      <c r="NU590" s="105"/>
      <c r="NV590" s="105"/>
      <c r="NW590" s="105"/>
      <c r="NX590" s="105"/>
      <c r="NY590" s="105"/>
      <c r="NZ590" s="105"/>
      <c r="OA590" s="105"/>
      <c r="OB590" s="105"/>
      <c r="OC590" s="105"/>
      <c r="OD590" s="105"/>
      <c r="OE590" s="105"/>
      <c r="OF590" s="106"/>
      <c r="OG590" s="106"/>
      <c r="OH590" s="106"/>
      <c r="OI590" s="106"/>
      <c r="OJ590" s="106"/>
      <c r="OK590" s="106"/>
      <c r="OL590" s="106"/>
      <c r="OM590" s="106"/>
      <c r="ON590" s="106"/>
      <c r="OO590" s="106"/>
      <c r="OP590" s="106"/>
      <c r="OQ590" s="106"/>
      <c r="OR590" s="106"/>
      <c r="OS590" s="106"/>
      <c r="OT590" s="106"/>
      <c r="OU590" s="106"/>
      <c r="OV590" s="106"/>
      <c r="OW590" s="106"/>
      <c r="OX590" s="106"/>
      <c r="OY590" s="106"/>
      <c r="OZ590" s="106"/>
      <c r="PA590" s="106"/>
      <c r="PB590" s="106"/>
      <c r="PC590" s="106"/>
      <c r="PD590" s="106"/>
      <c r="PE590" s="106"/>
      <c r="PF590" s="106"/>
      <c r="PG590" s="106"/>
      <c r="PH590" s="106"/>
      <c r="PI590" s="106"/>
      <c r="PJ590" s="106"/>
      <c r="PK590" s="106"/>
      <c r="PL590" s="106"/>
      <c r="PM590" s="106"/>
      <c r="PN590" s="106"/>
      <c r="PO590" s="106"/>
      <c r="PP590" s="106"/>
      <c r="PQ590" s="106"/>
      <c r="PR590" s="106"/>
      <c r="PS590" s="106"/>
      <c r="PT590" s="106"/>
      <c r="PU590" s="106"/>
      <c r="PV590" s="106"/>
      <c r="PW590" s="106"/>
      <c r="PX590" s="106"/>
      <c r="PY590" s="106"/>
      <c r="PZ590" s="106"/>
      <c r="QA590" s="106"/>
      <c r="QB590" s="106"/>
      <c r="QC590" s="106"/>
      <c r="QD590" s="106"/>
      <c r="QE590" s="106"/>
      <c r="QF590" s="106"/>
      <c r="QG590" s="106"/>
      <c r="QH590" s="106"/>
      <c r="QI590" s="106"/>
      <c r="QJ590" s="106"/>
      <c r="QK590" s="106"/>
      <c r="QL590" s="106"/>
      <c r="QM590" s="106"/>
      <c r="QN590" s="106"/>
      <c r="QO590" s="106"/>
      <c r="QP590" s="106"/>
      <c r="QQ590" s="106"/>
      <c r="QR590" s="106"/>
      <c r="QS590" s="106"/>
      <c r="QT590" s="106"/>
      <c r="QU590" s="106"/>
      <c r="QV590" s="106"/>
      <c r="QW590" s="106"/>
      <c r="QX590" s="106"/>
      <c r="QY590" s="106"/>
      <c r="QZ590" s="106"/>
      <c r="RA590" s="106"/>
      <c r="RB590" s="106"/>
      <c r="RC590" s="106"/>
      <c r="RD590" s="106"/>
      <c r="RE590" s="106"/>
      <c r="RF590" s="106"/>
      <c r="RG590" s="106"/>
      <c r="RH590" s="106"/>
      <c r="RI590" s="106"/>
      <c r="RJ590" s="106"/>
      <c r="RK590" s="106"/>
      <c r="RL590" s="106"/>
      <c r="RM590" s="106"/>
      <c r="RN590" s="106"/>
      <c r="RO590" s="106"/>
      <c r="RP590" s="106"/>
      <c r="RQ590" s="106"/>
      <c r="RR590" s="106"/>
      <c r="RS590" s="106"/>
      <c r="RT590" s="106"/>
      <c r="RU590" s="106"/>
      <c r="RV590" s="106"/>
      <c r="RW590" s="106"/>
      <c r="RX590" s="106"/>
      <c r="RY590" s="106"/>
      <c r="RZ590" s="106"/>
      <c r="SA590" s="106"/>
      <c r="SB590" s="106"/>
      <c r="SC590" s="106"/>
      <c r="SD590" s="106"/>
      <c r="SE590" s="106"/>
      <c r="SF590" s="106"/>
      <c r="SG590" s="106"/>
      <c r="SH590" s="106"/>
      <c r="SI590" s="106"/>
      <c r="SJ590" s="106"/>
      <c r="SK590" s="106"/>
      <c r="SL590" s="106"/>
      <c r="SM590" s="106"/>
      <c r="SN590" s="106"/>
      <c r="SO590" s="106"/>
      <c r="SP590" s="106"/>
      <c r="SQ590" s="106"/>
      <c r="SR590" s="106"/>
      <c r="SS590" s="106"/>
      <c r="ST590" s="106"/>
      <c r="SU590" s="106"/>
      <c r="SV590" s="106"/>
      <c r="SW590" s="106"/>
      <c r="SX590" s="106"/>
      <c r="SY590" s="106"/>
      <c r="SZ590" s="106"/>
      <c r="TA590" s="106"/>
      <c r="TB590" s="106"/>
      <c r="TC590" s="106"/>
      <c r="TD590" s="106"/>
      <c r="TE590" s="106"/>
      <c r="TF590" s="106"/>
      <c r="TG590" s="106"/>
      <c r="TH590" s="106"/>
      <c r="TI590" s="106"/>
      <c r="TJ590" s="106"/>
      <c r="TK590" s="106"/>
      <c r="TL590" s="106"/>
      <c r="TM590" s="106"/>
      <c r="TN590" s="106"/>
      <c r="TO590" s="106"/>
      <c r="TP590" s="106"/>
      <c r="TQ590" s="106"/>
      <c r="TR590" s="106"/>
      <c r="TS590" s="106"/>
      <c r="TT590" s="106"/>
      <c r="TU590" s="106"/>
      <c r="TV590" s="106"/>
      <c r="TW590" s="106"/>
      <c r="TX590" s="106"/>
      <c r="TY590" s="106"/>
      <c r="TZ590" s="106"/>
      <c r="UA590" s="106"/>
      <c r="UB590" s="106"/>
      <c r="UC590" s="106"/>
      <c r="UD590" s="106"/>
      <c r="UE590" s="106"/>
      <c r="UF590" s="106"/>
      <c r="UG590" s="106"/>
      <c r="UH590" s="106"/>
      <c r="UI590" s="106"/>
      <c r="UJ590" s="106"/>
      <c r="UK590" s="106"/>
      <c r="UL590" s="106"/>
      <c r="UM590" s="106"/>
      <c r="UN590" s="106"/>
      <c r="UO590" s="106"/>
      <c r="UP590" s="106"/>
      <c r="UQ590" s="106"/>
      <c r="UR590" s="106"/>
      <c r="US590" s="106"/>
      <c r="UT590" s="106"/>
      <c r="UU590" s="106"/>
      <c r="UV590" s="106"/>
      <c r="UW590" s="106"/>
      <c r="UX590" s="106"/>
      <c r="UY590" s="106"/>
      <c r="UZ590" s="106"/>
      <c r="VA590" s="106"/>
      <c r="VB590" s="106"/>
      <c r="VC590" s="106"/>
      <c r="VD590" s="106"/>
      <c r="VE590" s="106"/>
      <c r="VF590" s="106"/>
      <c r="VG590" s="106"/>
      <c r="VH590" s="106"/>
      <c r="VI590" s="106"/>
      <c r="VJ590" s="106"/>
      <c r="VK590" s="106"/>
      <c r="VL590" s="106"/>
      <c r="VM590" s="106"/>
      <c r="VN590" s="106"/>
      <c r="VO590" s="106"/>
      <c r="VP590" s="106"/>
      <c r="VQ590" s="106"/>
      <c r="VR590" s="106"/>
      <c r="VS590" s="106"/>
      <c r="VT590" s="106"/>
      <c r="VU590" s="106"/>
      <c r="VV590" s="106"/>
      <c r="VW590" s="106"/>
      <c r="VX590" s="106"/>
      <c r="VY590" s="106"/>
      <c r="VZ590" s="106"/>
      <c r="WA590" s="106"/>
      <c r="WB590" s="106"/>
      <c r="WC590" s="106"/>
      <c r="WD590" s="106"/>
      <c r="WE590" s="106"/>
      <c r="WF590" s="106"/>
      <c r="WG590" s="106"/>
      <c r="WH590" s="106"/>
      <c r="WI590" s="106"/>
      <c r="WJ590" s="106"/>
      <c r="WK590" s="106"/>
      <c r="WL590" s="106"/>
      <c r="WM590" s="106"/>
      <c r="WN590" s="106"/>
      <c r="WO590" s="106"/>
      <c r="WP590" s="106"/>
      <c r="WQ590" s="106"/>
      <c r="WR590" s="106"/>
      <c r="WS590" s="106"/>
      <c r="WT590" s="106"/>
      <c r="WU590" s="106"/>
      <c r="WV590" s="106"/>
      <c r="WW590" s="106"/>
      <c r="WX590" s="106"/>
      <c r="WY590" s="106"/>
      <c r="WZ590" s="106"/>
      <c r="XA590" s="106"/>
      <c r="XB590" s="106"/>
      <c r="XC590" s="106"/>
      <c r="XD590" s="106"/>
      <c r="XE590" s="106"/>
      <c r="XF590" s="106"/>
      <c r="XG590" s="106"/>
      <c r="XH590" s="106"/>
      <c r="XI590" s="106"/>
      <c r="XJ590" s="106"/>
      <c r="XK590" s="106"/>
      <c r="XL590" s="106"/>
      <c r="XM590" s="106"/>
      <c r="XN590" s="106"/>
      <c r="XO590" s="106"/>
      <c r="XP590" s="106"/>
      <c r="XQ590" s="106"/>
      <c r="XR590" s="106"/>
      <c r="XS590" s="106"/>
      <c r="XT590" s="106"/>
      <c r="XU590" s="106"/>
      <c r="XV590" s="106"/>
      <c r="XW590" s="106"/>
      <c r="XX590" s="106"/>
      <c r="XY590" s="106"/>
      <c r="XZ590" s="106"/>
      <c r="YA590" s="106"/>
      <c r="YB590" s="106"/>
      <c r="YC590" s="106"/>
      <c r="YD590" s="106"/>
      <c r="YE590" s="106"/>
      <c r="YF590" s="106"/>
      <c r="YG590" s="106"/>
      <c r="YH590" s="106"/>
      <c r="YI590" s="106"/>
      <c r="YJ590" s="106"/>
      <c r="YK590" s="106"/>
      <c r="YL590" s="106"/>
      <c r="YM590" s="106"/>
      <c r="YN590" s="106"/>
      <c r="YO590" s="106"/>
      <c r="YP590" s="106"/>
      <c r="YQ590" s="106"/>
      <c r="YR590" s="106"/>
      <c r="YS590" s="106"/>
      <c r="YT590" s="106"/>
      <c r="YU590" s="106"/>
      <c r="YV590" s="106"/>
      <c r="YW590" s="106"/>
      <c r="YX590" s="106"/>
      <c r="YY590" s="106"/>
      <c r="YZ590" s="106"/>
      <c r="ZA590" s="106"/>
      <c r="ZB590" s="106"/>
      <c r="ZC590" s="106"/>
      <c r="ZD590" s="106"/>
      <c r="ZE590" s="106"/>
      <c r="ZF590" s="106"/>
      <c r="ZG590" s="106"/>
      <c r="ZH590" s="106"/>
      <c r="ZI590" s="106"/>
      <c r="ZJ590" s="106"/>
      <c r="ZK590" s="106"/>
      <c r="ZL590" s="106"/>
      <c r="ZM590" s="106"/>
      <c r="ZN590" s="106"/>
      <c r="ZO590" s="106"/>
      <c r="ZP590" s="106"/>
      <c r="ZQ590" s="106"/>
      <c r="ZR590" s="106"/>
      <c r="ZS590" s="106"/>
      <c r="ZT590" s="106"/>
      <c r="ZU590" s="106"/>
      <c r="ZV590" s="106"/>
      <c r="ZW590" s="106"/>
      <c r="ZX590" s="106"/>
      <c r="ZY590" s="106"/>
      <c r="ZZ590" s="106"/>
      <c r="AAA590" s="106"/>
      <c r="AAB590" s="106"/>
      <c r="AAC590" s="106"/>
      <c r="AAD590" s="106"/>
      <c r="AAE590" s="106"/>
      <c r="AAF590" s="106"/>
      <c r="AAG590" s="106"/>
      <c r="AAH590" s="106"/>
      <c r="AAI590" s="106"/>
      <c r="AAJ590" s="106"/>
      <c r="AAK590" s="106"/>
      <c r="AAL590" s="106"/>
      <c r="AAM590" s="106"/>
      <c r="AAN590" s="106"/>
      <c r="AAO590" s="106"/>
      <c r="AAP590" s="106"/>
      <c r="AAQ590" s="106"/>
    </row>
    <row r="591" spans="1:719" s="107" customFormat="1">
      <c r="A591" s="135">
        <v>44086</v>
      </c>
      <c r="B591" s="138">
        <v>1438</v>
      </c>
      <c r="C591" s="142">
        <f t="shared" si="90"/>
        <v>44087</v>
      </c>
      <c r="D591" s="140"/>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c r="AL591" s="105"/>
      <c r="AM591" s="105"/>
      <c r="AN591" s="105"/>
      <c r="AO591" s="105"/>
      <c r="AP591" s="105"/>
      <c r="AQ591" s="105"/>
      <c r="AR591" s="105"/>
      <c r="AS591" s="105"/>
      <c r="AT591" s="105"/>
      <c r="AU591" s="105"/>
      <c r="AV591" s="105"/>
      <c r="AW591" s="105"/>
      <c r="AX591" s="105"/>
      <c r="AY591" s="105"/>
      <c r="AZ591" s="105"/>
      <c r="BA591" s="105"/>
      <c r="BB591" s="105"/>
      <c r="BC591" s="105"/>
      <c r="BD591" s="105"/>
      <c r="BE591" s="105"/>
      <c r="BF591" s="105"/>
      <c r="BG591" s="105"/>
      <c r="BH591" s="105"/>
      <c r="BI591" s="105"/>
      <c r="BJ591" s="105"/>
      <c r="BK591" s="105"/>
      <c r="BL591" s="105"/>
      <c r="BM591" s="105"/>
      <c r="BN591" s="105"/>
      <c r="BO591" s="105"/>
      <c r="BP591" s="105"/>
      <c r="BQ591" s="105"/>
      <c r="BR591" s="105"/>
      <c r="BS591" s="105"/>
      <c r="BT591" s="105"/>
      <c r="BU591" s="105"/>
      <c r="BV591" s="105"/>
      <c r="BW591" s="105"/>
      <c r="BX591" s="105"/>
      <c r="BY591" s="105"/>
      <c r="BZ591" s="105"/>
      <c r="CA591" s="105"/>
      <c r="CB591" s="105"/>
      <c r="CC591" s="105"/>
      <c r="CD591" s="105"/>
      <c r="CE591" s="105"/>
      <c r="CF591" s="105"/>
      <c r="CG591" s="105"/>
      <c r="CH591" s="105"/>
      <c r="CI591" s="105"/>
      <c r="CJ591" s="105"/>
      <c r="CK591" s="105"/>
      <c r="CL591" s="105"/>
      <c r="CM591" s="105"/>
      <c r="CN591" s="105"/>
      <c r="CO591" s="105"/>
      <c r="CP591" s="105"/>
      <c r="CQ591" s="105"/>
      <c r="CR591" s="105"/>
      <c r="CS591" s="105"/>
      <c r="CT591" s="105"/>
      <c r="CU591" s="105"/>
      <c r="CV591" s="105"/>
      <c r="CW591" s="105"/>
      <c r="CX591" s="105"/>
      <c r="CY591" s="105"/>
      <c r="CZ591" s="105"/>
      <c r="DA591" s="105"/>
      <c r="DB591" s="105"/>
      <c r="DC591" s="105"/>
      <c r="DD591" s="105"/>
      <c r="DE591" s="105"/>
      <c r="DF591" s="105"/>
      <c r="DG591" s="105"/>
      <c r="DH591" s="105"/>
      <c r="DI591" s="105"/>
      <c r="DJ591" s="105"/>
      <c r="DK591" s="105"/>
      <c r="DL591" s="105"/>
      <c r="DM591" s="105"/>
      <c r="DN591" s="105"/>
      <c r="DO591" s="105"/>
      <c r="DP591" s="105"/>
      <c r="DQ591" s="105"/>
      <c r="DR591" s="105"/>
      <c r="DS591" s="105"/>
      <c r="DT591" s="105"/>
      <c r="DU591" s="105"/>
      <c r="DV591" s="105"/>
      <c r="DW591" s="105"/>
      <c r="DX591" s="105"/>
      <c r="DY591" s="105"/>
      <c r="DZ591" s="105"/>
      <c r="EA591" s="105"/>
      <c r="EB591" s="105"/>
      <c r="EC591" s="105"/>
      <c r="ED591" s="105"/>
      <c r="EE591" s="105"/>
      <c r="EF591" s="105"/>
      <c r="EG591" s="105"/>
      <c r="EH591" s="105"/>
      <c r="EI591" s="105"/>
      <c r="EJ591" s="105"/>
      <c r="EK591" s="105"/>
      <c r="EL591" s="105"/>
      <c r="EM591" s="105"/>
      <c r="EN591" s="105"/>
      <c r="EO591" s="105"/>
      <c r="EP591" s="105"/>
      <c r="EQ591" s="105"/>
      <c r="ER591" s="105"/>
      <c r="ES591" s="105"/>
      <c r="ET591" s="105"/>
      <c r="EU591" s="105"/>
      <c r="EV591" s="105"/>
      <c r="EW591" s="105"/>
      <c r="EX591" s="105"/>
      <c r="EY591" s="105"/>
      <c r="EZ591" s="105"/>
      <c r="FA591" s="105"/>
      <c r="FB591" s="105"/>
      <c r="FC591" s="105"/>
      <c r="FD591" s="105"/>
      <c r="FE591" s="105"/>
      <c r="FF591" s="105"/>
      <c r="FG591" s="105"/>
      <c r="FH591" s="105"/>
      <c r="FI591" s="105"/>
      <c r="FJ591" s="105"/>
      <c r="FK591" s="105"/>
      <c r="FL591" s="105"/>
      <c r="FM591" s="105"/>
      <c r="FN591" s="105"/>
      <c r="FO591" s="105"/>
      <c r="FP591" s="105"/>
      <c r="FQ591" s="105"/>
      <c r="FR591" s="105"/>
      <c r="FS591" s="105"/>
      <c r="FT591" s="105"/>
      <c r="FU591" s="105"/>
      <c r="FV591" s="105"/>
      <c r="FW591" s="105"/>
      <c r="FX591" s="105"/>
      <c r="FY591" s="105"/>
      <c r="FZ591" s="105"/>
      <c r="GA591" s="105"/>
      <c r="GB591" s="105"/>
      <c r="GC591" s="105"/>
      <c r="GD591" s="105"/>
      <c r="GE591" s="105"/>
      <c r="GF591" s="105"/>
      <c r="GG591" s="105"/>
      <c r="GH591" s="105"/>
      <c r="GI591" s="105"/>
      <c r="GJ591" s="105"/>
      <c r="GK591" s="105"/>
      <c r="GL591" s="105"/>
      <c r="GM591" s="105"/>
      <c r="GN591" s="105"/>
      <c r="GO591" s="105"/>
      <c r="GP591" s="105"/>
      <c r="GQ591" s="105"/>
      <c r="GR591" s="105"/>
      <c r="GS591" s="105"/>
      <c r="GT591" s="105"/>
      <c r="GU591" s="105"/>
      <c r="GV591" s="105"/>
      <c r="GW591" s="105"/>
      <c r="GX591" s="105"/>
      <c r="GY591" s="105"/>
      <c r="GZ591" s="105"/>
      <c r="HA591" s="105"/>
      <c r="HB591" s="105"/>
      <c r="HC591" s="105"/>
      <c r="HD591" s="105"/>
      <c r="HE591" s="105"/>
      <c r="HF591" s="105"/>
      <c r="HG591" s="105"/>
      <c r="HH591" s="105"/>
      <c r="HI591" s="105"/>
      <c r="HJ591" s="105"/>
      <c r="HK591" s="105"/>
      <c r="HL591" s="105"/>
      <c r="HM591" s="105"/>
      <c r="HN591" s="105"/>
      <c r="HO591" s="105"/>
      <c r="HP591" s="105"/>
      <c r="HQ591" s="105"/>
      <c r="HR591" s="105"/>
      <c r="HS591" s="105"/>
      <c r="HT591" s="105"/>
      <c r="HU591" s="105"/>
      <c r="HV591" s="105"/>
      <c r="HW591" s="105"/>
      <c r="HX591" s="105"/>
      <c r="HY591" s="105"/>
      <c r="HZ591" s="105"/>
      <c r="IA591" s="105"/>
      <c r="IB591" s="105"/>
      <c r="IC591" s="105"/>
      <c r="ID591" s="105"/>
      <c r="IE591" s="105"/>
      <c r="IF591" s="105"/>
      <c r="IG591" s="105"/>
      <c r="IH591" s="105"/>
      <c r="II591" s="105"/>
      <c r="IJ591" s="105"/>
      <c r="IK591" s="105"/>
      <c r="IL591" s="105"/>
      <c r="IM591" s="105"/>
      <c r="IN591" s="105"/>
      <c r="IO591" s="105"/>
      <c r="IP591" s="105"/>
      <c r="IQ591" s="105"/>
      <c r="IR591" s="105"/>
      <c r="IS591" s="105"/>
      <c r="IT591" s="105"/>
      <c r="IU591" s="105"/>
      <c r="IV591" s="105"/>
      <c r="IW591" s="105"/>
      <c r="IX591" s="105"/>
      <c r="IY591" s="105"/>
      <c r="IZ591" s="105"/>
      <c r="JA591" s="105"/>
      <c r="JB591" s="105"/>
      <c r="JC591" s="105"/>
      <c r="JD591" s="105"/>
      <c r="JE591" s="105"/>
      <c r="JF591" s="105"/>
      <c r="JG591" s="105"/>
      <c r="JH591" s="105"/>
      <c r="JI591" s="105"/>
      <c r="JJ591" s="105"/>
      <c r="JK591" s="105"/>
      <c r="JL591" s="105"/>
      <c r="JM591" s="105"/>
      <c r="JN591" s="105"/>
      <c r="JO591" s="105"/>
      <c r="JP591" s="105"/>
      <c r="JQ591" s="105"/>
      <c r="JR591" s="105"/>
      <c r="JS591" s="105"/>
      <c r="JT591" s="105"/>
      <c r="JU591" s="105"/>
      <c r="JV591" s="105"/>
      <c r="JW591" s="105"/>
      <c r="JX591" s="105"/>
      <c r="JY591" s="105"/>
      <c r="JZ591" s="105"/>
      <c r="KA591" s="105"/>
      <c r="KB591" s="105"/>
      <c r="KC591" s="105"/>
      <c r="KD591" s="105"/>
      <c r="KE591" s="105"/>
      <c r="KF591" s="105"/>
      <c r="KG591" s="105"/>
      <c r="KH591" s="105"/>
      <c r="KI591" s="105"/>
      <c r="KJ591" s="105"/>
      <c r="KK591" s="105"/>
      <c r="KL591" s="105"/>
      <c r="KM591" s="105"/>
      <c r="KN591" s="105"/>
      <c r="KO591" s="105"/>
      <c r="KP591" s="105"/>
      <c r="KQ591" s="105"/>
      <c r="KR591" s="105"/>
      <c r="KS591" s="105"/>
      <c r="KT591" s="105"/>
      <c r="KU591" s="105"/>
      <c r="KV591" s="105"/>
      <c r="KW591" s="105"/>
      <c r="KX591" s="105"/>
      <c r="KY591" s="105"/>
      <c r="KZ591" s="105"/>
      <c r="LA591" s="105"/>
      <c r="LB591" s="105"/>
      <c r="LC591" s="105"/>
      <c r="LD591" s="105"/>
      <c r="LE591" s="105"/>
      <c r="LF591" s="105"/>
      <c r="LG591" s="105"/>
      <c r="LH591" s="105"/>
      <c r="LI591" s="105"/>
      <c r="LJ591" s="105"/>
      <c r="LK591" s="105"/>
      <c r="LL591" s="105"/>
      <c r="LM591" s="105"/>
      <c r="LN591" s="105"/>
      <c r="LO591" s="105"/>
      <c r="LP591" s="105"/>
      <c r="LQ591" s="105"/>
      <c r="LR591" s="105"/>
      <c r="LS591" s="105"/>
      <c r="LT591" s="105"/>
      <c r="LU591" s="105"/>
      <c r="LV591" s="105"/>
      <c r="LW591" s="105"/>
      <c r="LX591" s="105"/>
      <c r="LY591" s="105"/>
      <c r="LZ591" s="105"/>
      <c r="MA591" s="105"/>
      <c r="MB591" s="105"/>
      <c r="MC591" s="105"/>
      <c r="MD591" s="105"/>
      <c r="ME591" s="105"/>
      <c r="MF591" s="105"/>
      <c r="MG591" s="105"/>
      <c r="MH591" s="105"/>
      <c r="MI591" s="105"/>
      <c r="MJ591" s="105"/>
      <c r="MK591" s="105"/>
      <c r="ML591" s="105"/>
      <c r="MM591" s="105"/>
      <c r="MN591" s="105"/>
      <c r="MO591" s="105"/>
      <c r="MP591" s="105"/>
      <c r="MQ591" s="105"/>
      <c r="MR591" s="105"/>
      <c r="MS591" s="105"/>
      <c r="MT591" s="105"/>
      <c r="MU591" s="105"/>
      <c r="MV591" s="105"/>
      <c r="MW591" s="105"/>
      <c r="MX591" s="105"/>
      <c r="MY591" s="105"/>
      <c r="MZ591" s="105"/>
      <c r="NA591" s="105"/>
      <c r="NB591" s="105"/>
      <c r="NC591" s="105"/>
      <c r="ND591" s="105"/>
      <c r="NE591" s="105"/>
      <c r="NF591" s="105"/>
      <c r="NG591" s="105"/>
      <c r="NH591" s="105"/>
      <c r="NI591" s="105"/>
      <c r="NJ591" s="105"/>
      <c r="NK591" s="105"/>
      <c r="NL591" s="105"/>
      <c r="NM591" s="105"/>
      <c r="NN591" s="105"/>
      <c r="NO591" s="105"/>
      <c r="NP591" s="105"/>
      <c r="NQ591" s="105"/>
      <c r="NR591" s="105"/>
      <c r="NS591" s="105"/>
      <c r="NT591" s="105"/>
      <c r="NU591" s="105"/>
      <c r="NV591" s="105"/>
      <c r="NW591" s="105"/>
      <c r="NX591" s="105"/>
      <c r="NY591" s="105"/>
      <c r="NZ591" s="105"/>
      <c r="OA591" s="105"/>
      <c r="OB591" s="105"/>
      <c r="OC591" s="105"/>
      <c r="OD591" s="105"/>
      <c r="OE591" s="105"/>
      <c r="OF591" s="106"/>
      <c r="OG591" s="106"/>
      <c r="OH591" s="106"/>
      <c r="OI591" s="106"/>
      <c r="OJ591" s="106"/>
      <c r="OK591" s="106"/>
      <c r="OL591" s="106"/>
      <c r="OM591" s="106"/>
      <c r="ON591" s="106"/>
      <c r="OO591" s="106"/>
      <c r="OP591" s="106"/>
      <c r="OQ591" s="106"/>
      <c r="OR591" s="106"/>
      <c r="OS591" s="106"/>
      <c r="OT591" s="106"/>
      <c r="OU591" s="106"/>
      <c r="OV591" s="106"/>
      <c r="OW591" s="106"/>
      <c r="OX591" s="106"/>
      <c r="OY591" s="106"/>
      <c r="OZ591" s="106"/>
      <c r="PA591" s="106"/>
      <c r="PB591" s="106"/>
      <c r="PC591" s="106"/>
      <c r="PD591" s="106"/>
      <c r="PE591" s="106"/>
      <c r="PF591" s="106"/>
      <c r="PG591" s="106"/>
      <c r="PH591" s="106"/>
      <c r="PI591" s="106"/>
      <c r="PJ591" s="106"/>
      <c r="PK591" s="106"/>
      <c r="PL591" s="106"/>
      <c r="PM591" s="106"/>
      <c r="PN591" s="106"/>
      <c r="PO591" s="106"/>
      <c r="PP591" s="106"/>
      <c r="PQ591" s="106"/>
      <c r="PR591" s="106"/>
      <c r="PS591" s="106"/>
      <c r="PT591" s="106"/>
      <c r="PU591" s="106"/>
      <c r="PV591" s="106"/>
      <c r="PW591" s="106"/>
      <c r="PX591" s="106"/>
      <c r="PY591" s="106"/>
      <c r="PZ591" s="106"/>
      <c r="QA591" s="106"/>
      <c r="QB591" s="106"/>
      <c r="QC591" s="106"/>
      <c r="QD591" s="106"/>
      <c r="QE591" s="106"/>
      <c r="QF591" s="106"/>
      <c r="QG591" s="106"/>
      <c r="QH591" s="106"/>
      <c r="QI591" s="106"/>
      <c r="QJ591" s="106"/>
      <c r="QK591" s="106"/>
      <c r="QL591" s="106"/>
      <c r="QM591" s="106"/>
      <c r="QN591" s="106"/>
      <c r="QO591" s="106"/>
      <c r="QP591" s="106"/>
      <c r="QQ591" s="106"/>
      <c r="QR591" s="106"/>
      <c r="QS591" s="106"/>
      <c r="QT591" s="106"/>
      <c r="QU591" s="106"/>
      <c r="QV591" s="106"/>
      <c r="QW591" s="106"/>
      <c r="QX591" s="106"/>
      <c r="QY591" s="106"/>
      <c r="QZ591" s="106"/>
      <c r="RA591" s="106"/>
      <c r="RB591" s="106"/>
      <c r="RC591" s="106"/>
      <c r="RD591" s="106"/>
      <c r="RE591" s="106"/>
      <c r="RF591" s="106"/>
      <c r="RG591" s="106"/>
      <c r="RH591" s="106"/>
      <c r="RI591" s="106"/>
      <c r="RJ591" s="106"/>
      <c r="RK591" s="106"/>
      <c r="RL591" s="106"/>
      <c r="RM591" s="106"/>
      <c r="RN591" s="106"/>
      <c r="RO591" s="106"/>
      <c r="RP591" s="106"/>
      <c r="RQ591" s="106"/>
      <c r="RR591" s="106"/>
      <c r="RS591" s="106"/>
      <c r="RT591" s="106"/>
      <c r="RU591" s="106"/>
      <c r="RV591" s="106"/>
      <c r="RW591" s="106"/>
      <c r="RX591" s="106"/>
      <c r="RY591" s="106"/>
      <c r="RZ591" s="106"/>
      <c r="SA591" s="106"/>
      <c r="SB591" s="106"/>
      <c r="SC591" s="106"/>
      <c r="SD591" s="106"/>
      <c r="SE591" s="106"/>
      <c r="SF591" s="106"/>
      <c r="SG591" s="106"/>
      <c r="SH591" s="106"/>
      <c r="SI591" s="106"/>
      <c r="SJ591" s="106"/>
      <c r="SK591" s="106"/>
      <c r="SL591" s="106"/>
      <c r="SM591" s="106"/>
      <c r="SN591" s="106"/>
      <c r="SO591" s="106"/>
      <c r="SP591" s="106"/>
      <c r="SQ591" s="106"/>
      <c r="SR591" s="106"/>
      <c r="SS591" s="106"/>
      <c r="ST591" s="106"/>
      <c r="SU591" s="106"/>
      <c r="SV591" s="106"/>
      <c r="SW591" s="106"/>
      <c r="SX591" s="106"/>
      <c r="SY591" s="106"/>
      <c r="SZ591" s="106"/>
      <c r="TA591" s="106"/>
      <c r="TB591" s="106"/>
      <c r="TC591" s="106"/>
      <c r="TD591" s="106"/>
      <c r="TE591" s="106"/>
      <c r="TF591" s="106"/>
      <c r="TG591" s="106"/>
      <c r="TH591" s="106"/>
      <c r="TI591" s="106"/>
      <c r="TJ591" s="106"/>
      <c r="TK591" s="106"/>
      <c r="TL591" s="106"/>
      <c r="TM591" s="106"/>
      <c r="TN591" s="106"/>
      <c r="TO591" s="106"/>
      <c r="TP591" s="106"/>
      <c r="TQ591" s="106"/>
      <c r="TR591" s="106"/>
      <c r="TS591" s="106"/>
      <c r="TT591" s="106"/>
      <c r="TU591" s="106"/>
      <c r="TV591" s="106"/>
      <c r="TW591" s="106"/>
      <c r="TX591" s="106"/>
      <c r="TY591" s="106"/>
      <c r="TZ591" s="106"/>
      <c r="UA591" s="106"/>
      <c r="UB591" s="106"/>
      <c r="UC591" s="106"/>
      <c r="UD591" s="106"/>
      <c r="UE591" s="106"/>
      <c r="UF591" s="106"/>
      <c r="UG591" s="106"/>
      <c r="UH591" s="106"/>
      <c r="UI591" s="106"/>
      <c r="UJ591" s="106"/>
      <c r="UK591" s="106"/>
      <c r="UL591" s="106"/>
      <c r="UM591" s="106"/>
      <c r="UN591" s="106"/>
      <c r="UO591" s="106"/>
      <c r="UP591" s="106"/>
      <c r="UQ591" s="106"/>
      <c r="UR591" s="106"/>
      <c r="US591" s="106"/>
      <c r="UT591" s="106"/>
      <c r="UU591" s="106"/>
      <c r="UV591" s="106"/>
      <c r="UW591" s="106"/>
      <c r="UX591" s="106"/>
      <c r="UY591" s="106"/>
      <c r="UZ591" s="106"/>
      <c r="VA591" s="106"/>
      <c r="VB591" s="106"/>
      <c r="VC591" s="106"/>
      <c r="VD591" s="106"/>
      <c r="VE591" s="106"/>
      <c r="VF591" s="106"/>
      <c r="VG591" s="106"/>
      <c r="VH591" s="106"/>
      <c r="VI591" s="106"/>
      <c r="VJ591" s="106"/>
      <c r="VK591" s="106"/>
      <c r="VL591" s="106"/>
      <c r="VM591" s="106"/>
      <c r="VN591" s="106"/>
      <c r="VO591" s="106"/>
      <c r="VP591" s="106"/>
      <c r="VQ591" s="106"/>
      <c r="VR591" s="106"/>
      <c r="VS591" s="106"/>
      <c r="VT591" s="106"/>
      <c r="VU591" s="106"/>
      <c r="VV591" s="106"/>
      <c r="VW591" s="106"/>
      <c r="VX591" s="106"/>
      <c r="VY591" s="106"/>
      <c r="VZ591" s="106"/>
      <c r="WA591" s="106"/>
      <c r="WB591" s="106"/>
      <c r="WC591" s="106"/>
      <c r="WD591" s="106"/>
      <c r="WE591" s="106"/>
      <c r="WF591" s="106"/>
      <c r="WG591" s="106"/>
      <c r="WH591" s="106"/>
      <c r="WI591" s="106"/>
      <c r="WJ591" s="106"/>
      <c r="WK591" s="106"/>
      <c r="WL591" s="106"/>
      <c r="WM591" s="106"/>
      <c r="WN591" s="106"/>
      <c r="WO591" s="106"/>
      <c r="WP591" s="106"/>
      <c r="WQ591" s="106"/>
      <c r="WR591" s="106"/>
      <c r="WS591" s="106"/>
      <c r="WT591" s="106"/>
      <c r="WU591" s="106"/>
      <c r="WV591" s="106"/>
      <c r="WW591" s="106"/>
      <c r="WX591" s="106"/>
      <c r="WY591" s="106"/>
      <c r="WZ591" s="106"/>
      <c r="XA591" s="106"/>
      <c r="XB591" s="106"/>
      <c r="XC591" s="106"/>
      <c r="XD591" s="106"/>
      <c r="XE591" s="106"/>
      <c r="XF591" s="106"/>
      <c r="XG591" s="106"/>
      <c r="XH591" s="106"/>
      <c r="XI591" s="106"/>
      <c r="XJ591" s="106"/>
      <c r="XK591" s="106"/>
      <c r="XL591" s="106"/>
      <c r="XM591" s="106"/>
      <c r="XN591" s="106"/>
      <c r="XO591" s="106"/>
      <c r="XP591" s="106"/>
      <c r="XQ591" s="106"/>
      <c r="XR591" s="106"/>
      <c r="XS591" s="106"/>
      <c r="XT591" s="106"/>
      <c r="XU591" s="106"/>
      <c r="XV591" s="106"/>
      <c r="XW591" s="106"/>
      <c r="XX591" s="106"/>
      <c r="XY591" s="106"/>
      <c r="XZ591" s="106"/>
      <c r="YA591" s="106"/>
      <c r="YB591" s="106"/>
      <c r="YC591" s="106"/>
      <c r="YD591" s="106"/>
      <c r="YE591" s="106"/>
      <c r="YF591" s="106"/>
      <c r="YG591" s="106"/>
      <c r="YH591" s="106"/>
      <c r="YI591" s="106"/>
      <c r="YJ591" s="106"/>
      <c r="YK591" s="106"/>
      <c r="YL591" s="106"/>
      <c r="YM591" s="106"/>
      <c r="YN591" s="106"/>
      <c r="YO591" s="106"/>
      <c r="YP591" s="106"/>
      <c r="YQ591" s="106"/>
      <c r="YR591" s="106"/>
      <c r="YS591" s="106"/>
      <c r="YT591" s="106"/>
      <c r="YU591" s="106"/>
      <c r="YV591" s="106"/>
      <c r="YW591" s="106"/>
      <c r="YX591" s="106"/>
      <c r="YY591" s="106"/>
      <c r="YZ591" s="106"/>
      <c r="ZA591" s="106"/>
      <c r="ZB591" s="106"/>
      <c r="ZC591" s="106"/>
      <c r="ZD591" s="106"/>
      <c r="ZE591" s="106"/>
      <c r="ZF591" s="106"/>
      <c r="ZG591" s="106"/>
      <c r="ZH591" s="106"/>
      <c r="ZI591" s="106"/>
      <c r="ZJ591" s="106"/>
      <c r="ZK591" s="106"/>
      <c r="ZL591" s="106"/>
      <c r="ZM591" s="106"/>
      <c r="ZN591" s="106"/>
      <c r="ZO591" s="106"/>
      <c r="ZP591" s="106"/>
      <c r="ZQ591" s="106"/>
      <c r="ZR591" s="106"/>
      <c r="ZS591" s="106"/>
      <c r="ZT591" s="106"/>
      <c r="ZU591" s="106"/>
      <c r="ZV591" s="106"/>
      <c r="ZW591" s="106"/>
      <c r="ZX591" s="106"/>
      <c r="ZY591" s="106"/>
      <c r="ZZ591" s="106"/>
      <c r="AAA591" s="106"/>
      <c r="AAB591" s="106"/>
      <c r="AAC591" s="106"/>
      <c r="AAD591" s="106"/>
      <c r="AAE591" s="106"/>
      <c r="AAF591" s="106"/>
      <c r="AAG591" s="106"/>
      <c r="AAH591" s="106"/>
      <c r="AAI591" s="106"/>
      <c r="AAJ591" s="106"/>
      <c r="AAK591" s="106"/>
      <c r="AAL591" s="106"/>
      <c r="AAM591" s="106"/>
      <c r="AAN591" s="106"/>
      <c r="AAO591" s="106"/>
      <c r="AAP591" s="106"/>
      <c r="AAQ591" s="106"/>
    </row>
    <row r="592" spans="1:719" s="107" customFormat="1">
      <c r="A592" s="135">
        <v>44085</v>
      </c>
      <c r="B592" s="138">
        <v>1422</v>
      </c>
      <c r="C592" s="142">
        <f t="shared" si="90"/>
        <v>44086</v>
      </c>
      <c r="D592" s="140"/>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c r="AH592" s="105"/>
      <c r="AI592" s="105"/>
      <c r="AJ592" s="105"/>
      <c r="AK592" s="105"/>
      <c r="AL592" s="105"/>
      <c r="AM592" s="105"/>
      <c r="AN592" s="105"/>
      <c r="AO592" s="105"/>
      <c r="AP592" s="105"/>
      <c r="AQ592" s="105"/>
      <c r="AR592" s="105"/>
      <c r="AS592" s="105"/>
      <c r="AT592" s="105"/>
      <c r="AU592" s="105"/>
      <c r="AV592" s="105"/>
      <c r="AW592" s="105"/>
      <c r="AX592" s="105"/>
      <c r="AY592" s="105"/>
      <c r="AZ592" s="105"/>
      <c r="BA592" s="105"/>
      <c r="BB592" s="105"/>
      <c r="BC592" s="105"/>
      <c r="BD592" s="105"/>
      <c r="BE592" s="105"/>
      <c r="BF592" s="105"/>
      <c r="BG592" s="105"/>
      <c r="BH592" s="105"/>
      <c r="BI592" s="105"/>
      <c r="BJ592" s="105"/>
      <c r="BK592" s="105"/>
      <c r="BL592" s="105"/>
      <c r="BM592" s="105"/>
      <c r="BN592" s="105"/>
      <c r="BO592" s="105"/>
      <c r="BP592" s="105"/>
      <c r="BQ592" s="105"/>
      <c r="BR592" s="105"/>
      <c r="BS592" s="105"/>
      <c r="BT592" s="105"/>
      <c r="BU592" s="105"/>
      <c r="BV592" s="105"/>
      <c r="BW592" s="105"/>
      <c r="BX592" s="105"/>
      <c r="BY592" s="105"/>
      <c r="BZ592" s="105"/>
      <c r="CA592" s="105"/>
      <c r="CB592" s="105"/>
      <c r="CC592" s="105"/>
      <c r="CD592" s="105"/>
      <c r="CE592" s="105"/>
      <c r="CF592" s="105"/>
      <c r="CG592" s="105"/>
      <c r="CH592" s="105"/>
      <c r="CI592" s="105"/>
      <c r="CJ592" s="105"/>
      <c r="CK592" s="105"/>
      <c r="CL592" s="105"/>
      <c r="CM592" s="105"/>
      <c r="CN592" s="105"/>
      <c r="CO592" s="105"/>
      <c r="CP592" s="105"/>
      <c r="CQ592" s="105"/>
      <c r="CR592" s="105"/>
      <c r="CS592" s="105"/>
      <c r="CT592" s="105"/>
      <c r="CU592" s="105"/>
      <c r="CV592" s="105"/>
      <c r="CW592" s="105"/>
      <c r="CX592" s="105"/>
      <c r="CY592" s="105"/>
      <c r="CZ592" s="105"/>
      <c r="DA592" s="105"/>
      <c r="DB592" s="105"/>
      <c r="DC592" s="105"/>
      <c r="DD592" s="105"/>
      <c r="DE592" s="105"/>
      <c r="DF592" s="105"/>
      <c r="DG592" s="105"/>
      <c r="DH592" s="105"/>
      <c r="DI592" s="105"/>
      <c r="DJ592" s="105"/>
      <c r="DK592" s="105"/>
      <c r="DL592" s="105"/>
      <c r="DM592" s="105"/>
      <c r="DN592" s="105"/>
      <c r="DO592" s="105"/>
      <c r="DP592" s="105"/>
      <c r="DQ592" s="105"/>
      <c r="DR592" s="105"/>
      <c r="DS592" s="105"/>
      <c r="DT592" s="105"/>
      <c r="DU592" s="105"/>
      <c r="DV592" s="105"/>
      <c r="DW592" s="105"/>
      <c r="DX592" s="105"/>
      <c r="DY592" s="105"/>
      <c r="DZ592" s="105"/>
      <c r="EA592" s="105"/>
      <c r="EB592" s="105"/>
      <c r="EC592" s="105"/>
      <c r="ED592" s="105"/>
      <c r="EE592" s="105"/>
      <c r="EF592" s="105"/>
      <c r="EG592" s="105"/>
      <c r="EH592" s="105"/>
      <c r="EI592" s="105"/>
      <c r="EJ592" s="105"/>
      <c r="EK592" s="105"/>
      <c r="EL592" s="105"/>
      <c r="EM592" s="105"/>
      <c r="EN592" s="105"/>
      <c r="EO592" s="105"/>
      <c r="EP592" s="105"/>
      <c r="EQ592" s="105"/>
      <c r="ER592" s="105"/>
      <c r="ES592" s="105"/>
      <c r="ET592" s="105"/>
      <c r="EU592" s="105"/>
      <c r="EV592" s="105"/>
      <c r="EW592" s="105"/>
      <c r="EX592" s="105"/>
      <c r="EY592" s="105"/>
      <c r="EZ592" s="105"/>
      <c r="FA592" s="105"/>
      <c r="FB592" s="105"/>
      <c r="FC592" s="105"/>
      <c r="FD592" s="105"/>
      <c r="FE592" s="105"/>
      <c r="FF592" s="105"/>
      <c r="FG592" s="105"/>
      <c r="FH592" s="105"/>
      <c r="FI592" s="105"/>
      <c r="FJ592" s="105"/>
      <c r="FK592" s="105"/>
      <c r="FL592" s="105"/>
      <c r="FM592" s="105"/>
      <c r="FN592" s="105"/>
      <c r="FO592" s="105"/>
      <c r="FP592" s="105"/>
      <c r="FQ592" s="105"/>
      <c r="FR592" s="105"/>
      <c r="FS592" s="105"/>
      <c r="FT592" s="105"/>
      <c r="FU592" s="105"/>
      <c r="FV592" s="105"/>
      <c r="FW592" s="105"/>
      <c r="FX592" s="105"/>
      <c r="FY592" s="105"/>
      <c r="FZ592" s="105"/>
      <c r="GA592" s="105"/>
      <c r="GB592" s="105"/>
      <c r="GC592" s="105"/>
      <c r="GD592" s="105"/>
      <c r="GE592" s="105"/>
      <c r="GF592" s="105"/>
      <c r="GG592" s="105"/>
      <c r="GH592" s="105"/>
      <c r="GI592" s="105"/>
      <c r="GJ592" s="105"/>
      <c r="GK592" s="105"/>
      <c r="GL592" s="105"/>
      <c r="GM592" s="105"/>
      <c r="GN592" s="105"/>
      <c r="GO592" s="105"/>
      <c r="GP592" s="105"/>
      <c r="GQ592" s="105"/>
      <c r="GR592" s="105"/>
      <c r="GS592" s="105"/>
      <c r="GT592" s="105"/>
      <c r="GU592" s="105"/>
      <c r="GV592" s="105"/>
      <c r="GW592" s="105"/>
      <c r="GX592" s="105"/>
      <c r="GY592" s="105"/>
      <c r="GZ592" s="105"/>
      <c r="HA592" s="105"/>
      <c r="HB592" s="105"/>
      <c r="HC592" s="105"/>
      <c r="HD592" s="105"/>
      <c r="HE592" s="105"/>
      <c r="HF592" s="105"/>
      <c r="HG592" s="105"/>
      <c r="HH592" s="105"/>
      <c r="HI592" s="105"/>
      <c r="HJ592" s="105"/>
      <c r="HK592" s="105"/>
      <c r="HL592" s="105"/>
      <c r="HM592" s="105"/>
      <c r="HN592" s="105"/>
      <c r="HO592" s="105"/>
      <c r="HP592" s="105"/>
      <c r="HQ592" s="105"/>
      <c r="HR592" s="105"/>
      <c r="HS592" s="105"/>
      <c r="HT592" s="105"/>
      <c r="HU592" s="105"/>
      <c r="HV592" s="105"/>
      <c r="HW592" s="105"/>
      <c r="HX592" s="105"/>
      <c r="HY592" s="105"/>
      <c r="HZ592" s="105"/>
      <c r="IA592" s="105"/>
      <c r="IB592" s="105"/>
      <c r="IC592" s="105"/>
      <c r="ID592" s="105"/>
      <c r="IE592" s="105"/>
      <c r="IF592" s="105"/>
      <c r="IG592" s="105"/>
      <c r="IH592" s="105"/>
      <c r="II592" s="105"/>
      <c r="IJ592" s="105"/>
      <c r="IK592" s="105"/>
      <c r="IL592" s="105"/>
      <c r="IM592" s="105"/>
      <c r="IN592" s="105"/>
      <c r="IO592" s="105"/>
      <c r="IP592" s="105"/>
      <c r="IQ592" s="105"/>
      <c r="IR592" s="105"/>
      <c r="IS592" s="105"/>
      <c r="IT592" s="105"/>
      <c r="IU592" s="105"/>
      <c r="IV592" s="105"/>
      <c r="IW592" s="105"/>
      <c r="IX592" s="105"/>
      <c r="IY592" s="105"/>
      <c r="IZ592" s="105"/>
      <c r="JA592" s="105"/>
      <c r="JB592" s="105"/>
      <c r="JC592" s="105"/>
      <c r="JD592" s="105"/>
      <c r="JE592" s="105"/>
      <c r="JF592" s="105"/>
      <c r="JG592" s="105"/>
      <c r="JH592" s="105"/>
      <c r="JI592" s="105"/>
      <c r="JJ592" s="105"/>
      <c r="JK592" s="105"/>
      <c r="JL592" s="105"/>
      <c r="JM592" s="105"/>
      <c r="JN592" s="105"/>
      <c r="JO592" s="105"/>
      <c r="JP592" s="105"/>
      <c r="JQ592" s="105"/>
      <c r="JR592" s="105"/>
      <c r="JS592" s="105"/>
      <c r="JT592" s="105"/>
      <c r="JU592" s="105"/>
      <c r="JV592" s="105"/>
      <c r="JW592" s="105"/>
      <c r="JX592" s="105"/>
      <c r="JY592" s="105"/>
      <c r="JZ592" s="105"/>
      <c r="KA592" s="105"/>
      <c r="KB592" s="105"/>
      <c r="KC592" s="105"/>
      <c r="KD592" s="105"/>
      <c r="KE592" s="105"/>
      <c r="KF592" s="105"/>
      <c r="KG592" s="105"/>
      <c r="KH592" s="105"/>
      <c r="KI592" s="105"/>
      <c r="KJ592" s="105"/>
      <c r="KK592" s="105"/>
      <c r="KL592" s="105"/>
      <c r="KM592" s="105"/>
      <c r="KN592" s="105"/>
      <c r="KO592" s="105"/>
      <c r="KP592" s="105"/>
      <c r="KQ592" s="105"/>
      <c r="KR592" s="105"/>
      <c r="KS592" s="105"/>
      <c r="KT592" s="105"/>
      <c r="KU592" s="105"/>
      <c r="KV592" s="105"/>
      <c r="KW592" s="105"/>
      <c r="KX592" s="105"/>
      <c r="KY592" s="105"/>
      <c r="KZ592" s="105"/>
      <c r="LA592" s="105"/>
      <c r="LB592" s="105"/>
      <c r="LC592" s="105"/>
      <c r="LD592" s="105"/>
      <c r="LE592" s="105"/>
      <c r="LF592" s="105"/>
      <c r="LG592" s="105"/>
      <c r="LH592" s="105"/>
      <c r="LI592" s="105"/>
      <c r="LJ592" s="105"/>
      <c r="LK592" s="105"/>
      <c r="LL592" s="105"/>
      <c r="LM592" s="105"/>
      <c r="LN592" s="105"/>
      <c r="LO592" s="105"/>
      <c r="LP592" s="105"/>
      <c r="LQ592" s="105"/>
      <c r="LR592" s="105"/>
      <c r="LS592" s="105"/>
      <c r="LT592" s="105"/>
      <c r="LU592" s="105"/>
      <c r="LV592" s="105"/>
      <c r="LW592" s="105"/>
      <c r="LX592" s="105"/>
      <c r="LY592" s="105"/>
      <c r="LZ592" s="105"/>
      <c r="MA592" s="105"/>
      <c r="MB592" s="105"/>
      <c r="MC592" s="105"/>
      <c r="MD592" s="105"/>
      <c r="ME592" s="105"/>
      <c r="MF592" s="105"/>
      <c r="MG592" s="105"/>
      <c r="MH592" s="105"/>
      <c r="MI592" s="105"/>
      <c r="MJ592" s="105"/>
      <c r="MK592" s="105"/>
      <c r="ML592" s="105"/>
      <c r="MM592" s="105"/>
      <c r="MN592" s="105"/>
      <c r="MO592" s="105"/>
      <c r="MP592" s="105"/>
      <c r="MQ592" s="105"/>
      <c r="MR592" s="105"/>
      <c r="MS592" s="105"/>
      <c r="MT592" s="105"/>
      <c r="MU592" s="105"/>
      <c r="MV592" s="105"/>
      <c r="MW592" s="105"/>
      <c r="MX592" s="105"/>
      <c r="MY592" s="105"/>
      <c r="MZ592" s="105"/>
      <c r="NA592" s="105"/>
      <c r="NB592" s="105"/>
      <c r="NC592" s="105"/>
      <c r="ND592" s="105"/>
      <c r="NE592" s="105"/>
      <c r="NF592" s="105"/>
      <c r="NG592" s="105"/>
      <c r="NH592" s="105"/>
      <c r="NI592" s="105"/>
      <c r="NJ592" s="105"/>
      <c r="NK592" s="105"/>
      <c r="NL592" s="105"/>
      <c r="NM592" s="105"/>
      <c r="NN592" s="105"/>
      <c r="NO592" s="105"/>
      <c r="NP592" s="105"/>
      <c r="NQ592" s="105"/>
      <c r="NR592" s="105"/>
      <c r="NS592" s="105"/>
      <c r="NT592" s="105"/>
      <c r="NU592" s="105"/>
      <c r="NV592" s="105"/>
      <c r="NW592" s="105"/>
      <c r="NX592" s="105"/>
      <c r="NY592" s="105"/>
      <c r="NZ592" s="105"/>
      <c r="OA592" s="105"/>
      <c r="OB592" s="105"/>
      <c r="OC592" s="105"/>
      <c r="OD592" s="105"/>
      <c r="OE592" s="105"/>
      <c r="OF592" s="106"/>
      <c r="OG592" s="106"/>
      <c r="OH592" s="106"/>
      <c r="OI592" s="106"/>
      <c r="OJ592" s="106"/>
      <c r="OK592" s="106"/>
      <c r="OL592" s="106"/>
      <c r="OM592" s="106"/>
      <c r="ON592" s="106"/>
      <c r="OO592" s="106"/>
      <c r="OP592" s="106"/>
      <c r="OQ592" s="106"/>
      <c r="OR592" s="106"/>
      <c r="OS592" s="106"/>
      <c r="OT592" s="106"/>
      <c r="OU592" s="106"/>
      <c r="OV592" s="106"/>
      <c r="OW592" s="106"/>
      <c r="OX592" s="106"/>
      <c r="OY592" s="106"/>
      <c r="OZ592" s="106"/>
      <c r="PA592" s="106"/>
      <c r="PB592" s="106"/>
      <c r="PC592" s="106"/>
      <c r="PD592" s="106"/>
      <c r="PE592" s="106"/>
      <c r="PF592" s="106"/>
      <c r="PG592" s="106"/>
      <c r="PH592" s="106"/>
      <c r="PI592" s="106"/>
      <c r="PJ592" s="106"/>
      <c r="PK592" s="106"/>
      <c r="PL592" s="106"/>
      <c r="PM592" s="106"/>
      <c r="PN592" s="106"/>
      <c r="PO592" s="106"/>
      <c r="PP592" s="106"/>
      <c r="PQ592" s="106"/>
      <c r="PR592" s="106"/>
      <c r="PS592" s="106"/>
      <c r="PT592" s="106"/>
      <c r="PU592" s="106"/>
      <c r="PV592" s="106"/>
      <c r="PW592" s="106"/>
      <c r="PX592" s="106"/>
      <c r="PY592" s="106"/>
      <c r="PZ592" s="106"/>
      <c r="QA592" s="106"/>
      <c r="QB592" s="106"/>
      <c r="QC592" s="106"/>
      <c r="QD592" s="106"/>
      <c r="QE592" s="106"/>
      <c r="QF592" s="106"/>
      <c r="QG592" s="106"/>
      <c r="QH592" s="106"/>
      <c r="QI592" s="106"/>
      <c r="QJ592" s="106"/>
      <c r="QK592" s="106"/>
      <c r="QL592" s="106"/>
      <c r="QM592" s="106"/>
      <c r="QN592" s="106"/>
      <c r="QO592" s="106"/>
      <c r="QP592" s="106"/>
      <c r="QQ592" s="106"/>
      <c r="QR592" s="106"/>
      <c r="QS592" s="106"/>
      <c r="QT592" s="106"/>
      <c r="QU592" s="106"/>
      <c r="QV592" s="106"/>
      <c r="QW592" s="106"/>
      <c r="QX592" s="106"/>
      <c r="QY592" s="106"/>
      <c r="QZ592" s="106"/>
      <c r="RA592" s="106"/>
      <c r="RB592" s="106"/>
      <c r="RC592" s="106"/>
      <c r="RD592" s="106"/>
      <c r="RE592" s="106"/>
      <c r="RF592" s="106"/>
      <c r="RG592" s="106"/>
      <c r="RH592" s="106"/>
      <c r="RI592" s="106"/>
      <c r="RJ592" s="106"/>
      <c r="RK592" s="106"/>
      <c r="RL592" s="106"/>
      <c r="RM592" s="106"/>
      <c r="RN592" s="106"/>
      <c r="RO592" s="106"/>
      <c r="RP592" s="106"/>
      <c r="RQ592" s="106"/>
      <c r="RR592" s="106"/>
      <c r="RS592" s="106"/>
      <c r="RT592" s="106"/>
      <c r="RU592" s="106"/>
      <c r="RV592" s="106"/>
      <c r="RW592" s="106"/>
      <c r="RX592" s="106"/>
      <c r="RY592" s="106"/>
      <c r="RZ592" s="106"/>
      <c r="SA592" s="106"/>
      <c r="SB592" s="106"/>
      <c r="SC592" s="106"/>
      <c r="SD592" s="106"/>
      <c r="SE592" s="106"/>
      <c r="SF592" s="106"/>
      <c r="SG592" s="106"/>
      <c r="SH592" s="106"/>
      <c r="SI592" s="106"/>
      <c r="SJ592" s="106"/>
      <c r="SK592" s="106"/>
      <c r="SL592" s="106"/>
      <c r="SM592" s="106"/>
      <c r="SN592" s="106"/>
      <c r="SO592" s="106"/>
      <c r="SP592" s="106"/>
      <c r="SQ592" s="106"/>
      <c r="SR592" s="106"/>
      <c r="SS592" s="106"/>
      <c r="ST592" s="106"/>
      <c r="SU592" s="106"/>
      <c r="SV592" s="106"/>
      <c r="SW592" s="106"/>
      <c r="SX592" s="106"/>
      <c r="SY592" s="106"/>
      <c r="SZ592" s="106"/>
      <c r="TA592" s="106"/>
      <c r="TB592" s="106"/>
      <c r="TC592" s="106"/>
      <c r="TD592" s="106"/>
      <c r="TE592" s="106"/>
      <c r="TF592" s="106"/>
      <c r="TG592" s="106"/>
      <c r="TH592" s="106"/>
      <c r="TI592" s="106"/>
      <c r="TJ592" s="106"/>
      <c r="TK592" s="106"/>
      <c r="TL592" s="106"/>
      <c r="TM592" s="106"/>
      <c r="TN592" s="106"/>
      <c r="TO592" s="106"/>
      <c r="TP592" s="106"/>
      <c r="TQ592" s="106"/>
      <c r="TR592" s="106"/>
      <c r="TS592" s="106"/>
      <c r="TT592" s="106"/>
      <c r="TU592" s="106"/>
      <c r="TV592" s="106"/>
      <c r="TW592" s="106"/>
      <c r="TX592" s="106"/>
      <c r="TY592" s="106"/>
      <c r="TZ592" s="106"/>
      <c r="UA592" s="106"/>
      <c r="UB592" s="106"/>
      <c r="UC592" s="106"/>
      <c r="UD592" s="106"/>
      <c r="UE592" s="106"/>
      <c r="UF592" s="106"/>
      <c r="UG592" s="106"/>
      <c r="UH592" s="106"/>
      <c r="UI592" s="106"/>
      <c r="UJ592" s="106"/>
      <c r="UK592" s="106"/>
      <c r="UL592" s="106"/>
      <c r="UM592" s="106"/>
      <c r="UN592" s="106"/>
      <c r="UO592" s="106"/>
      <c r="UP592" s="106"/>
      <c r="UQ592" s="106"/>
      <c r="UR592" s="106"/>
      <c r="US592" s="106"/>
      <c r="UT592" s="106"/>
      <c r="UU592" s="106"/>
      <c r="UV592" s="106"/>
      <c r="UW592" s="106"/>
      <c r="UX592" s="106"/>
      <c r="UY592" s="106"/>
      <c r="UZ592" s="106"/>
      <c r="VA592" s="106"/>
      <c r="VB592" s="106"/>
      <c r="VC592" s="106"/>
      <c r="VD592" s="106"/>
      <c r="VE592" s="106"/>
      <c r="VF592" s="106"/>
      <c r="VG592" s="106"/>
      <c r="VH592" s="106"/>
      <c r="VI592" s="106"/>
      <c r="VJ592" s="106"/>
      <c r="VK592" s="106"/>
      <c r="VL592" s="106"/>
      <c r="VM592" s="106"/>
      <c r="VN592" s="106"/>
      <c r="VO592" s="106"/>
      <c r="VP592" s="106"/>
      <c r="VQ592" s="106"/>
      <c r="VR592" s="106"/>
      <c r="VS592" s="106"/>
      <c r="VT592" s="106"/>
      <c r="VU592" s="106"/>
      <c r="VV592" s="106"/>
      <c r="VW592" s="106"/>
      <c r="VX592" s="106"/>
      <c r="VY592" s="106"/>
      <c r="VZ592" s="106"/>
      <c r="WA592" s="106"/>
      <c r="WB592" s="106"/>
      <c r="WC592" s="106"/>
      <c r="WD592" s="106"/>
      <c r="WE592" s="106"/>
      <c r="WF592" s="106"/>
      <c r="WG592" s="106"/>
      <c r="WH592" s="106"/>
      <c r="WI592" s="106"/>
      <c r="WJ592" s="106"/>
      <c r="WK592" s="106"/>
      <c r="WL592" s="106"/>
      <c r="WM592" s="106"/>
      <c r="WN592" s="106"/>
      <c r="WO592" s="106"/>
      <c r="WP592" s="106"/>
      <c r="WQ592" s="106"/>
      <c r="WR592" s="106"/>
      <c r="WS592" s="106"/>
      <c r="WT592" s="106"/>
      <c r="WU592" s="106"/>
      <c r="WV592" s="106"/>
      <c r="WW592" s="106"/>
      <c r="WX592" s="106"/>
      <c r="WY592" s="106"/>
      <c r="WZ592" s="106"/>
      <c r="XA592" s="106"/>
      <c r="XB592" s="106"/>
      <c r="XC592" s="106"/>
      <c r="XD592" s="106"/>
      <c r="XE592" s="106"/>
      <c r="XF592" s="106"/>
      <c r="XG592" s="106"/>
      <c r="XH592" s="106"/>
      <c r="XI592" s="106"/>
      <c r="XJ592" s="106"/>
      <c r="XK592" s="106"/>
      <c r="XL592" s="106"/>
      <c r="XM592" s="106"/>
      <c r="XN592" s="106"/>
      <c r="XO592" s="106"/>
      <c r="XP592" s="106"/>
      <c r="XQ592" s="106"/>
      <c r="XR592" s="106"/>
      <c r="XS592" s="106"/>
      <c r="XT592" s="106"/>
      <c r="XU592" s="106"/>
      <c r="XV592" s="106"/>
      <c r="XW592" s="106"/>
      <c r="XX592" s="106"/>
      <c r="XY592" s="106"/>
      <c r="XZ592" s="106"/>
      <c r="YA592" s="106"/>
      <c r="YB592" s="106"/>
      <c r="YC592" s="106"/>
      <c r="YD592" s="106"/>
      <c r="YE592" s="106"/>
      <c r="YF592" s="106"/>
      <c r="YG592" s="106"/>
      <c r="YH592" s="106"/>
      <c r="YI592" s="106"/>
      <c r="YJ592" s="106"/>
      <c r="YK592" s="106"/>
      <c r="YL592" s="106"/>
      <c r="YM592" s="106"/>
      <c r="YN592" s="106"/>
      <c r="YO592" s="106"/>
      <c r="YP592" s="106"/>
      <c r="YQ592" s="106"/>
      <c r="YR592" s="106"/>
      <c r="YS592" s="106"/>
      <c r="YT592" s="106"/>
      <c r="YU592" s="106"/>
      <c r="YV592" s="106"/>
      <c r="YW592" s="106"/>
      <c r="YX592" s="106"/>
      <c r="YY592" s="106"/>
      <c r="YZ592" s="106"/>
      <c r="ZA592" s="106"/>
      <c r="ZB592" s="106"/>
      <c r="ZC592" s="106"/>
      <c r="ZD592" s="106"/>
      <c r="ZE592" s="106"/>
      <c r="ZF592" s="106"/>
      <c r="ZG592" s="106"/>
      <c r="ZH592" s="106"/>
      <c r="ZI592" s="106"/>
      <c r="ZJ592" s="106"/>
      <c r="ZK592" s="106"/>
      <c r="ZL592" s="106"/>
      <c r="ZM592" s="106"/>
      <c r="ZN592" s="106"/>
      <c r="ZO592" s="106"/>
      <c r="ZP592" s="106"/>
      <c r="ZQ592" s="106"/>
      <c r="ZR592" s="106"/>
      <c r="ZS592" s="106"/>
      <c r="ZT592" s="106"/>
      <c r="ZU592" s="106"/>
      <c r="ZV592" s="106"/>
      <c r="ZW592" s="106"/>
      <c r="ZX592" s="106"/>
      <c r="ZY592" s="106"/>
      <c r="ZZ592" s="106"/>
      <c r="AAA592" s="106"/>
      <c r="AAB592" s="106"/>
      <c r="AAC592" s="106"/>
      <c r="AAD592" s="106"/>
      <c r="AAE592" s="106"/>
      <c r="AAF592" s="106"/>
      <c r="AAG592" s="106"/>
      <c r="AAH592" s="106"/>
      <c r="AAI592" s="106"/>
      <c r="AAJ592" s="106"/>
      <c r="AAK592" s="106"/>
      <c r="AAL592" s="106"/>
      <c r="AAM592" s="106"/>
      <c r="AAN592" s="106"/>
      <c r="AAO592" s="106"/>
      <c r="AAP592" s="106"/>
      <c r="AAQ592" s="106"/>
    </row>
    <row r="593" spans="1:719" s="107" customFormat="1">
      <c r="A593" s="135">
        <v>44084</v>
      </c>
      <c r="B593" s="138">
        <v>1411</v>
      </c>
      <c r="C593" s="142">
        <f t="shared" si="90"/>
        <v>44085</v>
      </c>
      <c r="D593" s="140"/>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c r="AH593" s="105"/>
      <c r="AI593" s="105"/>
      <c r="AJ593" s="105"/>
      <c r="AK593" s="105"/>
      <c r="AL593" s="105"/>
      <c r="AM593" s="105"/>
      <c r="AN593" s="105"/>
      <c r="AO593" s="105"/>
      <c r="AP593" s="105"/>
      <c r="AQ593" s="105"/>
      <c r="AR593" s="105"/>
      <c r="AS593" s="105"/>
      <c r="AT593" s="105"/>
      <c r="AU593" s="105"/>
      <c r="AV593" s="105"/>
      <c r="AW593" s="105"/>
      <c r="AX593" s="105"/>
      <c r="AY593" s="105"/>
      <c r="AZ593" s="105"/>
      <c r="BA593" s="105"/>
      <c r="BB593" s="105"/>
      <c r="BC593" s="105"/>
      <c r="BD593" s="105"/>
      <c r="BE593" s="105"/>
      <c r="BF593" s="105"/>
      <c r="BG593" s="105"/>
      <c r="BH593" s="105"/>
      <c r="BI593" s="105"/>
      <c r="BJ593" s="105"/>
      <c r="BK593" s="105"/>
      <c r="BL593" s="105"/>
      <c r="BM593" s="105"/>
      <c r="BN593" s="105"/>
      <c r="BO593" s="105"/>
      <c r="BP593" s="105"/>
      <c r="BQ593" s="105"/>
      <c r="BR593" s="105"/>
      <c r="BS593" s="105"/>
      <c r="BT593" s="105"/>
      <c r="BU593" s="105"/>
      <c r="BV593" s="105"/>
      <c r="BW593" s="105"/>
      <c r="BX593" s="105"/>
      <c r="BY593" s="105"/>
      <c r="BZ593" s="105"/>
      <c r="CA593" s="105"/>
      <c r="CB593" s="105"/>
      <c r="CC593" s="105"/>
      <c r="CD593" s="105"/>
      <c r="CE593" s="105"/>
      <c r="CF593" s="105"/>
      <c r="CG593" s="105"/>
      <c r="CH593" s="105"/>
      <c r="CI593" s="105"/>
      <c r="CJ593" s="105"/>
      <c r="CK593" s="105"/>
      <c r="CL593" s="105"/>
      <c r="CM593" s="105"/>
      <c r="CN593" s="105"/>
      <c r="CO593" s="105"/>
      <c r="CP593" s="105"/>
      <c r="CQ593" s="105"/>
      <c r="CR593" s="105"/>
      <c r="CS593" s="105"/>
      <c r="CT593" s="105"/>
      <c r="CU593" s="105"/>
      <c r="CV593" s="105"/>
      <c r="CW593" s="105"/>
      <c r="CX593" s="105"/>
      <c r="CY593" s="105"/>
      <c r="CZ593" s="105"/>
      <c r="DA593" s="105"/>
      <c r="DB593" s="105"/>
      <c r="DC593" s="105"/>
      <c r="DD593" s="105"/>
      <c r="DE593" s="105"/>
      <c r="DF593" s="105"/>
      <c r="DG593" s="105"/>
      <c r="DH593" s="105"/>
      <c r="DI593" s="105"/>
      <c r="DJ593" s="105"/>
      <c r="DK593" s="105"/>
      <c r="DL593" s="105"/>
      <c r="DM593" s="105"/>
      <c r="DN593" s="105"/>
      <c r="DO593" s="105"/>
      <c r="DP593" s="105"/>
      <c r="DQ593" s="105"/>
      <c r="DR593" s="105"/>
      <c r="DS593" s="105"/>
      <c r="DT593" s="105"/>
      <c r="DU593" s="105"/>
      <c r="DV593" s="105"/>
      <c r="DW593" s="105"/>
      <c r="DX593" s="105"/>
      <c r="DY593" s="105"/>
      <c r="DZ593" s="105"/>
      <c r="EA593" s="105"/>
      <c r="EB593" s="105"/>
      <c r="EC593" s="105"/>
      <c r="ED593" s="105"/>
      <c r="EE593" s="105"/>
      <c r="EF593" s="105"/>
      <c r="EG593" s="105"/>
      <c r="EH593" s="105"/>
      <c r="EI593" s="105"/>
      <c r="EJ593" s="105"/>
      <c r="EK593" s="105"/>
      <c r="EL593" s="105"/>
      <c r="EM593" s="105"/>
      <c r="EN593" s="105"/>
      <c r="EO593" s="105"/>
      <c r="EP593" s="105"/>
      <c r="EQ593" s="105"/>
      <c r="ER593" s="105"/>
      <c r="ES593" s="105"/>
      <c r="ET593" s="105"/>
      <c r="EU593" s="105"/>
      <c r="EV593" s="105"/>
      <c r="EW593" s="105"/>
      <c r="EX593" s="105"/>
      <c r="EY593" s="105"/>
      <c r="EZ593" s="105"/>
      <c r="FA593" s="105"/>
      <c r="FB593" s="105"/>
      <c r="FC593" s="105"/>
      <c r="FD593" s="105"/>
      <c r="FE593" s="105"/>
      <c r="FF593" s="105"/>
      <c r="FG593" s="105"/>
      <c r="FH593" s="105"/>
      <c r="FI593" s="105"/>
      <c r="FJ593" s="105"/>
      <c r="FK593" s="105"/>
      <c r="FL593" s="105"/>
      <c r="FM593" s="105"/>
      <c r="FN593" s="105"/>
      <c r="FO593" s="105"/>
      <c r="FP593" s="105"/>
      <c r="FQ593" s="105"/>
      <c r="FR593" s="105"/>
      <c r="FS593" s="105"/>
      <c r="FT593" s="105"/>
      <c r="FU593" s="105"/>
      <c r="FV593" s="105"/>
      <c r="FW593" s="105"/>
      <c r="FX593" s="105"/>
      <c r="FY593" s="105"/>
      <c r="FZ593" s="105"/>
      <c r="GA593" s="105"/>
      <c r="GB593" s="105"/>
      <c r="GC593" s="105"/>
      <c r="GD593" s="105"/>
      <c r="GE593" s="105"/>
      <c r="GF593" s="105"/>
      <c r="GG593" s="105"/>
      <c r="GH593" s="105"/>
      <c r="GI593" s="105"/>
      <c r="GJ593" s="105"/>
      <c r="GK593" s="105"/>
      <c r="GL593" s="105"/>
      <c r="GM593" s="105"/>
      <c r="GN593" s="105"/>
      <c r="GO593" s="105"/>
      <c r="GP593" s="105"/>
      <c r="GQ593" s="105"/>
      <c r="GR593" s="105"/>
      <c r="GS593" s="105"/>
      <c r="GT593" s="105"/>
      <c r="GU593" s="105"/>
      <c r="GV593" s="105"/>
      <c r="GW593" s="105"/>
      <c r="GX593" s="105"/>
      <c r="GY593" s="105"/>
      <c r="GZ593" s="105"/>
      <c r="HA593" s="105"/>
      <c r="HB593" s="105"/>
      <c r="HC593" s="105"/>
      <c r="HD593" s="105"/>
      <c r="HE593" s="105"/>
      <c r="HF593" s="105"/>
      <c r="HG593" s="105"/>
      <c r="HH593" s="105"/>
      <c r="HI593" s="105"/>
      <c r="HJ593" s="105"/>
      <c r="HK593" s="105"/>
      <c r="HL593" s="105"/>
      <c r="HM593" s="105"/>
      <c r="HN593" s="105"/>
      <c r="HO593" s="105"/>
      <c r="HP593" s="105"/>
      <c r="HQ593" s="105"/>
      <c r="HR593" s="105"/>
      <c r="HS593" s="105"/>
      <c r="HT593" s="105"/>
      <c r="HU593" s="105"/>
      <c r="HV593" s="105"/>
      <c r="HW593" s="105"/>
      <c r="HX593" s="105"/>
      <c r="HY593" s="105"/>
      <c r="HZ593" s="105"/>
      <c r="IA593" s="105"/>
      <c r="IB593" s="105"/>
      <c r="IC593" s="105"/>
      <c r="ID593" s="105"/>
      <c r="IE593" s="105"/>
      <c r="IF593" s="105"/>
      <c r="IG593" s="105"/>
      <c r="IH593" s="105"/>
      <c r="II593" s="105"/>
      <c r="IJ593" s="105"/>
      <c r="IK593" s="105"/>
      <c r="IL593" s="105"/>
      <c r="IM593" s="105"/>
      <c r="IN593" s="105"/>
      <c r="IO593" s="105"/>
      <c r="IP593" s="105"/>
      <c r="IQ593" s="105"/>
      <c r="IR593" s="105"/>
      <c r="IS593" s="105"/>
      <c r="IT593" s="105"/>
      <c r="IU593" s="105"/>
      <c r="IV593" s="105"/>
      <c r="IW593" s="105"/>
      <c r="IX593" s="105"/>
      <c r="IY593" s="105"/>
      <c r="IZ593" s="105"/>
      <c r="JA593" s="105"/>
      <c r="JB593" s="105"/>
      <c r="JC593" s="105"/>
      <c r="JD593" s="105"/>
      <c r="JE593" s="105"/>
      <c r="JF593" s="105"/>
      <c r="JG593" s="105"/>
      <c r="JH593" s="105"/>
      <c r="JI593" s="105"/>
      <c r="JJ593" s="105"/>
      <c r="JK593" s="105"/>
      <c r="JL593" s="105"/>
      <c r="JM593" s="105"/>
      <c r="JN593" s="105"/>
      <c r="JO593" s="105"/>
      <c r="JP593" s="105"/>
      <c r="JQ593" s="105"/>
      <c r="JR593" s="105"/>
      <c r="JS593" s="105"/>
      <c r="JT593" s="105"/>
      <c r="JU593" s="105"/>
      <c r="JV593" s="105"/>
      <c r="JW593" s="105"/>
      <c r="JX593" s="105"/>
      <c r="JY593" s="105"/>
      <c r="JZ593" s="105"/>
      <c r="KA593" s="105"/>
      <c r="KB593" s="105"/>
      <c r="KC593" s="105"/>
      <c r="KD593" s="105"/>
      <c r="KE593" s="105"/>
      <c r="KF593" s="105"/>
      <c r="KG593" s="105"/>
      <c r="KH593" s="105"/>
      <c r="KI593" s="105"/>
      <c r="KJ593" s="105"/>
      <c r="KK593" s="105"/>
      <c r="KL593" s="105"/>
      <c r="KM593" s="105"/>
      <c r="KN593" s="105"/>
      <c r="KO593" s="105"/>
      <c r="KP593" s="105"/>
      <c r="KQ593" s="105"/>
      <c r="KR593" s="105"/>
      <c r="KS593" s="105"/>
      <c r="KT593" s="105"/>
      <c r="KU593" s="105"/>
      <c r="KV593" s="105"/>
      <c r="KW593" s="105"/>
      <c r="KX593" s="105"/>
      <c r="KY593" s="105"/>
      <c r="KZ593" s="105"/>
      <c r="LA593" s="105"/>
      <c r="LB593" s="105"/>
      <c r="LC593" s="105"/>
      <c r="LD593" s="105"/>
      <c r="LE593" s="105"/>
      <c r="LF593" s="105"/>
      <c r="LG593" s="105"/>
      <c r="LH593" s="105"/>
      <c r="LI593" s="105"/>
      <c r="LJ593" s="105"/>
      <c r="LK593" s="105"/>
      <c r="LL593" s="105"/>
      <c r="LM593" s="105"/>
      <c r="LN593" s="105"/>
      <c r="LO593" s="105"/>
      <c r="LP593" s="105"/>
      <c r="LQ593" s="105"/>
      <c r="LR593" s="105"/>
      <c r="LS593" s="105"/>
      <c r="LT593" s="105"/>
      <c r="LU593" s="105"/>
      <c r="LV593" s="105"/>
      <c r="LW593" s="105"/>
      <c r="LX593" s="105"/>
      <c r="LY593" s="105"/>
      <c r="LZ593" s="105"/>
      <c r="MA593" s="105"/>
      <c r="MB593" s="105"/>
      <c r="MC593" s="105"/>
      <c r="MD593" s="105"/>
      <c r="ME593" s="105"/>
      <c r="MF593" s="105"/>
      <c r="MG593" s="105"/>
      <c r="MH593" s="105"/>
      <c r="MI593" s="105"/>
      <c r="MJ593" s="105"/>
      <c r="MK593" s="105"/>
      <c r="ML593" s="105"/>
      <c r="MM593" s="105"/>
      <c r="MN593" s="105"/>
      <c r="MO593" s="105"/>
      <c r="MP593" s="105"/>
      <c r="MQ593" s="105"/>
      <c r="MR593" s="105"/>
      <c r="MS593" s="105"/>
      <c r="MT593" s="105"/>
      <c r="MU593" s="105"/>
      <c r="MV593" s="105"/>
      <c r="MW593" s="105"/>
      <c r="MX593" s="105"/>
      <c r="MY593" s="105"/>
      <c r="MZ593" s="105"/>
      <c r="NA593" s="105"/>
      <c r="NB593" s="105"/>
      <c r="NC593" s="105"/>
      <c r="ND593" s="105"/>
      <c r="NE593" s="105"/>
      <c r="NF593" s="105"/>
      <c r="NG593" s="105"/>
      <c r="NH593" s="105"/>
      <c r="NI593" s="105"/>
      <c r="NJ593" s="105"/>
      <c r="NK593" s="105"/>
      <c r="NL593" s="105"/>
      <c r="NM593" s="105"/>
      <c r="NN593" s="105"/>
      <c r="NO593" s="105"/>
      <c r="NP593" s="105"/>
      <c r="NQ593" s="105"/>
      <c r="NR593" s="105"/>
      <c r="NS593" s="105"/>
      <c r="NT593" s="105"/>
      <c r="NU593" s="105"/>
      <c r="NV593" s="105"/>
      <c r="NW593" s="105"/>
      <c r="NX593" s="105"/>
      <c r="NY593" s="105"/>
      <c r="NZ593" s="105"/>
      <c r="OA593" s="105"/>
      <c r="OB593" s="105"/>
      <c r="OC593" s="105"/>
      <c r="OD593" s="105"/>
      <c r="OE593" s="105"/>
      <c r="OF593" s="106"/>
      <c r="OG593" s="106"/>
      <c r="OH593" s="106"/>
      <c r="OI593" s="106"/>
      <c r="OJ593" s="106"/>
      <c r="OK593" s="106"/>
      <c r="OL593" s="106"/>
      <c r="OM593" s="106"/>
      <c r="ON593" s="106"/>
      <c r="OO593" s="106"/>
      <c r="OP593" s="106"/>
      <c r="OQ593" s="106"/>
      <c r="OR593" s="106"/>
      <c r="OS593" s="106"/>
      <c r="OT593" s="106"/>
      <c r="OU593" s="106"/>
      <c r="OV593" s="106"/>
      <c r="OW593" s="106"/>
      <c r="OX593" s="106"/>
      <c r="OY593" s="106"/>
      <c r="OZ593" s="106"/>
      <c r="PA593" s="106"/>
      <c r="PB593" s="106"/>
      <c r="PC593" s="106"/>
      <c r="PD593" s="106"/>
      <c r="PE593" s="106"/>
      <c r="PF593" s="106"/>
      <c r="PG593" s="106"/>
      <c r="PH593" s="106"/>
      <c r="PI593" s="106"/>
      <c r="PJ593" s="106"/>
      <c r="PK593" s="106"/>
      <c r="PL593" s="106"/>
      <c r="PM593" s="106"/>
      <c r="PN593" s="106"/>
      <c r="PO593" s="106"/>
      <c r="PP593" s="106"/>
      <c r="PQ593" s="106"/>
      <c r="PR593" s="106"/>
      <c r="PS593" s="106"/>
      <c r="PT593" s="106"/>
      <c r="PU593" s="106"/>
      <c r="PV593" s="106"/>
      <c r="PW593" s="106"/>
      <c r="PX593" s="106"/>
      <c r="PY593" s="106"/>
      <c r="PZ593" s="106"/>
      <c r="QA593" s="106"/>
      <c r="QB593" s="106"/>
      <c r="QC593" s="106"/>
      <c r="QD593" s="106"/>
      <c r="QE593" s="106"/>
      <c r="QF593" s="106"/>
      <c r="QG593" s="106"/>
      <c r="QH593" s="106"/>
      <c r="QI593" s="106"/>
      <c r="QJ593" s="106"/>
      <c r="QK593" s="106"/>
      <c r="QL593" s="106"/>
      <c r="QM593" s="106"/>
      <c r="QN593" s="106"/>
      <c r="QO593" s="106"/>
      <c r="QP593" s="106"/>
      <c r="QQ593" s="106"/>
      <c r="QR593" s="106"/>
      <c r="QS593" s="106"/>
      <c r="QT593" s="106"/>
      <c r="QU593" s="106"/>
      <c r="QV593" s="106"/>
      <c r="QW593" s="106"/>
      <c r="QX593" s="106"/>
      <c r="QY593" s="106"/>
      <c r="QZ593" s="106"/>
      <c r="RA593" s="106"/>
      <c r="RB593" s="106"/>
      <c r="RC593" s="106"/>
      <c r="RD593" s="106"/>
      <c r="RE593" s="106"/>
      <c r="RF593" s="106"/>
      <c r="RG593" s="106"/>
      <c r="RH593" s="106"/>
      <c r="RI593" s="106"/>
      <c r="RJ593" s="106"/>
      <c r="RK593" s="106"/>
      <c r="RL593" s="106"/>
      <c r="RM593" s="106"/>
      <c r="RN593" s="106"/>
      <c r="RO593" s="106"/>
      <c r="RP593" s="106"/>
      <c r="RQ593" s="106"/>
      <c r="RR593" s="106"/>
      <c r="RS593" s="106"/>
      <c r="RT593" s="106"/>
      <c r="RU593" s="106"/>
      <c r="RV593" s="106"/>
      <c r="RW593" s="106"/>
      <c r="RX593" s="106"/>
      <c r="RY593" s="106"/>
      <c r="RZ593" s="106"/>
      <c r="SA593" s="106"/>
      <c r="SB593" s="106"/>
      <c r="SC593" s="106"/>
      <c r="SD593" s="106"/>
      <c r="SE593" s="106"/>
      <c r="SF593" s="106"/>
      <c r="SG593" s="106"/>
      <c r="SH593" s="106"/>
      <c r="SI593" s="106"/>
      <c r="SJ593" s="106"/>
      <c r="SK593" s="106"/>
      <c r="SL593" s="106"/>
      <c r="SM593" s="106"/>
      <c r="SN593" s="106"/>
      <c r="SO593" s="106"/>
      <c r="SP593" s="106"/>
      <c r="SQ593" s="106"/>
      <c r="SR593" s="106"/>
      <c r="SS593" s="106"/>
      <c r="ST593" s="106"/>
      <c r="SU593" s="106"/>
      <c r="SV593" s="106"/>
      <c r="SW593" s="106"/>
      <c r="SX593" s="106"/>
      <c r="SY593" s="106"/>
      <c r="SZ593" s="106"/>
      <c r="TA593" s="106"/>
      <c r="TB593" s="106"/>
      <c r="TC593" s="106"/>
      <c r="TD593" s="106"/>
      <c r="TE593" s="106"/>
      <c r="TF593" s="106"/>
      <c r="TG593" s="106"/>
      <c r="TH593" s="106"/>
      <c r="TI593" s="106"/>
      <c r="TJ593" s="106"/>
      <c r="TK593" s="106"/>
      <c r="TL593" s="106"/>
      <c r="TM593" s="106"/>
      <c r="TN593" s="106"/>
      <c r="TO593" s="106"/>
      <c r="TP593" s="106"/>
      <c r="TQ593" s="106"/>
      <c r="TR593" s="106"/>
      <c r="TS593" s="106"/>
      <c r="TT593" s="106"/>
      <c r="TU593" s="106"/>
      <c r="TV593" s="106"/>
      <c r="TW593" s="106"/>
      <c r="TX593" s="106"/>
      <c r="TY593" s="106"/>
      <c r="TZ593" s="106"/>
      <c r="UA593" s="106"/>
      <c r="UB593" s="106"/>
      <c r="UC593" s="106"/>
      <c r="UD593" s="106"/>
      <c r="UE593" s="106"/>
      <c r="UF593" s="106"/>
      <c r="UG593" s="106"/>
      <c r="UH593" s="106"/>
      <c r="UI593" s="106"/>
      <c r="UJ593" s="106"/>
      <c r="UK593" s="106"/>
      <c r="UL593" s="106"/>
      <c r="UM593" s="106"/>
      <c r="UN593" s="106"/>
      <c r="UO593" s="106"/>
      <c r="UP593" s="106"/>
      <c r="UQ593" s="106"/>
      <c r="UR593" s="106"/>
      <c r="US593" s="106"/>
      <c r="UT593" s="106"/>
      <c r="UU593" s="106"/>
      <c r="UV593" s="106"/>
      <c r="UW593" s="106"/>
      <c r="UX593" s="106"/>
      <c r="UY593" s="106"/>
      <c r="UZ593" s="106"/>
      <c r="VA593" s="106"/>
      <c r="VB593" s="106"/>
      <c r="VC593" s="106"/>
      <c r="VD593" s="106"/>
      <c r="VE593" s="106"/>
      <c r="VF593" s="106"/>
      <c r="VG593" s="106"/>
      <c r="VH593" s="106"/>
      <c r="VI593" s="106"/>
      <c r="VJ593" s="106"/>
      <c r="VK593" s="106"/>
      <c r="VL593" s="106"/>
      <c r="VM593" s="106"/>
      <c r="VN593" s="106"/>
      <c r="VO593" s="106"/>
      <c r="VP593" s="106"/>
      <c r="VQ593" s="106"/>
      <c r="VR593" s="106"/>
      <c r="VS593" s="106"/>
      <c r="VT593" s="106"/>
      <c r="VU593" s="106"/>
      <c r="VV593" s="106"/>
      <c r="VW593" s="106"/>
      <c r="VX593" s="106"/>
      <c r="VY593" s="106"/>
      <c r="VZ593" s="106"/>
      <c r="WA593" s="106"/>
      <c r="WB593" s="106"/>
      <c r="WC593" s="106"/>
      <c r="WD593" s="106"/>
      <c r="WE593" s="106"/>
      <c r="WF593" s="106"/>
      <c r="WG593" s="106"/>
      <c r="WH593" s="106"/>
      <c r="WI593" s="106"/>
      <c r="WJ593" s="106"/>
      <c r="WK593" s="106"/>
      <c r="WL593" s="106"/>
      <c r="WM593" s="106"/>
      <c r="WN593" s="106"/>
      <c r="WO593" s="106"/>
      <c r="WP593" s="106"/>
      <c r="WQ593" s="106"/>
      <c r="WR593" s="106"/>
      <c r="WS593" s="106"/>
      <c r="WT593" s="106"/>
      <c r="WU593" s="106"/>
      <c r="WV593" s="106"/>
      <c r="WW593" s="106"/>
      <c r="WX593" s="106"/>
      <c r="WY593" s="106"/>
      <c r="WZ593" s="106"/>
      <c r="XA593" s="106"/>
      <c r="XB593" s="106"/>
      <c r="XC593" s="106"/>
      <c r="XD593" s="106"/>
      <c r="XE593" s="106"/>
      <c r="XF593" s="106"/>
      <c r="XG593" s="106"/>
      <c r="XH593" s="106"/>
      <c r="XI593" s="106"/>
      <c r="XJ593" s="106"/>
      <c r="XK593" s="106"/>
      <c r="XL593" s="106"/>
      <c r="XM593" s="106"/>
      <c r="XN593" s="106"/>
      <c r="XO593" s="106"/>
      <c r="XP593" s="106"/>
      <c r="XQ593" s="106"/>
      <c r="XR593" s="106"/>
      <c r="XS593" s="106"/>
      <c r="XT593" s="106"/>
      <c r="XU593" s="106"/>
      <c r="XV593" s="106"/>
      <c r="XW593" s="106"/>
      <c r="XX593" s="106"/>
      <c r="XY593" s="106"/>
      <c r="XZ593" s="106"/>
      <c r="YA593" s="106"/>
      <c r="YB593" s="106"/>
      <c r="YC593" s="106"/>
      <c r="YD593" s="106"/>
      <c r="YE593" s="106"/>
      <c r="YF593" s="106"/>
      <c r="YG593" s="106"/>
      <c r="YH593" s="106"/>
      <c r="YI593" s="106"/>
      <c r="YJ593" s="106"/>
      <c r="YK593" s="106"/>
      <c r="YL593" s="106"/>
      <c r="YM593" s="106"/>
      <c r="YN593" s="106"/>
      <c r="YO593" s="106"/>
      <c r="YP593" s="106"/>
      <c r="YQ593" s="106"/>
      <c r="YR593" s="106"/>
      <c r="YS593" s="106"/>
      <c r="YT593" s="106"/>
      <c r="YU593" s="106"/>
      <c r="YV593" s="106"/>
      <c r="YW593" s="106"/>
      <c r="YX593" s="106"/>
      <c r="YY593" s="106"/>
      <c r="YZ593" s="106"/>
      <c r="ZA593" s="106"/>
      <c r="ZB593" s="106"/>
      <c r="ZC593" s="106"/>
      <c r="ZD593" s="106"/>
      <c r="ZE593" s="106"/>
      <c r="ZF593" s="106"/>
      <c r="ZG593" s="106"/>
      <c r="ZH593" s="106"/>
      <c r="ZI593" s="106"/>
      <c r="ZJ593" s="106"/>
      <c r="ZK593" s="106"/>
      <c r="ZL593" s="106"/>
      <c r="ZM593" s="106"/>
      <c r="ZN593" s="106"/>
      <c r="ZO593" s="106"/>
      <c r="ZP593" s="106"/>
      <c r="ZQ593" s="106"/>
      <c r="ZR593" s="106"/>
      <c r="ZS593" s="106"/>
      <c r="ZT593" s="106"/>
      <c r="ZU593" s="106"/>
      <c r="ZV593" s="106"/>
      <c r="ZW593" s="106"/>
      <c r="ZX593" s="106"/>
      <c r="ZY593" s="106"/>
      <c r="ZZ593" s="106"/>
      <c r="AAA593" s="106"/>
      <c r="AAB593" s="106"/>
      <c r="AAC593" s="106"/>
      <c r="AAD593" s="106"/>
      <c r="AAE593" s="106"/>
      <c r="AAF593" s="106"/>
      <c r="AAG593" s="106"/>
      <c r="AAH593" s="106"/>
      <c r="AAI593" s="106"/>
      <c r="AAJ593" s="106"/>
      <c r="AAK593" s="106"/>
      <c r="AAL593" s="106"/>
      <c r="AAM593" s="106"/>
      <c r="AAN593" s="106"/>
      <c r="AAO593" s="106"/>
      <c r="AAP593" s="106"/>
      <c r="AAQ593" s="106"/>
    </row>
    <row r="594" spans="1:719" s="107" customFormat="1">
      <c r="A594" s="135">
        <v>44083</v>
      </c>
      <c r="B594" s="138">
        <v>1405</v>
      </c>
      <c r="C594" s="142">
        <f t="shared" si="90"/>
        <v>44084</v>
      </c>
      <c r="D594" s="140"/>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c r="AL594" s="105"/>
      <c r="AM594" s="105"/>
      <c r="AN594" s="105"/>
      <c r="AO594" s="105"/>
      <c r="AP594" s="105"/>
      <c r="AQ594" s="105"/>
      <c r="AR594" s="105"/>
      <c r="AS594" s="105"/>
      <c r="AT594" s="105"/>
      <c r="AU594" s="105"/>
      <c r="AV594" s="105"/>
      <c r="AW594" s="105"/>
      <c r="AX594" s="105"/>
      <c r="AY594" s="105"/>
      <c r="AZ594" s="105"/>
      <c r="BA594" s="105"/>
      <c r="BB594" s="105"/>
      <c r="BC594" s="105"/>
      <c r="BD594" s="105"/>
      <c r="BE594" s="105"/>
      <c r="BF594" s="105"/>
      <c r="BG594" s="105"/>
      <c r="BH594" s="105"/>
      <c r="BI594" s="105"/>
      <c r="BJ594" s="105"/>
      <c r="BK594" s="105"/>
      <c r="BL594" s="105"/>
      <c r="BM594" s="105"/>
      <c r="BN594" s="105"/>
      <c r="BO594" s="105"/>
      <c r="BP594" s="105"/>
      <c r="BQ594" s="105"/>
      <c r="BR594" s="105"/>
      <c r="BS594" s="105"/>
      <c r="BT594" s="105"/>
      <c r="BU594" s="105"/>
      <c r="BV594" s="105"/>
      <c r="BW594" s="105"/>
      <c r="BX594" s="105"/>
      <c r="BY594" s="105"/>
      <c r="BZ594" s="105"/>
      <c r="CA594" s="105"/>
      <c r="CB594" s="105"/>
      <c r="CC594" s="105"/>
      <c r="CD594" s="105"/>
      <c r="CE594" s="105"/>
      <c r="CF594" s="105"/>
      <c r="CG594" s="105"/>
      <c r="CH594" s="105"/>
      <c r="CI594" s="105"/>
      <c r="CJ594" s="105"/>
      <c r="CK594" s="105"/>
      <c r="CL594" s="105"/>
      <c r="CM594" s="105"/>
      <c r="CN594" s="105"/>
      <c r="CO594" s="105"/>
      <c r="CP594" s="105"/>
      <c r="CQ594" s="105"/>
      <c r="CR594" s="105"/>
      <c r="CS594" s="105"/>
      <c r="CT594" s="105"/>
      <c r="CU594" s="105"/>
      <c r="CV594" s="105"/>
      <c r="CW594" s="105"/>
      <c r="CX594" s="105"/>
      <c r="CY594" s="105"/>
      <c r="CZ594" s="105"/>
      <c r="DA594" s="105"/>
      <c r="DB594" s="105"/>
      <c r="DC594" s="105"/>
      <c r="DD594" s="105"/>
      <c r="DE594" s="105"/>
      <c r="DF594" s="105"/>
      <c r="DG594" s="105"/>
      <c r="DH594" s="105"/>
      <c r="DI594" s="105"/>
      <c r="DJ594" s="105"/>
      <c r="DK594" s="105"/>
      <c r="DL594" s="105"/>
      <c r="DM594" s="105"/>
      <c r="DN594" s="105"/>
      <c r="DO594" s="105"/>
      <c r="DP594" s="105"/>
      <c r="DQ594" s="105"/>
      <c r="DR594" s="105"/>
      <c r="DS594" s="105"/>
      <c r="DT594" s="105"/>
      <c r="DU594" s="105"/>
      <c r="DV594" s="105"/>
      <c r="DW594" s="105"/>
      <c r="DX594" s="105"/>
      <c r="DY594" s="105"/>
      <c r="DZ594" s="105"/>
      <c r="EA594" s="105"/>
      <c r="EB594" s="105"/>
      <c r="EC594" s="105"/>
      <c r="ED594" s="105"/>
      <c r="EE594" s="105"/>
      <c r="EF594" s="105"/>
      <c r="EG594" s="105"/>
      <c r="EH594" s="105"/>
      <c r="EI594" s="105"/>
      <c r="EJ594" s="105"/>
      <c r="EK594" s="105"/>
      <c r="EL594" s="105"/>
      <c r="EM594" s="105"/>
      <c r="EN594" s="105"/>
      <c r="EO594" s="105"/>
      <c r="EP594" s="105"/>
      <c r="EQ594" s="105"/>
      <c r="ER594" s="105"/>
      <c r="ES594" s="105"/>
      <c r="ET594" s="105"/>
      <c r="EU594" s="105"/>
      <c r="EV594" s="105"/>
      <c r="EW594" s="105"/>
      <c r="EX594" s="105"/>
      <c r="EY594" s="105"/>
      <c r="EZ594" s="105"/>
      <c r="FA594" s="105"/>
      <c r="FB594" s="105"/>
      <c r="FC594" s="105"/>
      <c r="FD594" s="105"/>
      <c r="FE594" s="105"/>
      <c r="FF594" s="105"/>
      <c r="FG594" s="105"/>
      <c r="FH594" s="105"/>
      <c r="FI594" s="105"/>
      <c r="FJ594" s="105"/>
      <c r="FK594" s="105"/>
      <c r="FL594" s="105"/>
      <c r="FM594" s="105"/>
      <c r="FN594" s="105"/>
      <c r="FO594" s="105"/>
      <c r="FP594" s="105"/>
      <c r="FQ594" s="105"/>
      <c r="FR594" s="105"/>
      <c r="FS594" s="105"/>
      <c r="FT594" s="105"/>
      <c r="FU594" s="105"/>
      <c r="FV594" s="105"/>
      <c r="FW594" s="105"/>
      <c r="FX594" s="105"/>
      <c r="FY594" s="105"/>
      <c r="FZ594" s="105"/>
      <c r="GA594" s="105"/>
      <c r="GB594" s="105"/>
      <c r="GC594" s="105"/>
      <c r="GD594" s="105"/>
      <c r="GE594" s="105"/>
      <c r="GF594" s="105"/>
      <c r="GG594" s="105"/>
      <c r="GH594" s="105"/>
      <c r="GI594" s="105"/>
      <c r="GJ594" s="105"/>
      <c r="GK594" s="105"/>
      <c r="GL594" s="105"/>
      <c r="GM594" s="105"/>
      <c r="GN594" s="105"/>
      <c r="GO594" s="105"/>
      <c r="GP594" s="105"/>
      <c r="GQ594" s="105"/>
      <c r="GR594" s="105"/>
      <c r="GS594" s="105"/>
      <c r="GT594" s="105"/>
      <c r="GU594" s="105"/>
      <c r="GV594" s="105"/>
      <c r="GW594" s="105"/>
      <c r="GX594" s="105"/>
      <c r="GY594" s="105"/>
      <c r="GZ594" s="105"/>
      <c r="HA594" s="105"/>
      <c r="HB594" s="105"/>
      <c r="HC594" s="105"/>
      <c r="HD594" s="105"/>
      <c r="HE594" s="105"/>
      <c r="HF594" s="105"/>
      <c r="HG594" s="105"/>
      <c r="HH594" s="105"/>
      <c r="HI594" s="105"/>
      <c r="HJ594" s="105"/>
      <c r="HK594" s="105"/>
      <c r="HL594" s="105"/>
      <c r="HM594" s="105"/>
      <c r="HN594" s="105"/>
      <c r="HO594" s="105"/>
      <c r="HP594" s="105"/>
      <c r="HQ594" s="105"/>
      <c r="HR594" s="105"/>
      <c r="HS594" s="105"/>
      <c r="HT594" s="105"/>
      <c r="HU594" s="105"/>
      <c r="HV594" s="105"/>
      <c r="HW594" s="105"/>
      <c r="HX594" s="105"/>
      <c r="HY594" s="105"/>
      <c r="HZ594" s="105"/>
      <c r="IA594" s="105"/>
      <c r="IB594" s="105"/>
      <c r="IC594" s="105"/>
      <c r="ID594" s="105"/>
      <c r="IE594" s="105"/>
      <c r="IF594" s="105"/>
      <c r="IG594" s="105"/>
      <c r="IH594" s="105"/>
      <c r="II594" s="105"/>
      <c r="IJ594" s="105"/>
      <c r="IK594" s="105"/>
      <c r="IL594" s="105"/>
      <c r="IM594" s="105"/>
      <c r="IN594" s="105"/>
      <c r="IO594" s="105"/>
      <c r="IP594" s="105"/>
      <c r="IQ594" s="105"/>
      <c r="IR594" s="105"/>
      <c r="IS594" s="105"/>
      <c r="IT594" s="105"/>
      <c r="IU594" s="105"/>
      <c r="IV594" s="105"/>
      <c r="IW594" s="105"/>
      <c r="IX594" s="105"/>
      <c r="IY594" s="105"/>
      <c r="IZ594" s="105"/>
      <c r="JA594" s="105"/>
      <c r="JB594" s="105"/>
      <c r="JC594" s="105"/>
      <c r="JD594" s="105"/>
      <c r="JE594" s="105"/>
      <c r="JF594" s="105"/>
      <c r="JG594" s="105"/>
      <c r="JH594" s="105"/>
      <c r="JI594" s="105"/>
      <c r="JJ594" s="105"/>
      <c r="JK594" s="105"/>
      <c r="JL594" s="105"/>
      <c r="JM594" s="105"/>
      <c r="JN594" s="105"/>
      <c r="JO594" s="105"/>
      <c r="JP594" s="105"/>
      <c r="JQ594" s="105"/>
      <c r="JR594" s="105"/>
      <c r="JS594" s="105"/>
      <c r="JT594" s="105"/>
      <c r="JU594" s="105"/>
      <c r="JV594" s="105"/>
      <c r="JW594" s="105"/>
      <c r="JX594" s="105"/>
      <c r="JY594" s="105"/>
      <c r="JZ594" s="105"/>
      <c r="KA594" s="105"/>
      <c r="KB594" s="105"/>
      <c r="KC594" s="105"/>
      <c r="KD594" s="105"/>
      <c r="KE594" s="105"/>
      <c r="KF594" s="105"/>
      <c r="KG594" s="105"/>
      <c r="KH594" s="105"/>
      <c r="KI594" s="105"/>
      <c r="KJ594" s="105"/>
      <c r="KK594" s="105"/>
      <c r="KL594" s="105"/>
      <c r="KM594" s="105"/>
      <c r="KN594" s="105"/>
      <c r="KO594" s="105"/>
      <c r="KP594" s="105"/>
      <c r="KQ594" s="105"/>
      <c r="KR594" s="105"/>
      <c r="KS594" s="105"/>
      <c r="KT594" s="105"/>
      <c r="KU594" s="105"/>
      <c r="KV594" s="105"/>
      <c r="KW594" s="105"/>
      <c r="KX594" s="105"/>
      <c r="KY594" s="105"/>
      <c r="KZ594" s="105"/>
      <c r="LA594" s="105"/>
      <c r="LB594" s="105"/>
      <c r="LC594" s="105"/>
      <c r="LD594" s="105"/>
      <c r="LE594" s="105"/>
      <c r="LF594" s="105"/>
      <c r="LG594" s="105"/>
      <c r="LH594" s="105"/>
      <c r="LI594" s="105"/>
      <c r="LJ594" s="105"/>
      <c r="LK594" s="105"/>
      <c r="LL594" s="105"/>
      <c r="LM594" s="105"/>
      <c r="LN594" s="105"/>
      <c r="LO594" s="105"/>
      <c r="LP594" s="105"/>
      <c r="LQ594" s="105"/>
      <c r="LR594" s="105"/>
      <c r="LS594" s="105"/>
      <c r="LT594" s="105"/>
      <c r="LU594" s="105"/>
      <c r="LV594" s="105"/>
      <c r="LW594" s="105"/>
      <c r="LX594" s="105"/>
      <c r="LY594" s="105"/>
      <c r="LZ594" s="105"/>
      <c r="MA594" s="105"/>
      <c r="MB594" s="105"/>
      <c r="MC594" s="105"/>
      <c r="MD594" s="105"/>
      <c r="ME594" s="105"/>
      <c r="MF594" s="105"/>
      <c r="MG594" s="105"/>
      <c r="MH594" s="105"/>
      <c r="MI594" s="105"/>
      <c r="MJ594" s="105"/>
      <c r="MK594" s="105"/>
      <c r="ML594" s="105"/>
      <c r="MM594" s="105"/>
      <c r="MN594" s="105"/>
      <c r="MO594" s="105"/>
      <c r="MP594" s="105"/>
      <c r="MQ594" s="105"/>
      <c r="MR594" s="105"/>
      <c r="MS594" s="105"/>
      <c r="MT594" s="105"/>
      <c r="MU594" s="105"/>
      <c r="MV594" s="105"/>
      <c r="MW594" s="105"/>
      <c r="MX594" s="105"/>
      <c r="MY594" s="105"/>
      <c r="MZ594" s="105"/>
      <c r="NA594" s="105"/>
      <c r="NB594" s="105"/>
      <c r="NC594" s="105"/>
      <c r="ND594" s="105"/>
      <c r="NE594" s="105"/>
      <c r="NF594" s="105"/>
      <c r="NG594" s="105"/>
      <c r="NH594" s="105"/>
      <c r="NI594" s="105"/>
      <c r="NJ594" s="105"/>
      <c r="NK594" s="105"/>
      <c r="NL594" s="105"/>
      <c r="NM594" s="105"/>
      <c r="NN594" s="105"/>
      <c r="NO594" s="105"/>
      <c r="NP594" s="105"/>
      <c r="NQ594" s="105"/>
      <c r="NR594" s="105"/>
      <c r="NS594" s="105"/>
      <c r="NT594" s="105"/>
      <c r="NU594" s="105"/>
      <c r="NV594" s="105"/>
      <c r="NW594" s="105"/>
      <c r="NX594" s="105"/>
      <c r="NY594" s="105"/>
      <c r="NZ594" s="105"/>
      <c r="OA594" s="105"/>
      <c r="OB594" s="105"/>
      <c r="OC594" s="105"/>
      <c r="OD594" s="105"/>
      <c r="OE594" s="105"/>
      <c r="OF594" s="106"/>
      <c r="OG594" s="106"/>
      <c r="OH594" s="106"/>
      <c r="OI594" s="106"/>
      <c r="OJ594" s="106"/>
      <c r="OK594" s="106"/>
      <c r="OL594" s="106"/>
      <c r="OM594" s="106"/>
      <c r="ON594" s="106"/>
      <c r="OO594" s="106"/>
      <c r="OP594" s="106"/>
      <c r="OQ594" s="106"/>
      <c r="OR594" s="106"/>
      <c r="OS594" s="106"/>
      <c r="OT594" s="106"/>
      <c r="OU594" s="106"/>
      <c r="OV594" s="106"/>
      <c r="OW594" s="106"/>
      <c r="OX594" s="106"/>
      <c r="OY594" s="106"/>
      <c r="OZ594" s="106"/>
      <c r="PA594" s="106"/>
      <c r="PB594" s="106"/>
      <c r="PC594" s="106"/>
      <c r="PD594" s="106"/>
      <c r="PE594" s="106"/>
      <c r="PF594" s="106"/>
      <c r="PG594" s="106"/>
      <c r="PH594" s="106"/>
      <c r="PI594" s="106"/>
      <c r="PJ594" s="106"/>
      <c r="PK594" s="106"/>
      <c r="PL594" s="106"/>
      <c r="PM594" s="106"/>
      <c r="PN594" s="106"/>
      <c r="PO594" s="106"/>
      <c r="PP594" s="106"/>
      <c r="PQ594" s="106"/>
      <c r="PR594" s="106"/>
      <c r="PS594" s="106"/>
      <c r="PT594" s="106"/>
      <c r="PU594" s="106"/>
      <c r="PV594" s="106"/>
      <c r="PW594" s="106"/>
      <c r="PX594" s="106"/>
      <c r="PY594" s="106"/>
      <c r="PZ594" s="106"/>
      <c r="QA594" s="106"/>
      <c r="QB594" s="106"/>
      <c r="QC594" s="106"/>
      <c r="QD594" s="106"/>
      <c r="QE594" s="106"/>
      <c r="QF594" s="106"/>
      <c r="QG594" s="106"/>
      <c r="QH594" s="106"/>
      <c r="QI594" s="106"/>
      <c r="QJ594" s="106"/>
      <c r="QK594" s="106"/>
      <c r="QL594" s="106"/>
      <c r="QM594" s="106"/>
      <c r="QN594" s="106"/>
      <c r="QO594" s="106"/>
      <c r="QP594" s="106"/>
      <c r="QQ594" s="106"/>
      <c r="QR594" s="106"/>
      <c r="QS594" s="106"/>
      <c r="QT594" s="106"/>
      <c r="QU594" s="106"/>
      <c r="QV594" s="106"/>
      <c r="QW594" s="106"/>
      <c r="QX594" s="106"/>
      <c r="QY594" s="106"/>
      <c r="QZ594" s="106"/>
      <c r="RA594" s="106"/>
      <c r="RB594" s="106"/>
      <c r="RC594" s="106"/>
      <c r="RD594" s="106"/>
      <c r="RE594" s="106"/>
      <c r="RF594" s="106"/>
      <c r="RG594" s="106"/>
      <c r="RH594" s="106"/>
      <c r="RI594" s="106"/>
      <c r="RJ594" s="106"/>
      <c r="RK594" s="106"/>
      <c r="RL594" s="106"/>
      <c r="RM594" s="106"/>
      <c r="RN594" s="106"/>
      <c r="RO594" s="106"/>
      <c r="RP594" s="106"/>
      <c r="RQ594" s="106"/>
      <c r="RR594" s="106"/>
      <c r="RS594" s="106"/>
      <c r="RT594" s="106"/>
      <c r="RU594" s="106"/>
      <c r="RV594" s="106"/>
      <c r="RW594" s="106"/>
      <c r="RX594" s="106"/>
      <c r="RY594" s="106"/>
      <c r="RZ594" s="106"/>
      <c r="SA594" s="106"/>
      <c r="SB594" s="106"/>
      <c r="SC594" s="106"/>
      <c r="SD594" s="106"/>
      <c r="SE594" s="106"/>
      <c r="SF594" s="106"/>
      <c r="SG594" s="106"/>
      <c r="SH594" s="106"/>
      <c r="SI594" s="106"/>
      <c r="SJ594" s="106"/>
      <c r="SK594" s="106"/>
      <c r="SL594" s="106"/>
      <c r="SM594" s="106"/>
      <c r="SN594" s="106"/>
      <c r="SO594" s="106"/>
      <c r="SP594" s="106"/>
      <c r="SQ594" s="106"/>
      <c r="SR594" s="106"/>
      <c r="SS594" s="106"/>
      <c r="ST594" s="106"/>
      <c r="SU594" s="106"/>
      <c r="SV594" s="106"/>
      <c r="SW594" s="106"/>
      <c r="SX594" s="106"/>
      <c r="SY594" s="106"/>
      <c r="SZ594" s="106"/>
      <c r="TA594" s="106"/>
      <c r="TB594" s="106"/>
      <c r="TC594" s="106"/>
      <c r="TD594" s="106"/>
      <c r="TE594" s="106"/>
      <c r="TF594" s="106"/>
      <c r="TG594" s="106"/>
      <c r="TH594" s="106"/>
      <c r="TI594" s="106"/>
      <c r="TJ594" s="106"/>
      <c r="TK594" s="106"/>
      <c r="TL594" s="106"/>
      <c r="TM594" s="106"/>
      <c r="TN594" s="106"/>
      <c r="TO594" s="106"/>
      <c r="TP594" s="106"/>
      <c r="TQ594" s="106"/>
      <c r="TR594" s="106"/>
      <c r="TS594" s="106"/>
      <c r="TT594" s="106"/>
      <c r="TU594" s="106"/>
      <c r="TV594" s="106"/>
      <c r="TW594" s="106"/>
      <c r="TX594" s="106"/>
      <c r="TY594" s="106"/>
      <c r="TZ594" s="106"/>
      <c r="UA594" s="106"/>
      <c r="UB594" s="106"/>
      <c r="UC594" s="106"/>
      <c r="UD594" s="106"/>
      <c r="UE594" s="106"/>
      <c r="UF594" s="106"/>
      <c r="UG594" s="106"/>
      <c r="UH594" s="106"/>
      <c r="UI594" s="106"/>
      <c r="UJ594" s="106"/>
      <c r="UK594" s="106"/>
      <c r="UL594" s="106"/>
      <c r="UM594" s="106"/>
      <c r="UN594" s="106"/>
      <c r="UO594" s="106"/>
      <c r="UP594" s="106"/>
      <c r="UQ594" s="106"/>
      <c r="UR594" s="106"/>
      <c r="US594" s="106"/>
      <c r="UT594" s="106"/>
      <c r="UU594" s="106"/>
      <c r="UV594" s="106"/>
      <c r="UW594" s="106"/>
      <c r="UX594" s="106"/>
      <c r="UY594" s="106"/>
      <c r="UZ594" s="106"/>
      <c r="VA594" s="106"/>
      <c r="VB594" s="106"/>
      <c r="VC594" s="106"/>
      <c r="VD594" s="106"/>
      <c r="VE594" s="106"/>
      <c r="VF594" s="106"/>
      <c r="VG594" s="106"/>
      <c r="VH594" s="106"/>
      <c r="VI594" s="106"/>
      <c r="VJ594" s="106"/>
      <c r="VK594" s="106"/>
      <c r="VL594" s="106"/>
      <c r="VM594" s="106"/>
      <c r="VN594" s="106"/>
      <c r="VO594" s="106"/>
      <c r="VP594" s="106"/>
      <c r="VQ594" s="106"/>
      <c r="VR594" s="106"/>
      <c r="VS594" s="106"/>
      <c r="VT594" s="106"/>
      <c r="VU594" s="106"/>
      <c r="VV594" s="106"/>
      <c r="VW594" s="106"/>
      <c r="VX594" s="106"/>
      <c r="VY594" s="106"/>
      <c r="VZ594" s="106"/>
      <c r="WA594" s="106"/>
      <c r="WB594" s="106"/>
      <c r="WC594" s="106"/>
      <c r="WD594" s="106"/>
      <c r="WE594" s="106"/>
      <c r="WF594" s="106"/>
      <c r="WG594" s="106"/>
      <c r="WH594" s="106"/>
      <c r="WI594" s="106"/>
      <c r="WJ594" s="106"/>
      <c r="WK594" s="106"/>
      <c r="WL594" s="106"/>
      <c r="WM594" s="106"/>
      <c r="WN594" s="106"/>
      <c r="WO594" s="106"/>
      <c r="WP594" s="106"/>
      <c r="WQ594" s="106"/>
      <c r="WR594" s="106"/>
      <c r="WS594" s="106"/>
      <c r="WT594" s="106"/>
      <c r="WU594" s="106"/>
      <c r="WV594" s="106"/>
      <c r="WW594" s="106"/>
      <c r="WX594" s="106"/>
      <c r="WY594" s="106"/>
      <c r="WZ594" s="106"/>
      <c r="XA594" s="106"/>
      <c r="XB594" s="106"/>
      <c r="XC594" s="106"/>
      <c r="XD594" s="106"/>
      <c r="XE594" s="106"/>
      <c r="XF594" s="106"/>
      <c r="XG594" s="106"/>
      <c r="XH594" s="106"/>
      <c r="XI594" s="106"/>
      <c r="XJ594" s="106"/>
      <c r="XK594" s="106"/>
      <c r="XL594" s="106"/>
      <c r="XM594" s="106"/>
      <c r="XN594" s="106"/>
      <c r="XO594" s="106"/>
      <c r="XP594" s="106"/>
      <c r="XQ594" s="106"/>
      <c r="XR594" s="106"/>
      <c r="XS594" s="106"/>
      <c r="XT594" s="106"/>
      <c r="XU594" s="106"/>
      <c r="XV594" s="106"/>
      <c r="XW594" s="106"/>
      <c r="XX594" s="106"/>
      <c r="XY594" s="106"/>
      <c r="XZ594" s="106"/>
      <c r="YA594" s="106"/>
      <c r="YB594" s="106"/>
      <c r="YC594" s="106"/>
      <c r="YD594" s="106"/>
      <c r="YE594" s="106"/>
      <c r="YF594" s="106"/>
      <c r="YG594" s="106"/>
      <c r="YH594" s="106"/>
      <c r="YI594" s="106"/>
      <c r="YJ594" s="106"/>
      <c r="YK594" s="106"/>
      <c r="YL594" s="106"/>
      <c r="YM594" s="106"/>
      <c r="YN594" s="106"/>
      <c r="YO594" s="106"/>
      <c r="YP594" s="106"/>
      <c r="YQ594" s="106"/>
      <c r="YR594" s="106"/>
      <c r="YS594" s="106"/>
      <c r="YT594" s="106"/>
      <c r="YU594" s="106"/>
      <c r="YV594" s="106"/>
      <c r="YW594" s="106"/>
      <c r="YX594" s="106"/>
      <c r="YY594" s="106"/>
      <c r="YZ594" s="106"/>
      <c r="ZA594" s="106"/>
      <c r="ZB594" s="106"/>
      <c r="ZC594" s="106"/>
      <c r="ZD594" s="106"/>
      <c r="ZE594" s="106"/>
      <c r="ZF594" s="106"/>
      <c r="ZG594" s="106"/>
      <c r="ZH594" s="106"/>
      <c r="ZI594" s="106"/>
      <c r="ZJ594" s="106"/>
      <c r="ZK594" s="106"/>
      <c r="ZL594" s="106"/>
      <c r="ZM594" s="106"/>
      <c r="ZN594" s="106"/>
      <c r="ZO594" s="106"/>
      <c r="ZP594" s="106"/>
      <c r="ZQ594" s="106"/>
      <c r="ZR594" s="106"/>
      <c r="ZS594" s="106"/>
      <c r="ZT594" s="106"/>
      <c r="ZU594" s="106"/>
      <c r="ZV594" s="106"/>
      <c r="ZW594" s="106"/>
      <c r="ZX594" s="106"/>
      <c r="ZY594" s="106"/>
      <c r="ZZ594" s="106"/>
      <c r="AAA594" s="106"/>
      <c r="AAB594" s="106"/>
      <c r="AAC594" s="106"/>
      <c r="AAD594" s="106"/>
      <c r="AAE594" s="106"/>
      <c r="AAF594" s="106"/>
      <c r="AAG594" s="106"/>
      <c r="AAH594" s="106"/>
      <c r="AAI594" s="106"/>
      <c r="AAJ594" s="106"/>
      <c r="AAK594" s="106"/>
      <c r="AAL594" s="106"/>
      <c r="AAM594" s="106"/>
      <c r="AAN594" s="106"/>
      <c r="AAO594" s="106"/>
      <c r="AAP594" s="106"/>
      <c r="AAQ594" s="106"/>
    </row>
    <row r="595" spans="1:719" s="107" customFormat="1">
      <c r="A595" s="135">
        <v>44082</v>
      </c>
      <c r="B595" s="138">
        <v>1392</v>
      </c>
      <c r="C595" s="142">
        <f t="shared" si="90"/>
        <v>44083</v>
      </c>
      <c r="D595" s="140"/>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c r="AH595" s="105"/>
      <c r="AI595" s="105"/>
      <c r="AJ595" s="105"/>
      <c r="AK595" s="105"/>
      <c r="AL595" s="105"/>
      <c r="AM595" s="105"/>
      <c r="AN595" s="105"/>
      <c r="AO595" s="105"/>
      <c r="AP595" s="105"/>
      <c r="AQ595" s="105"/>
      <c r="AR595" s="105"/>
      <c r="AS595" s="105"/>
      <c r="AT595" s="105"/>
      <c r="AU595" s="105"/>
      <c r="AV595" s="105"/>
      <c r="AW595" s="105"/>
      <c r="AX595" s="105"/>
      <c r="AY595" s="105"/>
      <c r="AZ595" s="105"/>
      <c r="BA595" s="105"/>
      <c r="BB595" s="105"/>
      <c r="BC595" s="105"/>
      <c r="BD595" s="105"/>
      <c r="BE595" s="105"/>
      <c r="BF595" s="105"/>
      <c r="BG595" s="105"/>
      <c r="BH595" s="105"/>
      <c r="BI595" s="105"/>
      <c r="BJ595" s="105"/>
      <c r="BK595" s="105"/>
      <c r="BL595" s="105"/>
      <c r="BM595" s="105"/>
      <c r="BN595" s="105"/>
      <c r="BO595" s="105"/>
      <c r="BP595" s="105"/>
      <c r="BQ595" s="105"/>
      <c r="BR595" s="105"/>
      <c r="BS595" s="105"/>
      <c r="BT595" s="105"/>
      <c r="BU595" s="105"/>
      <c r="BV595" s="105"/>
      <c r="BW595" s="105"/>
      <c r="BX595" s="105"/>
      <c r="BY595" s="105"/>
      <c r="BZ595" s="105"/>
      <c r="CA595" s="105"/>
      <c r="CB595" s="105"/>
      <c r="CC595" s="105"/>
      <c r="CD595" s="105"/>
      <c r="CE595" s="105"/>
      <c r="CF595" s="105"/>
      <c r="CG595" s="105"/>
      <c r="CH595" s="105"/>
      <c r="CI595" s="105"/>
      <c r="CJ595" s="105"/>
      <c r="CK595" s="105"/>
      <c r="CL595" s="105"/>
      <c r="CM595" s="105"/>
      <c r="CN595" s="105"/>
      <c r="CO595" s="105"/>
      <c r="CP595" s="105"/>
      <c r="CQ595" s="105"/>
      <c r="CR595" s="105"/>
      <c r="CS595" s="105"/>
      <c r="CT595" s="105"/>
      <c r="CU595" s="105"/>
      <c r="CV595" s="105"/>
      <c r="CW595" s="105"/>
      <c r="CX595" s="105"/>
      <c r="CY595" s="105"/>
      <c r="CZ595" s="105"/>
      <c r="DA595" s="105"/>
      <c r="DB595" s="105"/>
      <c r="DC595" s="105"/>
      <c r="DD595" s="105"/>
      <c r="DE595" s="105"/>
      <c r="DF595" s="105"/>
      <c r="DG595" s="105"/>
      <c r="DH595" s="105"/>
      <c r="DI595" s="105"/>
      <c r="DJ595" s="105"/>
      <c r="DK595" s="105"/>
      <c r="DL595" s="105"/>
      <c r="DM595" s="105"/>
      <c r="DN595" s="105"/>
      <c r="DO595" s="105"/>
      <c r="DP595" s="105"/>
      <c r="DQ595" s="105"/>
      <c r="DR595" s="105"/>
      <c r="DS595" s="105"/>
      <c r="DT595" s="105"/>
      <c r="DU595" s="105"/>
      <c r="DV595" s="105"/>
      <c r="DW595" s="105"/>
      <c r="DX595" s="105"/>
      <c r="DY595" s="105"/>
      <c r="DZ595" s="105"/>
      <c r="EA595" s="105"/>
      <c r="EB595" s="105"/>
      <c r="EC595" s="105"/>
      <c r="ED595" s="105"/>
      <c r="EE595" s="105"/>
      <c r="EF595" s="105"/>
      <c r="EG595" s="105"/>
      <c r="EH595" s="105"/>
      <c r="EI595" s="105"/>
      <c r="EJ595" s="105"/>
      <c r="EK595" s="105"/>
      <c r="EL595" s="105"/>
      <c r="EM595" s="105"/>
      <c r="EN595" s="105"/>
      <c r="EO595" s="105"/>
      <c r="EP595" s="105"/>
      <c r="EQ595" s="105"/>
      <c r="ER595" s="105"/>
      <c r="ES595" s="105"/>
      <c r="ET595" s="105"/>
      <c r="EU595" s="105"/>
      <c r="EV595" s="105"/>
      <c r="EW595" s="105"/>
      <c r="EX595" s="105"/>
      <c r="EY595" s="105"/>
      <c r="EZ595" s="105"/>
      <c r="FA595" s="105"/>
      <c r="FB595" s="105"/>
      <c r="FC595" s="105"/>
      <c r="FD595" s="105"/>
      <c r="FE595" s="105"/>
      <c r="FF595" s="105"/>
      <c r="FG595" s="105"/>
      <c r="FH595" s="105"/>
      <c r="FI595" s="105"/>
      <c r="FJ595" s="105"/>
      <c r="FK595" s="105"/>
      <c r="FL595" s="105"/>
      <c r="FM595" s="105"/>
      <c r="FN595" s="105"/>
      <c r="FO595" s="105"/>
      <c r="FP595" s="105"/>
      <c r="FQ595" s="105"/>
      <c r="FR595" s="105"/>
      <c r="FS595" s="105"/>
      <c r="FT595" s="105"/>
      <c r="FU595" s="105"/>
      <c r="FV595" s="105"/>
      <c r="FW595" s="105"/>
      <c r="FX595" s="105"/>
      <c r="FY595" s="105"/>
      <c r="FZ595" s="105"/>
      <c r="GA595" s="105"/>
      <c r="GB595" s="105"/>
      <c r="GC595" s="105"/>
      <c r="GD595" s="105"/>
      <c r="GE595" s="105"/>
      <c r="GF595" s="105"/>
      <c r="GG595" s="105"/>
      <c r="GH595" s="105"/>
      <c r="GI595" s="105"/>
      <c r="GJ595" s="105"/>
      <c r="GK595" s="105"/>
      <c r="GL595" s="105"/>
      <c r="GM595" s="105"/>
      <c r="GN595" s="105"/>
      <c r="GO595" s="105"/>
      <c r="GP595" s="105"/>
      <c r="GQ595" s="105"/>
      <c r="GR595" s="105"/>
      <c r="GS595" s="105"/>
      <c r="GT595" s="105"/>
      <c r="GU595" s="105"/>
      <c r="GV595" s="105"/>
      <c r="GW595" s="105"/>
      <c r="GX595" s="105"/>
      <c r="GY595" s="105"/>
      <c r="GZ595" s="105"/>
      <c r="HA595" s="105"/>
      <c r="HB595" s="105"/>
      <c r="HC595" s="105"/>
      <c r="HD595" s="105"/>
      <c r="HE595" s="105"/>
      <c r="HF595" s="105"/>
      <c r="HG595" s="105"/>
      <c r="HH595" s="105"/>
      <c r="HI595" s="105"/>
      <c r="HJ595" s="105"/>
      <c r="HK595" s="105"/>
      <c r="HL595" s="105"/>
      <c r="HM595" s="105"/>
      <c r="HN595" s="105"/>
      <c r="HO595" s="105"/>
      <c r="HP595" s="105"/>
      <c r="HQ595" s="105"/>
      <c r="HR595" s="105"/>
      <c r="HS595" s="105"/>
      <c r="HT595" s="105"/>
      <c r="HU595" s="105"/>
      <c r="HV595" s="105"/>
      <c r="HW595" s="105"/>
      <c r="HX595" s="105"/>
      <c r="HY595" s="105"/>
      <c r="HZ595" s="105"/>
      <c r="IA595" s="105"/>
      <c r="IB595" s="105"/>
      <c r="IC595" s="105"/>
      <c r="ID595" s="105"/>
      <c r="IE595" s="105"/>
      <c r="IF595" s="105"/>
      <c r="IG595" s="105"/>
      <c r="IH595" s="105"/>
      <c r="II595" s="105"/>
      <c r="IJ595" s="105"/>
      <c r="IK595" s="105"/>
      <c r="IL595" s="105"/>
      <c r="IM595" s="105"/>
      <c r="IN595" s="105"/>
      <c r="IO595" s="105"/>
      <c r="IP595" s="105"/>
      <c r="IQ595" s="105"/>
      <c r="IR595" s="105"/>
      <c r="IS595" s="105"/>
      <c r="IT595" s="105"/>
      <c r="IU595" s="105"/>
      <c r="IV595" s="105"/>
      <c r="IW595" s="105"/>
      <c r="IX595" s="105"/>
      <c r="IY595" s="105"/>
      <c r="IZ595" s="105"/>
      <c r="JA595" s="105"/>
      <c r="JB595" s="105"/>
      <c r="JC595" s="105"/>
      <c r="JD595" s="105"/>
      <c r="JE595" s="105"/>
      <c r="JF595" s="105"/>
      <c r="JG595" s="105"/>
      <c r="JH595" s="105"/>
      <c r="JI595" s="105"/>
      <c r="JJ595" s="105"/>
      <c r="JK595" s="105"/>
      <c r="JL595" s="105"/>
      <c r="JM595" s="105"/>
      <c r="JN595" s="105"/>
      <c r="JO595" s="105"/>
      <c r="JP595" s="105"/>
      <c r="JQ595" s="105"/>
      <c r="JR595" s="105"/>
      <c r="JS595" s="105"/>
      <c r="JT595" s="105"/>
      <c r="JU595" s="105"/>
      <c r="JV595" s="105"/>
      <c r="JW595" s="105"/>
      <c r="JX595" s="105"/>
      <c r="JY595" s="105"/>
      <c r="JZ595" s="105"/>
      <c r="KA595" s="105"/>
      <c r="KB595" s="105"/>
      <c r="KC595" s="105"/>
      <c r="KD595" s="105"/>
      <c r="KE595" s="105"/>
      <c r="KF595" s="105"/>
      <c r="KG595" s="105"/>
      <c r="KH595" s="105"/>
      <c r="KI595" s="105"/>
      <c r="KJ595" s="105"/>
      <c r="KK595" s="105"/>
      <c r="KL595" s="105"/>
      <c r="KM595" s="105"/>
      <c r="KN595" s="105"/>
      <c r="KO595" s="105"/>
      <c r="KP595" s="105"/>
      <c r="KQ595" s="105"/>
      <c r="KR595" s="105"/>
      <c r="KS595" s="105"/>
      <c r="KT595" s="105"/>
      <c r="KU595" s="105"/>
      <c r="KV595" s="105"/>
      <c r="KW595" s="105"/>
      <c r="KX595" s="105"/>
      <c r="KY595" s="105"/>
      <c r="KZ595" s="105"/>
      <c r="LA595" s="105"/>
      <c r="LB595" s="105"/>
      <c r="LC595" s="105"/>
      <c r="LD595" s="105"/>
      <c r="LE595" s="105"/>
      <c r="LF595" s="105"/>
      <c r="LG595" s="105"/>
      <c r="LH595" s="105"/>
      <c r="LI595" s="105"/>
      <c r="LJ595" s="105"/>
      <c r="LK595" s="105"/>
      <c r="LL595" s="105"/>
      <c r="LM595" s="105"/>
      <c r="LN595" s="105"/>
      <c r="LO595" s="105"/>
      <c r="LP595" s="105"/>
      <c r="LQ595" s="105"/>
      <c r="LR595" s="105"/>
      <c r="LS595" s="105"/>
      <c r="LT595" s="105"/>
      <c r="LU595" s="105"/>
      <c r="LV595" s="105"/>
      <c r="LW595" s="105"/>
      <c r="LX595" s="105"/>
      <c r="LY595" s="105"/>
      <c r="LZ595" s="105"/>
      <c r="MA595" s="105"/>
      <c r="MB595" s="105"/>
      <c r="MC595" s="105"/>
      <c r="MD595" s="105"/>
      <c r="ME595" s="105"/>
      <c r="MF595" s="105"/>
      <c r="MG595" s="105"/>
      <c r="MH595" s="105"/>
      <c r="MI595" s="105"/>
      <c r="MJ595" s="105"/>
      <c r="MK595" s="105"/>
      <c r="ML595" s="105"/>
      <c r="MM595" s="105"/>
      <c r="MN595" s="105"/>
      <c r="MO595" s="105"/>
      <c r="MP595" s="105"/>
      <c r="MQ595" s="105"/>
      <c r="MR595" s="105"/>
      <c r="MS595" s="105"/>
      <c r="MT595" s="105"/>
      <c r="MU595" s="105"/>
      <c r="MV595" s="105"/>
      <c r="MW595" s="105"/>
      <c r="MX595" s="105"/>
      <c r="MY595" s="105"/>
      <c r="MZ595" s="105"/>
      <c r="NA595" s="105"/>
      <c r="NB595" s="105"/>
      <c r="NC595" s="105"/>
      <c r="ND595" s="105"/>
      <c r="NE595" s="105"/>
      <c r="NF595" s="105"/>
      <c r="NG595" s="105"/>
      <c r="NH595" s="105"/>
      <c r="NI595" s="105"/>
      <c r="NJ595" s="105"/>
      <c r="NK595" s="105"/>
      <c r="NL595" s="105"/>
      <c r="NM595" s="105"/>
      <c r="NN595" s="105"/>
      <c r="NO595" s="105"/>
      <c r="NP595" s="105"/>
      <c r="NQ595" s="105"/>
      <c r="NR595" s="105"/>
      <c r="NS595" s="105"/>
      <c r="NT595" s="105"/>
      <c r="NU595" s="105"/>
      <c r="NV595" s="105"/>
      <c r="NW595" s="105"/>
      <c r="NX595" s="105"/>
      <c r="NY595" s="105"/>
      <c r="NZ595" s="105"/>
      <c r="OA595" s="105"/>
      <c r="OB595" s="105"/>
      <c r="OC595" s="105"/>
      <c r="OD595" s="105"/>
      <c r="OE595" s="105"/>
      <c r="OF595" s="106"/>
      <c r="OG595" s="106"/>
      <c r="OH595" s="106"/>
      <c r="OI595" s="106"/>
      <c r="OJ595" s="106"/>
      <c r="OK595" s="106"/>
      <c r="OL595" s="106"/>
      <c r="OM595" s="106"/>
      <c r="ON595" s="106"/>
      <c r="OO595" s="106"/>
      <c r="OP595" s="106"/>
      <c r="OQ595" s="106"/>
      <c r="OR595" s="106"/>
      <c r="OS595" s="106"/>
      <c r="OT595" s="106"/>
      <c r="OU595" s="106"/>
      <c r="OV595" s="106"/>
      <c r="OW595" s="106"/>
      <c r="OX595" s="106"/>
      <c r="OY595" s="106"/>
      <c r="OZ595" s="106"/>
      <c r="PA595" s="106"/>
      <c r="PB595" s="106"/>
      <c r="PC595" s="106"/>
      <c r="PD595" s="106"/>
      <c r="PE595" s="106"/>
      <c r="PF595" s="106"/>
      <c r="PG595" s="106"/>
      <c r="PH595" s="106"/>
      <c r="PI595" s="106"/>
      <c r="PJ595" s="106"/>
      <c r="PK595" s="106"/>
      <c r="PL595" s="106"/>
      <c r="PM595" s="106"/>
      <c r="PN595" s="106"/>
      <c r="PO595" s="106"/>
      <c r="PP595" s="106"/>
      <c r="PQ595" s="106"/>
      <c r="PR595" s="106"/>
      <c r="PS595" s="106"/>
      <c r="PT595" s="106"/>
      <c r="PU595" s="106"/>
      <c r="PV595" s="106"/>
      <c r="PW595" s="106"/>
      <c r="PX595" s="106"/>
      <c r="PY595" s="106"/>
      <c r="PZ595" s="106"/>
      <c r="QA595" s="106"/>
      <c r="QB595" s="106"/>
      <c r="QC595" s="106"/>
      <c r="QD595" s="106"/>
      <c r="QE595" s="106"/>
      <c r="QF595" s="106"/>
      <c r="QG595" s="106"/>
      <c r="QH595" s="106"/>
      <c r="QI595" s="106"/>
      <c r="QJ595" s="106"/>
      <c r="QK595" s="106"/>
      <c r="QL595" s="106"/>
      <c r="QM595" s="106"/>
      <c r="QN595" s="106"/>
      <c r="QO595" s="106"/>
      <c r="QP595" s="106"/>
      <c r="QQ595" s="106"/>
      <c r="QR595" s="106"/>
      <c r="QS595" s="106"/>
      <c r="QT595" s="106"/>
      <c r="QU595" s="106"/>
      <c r="QV595" s="106"/>
      <c r="QW595" s="106"/>
      <c r="QX595" s="106"/>
      <c r="QY595" s="106"/>
      <c r="QZ595" s="106"/>
      <c r="RA595" s="106"/>
      <c r="RB595" s="106"/>
      <c r="RC595" s="106"/>
      <c r="RD595" s="106"/>
      <c r="RE595" s="106"/>
      <c r="RF595" s="106"/>
      <c r="RG595" s="106"/>
      <c r="RH595" s="106"/>
      <c r="RI595" s="106"/>
      <c r="RJ595" s="106"/>
      <c r="RK595" s="106"/>
      <c r="RL595" s="106"/>
      <c r="RM595" s="106"/>
      <c r="RN595" s="106"/>
      <c r="RO595" s="106"/>
      <c r="RP595" s="106"/>
      <c r="RQ595" s="106"/>
      <c r="RR595" s="106"/>
      <c r="RS595" s="106"/>
      <c r="RT595" s="106"/>
      <c r="RU595" s="106"/>
      <c r="RV595" s="106"/>
      <c r="RW595" s="106"/>
      <c r="RX595" s="106"/>
      <c r="RY595" s="106"/>
      <c r="RZ595" s="106"/>
      <c r="SA595" s="106"/>
      <c r="SB595" s="106"/>
      <c r="SC595" s="106"/>
      <c r="SD595" s="106"/>
      <c r="SE595" s="106"/>
      <c r="SF595" s="106"/>
      <c r="SG595" s="106"/>
      <c r="SH595" s="106"/>
      <c r="SI595" s="106"/>
      <c r="SJ595" s="106"/>
      <c r="SK595" s="106"/>
      <c r="SL595" s="106"/>
      <c r="SM595" s="106"/>
      <c r="SN595" s="106"/>
      <c r="SO595" s="106"/>
      <c r="SP595" s="106"/>
      <c r="SQ595" s="106"/>
      <c r="SR595" s="106"/>
      <c r="SS595" s="106"/>
      <c r="ST595" s="106"/>
      <c r="SU595" s="106"/>
      <c r="SV595" s="106"/>
      <c r="SW595" s="106"/>
      <c r="SX595" s="106"/>
      <c r="SY595" s="106"/>
      <c r="SZ595" s="106"/>
      <c r="TA595" s="106"/>
      <c r="TB595" s="106"/>
      <c r="TC595" s="106"/>
      <c r="TD595" s="106"/>
      <c r="TE595" s="106"/>
      <c r="TF595" s="106"/>
      <c r="TG595" s="106"/>
      <c r="TH595" s="106"/>
      <c r="TI595" s="106"/>
      <c r="TJ595" s="106"/>
      <c r="TK595" s="106"/>
      <c r="TL595" s="106"/>
      <c r="TM595" s="106"/>
      <c r="TN595" s="106"/>
      <c r="TO595" s="106"/>
      <c r="TP595" s="106"/>
      <c r="TQ595" s="106"/>
      <c r="TR595" s="106"/>
      <c r="TS595" s="106"/>
      <c r="TT595" s="106"/>
      <c r="TU595" s="106"/>
      <c r="TV595" s="106"/>
      <c r="TW595" s="106"/>
      <c r="TX595" s="106"/>
      <c r="TY595" s="106"/>
      <c r="TZ595" s="106"/>
      <c r="UA595" s="106"/>
      <c r="UB595" s="106"/>
      <c r="UC595" s="106"/>
      <c r="UD595" s="106"/>
      <c r="UE595" s="106"/>
      <c r="UF595" s="106"/>
      <c r="UG595" s="106"/>
      <c r="UH595" s="106"/>
      <c r="UI595" s="106"/>
      <c r="UJ595" s="106"/>
      <c r="UK595" s="106"/>
      <c r="UL595" s="106"/>
      <c r="UM595" s="106"/>
      <c r="UN595" s="106"/>
      <c r="UO595" s="106"/>
      <c r="UP595" s="106"/>
      <c r="UQ595" s="106"/>
      <c r="UR595" s="106"/>
      <c r="US595" s="106"/>
      <c r="UT595" s="106"/>
      <c r="UU595" s="106"/>
      <c r="UV595" s="106"/>
      <c r="UW595" s="106"/>
      <c r="UX595" s="106"/>
      <c r="UY595" s="106"/>
      <c r="UZ595" s="106"/>
      <c r="VA595" s="106"/>
      <c r="VB595" s="106"/>
      <c r="VC595" s="106"/>
      <c r="VD595" s="106"/>
      <c r="VE595" s="106"/>
      <c r="VF595" s="106"/>
      <c r="VG595" s="106"/>
      <c r="VH595" s="106"/>
      <c r="VI595" s="106"/>
      <c r="VJ595" s="106"/>
      <c r="VK595" s="106"/>
      <c r="VL595" s="106"/>
      <c r="VM595" s="106"/>
      <c r="VN595" s="106"/>
      <c r="VO595" s="106"/>
      <c r="VP595" s="106"/>
      <c r="VQ595" s="106"/>
      <c r="VR595" s="106"/>
      <c r="VS595" s="106"/>
      <c r="VT595" s="106"/>
      <c r="VU595" s="106"/>
      <c r="VV595" s="106"/>
      <c r="VW595" s="106"/>
      <c r="VX595" s="106"/>
      <c r="VY595" s="106"/>
      <c r="VZ595" s="106"/>
      <c r="WA595" s="106"/>
      <c r="WB595" s="106"/>
      <c r="WC595" s="106"/>
      <c r="WD595" s="106"/>
      <c r="WE595" s="106"/>
      <c r="WF595" s="106"/>
      <c r="WG595" s="106"/>
      <c r="WH595" s="106"/>
      <c r="WI595" s="106"/>
      <c r="WJ595" s="106"/>
      <c r="WK595" s="106"/>
      <c r="WL595" s="106"/>
      <c r="WM595" s="106"/>
      <c r="WN595" s="106"/>
      <c r="WO595" s="106"/>
      <c r="WP595" s="106"/>
      <c r="WQ595" s="106"/>
      <c r="WR595" s="106"/>
      <c r="WS595" s="106"/>
      <c r="WT595" s="106"/>
      <c r="WU595" s="106"/>
      <c r="WV595" s="106"/>
      <c r="WW595" s="106"/>
      <c r="WX595" s="106"/>
      <c r="WY595" s="106"/>
      <c r="WZ595" s="106"/>
      <c r="XA595" s="106"/>
      <c r="XB595" s="106"/>
      <c r="XC595" s="106"/>
      <c r="XD595" s="106"/>
      <c r="XE595" s="106"/>
      <c r="XF595" s="106"/>
      <c r="XG595" s="106"/>
      <c r="XH595" s="106"/>
      <c r="XI595" s="106"/>
      <c r="XJ595" s="106"/>
      <c r="XK595" s="106"/>
      <c r="XL595" s="106"/>
      <c r="XM595" s="106"/>
      <c r="XN595" s="106"/>
      <c r="XO595" s="106"/>
      <c r="XP595" s="106"/>
      <c r="XQ595" s="106"/>
      <c r="XR595" s="106"/>
      <c r="XS595" s="106"/>
      <c r="XT595" s="106"/>
      <c r="XU595" s="106"/>
      <c r="XV595" s="106"/>
      <c r="XW595" s="106"/>
      <c r="XX595" s="106"/>
      <c r="XY595" s="106"/>
      <c r="XZ595" s="106"/>
      <c r="YA595" s="106"/>
      <c r="YB595" s="106"/>
      <c r="YC595" s="106"/>
      <c r="YD595" s="106"/>
      <c r="YE595" s="106"/>
      <c r="YF595" s="106"/>
      <c r="YG595" s="106"/>
      <c r="YH595" s="106"/>
      <c r="YI595" s="106"/>
      <c r="YJ595" s="106"/>
      <c r="YK595" s="106"/>
      <c r="YL595" s="106"/>
      <c r="YM595" s="106"/>
      <c r="YN595" s="106"/>
      <c r="YO595" s="106"/>
      <c r="YP595" s="106"/>
      <c r="YQ595" s="106"/>
      <c r="YR595" s="106"/>
      <c r="YS595" s="106"/>
      <c r="YT595" s="106"/>
      <c r="YU595" s="106"/>
      <c r="YV595" s="106"/>
      <c r="YW595" s="106"/>
      <c r="YX595" s="106"/>
      <c r="YY595" s="106"/>
      <c r="YZ595" s="106"/>
      <c r="ZA595" s="106"/>
      <c r="ZB595" s="106"/>
      <c r="ZC595" s="106"/>
      <c r="ZD595" s="106"/>
      <c r="ZE595" s="106"/>
      <c r="ZF595" s="106"/>
      <c r="ZG595" s="106"/>
      <c r="ZH595" s="106"/>
      <c r="ZI595" s="106"/>
      <c r="ZJ595" s="106"/>
      <c r="ZK595" s="106"/>
      <c r="ZL595" s="106"/>
      <c r="ZM595" s="106"/>
      <c r="ZN595" s="106"/>
      <c r="ZO595" s="106"/>
      <c r="ZP595" s="106"/>
      <c r="ZQ595" s="106"/>
      <c r="ZR595" s="106"/>
      <c r="ZS595" s="106"/>
      <c r="ZT595" s="106"/>
      <c r="ZU595" s="106"/>
      <c r="ZV595" s="106"/>
      <c r="ZW595" s="106"/>
      <c r="ZX595" s="106"/>
      <c r="ZY595" s="106"/>
      <c r="ZZ595" s="106"/>
      <c r="AAA595" s="106"/>
      <c r="AAB595" s="106"/>
      <c r="AAC595" s="106"/>
      <c r="AAD595" s="106"/>
      <c r="AAE595" s="106"/>
      <c r="AAF595" s="106"/>
      <c r="AAG595" s="106"/>
      <c r="AAH595" s="106"/>
      <c r="AAI595" s="106"/>
      <c r="AAJ595" s="106"/>
      <c r="AAK595" s="106"/>
      <c r="AAL595" s="106"/>
      <c r="AAM595" s="106"/>
      <c r="AAN595" s="106"/>
      <c r="AAO595" s="106"/>
      <c r="AAP595" s="106"/>
      <c r="AAQ595" s="106"/>
    </row>
    <row r="596" spans="1:719" s="107" customFormat="1">
      <c r="A596" s="135">
        <v>44081</v>
      </c>
      <c r="B596" s="138">
        <v>1376</v>
      </c>
      <c r="C596" s="142">
        <f t="shared" si="90"/>
        <v>44082</v>
      </c>
      <c r="D596" s="140"/>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c r="AH596" s="105"/>
      <c r="AI596" s="105"/>
      <c r="AJ596" s="105"/>
      <c r="AK596" s="105"/>
      <c r="AL596" s="105"/>
      <c r="AM596" s="105"/>
      <c r="AN596" s="105"/>
      <c r="AO596" s="105"/>
      <c r="AP596" s="105"/>
      <c r="AQ596" s="105"/>
      <c r="AR596" s="105"/>
      <c r="AS596" s="105"/>
      <c r="AT596" s="105"/>
      <c r="AU596" s="105"/>
      <c r="AV596" s="105"/>
      <c r="AW596" s="105"/>
      <c r="AX596" s="105"/>
      <c r="AY596" s="105"/>
      <c r="AZ596" s="105"/>
      <c r="BA596" s="105"/>
      <c r="BB596" s="105"/>
      <c r="BC596" s="105"/>
      <c r="BD596" s="105"/>
      <c r="BE596" s="105"/>
      <c r="BF596" s="105"/>
      <c r="BG596" s="105"/>
      <c r="BH596" s="105"/>
      <c r="BI596" s="105"/>
      <c r="BJ596" s="105"/>
      <c r="BK596" s="105"/>
      <c r="BL596" s="105"/>
      <c r="BM596" s="105"/>
      <c r="BN596" s="105"/>
      <c r="BO596" s="105"/>
      <c r="BP596" s="105"/>
      <c r="BQ596" s="105"/>
      <c r="BR596" s="105"/>
      <c r="BS596" s="105"/>
      <c r="BT596" s="105"/>
      <c r="BU596" s="105"/>
      <c r="BV596" s="105"/>
      <c r="BW596" s="105"/>
      <c r="BX596" s="105"/>
      <c r="BY596" s="105"/>
      <c r="BZ596" s="105"/>
      <c r="CA596" s="105"/>
      <c r="CB596" s="105"/>
      <c r="CC596" s="105"/>
      <c r="CD596" s="105"/>
      <c r="CE596" s="105"/>
      <c r="CF596" s="105"/>
      <c r="CG596" s="105"/>
      <c r="CH596" s="105"/>
      <c r="CI596" s="105"/>
      <c r="CJ596" s="105"/>
      <c r="CK596" s="105"/>
      <c r="CL596" s="105"/>
      <c r="CM596" s="105"/>
      <c r="CN596" s="105"/>
      <c r="CO596" s="105"/>
      <c r="CP596" s="105"/>
      <c r="CQ596" s="105"/>
      <c r="CR596" s="105"/>
      <c r="CS596" s="105"/>
      <c r="CT596" s="105"/>
      <c r="CU596" s="105"/>
      <c r="CV596" s="105"/>
      <c r="CW596" s="105"/>
      <c r="CX596" s="105"/>
      <c r="CY596" s="105"/>
      <c r="CZ596" s="105"/>
      <c r="DA596" s="105"/>
      <c r="DB596" s="105"/>
      <c r="DC596" s="105"/>
      <c r="DD596" s="105"/>
      <c r="DE596" s="105"/>
      <c r="DF596" s="105"/>
      <c r="DG596" s="105"/>
      <c r="DH596" s="105"/>
      <c r="DI596" s="105"/>
      <c r="DJ596" s="105"/>
      <c r="DK596" s="105"/>
      <c r="DL596" s="105"/>
      <c r="DM596" s="105"/>
      <c r="DN596" s="105"/>
      <c r="DO596" s="105"/>
      <c r="DP596" s="105"/>
      <c r="DQ596" s="105"/>
      <c r="DR596" s="105"/>
      <c r="DS596" s="105"/>
      <c r="DT596" s="105"/>
      <c r="DU596" s="105"/>
      <c r="DV596" s="105"/>
      <c r="DW596" s="105"/>
      <c r="DX596" s="105"/>
      <c r="DY596" s="105"/>
      <c r="DZ596" s="105"/>
      <c r="EA596" s="105"/>
      <c r="EB596" s="105"/>
      <c r="EC596" s="105"/>
      <c r="ED596" s="105"/>
      <c r="EE596" s="105"/>
      <c r="EF596" s="105"/>
      <c r="EG596" s="105"/>
      <c r="EH596" s="105"/>
      <c r="EI596" s="105"/>
      <c r="EJ596" s="105"/>
      <c r="EK596" s="105"/>
      <c r="EL596" s="105"/>
      <c r="EM596" s="105"/>
      <c r="EN596" s="105"/>
      <c r="EO596" s="105"/>
      <c r="EP596" s="105"/>
      <c r="EQ596" s="105"/>
      <c r="ER596" s="105"/>
      <c r="ES596" s="105"/>
      <c r="ET596" s="105"/>
      <c r="EU596" s="105"/>
      <c r="EV596" s="105"/>
      <c r="EW596" s="105"/>
      <c r="EX596" s="105"/>
      <c r="EY596" s="105"/>
      <c r="EZ596" s="105"/>
      <c r="FA596" s="105"/>
      <c r="FB596" s="105"/>
      <c r="FC596" s="105"/>
      <c r="FD596" s="105"/>
      <c r="FE596" s="105"/>
      <c r="FF596" s="105"/>
      <c r="FG596" s="105"/>
      <c r="FH596" s="105"/>
      <c r="FI596" s="105"/>
      <c r="FJ596" s="105"/>
      <c r="FK596" s="105"/>
      <c r="FL596" s="105"/>
      <c r="FM596" s="105"/>
      <c r="FN596" s="105"/>
      <c r="FO596" s="105"/>
      <c r="FP596" s="105"/>
      <c r="FQ596" s="105"/>
      <c r="FR596" s="105"/>
      <c r="FS596" s="105"/>
      <c r="FT596" s="105"/>
      <c r="FU596" s="105"/>
      <c r="FV596" s="105"/>
      <c r="FW596" s="105"/>
      <c r="FX596" s="105"/>
      <c r="FY596" s="105"/>
      <c r="FZ596" s="105"/>
      <c r="GA596" s="105"/>
      <c r="GB596" s="105"/>
      <c r="GC596" s="105"/>
      <c r="GD596" s="105"/>
      <c r="GE596" s="105"/>
      <c r="GF596" s="105"/>
      <c r="GG596" s="105"/>
      <c r="GH596" s="105"/>
      <c r="GI596" s="105"/>
      <c r="GJ596" s="105"/>
      <c r="GK596" s="105"/>
      <c r="GL596" s="105"/>
      <c r="GM596" s="105"/>
      <c r="GN596" s="105"/>
      <c r="GO596" s="105"/>
      <c r="GP596" s="105"/>
      <c r="GQ596" s="105"/>
      <c r="GR596" s="105"/>
      <c r="GS596" s="105"/>
      <c r="GT596" s="105"/>
      <c r="GU596" s="105"/>
      <c r="GV596" s="105"/>
      <c r="GW596" s="105"/>
      <c r="GX596" s="105"/>
      <c r="GY596" s="105"/>
      <c r="GZ596" s="105"/>
      <c r="HA596" s="105"/>
      <c r="HB596" s="105"/>
      <c r="HC596" s="105"/>
      <c r="HD596" s="105"/>
      <c r="HE596" s="105"/>
      <c r="HF596" s="105"/>
      <c r="HG596" s="105"/>
      <c r="HH596" s="105"/>
      <c r="HI596" s="105"/>
      <c r="HJ596" s="105"/>
      <c r="HK596" s="105"/>
      <c r="HL596" s="105"/>
      <c r="HM596" s="105"/>
      <c r="HN596" s="105"/>
      <c r="HO596" s="105"/>
      <c r="HP596" s="105"/>
      <c r="HQ596" s="105"/>
      <c r="HR596" s="105"/>
      <c r="HS596" s="105"/>
      <c r="HT596" s="105"/>
      <c r="HU596" s="105"/>
      <c r="HV596" s="105"/>
      <c r="HW596" s="105"/>
      <c r="HX596" s="105"/>
      <c r="HY596" s="105"/>
      <c r="HZ596" s="105"/>
      <c r="IA596" s="105"/>
      <c r="IB596" s="105"/>
      <c r="IC596" s="105"/>
      <c r="ID596" s="105"/>
      <c r="IE596" s="105"/>
      <c r="IF596" s="105"/>
      <c r="IG596" s="105"/>
      <c r="IH596" s="105"/>
      <c r="II596" s="105"/>
      <c r="IJ596" s="105"/>
      <c r="IK596" s="105"/>
      <c r="IL596" s="105"/>
      <c r="IM596" s="105"/>
      <c r="IN596" s="105"/>
      <c r="IO596" s="105"/>
      <c r="IP596" s="105"/>
      <c r="IQ596" s="105"/>
      <c r="IR596" s="105"/>
      <c r="IS596" s="105"/>
      <c r="IT596" s="105"/>
      <c r="IU596" s="105"/>
      <c r="IV596" s="105"/>
      <c r="IW596" s="105"/>
      <c r="IX596" s="105"/>
      <c r="IY596" s="105"/>
      <c r="IZ596" s="105"/>
      <c r="JA596" s="105"/>
      <c r="JB596" s="105"/>
      <c r="JC596" s="105"/>
      <c r="JD596" s="105"/>
      <c r="JE596" s="105"/>
      <c r="JF596" s="105"/>
      <c r="JG596" s="105"/>
      <c r="JH596" s="105"/>
      <c r="JI596" s="105"/>
      <c r="JJ596" s="105"/>
      <c r="JK596" s="105"/>
      <c r="JL596" s="105"/>
      <c r="JM596" s="105"/>
      <c r="JN596" s="105"/>
      <c r="JO596" s="105"/>
      <c r="JP596" s="105"/>
      <c r="JQ596" s="105"/>
      <c r="JR596" s="105"/>
      <c r="JS596" s="105"/>
      <c r="JT596" s="105"/>
      <c r="JU596" s="105"/>
      <c r="JV596" s="105"/>
      <c r="JW596" s="105"/>
      <c r="JX596" s="105"/>
      <c r="JY596" s="105"/>
      <c r="JZ596" s="105"/>
      <c r="KA596" s="105"/>
      <c r="KB596" s="105"/>
      <c r="KC596" s="105"/>
      <c r="KD596" s="105"/>
      <c r="KE596" s="105"/>
      <c r="KF596" s="105"/>
      <c r="KG596" s="105"/>
      <c r="KH596" s="105"/>
      <c r="KI596" s="105"/>
      <c r="KJ596" s="105"/>
      <c r="KK596" s="105"/>
      <c r="KL596" s="105"/>
      <c r="KM596" s="105"/>
      <c r="KN596" s="105"/>
      <c r="KO596" s="105"/>
      <c r="KP596" s="105"/>
      <c r="KQ596" s="105"/>
      <c r="KR596" s="105"/>
      <c r="KS596" s="105"/>
      <c r="KT596" s="105"/>
      <c r="KU596" s="105"/>
      <c r="KV596" s="105"/>
      <c r="KW596" s="105"/>
      <c r="KX596" s="105"/>
      <c r="KY596" s="105"/>
      <c r="KZ596" s="105"/>
      <c r="LA596" s="105"/>
      <c r="LB596" s="105"/>
      <c r="LC596" s="105"/>
      <c r="LD596" s="105"/>
      <c r="LE596" s="105"/>
      <c r="LF596" s="105"/>
      <c r="LG596" s="105"/>
      <c r="LH596" s="105"/>
      <c r="LI596" s="105"/>
      <c r="LJ596" s="105"/>
      <c r="LK596" s="105"/>
      <c r="LL596" s="105"/>
      <c r="LM596" s="105"/>
      <c r="LN596" s="105"/>
      <c r="LO596" s="105"/>
      <c r="LP596" s="105"/>
      <c r="LQ596" s="105"/>
      <c r="LR596" s="105"/>
      <c r="LS596" s="105"/>
      <c r="LT596" s="105"/>
      <c r="LU596" s="105"/>
      <c r="LV596" s="105"/>
      <c r="LW596" s="105"/>
      <c r="LX596" s="105"/>
      <c r="LY596" s="105"/>
      <c r="LZ596" s="105"/>
      <c r="MA596" s="105"/>
      <c r="MB596" s="105"/>
      <c r="MC596" s="105"/>
      <c r="MD596" s="105"/>
      <c r="ME596" s="105"/>
      <c r="MF596" s="105"/>
      <c r="MG596" s="105"/>
      <c r="MH596" s="105"/>
      <c r="MI596" s="105"/>
      <c r="MJ596" s="105"/>
      <c r="MK596" s="105"/>
      <c r="ML596" s="105"/>
      <c r="MM596" s="105"/>
      <c r="MN596" s="105"/>
      <c r="MO596" s="105"/>
      <c r="MP596" s="105"/>
      <c r="MQ596" s="105"/>
      <c r="MR596" s="105"/>
      <c r="MS596" s="105"/>
      <c r="MT596" s="105"/>
      <c r="MU596" s="105"/>
      <c r="MV596" s="105"/>
      <c r="MW596" s="105"/>
      <c r="MX596" s="105"/>
      <c r="MY596" s="105"/>
      <c r="MZ596" s="105"/>
      <c r="NA596" s="105"/>
      <c r="NB596" s="105"/>
      <c r="NC596" s="105"/>
      <c r="ND596" s="105"/>
      <c r="NE596" s="105"/>
      <c r="NF596" s="105"/>
      <c r="NG596" s="105"/>
      <c r="NH596" s="105"/>
      <c r="NI596" s="105"/>
      <c r="NJ596" s="105"/>
      <c r="NK596" s="105"/>
      <c r="NL596" s="105"/>
      <c r="NM596" s="105"/>
      <c r="NN596" s="105"/>
      <c r="NO596" s="105"/>
      <c r="NP596" s="105"/>
      <c r="NQ596" s="105"/>
      <c r="NR596" s="105"/>
      <c r="NS596" s="105"/>
      <c r="NT596" s="105"/>
      <c r="NU596" s="105"/>
      <c r="NV596" s="105"/>
      <c r="NW596" s="105"/>
      <c r="NX596" s="105"/>
      <c r="NY596" s="105"/>
      <c r="NZ596" s="105"/>
      <c r="OA596" s="105"/>
      <c r="OB596" s="105"/>
      <c r="OC596" s="105"/>
      <c r="OD596" s="105"/>
      <c r="OE596" s="105"/>
      <c r="OF596" s="106"/>
      <c r="OG596" s="106"/>
      <c r="OH596" s="106"/>
      <c r="OI596" s="106"/>
      <c r="OJ596" s="106"/>
      <c r="OK596" s="106"/>
      <c r="OL596" s="106"/>
      <c r="OM596" s="106"/>
      <c r="ON596" s="106"/>
      <c r="OO596" s="106"/>
      <c r="OP596" s="106"/>
      <c r="OQ596" s="106"/>
      <c r="OR596" s="106"/>
      <c r="OS596" s="106"/>
      <c r="OT596" s="106"/>
      <c r="OU596" s="106"/>
      <c r="OV596" s="106"/>
      <c r="OW596" s="106"/>
      <c r="OX596" s="106"/>
      <c r="OY596" s="106"/>
      <c r="OZ596" s="106"/>
      <c r="PA596" s="106"/>
      <c r="PB596" s="106"/>
      <c r="PC596" s="106"/>
      <c r="PD596" s="106"/>
      <c r="PE596" s="106"/>
      <c r="PF596" s="106"/>
      <c r="PG596" s="106"/>
      <c r="PH596" s="106"/>
      <c r="PI596" s="106"/>
      <c r="PJ596" s="106"/>
      <c r="PK596" s="106"/>
      <c r="PL596" s="106"/>
      <c r="PM596" s="106"/>
      <c r="PN596" s="106"/>
      <c r="PO596" s="106"/>
      <c r="PP596" s="106"/>
      <c r="PQ596" s="106"/>
      <c r="PR596" s="106"/>
      <c r="PS596" s="106"/>
      <c r="PT596" s="106"/>
      <c r="PU596" s="106"/>
      <c r="PV596" s="106"/>
      <c r="PW596" s="106"/>
      <c r="PX596" s="106"/>
      <c r="PY596" s="106"/>
      <c r="PZ596" s="106"/>
      <c r="QA596" s="106"/>
      <c r="QB596" s="106"/>
      <c r="QC596" s="106"/>
      <c r="QD596" s="106"/>
      <c r="QE596" s="106"/>
      <c r="QF596" s="106"/>
      <c r="QG596" s="106"/>
      <c r="QH596" s="106"/>
      <c r="QI596" s="106"/>
      <c r="QJ596" s="106"/>
      <c r="QK596" s="106"/>
      <c r="QL596" s="106"/>
      <c r="QM596" s="106"/>
      <c r="QN596" s="106"/>
      <c r="QO596" s="106"/>
      <c r="QP596" s="106"/>
      <c r="QQ596" s="106"/>
      <c r="QR596" s="106"/>
      <c r="QS596" s="106"/>
      <c r="QT596" s="106"/>
      <c r="QU596" s="106"/>
      <c r="QV596" s="106"/>
      <c r="QW596" s="106"/>
      <c r="QX596" s="106"/>
      <c r="QY596" s="106"/>
      <c r="QZ596" s="106"/>
      <c r="RA596" s="106"/>
      <c r="RB596" s="106"/>
      <c r="RC596" s="106"/>
      <c r="RD596" s="106"/>
      <c r="RE596" s="106"/>
      <c r="RF596" s="106"/>
      <c r="RG596" s="106"/>
      <c r="RH596" s="106"/>
      <c r="RI596" s="106"/>
      <c r="RJ596" s="106"/>
      <c r="RK596" s="106"/>
      <c r="RL596" s="106"/>
      <c r="RM596" s="106"/>
      <c r="RN596" s="106"/>
      <c r="RO596" s="106"/>
      <c r="RP596" s="106"/>
      <c r="RQ596" s="106"/>
      <c r="RR596" s="106"/>
      <c r="RS596" s="106"/>
      <c r="RT596" s="106"/>
      <c r="RU596" s="106"/>
      <c r="RV596" s="106"/>
      <c r="RW596" s="106"/>
      <c r="RX596" s="106"/>
      <c r="RY596" s="106"/>
      <c r="RZ596" s="106"/>
      <c r="SA596" s="106"/>
      <c r="SB596" s="106"/>
      <c r="SC596" s="106"/>
      <c r="SD596" s="106"/>
      <c r="SE596" s="106"/>
      <c r="SF596" s="106"/>
      <c r="SG596" s="106"/>
      <c r="SH596" s="106"/>
      <c r="SI596" s="106"/>
      <c r="SJ596" s="106"/>
      <c r="SK596" s="106"/>
      <c r="SL596" s="106"/>
      <c r="SM596" s="106"/>
      <c r="SN596" s="106"/>
      <c r="SO596" s="106"/>
      <c r="SP596" s="106"/>
      <c r="SQ596" s="106"/>
      <c r="SR596" s="106"/>
      <c r="SS596" s="106"/>
      <c r="ST596" s="106"/>
      <c r="SU596" s="106"/>
      <c r="SV596" s="106"/>
      <c r="SW596" s="106"/>
      <c r="SX596" s="106"/>
      <c r="SY596" s="106"/>
      <c r="SZ596" s="106"/>
      <c r="TA596" s="106"/>
      <c r="TB596" s="106"/>
      <c r="TC596" s="106"/>
      <c r="TD596" s="106"/>
      <c r="TE596" s="106"/>
      <c r="TF596" s="106"/>
      <c r="TG596" s="106"/>
      <c r="TH596" s="106"/>
      <c r="TI596" s="106"/>
      <c r="TJ596" s="106"/>
      <c r="TK596" s="106"/>
      <c r="TL596" s="106"/>
      <c r="TM596" s="106"/>
      <c r="TN596" s="106"/>
      <c r="TO596" s="106"/>
      <c r="TP596" s="106"/>
      <c r="TQ596" s="106"/>
      <c r="TR596" s="106"/>
      <c r="TS596" s="106"/>
      <c r="TT596" s="106"/>
      <c r="TU596" s="106"/>
      <c r="TV596" s="106"/>
      <c r="TW596" s="106"/>
      <c r="TX596" s="106"/>
      <c r="TY596" s="106"/>
      <c r="TZ596" s="106"/>
      <c r="UA596" s="106"/>
      <c r="UB596" s="106"/>
      <c r="UC596" s="106"/>
      <c r="UD596" s="106"/>
      <c r="UE596" s="106"/>
      <c r="UF596" s="106"/>
      <c r="UG596" s="106"/>
      <c r="UH596" s="106"/>
      <c r="UI596" s="106"/>
      <c r="UJ596" s="106"/>
      <c r="UK596" s="106"/>
      <c r="UL596" s="106"/>
      <c r="UM596" s="106"/>
      <c r="UN596" s="106"/>
      <c r="UO596" s="106"/>
      <c r="UP596" s="106"/>
      <c r="UQ596" s="106"/>
      <c r="UR596" s="106"/>
      <c r="US596" s="106"/>
      <c r="UT596" s="106"/>
      <c r="UU596" s="106"/>
      <c r="UV596" s="106"/>
      <c r="UW596" s="106"/>
      <c r="UX596" s="106"/>
      <c r="UY596" s="106"/>
      <c r="UZ596" s="106"/>
      <c r="VA596" s="106"/>
      <c r="VB596" s="106"/>
      <c r="VC596" s="106"/>
      <c r="VD596" s="106"/>
      <c r="VE596" s="106"/>
      <c r="VF596" s="106"/>
      <c r="VG596" s="106"/>
      <c r="VH596" s="106"/>
      <c r="VI596" s="106"/>
      <c r="VJ596" s="106"/>
      <c r="VK596" s="106"/>
      <c r="VL596" s="106"/>
      <c r="VM596" s="106"/>
      <c r="VN596" s="106"/>
      <c r="VO596" s="106"/>
      <c r="VP596" s="106"/>
      <c r="VQ596" s="106"/>
      <c r="VR596" s="106"/>
      <c r="VS596" s="106"/>
      <c r="VT596" s="106"/>
      <c r="VU596" s="106"/>
      <c r="VV596" s="106"/>
      <c r="VW596" s="106"/>
      <c r="VX596" s="106"/>
      <c r="VY596" s="106"/>
      <c r="VZ596" s="106"/>
      <c r="WA596" s="106"/>
      <c r="WB596" s="106"/>
      <c r="WC596" s="106"/>
      <c r="WD596" s="106"/>
      <c r="WE596" s="106"/>
      <c r="WF596" s="106"/>
      <c r="WG596" s="106"/>
      <c r="WH596" s="106"/>
      <c r="WI596" s="106"/>
      <c r="WJ596" s="106"/>
      <c r="WK596" s="106"/>
      <c r="WL596" s="106"/>
      <c r="WM596" s="106"/>
      <c r="WN596" s="106"/>
      <c r="WO596" s="106"/>
      <c r="WP596" s="106"/>
      <c r="WQ596" s="106"/>
      <c r="WR596" s="106"/>
      <c r="WS596" s="106"/>
      <c r="WT596" s="106"/>
      <c r="WU596" s="106"/>
      <c r="WV596" s="106"/>
      <c r="WW596" s="106"/>
      <c r="WX596" s="106"/>
      <c r="WY596" s="106"/>
      <c r="WZ596" s="106"/>
      <c r="XA596" s="106"/>
      <c r="XB596" s="106"/>
      <c r="XC596" s="106"/>
      <c r="XD596" s="106"/>
      <c r="XE596" s="106"/>
      <c r="XF596" s="106"/>
      <c r="XG596" s="106"/>
      <c r="XH596" s="106"/>
      <c r="XI596" s="106"/>
      <c r="XJ596" s="106"/>
      <c r="XK596" s="106"/>
      <c r="XL596" s="106"/>
      <c r="XM596" s="106"/>
      <c r="XN596" s="106"/>
      <c r="XO596" s="106"/>
      <c r="XP596" s="106"/>
      <c r="XQ596" s="106"/>
      <c r="XR596" s="106"/>
      <c r="XS596" s="106"/>
      <c r="XT596" s="106"/>
      <c r="XU596" s="106"/>
      <c r="XV596" s="106"/>
      <c r="XW596" s="106"/>
      <c r="XX596" s="106"/>
      <c r="XY596" s="106"/>
      <c r="XZ596" s="106"/>
      <c r="YA596" s="106"/>
      <c r="YB596" s="106"/>
      <c r="YC596" s="106"/>
      <c r="YD596" s="106"/>
      <c r="YE596" s="106"/>
      <c r="YF596" s="106"/>
      <c r="YG596" s="106"/>
      <c r="YH596" s="106"/>
      <c r="YI596" s="106"/>
      <c r="YJ596" s="106"/>
      <c r="YK596" s="106"/>
      <c r="YL596" s="106"/>
      <c r="YM596" s="106"/>
      <c r="YN596" s="106"/>
      <c r="YO596" s="106"/>
      <c r="YP596" s="106"/>
      <c r="YQ596" s="106"/>
      <c r="YR596" s="106"/>
      <c r="YS596" s="106"/>
      <c r="YT596" s="106"/>
      <c r="YU596" s="106"/>
      <c r="YV596" s="106"/>
      <c r="YW596" s="106"/>
      <c r="YX596" s="106"/>
      <c r="YY596" s="106"/>
      <c r="YZ596" s="106"/>
      <c r="ZA596" s="106"/>
      <c r="ZB596" s="106"/>
      <c r="ZC596" s="106"/>
      <c r="ZD596" s="106"/>
      <c r="ZE596" s="106"/>
      <c r="ZF596" s="106"/>
      <c r="ZG596" s="106"/>
      <c r="ZH596" s="106"/>
      <c r="ZI596" s="106"/>
      <c r="ZJ596" s="106"/>
      <c r="ZK596" s="106"/>
      <c r="ZL596" s="106"/>
      <c r="ZM596" s="106"/>
      <c r="ZN596" s="106"/>
      <c r="ZO596" s="106"/>
      <c r="ZP596" s="106"/>
      <c r="ZQ596" s="106"/>
      <c r="ZR596" s="106"/>
      <c r="ZS596" s="106"/>
      <c r="ZT596" s="106"/>
      <c r="ZU596" s="106"/>
      <c r="ZV596" s="106"/>
      <c r="ZW596" s="106"/>
      <c r="ZX596" s="106"/>
      <c r="ZY596" s="106"/>
      <c r="ZZ596" s="106"/>
      <c r="AAA596" s="106"/>
      <c r="AAB596" s="106"/>
      <c r="AAC596" s="106"/>
      <c r="AAD596" s="106"/>
      <c r="AAE596" s="106"/>
      <c r="AAF596" s="106"/>
      <c r="AAG596" s="106"/>
      <c r="AAH596" s="106"/>
      <c r="AAI596" s="106"/>
      <c r="AAJ596" s="106"/>
      <c r="AAK596" s="106"/>
      <c r="AAL596" s="106"/>
      <c r="AAM596" s="106"/>
      <c r="AAN596" s="106"/>
      <c r="AAO596" s="106"/>
      <c r="AAP596" s="106"/>
      <c r="AAQ596" s="106"/>
    </row>
    <row r="597" spans="1:719" s="107" customFormat="1">
      <c r="A597" s="135">
        <v>44080</v>
      </c>
      <c r="B597" s="138">
        <v>1362</v>
      </c>
      <c r="C597" s="142">
        <f t="shared" si="90"/>
        <v>44081</v>
      </c>
      <c r="D597" s="140"/>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c r="AH597" s="105"/>
      <c r="AI597" s="105"/>
      <c r="AJ597" s="105"/>
      <c r="AK597" s="105"/>
      <c r="AL597" s="105"/>
      <c r="AM597" s="105"/>
      <c r="AN597" s="105"/>
      <c r="AO597" s="105"/>
      <c r="AP597" s="105"/>
      <c r="AQ597" s="105"/>
      <c r="AR597" s="105"/>
      <c r="AS597" s="105"/>
      <c r="AT597" s="105"/>
      <c r="AU597" s="105"/>
      <c r="AV597" s="105"/>
      <c r="AW597" s="105"/>
      <c r="AX597" s="105"/>
      <c r="AY597" s="105"/>
      <c r="AZ597" s="105"/>
      <c r="BA597" s="105"/>
      <c r="BB597" s="105"/>
      <c r="BC597" s="105"/>
      <c r="BD597" s="105"/>
      <c r="BE597" s="105"/>
      <c r="BF597" s="105"/>
      <c r="BG597" s="105"/>
      <c r="BH597" s="105"/>
      <c r="BI597" s="105"/>
      <c r="BJ597" s="105"/>
      <c r="BK597" s="105"/>
      <c r="BL597" s="105"/>
      <c r="BM597" s="105"/>
      <c r="BN597" s="105"/>
      <c r="BO597" s="105"/>
      <c r="BP597" s="105"/>
      <c r="BQ597" s="105"/>
      <c r="BR597" s="105"/>
      <c r="BS597" s="105"/>
      <c r="BT597" s="105"/>
      <c r="BU597" s="105"/>
      <c r="BV597" s="105"/>
      <c r="BW597" s="105"/>
      <c r="BX597" s="105"/>
      <c r="BY597" s="105"/>
      <c r="BZ597" s="105"/>
      <c r="CA597" s="105"/>
      <c r="CB597" s="105"/>
      <c r="CC597" s="105"/>
      <c r="CD597" s="105"/>
      <c r="CE597" s="105"/>
      <c r="CF597" s="105"/>
      <c r="CG597" s="105"/>
      <c r="CH597" s="105"/>
      <c r="CI597" s="105"/>
      <c r="CJ597" s="105"/>
      <c r="CK597" s="105"/>
      <c r="CL597" s="105"/>
      <c r="CM597" s="105"/>
      <c r="CN597" s="105"/>
      <c r="CO597" s="105"/>
      <c r="CP597" s="105"/>
      <c r="CQ597" s="105"/>
      <c r="CR597" s="105"/>
      <c r="CS597" s="105"/>
      <c r="CT597" s="105"/>
      <c r="CU597" s="105"/>
      <c r="CV597" s="105"/>
      <c r="CW597" s="105"/>
      <c r="CX597" s="105"/>
      <c r="CY597" s="105"/>
      <c r="CZ597" s="105"/>
      <c r="DA597" s="105"/>
      <c r="DB597" s="105"/>
      <c r="DC597" s="105"/>
      <c r="DD597" s="105"/>
      <c r="DE597" s="105"/>
      <c r="DF597" s="105"/>
      <c r="DG597" s="105"/>
      <c r="DH597" s="105"/>
      <c r="DI597" s="105"/>
      <c r="DJ597" s="105"/>
      <c r="DK597" s="105"/>
      <c r="DL597" s="105"/>
      <c r="DM597" s="105"/>
      <c r="DN597" s="105"/>
      <c r="DO597" s="105"/>
      <c r="DP597" s="105"/>
      <c r="DQ597" s="105"/>
      <c r="DR597" s="105"/>
      <c r="DS597" s="105"/>
      <c r="DT597" s="105"/>
      <c r="DU597" s="105"/>
      <c r="DV597" s="105"/>
      <c r="DW597" s="105"/>
      <c r="DX597" s="105"/>
      <c r="DY597" s="105"/>
      <c r="DZ597" s="105"/>
      <c r="EA597" s="105"/>
      <c r="EB597" s="105"/>
      <c r="EC597" s="105"/>
      <c r="ED597" s="105"/>
      <c r="EE597" s="105"/>
      <c r="EF597" s="105"/>
      <c r="EG597" s="105"/>
      <c r="EH597" s="105"/>
      <c r="EI597" s="105"/>
      <c r="EJ597" s="105"/>
      <c r="EK597" s="105"/>
      <c r="EL597" s="105"/>
      <c r="EM597" s="105"/>
      <c r="EN597" s="105"/>
      <c r="EO597" s="105"/>
      <c r="EP597" s="105"/>
      <c r="EQ597" s="105"/>
      <c r="ER597" s="105"/>
      <c r="ES597" s="105"/>
      <c r="ET597" s="105"/>
      <c r="EU597" s="105"/>
      <c r="EV597" s="105"/>
      <c r="EW597" s="105"/>
      <c r="EX597" s="105"/>
      <c r="EY597" s="105"/>
      <c r="EZ597" s="105"/>
      <c r="FA597" s="105"/>
      <c r="FB597" s="105"/>
      <c r="FC597" s="105"/>
      <c r="FD597" s="105"/>
      <c r="FE597" s="105"/>
      <c r="FF597" s="105"/>
      <c r="FG597" s="105"/>
      <c r="FH597" s="105"/>
      <c r="FI597" s="105"/>
      <c r="FJ597" s="105"/>
      <c r="FK597" s="105"/>
      <c r="FL597" s="105"/>
      <c r="FM597" s="105"/>
      <c r="FN597" s="105"/>
      <c r="FO597" s="105"/>
      <c r="FP597" s="105"/>
      <c r="FQ597" s="105"/>
      <c r="FR597" s="105"/>
      <c r="FS597" s="105"/>
      <c r="FT597" s="105"/>
      <c r="FU597" s="105"/>
      <c r="FV597" s="105"/>
      <c r="FW597" s="105"/>
      <c r="FX597" s="105"/>
      <c r="FY597" s="105"/>
      <c r="FZ597" s="105"/>
      <c r="GA597" s="105"/>
      <c r="GB597" s="105"/>
      <c r="GC597" s="105"/>
      <c r="GD597" s="105"/>
      <c r="GE597" s="105"/>
      <c r="GF597" s="105"/>
      <c r="GG597" s="105"/>
      <c r="GH597" s="105"/>
      <c r="GI597" s="105"/>
      <c r="GJ597" s="105"/>
      <c r="GK597" s="105"/>
      <c r="GL597" s="105"/>
      <c r="GM597" s="105"/>
      <c r="GN597" s="105"/>
      <c r="GO597" s="105"/>
      <c r="GP597" s="105"/>
      <c r="GQ597" s="105"/>
      <c r="GR597" s="105"/>
      <c r="GS597" s="105"/>
      <c r="GT597" s="105"/>
      <c r="GU597" s="105"/>
      <c r="GV597" s="105"/>
      <c r="GW597" s="105"/>
      <c r="GX597" s="105"/>
      <c r="GY597" s="105"/>
      <c r="GZ597" s="105"/>
      <c r="HA597" s="105"/>
      <c r="HB597" s="105"/>
      <c r="HC597" s="105"/>
      <c r="HD597" s="105"/>
      <c r="HE597" s="105"/>
      <c r="HF597" s="105"/>
      <c r="HG597" s="105"/>
      <c r="HH597" s="105"/>
      <c r="HI597" s="105"/>
      <c r="HJ597" s="105"/>
      <c r="HK597" s="105"/>
      <c r="HL597" s="105"/>
      <c r="HM597" s="105"/>
      <c r="HN597" s="105"/>
      <c r="HO597" s="105"/>
      <c r="HP597" s="105"/>
      <c r="HQ597" s="105"/>
      <c r="HR597" s="105"/>
      <c r="HS597" s="105"/>
      <c r="HT597" s="105"/>
      <c r="HU597" s="105"/>
      <c r="HV597" s="105"/>
      <c r="HW597" s="105"/>
      <c r="HX597" s="105"/>
      <c r="HY597" s="105"/>
      <c r="HZ597" s="105"/>
      <c r="IA597" s="105"/>
      <c r="IB597" s="105"/>
      <c r="IC597" s="105"/>
      <c r="ID597" s="105"/>
      <c r="IE597" s="105"/>
      <c r="IF597" s="105"/>
      <c r="IG597" s="105"/>
      <c r="IH597" s="105"/>
      <c r="II597" s="105"/>
      <c r="IJ597" s="105"/>
      <c r="IK597" s="105"/>
      <c r="IL597" s="105"/>
      <c r="IM597" s="105"/>
      <c r="IN597" s="105"/>
      <c r="IO597" s="105"/>
      <c r="IP597" s="105"/>
      <c r="IQ597" s="105"/>
      <c r="IR597" s="105"/>
      <c r="IS597" s="105"/>
      <c r="IT597" s="105"/>
      <c r="IU597" s="105"/>
      <c r="IV597" s="105"/>
      <c r="IW597" s="105"/>
      <c r="IX597" s="105"/>
      <c r="IY597" s="105"/>
      <c r="IZ597" s="105"/>
      <c r="JA597" s="105"/>
      <c r="JB597" s="105"/>
      <c r="JC597" s="105"/>
      <c r="JD597" s="105"/>
      <c r="JE597" s="105"/>
      <c r="JF597" s="105"/>
      <c r="JG597" s="105"/>
      <c r="JH597" s="105"/>
      <c r="JI597" s="105"/>
      <c r="JJ597" s="105"/>
      <c r="JK597" s="105"/>
      <c r="JL597" s="105"/>
      <c r="JM597" s="105"/>
      <c r="JN597" s="105"/>
      <c r="JO597" s="105"/>
      <c r="JP597" s="105"/>
      <c r="JQ597" s="105"/>
      <c r="JR597" s="105"/>
      <c r="JS597" s="105"/>
      <c r="JT597" s="105"/>
      <c r="JU597" s="105"/>
      <c r="JV597" s="105"/>
      <c r="JW597" s="105"/>
      <c r="JX597" s="105"/>
      <c r="JY597" s="105"/>
      <c r="JZ597" s="105"/>
      <c r="KA597" s="105"/>
      <c r="KB597" s="105"/>
      <c r="KC597" s="105"/>
      <c r="KD597" s="105"/>
      <c r="KE597" s="105"/>
      <c r="KF597" s="105"/>
      <c r="KG597" s="105"/>
      <c r="KH597" s="105"/>
      <c r="KI597" s="105"/>
      <c r="KJ597" s="105"/>
      <c r="KK597" s="105"/>
      <c r="KL597" s="105"/>
      <c r="KM597" s="105"/>
      <c r="KN597" s="105"/>
      <c r="KO597" s="105"/>
      <c r="KP597" s="105"/>
      <c r="KQ597" s="105"/>
      <c r="KR597" s="105"/>
      <c r="KS597" s="105"/>
      <c r="KT597" s="105"/>
      <c r="KU597" s="105"/>
      <c r="KV597" s="105"/>
      <c r="KW597" s="105"/>
      <c r="KX597" s="105"/>
      <c r="KY597" s="105"/>
      <c r="KZ597" s="105"/>
      <c r="LA597" s="105"/>
      <c r="LB597" s="105"/>
      <c r="LC597" s="105"/>
      <c r="LD597" s="105"/>
      <c r="LE597" s="105"/>
      <c r="LF597" s="105"/>
      <c r="LG597" s="105"/>
      <c r="LH597" s="105"/>
      <c r="LI597" s="105"/>
      <c r="LJ597" s="105"/>
      <c r="LK597" s="105"/>
      <c r="LL597" s="105"/>
      <c r="LM597" s="105"/>
      <c r="LN597" s="105"/>
      <c r="LO597" s="105"/>
      <c r="LP597" s="105"/>
      <c r="LQ597" s="105"/>
      <c r="LR597" s="105"/>
      <c r="LS597" s="105"/>
      <c r="LT597" s="105"/>
      <c r="LU597" s="105"/>
      <c r="LV597" s="105"/>
      <c r="LW597" s="105"/>
      <c r="LX597" s="105"/>
      <c r="LY597" s="105"/>
      <c r="LZ597" s="105"/>
      <c r="MA597" s="105"/>
      <c r="MB597" s="105"/>
      <c r="MC597" s="105"/>
      <c r="MD597" s="105"/>
      <c r="ME597" s="105"/>
      <c r="MF597" s="105"/>
      <c r="MG597" s="105"/>
      <c r="MH597" s="105"/>
      <c r="MI597" s="105"/>
      <c r="MJ597" s="105"/>
      <c r="MK597" s="105"/>
      <c r="ML597" s="105"/>
      <c r="MM597" s="105"/>
      <c r="MN597" s="105"/>
      <c r="MO597" s="105"/>
      <c r="MP597" s="105"/>
      <c r="MQ597" s="105"/>
      <c r="MR597" s="105"/>
      <c r="MS597" s="105"/>
      <c r="MT597" s="105"/>
      <c r="MU597" s="105"/>
      <c r="MV597" s="105"/>
      <c r="MW597" s="105"/>
      <c r="MX597" s="105"/>
      <c r="MY597" s="105"/>
      <c r="MZ597" s="105"/>
      <c r="NA597" s="105"/>
      <c r="NB597" s="105"/>
      <c r="NC597" s="105"/>
      <c r="ND597" s="105"/>
      <c r="NE597" s="105"/>
      <c r="NF597" s="105"/>
      <c r="NG597" s="105"/>
      <c r="NH597" s="105"/>
      <c r="NI597" s="105"/>
      <c r="NJ597" s="105"/>
      <c r="NK597" s="105"/>
      <c r="NL597" s="105"/>
      <c r="NM597" s="105"/>
      <c r="NN597" s="105"/>
      <c r="NO597" s="105"/>
      <c r="NP597" s="105"/>
      <c r="NQ597" s="105"/>
      <c r="NR597" s="105"/>
      <c r="NS597" s="105"/>
      <c r="NT597" s="105"/>
      <c r="NU597" s="105"/>
      <c r="NV597" s="105"/>
      <c r="NW597" s="105"/>
      <c r="NX597" s="105"/>
      <c r="NY597" s="105"/>
      <c r="NZ597" s="105"/>
      <c r="OA597" s="105"/>
      <c r="OB597" s="105"/>
      <c r="OC597" s="105"/>
      <c r="OD597" s="105"/>
      <c r="OE597" s="105"/>
      <c r="OF597" s="106"/>
      <c r="OG597" s="106"/>
      <c r="OH597" s="106"/>
      <c r="OI597" s="106"/>
      <c r="OJ597" s="106"/>
      <c r="OK597" s="106"/>
      <c r="OL597" s="106"/>
      <c r="OM597" s="106"/>
      <c r="ON597" s="106"/>
      <c r="OO597" s="106"/>
      <c r="OP597" s="106"/>
      <c r="OQ597" s="106"/>
      <c r="OR597" s="106"/>
      <c r="OS597" s="106"/>
      <c r="OT597" s="106"/>
      <c r="OU597" s="106"/>
      <c r="OV597" s="106"/>
      <c r="OW597" s="106"/>
      <c r="OX597" s="106"/>
      <c r="OY597" s="106"/>
      <c r="OZ597" s="106"/>
      <c r="PA597" s="106"/>
      <c r="PB597" s="106"/>
      <c r="PC597" s="106"/>
      <c r="PD597" s="106"/>
      <c r="PE597" s="106"/>
      <c r="PF597" s="106"/>
      <c r="PG597" s="106"/>
      <c r="PH597" s="106"/>
      <c r="PI597" s="106"/>
      <c r="PJ597" s="106"/>
      <c r="PK597" s="106"/>
      <c r="PL597" s="106"/>
      <c r="PM597" s="106"/>
      <c r="PN597" s="106"/>
      <c r="PO597" s="106"/>
      <c r="PP597" s="106"/>
      <c r="PQ597" s="106"/>
      <c r="PR597" s="106"/>
      <c r="PS597" s="106"/>
      <c r="PT597" s="106"/>
      <c r="PU597" s="106"/>
      <c r="PV597" s="106"/>
      <c r="PW597" s="106"/>
      <c r="PX597" s="106"/>
      <c r="PY597" s="106"/>
      <c r="PZ597" s="106"/>
      <c r="QA597" s="106"/>
      <c r="QB597" s="106"/>
      <c r="QC597" s="106"/>
      <c r="QD597" s="106"/>
      <c r="QE597" s="106"/>
      <c r="QF597" s="106"/>
      <c r="QG597" s="106"/>
      <c r="QH597" s="106"/>
      <c r="QI597" s="106"/>
      <c r="QJ597" s="106"/>
      <c r="QK597" s="106"/>
      <c r="QL597" s="106"/>
      <c r="QM597" s="106"/>
      <c r="QN597" s="106"/>
      <c r="QO597" s="106"/>
      <c r="QP597" s="106"/>
      <c r="QQ597" s="106"/>
      <c r="QR597" s="106"/>
      <c r="QS597" s="106"/>
      <c r="QT597" s="106"/>
      <c r="QU597" s="106"/>
      <c r="QV597" s="106"/>
      <c r="QW597" s="106"/>
      <c r="QX597" s="106"/>
      <c r="QY597" s="106"/>
      <c r="QZ597" s="106"/>
      <c r="RA597" s="106"/>
      <c r="RB597" s="106"/>
      <c r="RC597" s="106"/>
      <c r="RD597" s="106"/>
      <c r="RE597" s="106"/>
      <c r="RF597" s="106"/>
      <c r="RG597" s="106"/>
      <c r="RH597" s="106"/>
      <c r="RI597" s="106"/>
      <c r="RJ597" s="106"/>
      <c r="RK597" s="106"/>
      <c r="RL597" s="106"/>
      <c r="RM597" s="106"/>
      <c r="RN597" s="106"/>
      <c r="RO597" s="106"/>
      <c r="RP597" s="106"/>
      <c r="RQ597" s="106"/>
      <c r="RR597" s="106"/>
      <c r="RS597" s="106"/>
      <c r="RT597" s="106"/>
      <c r="RU597" s="106"/>
      <c r="RV597" s="106"/>
      <c r="RW597" s="106"/>
      <c r="RX597" s="106"/>
      <c r="RY597" s="106"/>
      <c r="RZ597" s="106"/>
      <c r="SA597" s="106"/>
      <c r="SB597" s="106"/>
      <c r="SC597" s="106"/>
      <c r="SD597" s="106"/>
      <c r="SE597" s="106"/>
      <c r="SF597" s="106"/>
      <c r="SG597" s="106"/>
      <c r="SH597" s="106"/>
      <c r="SI597" s="106"/>
      <c r="SJ597" s="106"/>
      <c r="SK597" s="106"/>
      <c r="SL597" s="106"/>
      <c r="SM597" s="106"/>
      <c r="SN597" s="106"/>
      <c r="SO597" s="106"/>
      <c r="SP597" s="106"/>
      <c r="SQ597" s="106"/>
      <c r="SR597" s="106"/>
      <c r="SS597" s="106"/>
      <c r="ST597" s="106"/>
      <c r="SU597" s="106"/>
      <c r="SV597" s="106"/>
      <c r="SW597" s="106"/>
      <c r="SX597" s="106"/>
      <c r="SY597" s="106"/>
      <c r="SZ597" s="106"/>
      <c r="TA597" s="106"/>
      <c r="TB597" s="106"/>
      <c r="TC597" s="106"/>
      <c r="TD597" s="106"/>
      <c r="TE597" s="106"/>
      <c r="TF597" s="106"/>
      <c r="TG597" s="106"/>
      <c r="TH597" s="106"/>
      <c r="TI597" s="106"/>
      <c r="TJ597" s="106"/>
      <c r="TK597" s="106"/>
      <c r="TL597" s="106"/>
      <c r="TM597" s="106"/>
      <c r="TN597" s="106"/>
      <c r="TO597" s="106"/>
      <c r="TP597" s="106"/>
      <c r="TQ597" s="106"/>
      <c r="TR597" s="106"/>
      <c r="TS597" s="106"/>
      <c r="TT597" s="106"/>
      <c r="TU597" s="106"/>
      <c r="TV597" s="106"/>
      <c r="TW597" s="106"/>
      <c r="TX597" s="106"/>
      <c r="TY597" s="106"/>
      <c r="TZ597" s="106"/>
      <c r="UA597" s="106"/>
      <c r="UB597" s="106"/>
      <c r="UC597" s="106"/>
      <c r="UD597" s="106"/>
      <c r="UE597" s="106"/>
      <c r="UF597" s="106"/>
      <c r="UG597" s="106"/>
      <c r="UH597" s="106"/>
      <c r="UI597" s="106"/>
      <c r="UJ597" s="106"/>
      <c r="UK597" s="106"/>
      <c r="UL597" s="106"/>
      <c r="UM597" s="106"/>
      <c r="UN597" s="106"/>
      <c r="UO597" s="106"/>
      <c r="UP597" s="106"/>
      <c r="UQ597" s="106"/>
      <c r="UR597" s="106"/>
      <c r="US597" s="106"/>
      <c r="UT597" s="106"/>
      <c r="UU597" s="106"/>
      <c r="UV597" s="106"/>
      <c r="UW597" s="106"/>
      <c r="UX597" s="106"/>
      <c r="UY597" s="106"/>
      <c r="UZ597" s="106"/>
      <c r="VA597" s="106"/>
      <c r="VB597" s="106"/>
      <c r="VC597" s="106"/>
      <c r="VD597" s="106"/>
      <c r="VE597" s="106"/>
      <c r="VF597" s="106"/>
      <c r="VG597" s="106"/>
      <c r="VH597" s="106"/>
      <c r="VI597" s="106"/>
      <c r="VJ597" s="106"/>
      <c r="VK597" s="106"/>
      <c r="VL597" s="106"/>
      <c r="VM597" s="106"/>
      <c r="VN597" s="106"/>
      <c r="VO597" s="106"/>
      <c r="VP597" s="106"/>
      <c r="VQ597" s="106"/>
      <c r="VR597" s="106"/>
      <c r="VS597" s="106"/>
      <c r="VT597" s="106"/>
      <c r="VU597" s="106"/>
      <c r="VV597" s="106"/>
      <c r="VW597" s="106"/>
      <c r="VX597" s="106"/>
      <c r="VY597" s="106"/>
      <c r="VZ597" s="106"/>
      <c r="WA597" s="106"/>
      <c r="WB597" s="106"/>
      <c r="WC597" s="106"/>
      <c r="WD597" s="106"/>
      <c r="WE597" s="106"/>
      <c r="WF597" s="106"/>
      <c r="WG597" s="106"/>
      <c r="WH597" s="106"/>
      <c r="WI597" s="106"/>
      <c r="WJ597" s="106"/>
      <c r="WK597" s="106"/>
      <c r="WL597" s="106"/>
      <c r="WM597" s="106"/>
      <c r="WN597" s="106"/>
      <c r="WO597" s="106"/>
      <c r="WP597" s="106"/>
      <c r="WQ597" s="106"/>
      <c r="WR597" s="106"/>
      <c r="WS597" s="106"/>
      <c r="WT597" s="106"/>
      <c r="WU597" s="106"/>
      <c r="WV597" s="106"/>
      <c r="WW597" s="106"/>
      <c r="WX597" s="106"/>
      <c r="WY597" s="106"/>
      <c r="WZ597" s="106"/>
      <c r="XA597" s="106"/>
      <c r="XB597" s="106"/>
      <c r="XC597" s="106"/>
      <c r="XD597" s="106"/>
      <c r="XE597" s="106"/>
      <c r="XF597" s="106"/>
      <c r="XG597" s="106"/>
      <c r="XH597" s="106"/>
      <c r="XI597" s="106"/>
      <c r="XJ597" s="106"/>
      <c r="XK597" s="106"/>
      <c r="XL597" s="106"/>
      <c r="XM597" s="106"/>
      <c r="XN597" s="106"/>
      <c r="XO597" s="106"/>
      <c r="XP597" s="106"/>
      <c r="XQ597" s="106"/>
      <c r="XR597" s="106"/>
      <c r="XS597" s="106"/>
      <c r="XT597" s="106"/>
      <c r="XU597" s="106"/>
      <c r="XV597" s="106"/>
      <c r="XW597" s="106"/>
      <c r="XX597" s="106"/>
      <c r="XY597" s="106"/>
      <c r="XZ597" s="106"/>
      <c r="YA597" s="106"/>
      <c r="YB597" s="106"/>
      <c r="YC597" s="106"/>
      <c r="YD597" s="106"/>
      <c r="YE597" s="106"/>
      <c r="YF597" s="106"/>
      <c r="YG597" s="106"/>
      <c r="YH597" s="106"/>
      <c r="YI597" s="106"/>
      <c r="YJ597" s="106"/>
      <c r="YK597" s="106"/>
      <c r="YL597" s="106"/>
      <c r="YM597" s="106"/>
      <c r="YN597" s="106"/>
      <c r="YO597" s="106"/>
      <c r="YP597" s="106"/>
      <c r="YQ597" s="106"/>
      <c r="YR597" s="106"/>
      <c r="YS597" s="106"/>
      <c r="YT597" s="106"/>
      <c r="YU597" s="106"/>
      <c r="YV597" s="106"/>
      <c r="YW597" s="106"/>
      <c r="YX597" s="106"/>
      <c r="YY597" s="106"/>
      <c r="YZ597" s="106"/>
      <c r="ZA597" s="106"/>
      <c r="ZB597" s="106"/>
      <c r="ZC597" s="106"/>
      <c r="ZD597" s="106"/>
      <c r="ZE597" s="106"/>
      <c r="ZF597" s="106"/>
      <c r="ZG597" s="106"/>
      <c r="ZH597" s="106"/>
      <c r="ZI597" s="106"/>
      <c r="ZJ597" s="106"/>
      <c r="ZK597" s="106"/>
      <c r="ZL597" s="106"/>
      <c r="ZM597" s="106"/>
      <c r="ZN597" s="106"/>
      <c r="ZO597" s="106"/>
      <c r="ZP597" s="106"/>
      <c r="ZQ597" s="106"/>
      <c r="ZR597" s="106"/>
      <c r="ZS597" s="106"/>
      <c r="ZT597" s="106"/>
      <c r="ZU597" s="106"/>
      <c r="ZV597" s="106"/>
      <c r="ZW597" s="106"/>
      <c r="ZX597" s="106"/>
      <c r="ZY597" s="106"/>
      <c r="ZZ597" s="106"/>
      <c r="AAA597" s="106"/>
      <c r="AAB597" s="106"/>
      <c r="AAC597" s="106"/>
      <c r="AAD597" s="106"/>
      <c r="AAE597" s="106"/>
      <c r="AAF597" s="106"/>
      <c r="AAG597" s="106"/>
      <c r="AAH597" s="106"/>
      <c r="AAI597" s="106"/>
      <c r="AAJ597" s="106"/>
      <c r="AAK597" s="106"/>
      <c r="AAL597" s="106"/>
      <c r="AAM597" s="106"/>
      <c r="AAN597" s="106"/>
      <c r="AAO597" s="106"/>
      <c r="AAP597" s="106"/>
      <c r="AAQ597" s="106"/>
    </row>
    <row r="598" spans="1:719" s="107" customFormat="1">
      <c r="A598" s="135">
        <v>44079</v>
      </c>
      <c r="B598" s="138">
        <v>1356</v>
      </c>
      <c r="C598" s="142">
        <f t="shared" si="90"/>
        <v>44080</v>
      </c>
      <c r="D598" s="140"/>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c r="AH598" s="105"/>
      <c r="AI598" s="105"/>
      <c r="AJ598" s="105"/>
      <c r="AK598" s="105"/>
      <c r="AL598" s="105"/>
      <c r="AM598" s="105"/>
      <c r="AN598" s="105"/>
      <c r="AO598" s="105"/>
      <c r="AP598" s="105"/>
      <c r="AQ598" s="105"/>
      <c r="AR598" s="105"/>
      <c r="AS598" s="105"/>
      <c r="AT598" s="105"/>
      <c r="AU598" s="105"/>
      <c r="AV598" s="105"/>
      <c r="AW598" s="105"/>
      <c r="AX598" s="105"/>
      <c r="AY598" s="105"/>
      <c r="AZ598" s="105"/>
      <c r="BA598" s="105"/>
      <c r="BB598" s="105"/>
      <c r="BC598" s="105"/>
      <c r="BD598" s="105"/>
      <c r="BE598" s="105"/>
      <c r="BF598" s="105"/>
      <c r="BG598" s="105"/>
      <c r="BH598" s="105"/>
      <c r="BI598" s="105"/>
      <c r="BJ598" s="105"/>
      <c r="BK598" s="105"/>
      <c r="BL598" s="105"/>
      <c r="BM598" s="105"/>
      <c r="BN598" s="105"/>
      <c r="BO598" s="105"/>
      <c r="BP598" s="105"/>
      <c r="BQ598" s="105"/>
      <c r="BR598" s="105"/>
      <c r="BS598" s="105"/>
      <c r="BT598" s="105"/>
      <c r="BU598" s="105"/>
      <c r="BV598" s="105"/>
      <c r="BW598" s="105"/>
      <c r="BX598" s="105"/>
      <c r="BY598" s="105"/>
      <c r="BZ598" s="105"/>
      <c r="CA598" s="105"/>
      <c r="CB598" s="105"/>
      <c r="CC598" s="105"/>
      <c r="CD598" s="105"/>
      <c r="CE598" s="105"/>
      <c r="CF598" s="105"/>
      <c r="CG598" s="105"/>
      <c r="CH598" s="105"/>
      <c r="CI598" s="105"/>
      <c r="CJ598" s="105"/>
      <c r="CK598" s="105"/>
      <c r="CL598" s="105"/>
      <c r="CM598" s="105"/>
      <c r="CN598" s="105"/>
      <c r="CO598" s="105"/>
      <c r="CP598" s="105"/>
      <c r="CQ598" s="105"/>
      <c r="CR598" s="105"/>
      <c r="CS598" s="105"/>
      <c r="CT598" s="105"/>
      <c r="CU598" s="105"/>
      <c r="CV598" s="105"/>
      <c r="CW598" s="105"/>
      <c r="CX598" s="105"/>
      <c r="CY598" s="105"/>
      <c r="CZ598" s="105"/>
      <c r="DA598" s="105"/>
      <c r="DB598" s="105"/>
      <c r="DC598" s="105"/>
      <c r="DD598" s="105"/>
      <c r="DE598" s="105"/>
      <c r="DF598" s="105"/>
      <c r="DG598" s="105"/>
      <c r="DH598" s="105"/>
      <c r="DI598" s="105"/>
      <c r="DJ598" s="105"/>
      <c r="DK598" s="105"/>
      <c r="DL598" s="105"/>
      <c r="DM598" s="105"/>
      <c r="DN598" s="105"/>
      <c r="DO598" s="105"/>
      <c r="DP598" s="105"/>
      <c r="DQ598" s="105"/>
      <c r="DR598" s="105"/>
      <c r="DS598" s="105"/>
      <c r="DT598" s="105"/>
      <c r="DU598" s="105"/>
      <c r="DV598" s="105"/>
      <c r="DW598" s="105"/>
      <c r="DX598" s="105"/>
      <c r="DY598" s="105"/>
      <c r="DZ598" s="105"/>
      <c r="EA598" s="105"/>
      <c r="EB598" s="105"/>
      <c r="EC598" s="105"/>
      <c r="ED598" s="105"/>
      <c r="EE598" s="105"/>
      <c r="EF598" s="105"/>
      <c r="EG598" s="105"/>
      <c r="EH598" s="105"/>
      <c r="EI598" s="105"/>
      <c r="EJ598" s="105"/>
      <c r="EK598" s="105"/>
      <c r="EL598" s="105"/>
      <c r="EM598" s="105"/>
      <c r="EN598" s="105"/>
      <c r="EO598" s="105"/>
      <c r="EP598" s="105"/>
      <c r="EQ598" s="105"/>
      <c r="ER598" s="105"/>
      <c r="ES598" s="105"/>
      <c r="ET598" s="105"/>
      <c r="EU598" s="105"/>
      <c r="EV598" s="105"/>
      <c r="EW598" s="105"/>
      <c r="EX598" s="105"/>
      <c r="EY598" s="105"/>
      <c r="EZ598" s="105"/>
      <c r="FA598" s="105"/>
      <c r="FB598" s="105"/>
      <c r="FC598" s="105"/>
      <c r="FD598" s="105"/>
      <c r="FE598" s="105"/>
      <c r="FF598" s="105"/>
      <c r="FG598" s="105"/>
      <c r="FH598" s="105"/>
      <c r="FI598" s="105"/>
      <c r="FJ598" s="105"/>
      <c r="FK598" s="105"/>
      <c r="FL598" s="105"/>
      <c r="FM598" s="105"/>
      <c r="FN598" s="105"/>
      <c r="FO598" s="105"/>
      <c r="FP598" s="105"/>
      <c r="FQ598" s="105"/>
      <c r="FR598" s="105"/>
      <c r="FS598" s="105"/>
      <c r="FT598" s="105"/>
      <c r="FU598" s="105"/>
      <c r="FV598" s="105"/>
      <c r="FW598" s="105"/>
      <c r="FX598" s="105"/>
      <c r="FY598" s="105"/>
      <c r="FZ598" s="105"/>
      <c r="GA598" s="105"/>
      <c r="GB598" s="105"/>
      <c r="GC598" s="105"/>
      <c r="GD598" s="105"/>
      <c r="GE598" s="105"/>
      <c r="GF598" s="105"/>
      <c r="GG598" s="105"/>
      <c r="GH598" s="105"/>
      <c r="GI598" s="105"/>
      <c r="GJ598" s="105"/>
      <c r="GK598" s="105"/>
      <c r="GL598" s="105"/>
      <c r="GM598" s="105"/>
      <c r="GN598" s="105"/>
      <c r="GO598" s="105"/>
      <c r="GP598" s="105"/>
      <c r="GQ598" s="105"/>
      <c r="GR598" s="105"/>
      <c r="GS598" s="105"/>
      <c r="GT598" s="105"/>
      <c r="GU598" s="105"/>
      <c r="GV598" s="105"/>
      <c r="GW598" s="105"/>
      <c r="GX598" s="105"/>
      <c r="GY598" s="105"/>
      <c r="GZ598" s="105"/>
      <c r="HA598" s="105"/>
      <c r="HB598" s="105"/>
      <c r="HC598" s="105"/>
      <c r="HD598" s="105"/>
      <c r="HE598" s="105"/>
      <c r="HF598" s="105"/>
      <c r="HG598" s="105"/>
      <c r="HH598" s="105"/>
      <c r="HI598" s="105"/>
      <c r="HJ598" s="105"/>
      <c r="HK598" s="105"/>
      <c r="HL598" s="105"/>
      <c r="HM598" s="105"/>
      <c r="HN598" s="105"/>
      <c r="HO598" s="105"/>
      <c r="HP598" s="105"/>
      <c r="HQ598" s="105"/>
      <c r="HR598" s="105"/>
      <c r="HS598" s="105"/>
      <c r="HT598" s="105"/>
      <c r="HU598" s="105"/>
      <c r="HV598" s="105"/>
      <c r="HW598" s="105"/>
      <c r="HX598" s="105"/>
      <c r="HY598" s="105"/>
      <c r="HZ598" s="105"/>
      <c r="IA598" s="105"/>
      <c r="IB598" s="105"/>
      <c r="IC598" s="105"/>
      <c r="ID598" s="105"/>
      <c r="IE598" s="105"/>
      <c r="IF598" s="105"/>
      <c r="IG598" s="105"/>
      <c r="IH598" s="105"/>
      <c r="II598" s="105"/>
      <c r="IJ598" s="105"/>
      <c r="IK598" s="105"/>
      <c r="IL598" s="105"/>
      <c r="IM598" s="105"/>
      <c r="IN598" s="105"/>
      <c r="IO598" s="105"/>
      <c r="IP598" s="105"/>
      <c r="IQ598" s="105"/>
      <c r="IR598" s="105"/>
      <c r="IS598" s="105"/>
      <c r="IT598" s="105"/>
      <c r="IU598" s="105"/>
      <c r="IV598" s="105"/>
      <c r="IW598" s="105"/>
      <c r="IX598" s="105"/>
      <c r="IY598" s="105"/>
      <c r="IZ598" s="105"/>
      <c r="JA598" s="105"/>
      <c r="JB598" s="105"/>
      <c r="JC598" s="105"/>
      <c r="JD598" s="105"/>
      <c r="JE598" s="105"/>
      <c r="JF598" s="105"/>
      <c r="JG598" s="105"/>
      <c r="JH598" s="105"/>
      <c r="JI598" s="105"/>
      <c r="JJ598" s="105"/>
      <c r="JK598" s="105"/>
      <c r="JL598" s="105"/>
      <c r="JM598" s="105"/>
      <c r="JN598" s="105"/>
      <c r="JO598" s="105"/>
      <c r="JP598" s="105"/>
      <c r="JQ598" s="105"/>
      <c r="JR598" s="105"/>
      <c r="JS598" s="105"/>
      <c r="JT598" s="105"/>
      <c r="JU598" s="105"/>
      <c r="JV598" s="105"/>
      <c r="JW598" s="105"/>
      <c r="JX598" s="105"/>
      <c r="JY598" s="105"/>
      <c r="JZ598" s="105"/>
      <c r="KA598" s="105"/>
      <c r="KB598" s="105"/>
      <c r="KC598" s="105"/>
      <c r="KD598" s="105"/>
      <c r="KE598" s="105"/>
      <c r="KF598" s="105"/>
      <c r="KG598" s="105"/>
      <c r="KH598" s="105"/>
      <c r="KI598" s="105"/>
      <c r="KJ598" s="105"/>
      <c r="KK598" s="105"/>
      <c r="KL598" s="105"/>
      <c r="KM598" s="105"/>
      <c r="KN598" s="105"/>
      <c r="KO598" s="105"/>
      <c r="KP598" s="105"/>
      <c r="KQ598" s="105"/>
      <c r="KR598" s="105"/>
      <c r="KS598" s="105"/>
      <c r="KT598" s="105"/>
      <c r="KU598" s="105"/>
      <c r="KV598" s="105"/>
      <c r="KW598" s="105"/>
      <c r="KX598" s="105"/>
      <c r="KY598" s="105"/>
      <c r="KZ598" s="105"/>
      <c r="LA598" s="105"/>
      <c r="LB598" s="105"/>
      <c r="LC598" s="105"/>
      <c r="LD598" s="105"/>
      <c r="LE598" s="105"/>
      <c r="LF598" s="105"/>
      <c r="LG598" s="105"/>
      <c r="LH598" s="105"/>
      <c r="LI598" s="105"/>
      <c r="LJ598" s="105"/>
      <c r="LK598" s="105"/>
      <c r="LL598" s="105"/>
      <c r="LM598" s="105"/>
      <c r="LN598" s="105"/>
      <c r="LO598" s="105"/>
      <c r="LP598" s="105"/>
      <c r="LQ598" s="105"/>
      <c r="LR598" s="105"/>
      <c r="LS598" s="105"/>
      <c r="LT598" s="105"/>
      <c r="LU598" s="105"/>
      <c r="LV598" s="105"/>
      <c r="LW598" s="105"/>
      <c r="LX598" s="105"/>
      <c r="LY598" s="105"/>
      <c r="LZ598" s="105"/>
      <c r="MA598" s="105"/>
      <c r="MB598" s="105"/>
      <c r="MC598" s="105"/>
      <c r="MD598" s="105"/>
      <c r="ME598" s="105"/>
      <c r="MF598" s="105"/>
      <c r="MG598" s="105"/>
      <c r="MH598" s="105"/>
      <c r="MI598" s="105"/>
      <c r="MJ598" s="105"/>
      <c r="MK598" s="105"/>
      <c r="ML598" s="105"/>
      <c r="MM598" s="105"/>
      <c r="MN598" s="105"/>
      <c r="MO598" s="105"/>
      <c r="MP598" s="105"/>
      <c r="MQ598" s="105"/>
      <c r="MR598" s="105"/>
      <c r="MS598" s="105"/>
      <c r="MT598" s="105"/>
      <c r="MU598" s="105"/>
      <c r="MV598" s="105"/>
      <c r="MW598" s="105"/>
      <c r="MX598" s="105"/>
      <c r="MY598" s="105"/>
      <c r="MZ598" s="105"/>
      <c r="NA598" s="105"/>
      <c r="NB598" s="105"/>
      <c r="NC598" s="105"/>
      <c r="ND598" s="105"/>
      <c r="NE598" s="105"/>
      <c r="NF598" s="105"/>
      <c r="NG598" s="105"/>
      <c r="NH598" s="105"/>
      <c r="NI598" s="105"/>
      <c r="NJ598" s="105"/>
      <c r="NK598" s="105"/>
      <c r="NL598" s="105"/>
      <c r="NM598" s="105"/>
      <c r="NN598" s="105"/>
      <c r="NO598" s="105"/>
      <c r="NP598" s="105"/>
      <c r="NQ598" s="105"/>
      <c r="NR598" s="105"/>
      <c r="NS598" s="105"/>
      <c r="NT598" s="105"/>
      <c r="NU598" s="105"/>
      <c r="NV598" s="105"/>
      <c r="NW598" s="105"/>
      <c r="NX598" s="105"/>
      <c r="NY598" s="105"/>
      <c r="NZ598" s="105"/>
      <c r="OA598" s="105"/>
      <c r="OB598" s="105"/>
      <c r="OC598" s="105"/>
      <c r="OD598" s="105"/>
      <c r="OE598" s="105"/>
      <c r="OF598" s="106"/>
      <c r="OG598" s="106"/>
      <c r="OH598" s="106"/>
      <c r="OI598" s="106"/>
      <c r="OJ598" s="106"/>
      <c r="OK598" s="106"/>
      <c r="OL598" s="106"/>
      <c r="OM598" s="106"/>
      <c r="ON598" s="106"/>
      <c r="OO598" s="106"/>
      <c r="OP598" s="106"/>
      <c r="OQ598" s="106"/>
      <c r="OR598" s="106"/>
      <c r="OS598" s="106"/>
      <c r="OT598" s="106"/>
      <c r="OU598" s="106"/>
      <c r="OV598" s="106"/>
      <c r="OW598" s="106"/>
      <c r="OX598" s="106"/>
      <c r="OY598" s="106"/>
      <c r="OZ598" s="106"/>
      <c r="PA598" s="106"/>
      <c r="PB598" s="106"/>
      <c r="PC598" s="106"/>
      <c r="PD598" s="106"/>
      <c r="PE598" s="106"/>
      <c r="PF598" s="106"/>
      <c r="PG598" s="106"/>
      <c r="PH598" s="106"/>
      <c r="PI598" s="106"/>
      <c r="PJ598" s="106"/>
      <c r="PK598" s="106"/>
      <c r="PL598" s="106"/>
      <c r="PM598" s="106"/>
      <c r="PN598" s="106"/>
      <c r="PO598" s="106"/>
      <c r="PP598" s="106"/>
      <c r="PQ598" s="106"/>
      <c r="PR598" s="106"/>
      <c r="PS598" s="106"/>
      <c r="PT598" s="106"/>
      <c r="PU598" s="106"/>
      <c r="PV598" s="106"/>
      <c r="PW598" s="106"/>
      <c r="PX598" s="106"/>
      <c r="PY598" s="106"/>
      <c r="PZ598" s="106"/>
      <c r="QA598" s="106"/>
      <c r="QB598" s="106"/>
      <c r="QC598" s="106"/>
      <c r="QD598" s="106"/>
      <c r="QE598" s="106"/>
      <c r="QF598" s="106"/>
      <c r="QG598" s="106"/>
      <c r="QH598" s="106"/>
      <c r="QI598" s="106"/>
      <c r="QJ598" s="106"/>
      <c r="QK598" s="106"/>
      <c r="QL598" s="106"/>
      <c r="QM598" s="106"/>
      <c r="QN598" s="106"/>
      <c r="QO598" s="106"/>
      <c r="QP598" s="106"/>
      <c r="QQ598" s="106"/>
      <c r="QR598" s="106"/>
      <c r="QS598" s="106"/>
      <c r="QT598" s="106"/>
      <c r="QU598" s="106"/>
      <c r="QV598" s="106"/>
      <c r="QW598" s="106"/>
      <c r="QX598" s="106"/>
      <c r="QY598" s="106"/>
      <c r="QZ598" s="106"/>
      <c r="RA598" s="106"/>
      <c r="RB598" s="106"/>
      <c r="RC598" s="106"/>
      <c r="RD598" s="106"/>
      <c r="RE598" s="106"/>
      <c r="RF598" s="106"/>
      <c r="RG598" s="106"/>
      <c r="RH598" s="106"/>
      <c r="RI598" s="106"/>
      <c r="RJ598" s="106"/>
      <c r="RK598" s="106"/>
      <c r="RL598" s="106"/>
      <c r="RM598" s="106"/>
      <c r="RN598" s="106"/>
      <c r="RO598" s="106"/>
      <c r="RP598" s="106"/>
      <c r="RQ598" s="106"/>
      <c r="RR598" s="106"/>
      <c r="RS598" s="106"/>
      <c r="RT598" s="106"/>
      <c r="RU598" s="106"/>
      <c r="RV598" s="106"/>
      <c r="RW598" s="106"/>
      <c r="RX598" s="106"/>
      <c r="RY598" s="106"/>
      <c r="RZ598" s="106"/>
      <c r="SA598" s="106"/>
      <c r="SB598" s="106"/>
      <c r="SC598" s="106"/>
      <c r="SD598" s="106"/>
      <c r="SE598" s="106"/>
      <c r="SF598" s="106"/>
      <c r="SG598" s="106"/>
      <c r="SH598" s="106"/>
      <c r="SI598" s="106"/>
      <c r="SJ598" s="106"/>
      <c r="SK598" s="106"/>
      <c r="SL598" s="106"/>
      <c r="SM598" s="106"/>
      <c r="SN598" s="106"/>
      <c r="SO598" s="106"/>
      <c r="SP598" s="106"/>
      <c r="SQ598" s="106"/>
      <c r="SR598" s="106"/>
      <c r="SS598" s="106"/>
      <c r="ST598" s="106"/>
      <c r="SU598" s="106"/>
      <c r="SV598" s="106"/>
      <c r="SW598" s="106"/>
      <c r="SX598" s="106"/>
      <c r="SY598" s="106"/>
      <c r="SZ598" s="106"/>
      <c r="TA598" s="106"/>
      <c r="TB598" s="106"/>
      <c r="TC598" s="106"/>
      <c r="TD598" s="106"/>
      <c r="TE598" s="106"/>
      <c r="TF598" s="106"/>
      <c r="TG598" s="106"/>
      <c r="TH598" s="106"/>
      <c r="TI598" s="106"/>
      <c r="TJ598" s="106"/>
      <c r="TK598" s="106"/>
      <c r="TL598" s="106"/>
      <c r="TM598" s="106"/>
      <c r="TN598" s="106"/>
      <c r="TO598" s="106"/>
      <c r="TP598" s="106"/>
      <c r="TQ598" s="106"/>
      <c r="TR598" s="106"/>
      <c r="TS598" s="106"/>
      <c r="TT598" s="106"/>
      <c r="TU598" s="106"/>
      <c r="TV598" s="106"/>
      <c r="TW598" s="106"/>
      <c r="TX598" s="106"/>
      <c r="TY598" s="106"/>
      <c r="TZ598" s="106"/>
      <c r="UA598" s="106"/>
      <c r="UB598" s="106"/>
      <c r="UC598" s="106"/>
      <c r="UD598" s="106"/>
      <c r="UE598" s="106"/>
      <c r="UF598" s="106"/>
      <c r="UG598" s="106"/>
      <c r="UH598" s="106"/>
      <c r="UI598" s="106"/>
      <c r="UJ598" s="106"/>
      <c r="UK598" s="106"/>
      <c r="UL598" s="106"/>
      <c r="UM598" s="106"/>
      <c r="UN598" s="106"/>
      <c r="UO598" s="106"/>
      <c r="UP598" s="106"/>
      <c r="UQ598" s="106"/>
      <c r="UR598" s="106"/>
      <c r="US598" s="106"/>
      <c r="UT598" s="106"/>
      <c r="UU598" s="106"/>
      <c r="UV598" s="106"/>
      <c r="UW598" s="106"/>
      <c r="UX598" s="106"/>
      <c r="UY598" s="106"/>
      <c r="UZ598" s="106"/>
      <c r="VA598" s="106"/>
      <c r="VB598" s="106"/>
      <c r="VC598" s="106"/>
      <c r="VD598" s="106"/>
      <c r="VE598" s="106"/>
      <c r="VF598" s="106"/>
      <c r="VG598" s="106"/>
      <c r="VH598" s="106"/>
      <c r="VI598" s="106"/>
      <c r="VJ598" s="106"/>
      <c r="VK598" s="106"/>
      <c r="VL598" s="106"/>
      <c r="VM598" s="106"/>
      <c r="VN598" s="106"/>
      <c r="VO598" s="106"/>
      <c r="VP598" s="106"/>
      <c r="VQ598" s="106"/>
      <c r="VR598" s="106"/>
      <c r="VS598" s="106"/>
      <c r="VT598" s="106"/>
      <c r="VU598" s="106"/>
      <c r="VV598" s="106"/>
      <c r="VW598" s="106"/>
      <c r="VX598" s="106"/>
      <c r="VY598" s="106"/>
      <c r="VZ598" s="106"/>
      <c r="WA598" s="106"/>
      <c r="WB598" s="106"/>
      <c r="WC598" s="106"/>
      <c r="WD598" s="106"/>
      <c r="WE598" s="106"/>
      <c r="WF598" s="106"/>
      <c r="WG598" s="106"/>
      <c r="WH598" s="106"/>
      <c r="WI598" s="106"/>
      <c r="WJ598" s="106"/>
      <c r="WK598" s="106"/>
      <c r="WL598" s="106"/>
      <c r="WM598" s="106"/>
      <c r="WN598" s="106"/>
      <c r="WO598" s="106"/>
      <c r="WP598" s="106"/>
      <c r="WQ598" s="106"/>
      <c r="WR598" s="106"/>
      <c r="WS598" s="106"/>
      <c r="WT598" s="106"/>
      <c r="WU598" s="106"/>
      <c r="WV598" s="106"/>
      <c r="WW598" s="106"/>
      <c r="WX598" s="106"/>
      <c r="WY598" s="106"/>
      <c r="WZ598" s="106"/>
      <c r="XA598" s="106"/>
      <c r="XB598" s="106"/>
      <c r="XC598" s="106"/>
      <c r="XD598" s="106"/>
      <c r="XE598" s="106"/>
      <c r="XF598" s="106"/>
      <c r="XG598" s="106"/>
      <c r="XH598" s="106"/>
      <c r="XI598" s="106"/>
      <c r="XJ598" s="106"/>
      <c r="XK598" s="106"/>
      <c r="XL598" s="106"/>
      <c r="XM598" s="106"/>
      <c r="XN598" s="106"/>
      <c r="XO598" s="106"/>
      <c r="XP598" s="106"/>
      <c r="XQ598" s="106"/>
      <c r="XR598" s="106"/>
      <c r="XS598" s="106"/>
      <c r="XT598" s="106"/>
      <c r="XU598" s="106"/>
      <c r="XV598" s="106"/>
      <c r="XW598" s="106"/>
      <c r="XX598" s="106"/>
      <c r="XY598" s="106"/>
      <c r="XZ598" s="106"/>
      <c r="YA598" s="106"/>
      <c r="YB598" s="106"/>
      <c r="YC598" s="106"/>
      <c r="YD598" s="106"/>
      <c r="YE598" s="106"/>
      <c r="YF598" s="106"/>
      <c r="YG598" s="106"/>
      <c r="YH598" s="106"/>
      <c r="YI598" s="106"/>
      <c r="YJ598" s="106"/>
      <c r="YK598" s="106"/>
      <c r="YL598" s="106"/>
      <c r="YM598" s="106"/>
      <c r="YN598" s="106"/>
      <c r="YO598" s="106"/>
      <c r="YP598" s="106"/>
      <c r="YQ598" s="106"/>
      <c r="YR598" s="106"/>
      <c r="YS598" s="106"/>
      <c r="YT598" s="106"/>
      <c r="YU598" s="106"/>
      <c r="YV598" s="106"/>
      <c r="YW598" s="106"/>
      <c r="YX598" s="106"/>
      <c r="YY598" s="106"/>
      <c r="YZ598" s="106"/>
      <c r="ZA598" s="106"/>
      <c r="ZB598" s="106"/>
      <c r="ZC598" s="106"/>
      <c r="ZD598" s="106"/>
      <c r="ZE598" s="106"/>
      <c r="ZF598" s="106"/>
      <c r="ZG598" s="106"/>
      <c r="ZH598" s="106"/>
      <c r="ZI598" s="106"/>
      <c r="ZJ598" s="106"/>
      <c r="ZK598" s="106"/>
      <c r="ZL598" s="106"/>
      <c r="ZM598" s="106"/>
      <c r="ZN598" s="106"/>
      <c r="ZO598" s="106"/>
      <c r="ZP598" s="106"/>
      <c r="ZQ598" s="106"/>
      <c r="ZR598" s="106"/>
      <c r="ZS598" s="106"/>
      <c r="ZT598" s="106"/>
      <c r="ZU598" s="106"/>
      <c r="ZV598" s="106"/>
      <c r="ZW598" s="106"/>
      <c r="ZX598" s="106"/>
      <c r="ZY598" s="106"/>
      <c r="ZZ598" s="106"/>
      <c r="AAA598" s="106"/>
      <c r="AAB598" s="106"/>
      <c r="AAC598" s="106"/>
      <c r="AAD598" s="106"/>
      <c r="AAE598" s="106"/>
      <c r="AAF598" s="106"/>
      <c r="AAG598" s="106"/>
      <c r="AAH598" s="106"/>
      <c r="AAI598" s="106"/>
      <c r="AAJ598" s="106"/>
      <c r="AAK598" s="106"/>
      <c r="AAL598" s="106"/>
      <c r="AAM598" s="106"/>
      <c r="AAN598" s="106"/>
      <c r="AAO598" s="106"/>
      <c r="AAP598" s="106"/>
      <c r="AAQ598" s="106"/>
    </row>
    <row r="599" spans="1:719" s="107" customFormat="1">
      <c r="A599" s="135">
        <v>44078</v>
      </c>
      <c r="B599" s="138">
        <v>1348</v>
      </c>
      <c r="C599" s="142">
        <f t="shared" si="90"/>
        <v>44079</v>
      </c>
      <c r="D599" s="140"/>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c r="AH599" s="105"/>
      <c r="AI599" s="105"/>
      <c r="AJ599" s="105"/>
      <c r="AK599" s="105"/>
      <c r="AL599" s="105"/>
      <c r="AM599" s="105"/>
      <c r="AN599" s="105"/>
      <c r="AO599" s="105"/>
      <c r="AP599" s="105"/>
      <c r="AQ599" s="105"/>
      <c r="AR599" s="105"/>
      <c r="AS599" s="105"/>
      <c r="AT599" s="105"/>
      <c r="AU599" s="105"/>
      <c r="AV599" s="105"/>
      <c r="AW599" s="105"/>
      <c r="AX599" s="105"/>
      <c r="AY599" s="105"/>
      <c r="AZ599" s="105"/>
      <c r="BA599" s="105"/>
      <c r="BB599" s="105"/>
      <c r="BC599" s="105"/>
      <c r="BD599" s="105"/>
      <c r="BE599" s="105"/>
      <c r="BF599" s="105"/>
      <c r="BG599" s="105"/>
      <c r="BH599" s="105"/>
      <c r="BI599" s="105"/>
      <c r="BJ599" s="105"/>
      <c r="BK599" s="105"/>
      <c r="BL599" s="105"/>
      <c r="BM599" s="105"/>
      <c r="BN599" s="105"/>
      <c r="BO599" s="105"/>
      <c r="BP599" s="105"/>
      <c r="BQ599" s="105"/>
      <c r="BR599" s="105"/>
      <c r="BS599" s="105"/>
      <c r="BT599" s="105"/>
      <c r="BU599" s="105"/>
      <c r="BV599" s="105"/>
      <c r="BW599" s="105"/>
      <c r="BX599" s="105"/>
      <c r="BY599" s="105"/>
      <c r="BZ599" s="105"/>
      <c r="CA599" s="105"/>
      <c r="CB599" s="105"/>
      <c r="CC599" s="105"/>
      <c r="CD599" s="105"/>
      <c r="CE599" s="105"/>
      <c r="CF599" s="105"/>
      <c r="CG599" s="105"/>
      <c r="CH599" s="105"/>
      <c r="CI599" s="105"/>
      <c r="CJ599" s="105"/>
      <c r="CK599" s="105"/>
      <c r="CL599" s="105"/>
      <c r="CM599" s="105"/>
      <c r="CN599" s="105"/>
      <c r="CO599" s="105"/>
      <c r="CP599" s="105"/>
      <c r="CQ599" s="105"/>
      <c r="CR599" s="105"/>
      <c r="CS599" s="105"/>
      <c r="CT599" s="105"/>
      <c r="CU599" s="105"/>
      <c r="CV599" s="105"/>
      <c r="CW599" s="105"/>
      <c r="CX599" s="105"/>
      <c r="CY599" s="105"/>
      <c r="CZ599" s="105"/>
      <c r="DA599" s="105"/>
      <c r="DB599" s="105"/>
      <c r="DC599" s="105"/>
      <c r="DD599" s="105"/>
      <c r="DE599" s="105"/>
      <c r="DF599" s="105"/>
      <c r="DG599" s="105"/>
      <c r="DH599" s="105"/>
      <c r="DI599" s="105"/>
      <c r="DJ599" s="105"/>
      <c r="DK599" s="105"/>
      <c r="DL599" s="105"/>
      <c r="DM599" s="105"/>
      <c r="DN599" s="105"/>
      <c r="DO599" s="105"/>
      <c r="DP599" s="105"/>
      <c r="DQ599" s="105"/>
      <c r="DR599" s="105"/>
      <c r="DS599" s="105"/>
      <c r="DT599" s="105"/>
      <c r="DU599" s="105"/>
      <c r="DV599" s="105"/>
      <c r="DW599" s="105"/>
      <c r="DX599" s="105"/>
      <c r="DY599" s="105"/>
      <c r="DZ599" s="105"/>
      <c r="EA599" s="105"/>
      <c r="EB599" s="105"/>
      <c r="EC599" s="105"/>
      <c r="ED599" s="105"/>
      <c r="EE599" s="105"/>
      <c r="EF599" s="105"/>
      <c r="EG599" s="105"/>
      <c r="EH599" s="105"/>
      <c r="EI599" s="105"/>
      <c r="EJ599" s="105"/>
      <c r="EK599" s="105"/>
      <c r="EL599" s="105"/>
      <c r="EM599" s="105"/>
      <c r="EN599" s="105"/>
      <c r="EO599" s="105"/>
      <c r="EP599" s="105"/>
      <c r="EQ599" s="105"/>
      <c r="ER599" s="105"/>
      <c r="ES599" s="105"/>
      <c r="ET599" s="105"/>
      <c r="EU599" s="105"/>
      <c r="EV599" s="105"/>
      <c r="EW599" s="105"/>
      <c r="EX599" s="105"/>
      <c r="EY599" s="105"/>
      <c r="EZ599" s="105"/>
      <c r="FA599" s="105"/>
      <c r="FB599" s="105"/>
      <c r="FC599" s="105"/>
      <c r="FD599" s="105"/>
      <c r="FE599" s="105"/>
      <c r="FF599" s="105"/>
      <c r="FG599" s="105"/>
      <c r="FH599" s="105"/>
      <c r="FI599" s="105"/>
      <c r="FJ599" s="105"/>
      <c r="FK599" s="105"/>
      <c r="FL599" s="105"/>
      <c r="FM599" s="105"/>
      <c r="FN599" s="105"/>
      <c r="FO599" s="105"/>
      <c r="FP599" s="105"/>
      <c r="FQ599" s="105"/>
      <c r="FR599" s="105"/>
      <c r="FS599" s="105"/>
      <c r="FT599" s="105"/>
      <c r="FU599" s="105"/>
      <c r="FV599" s="105"/>
      <c r="FW599" s="105"/>
      <c r="FX599" s="105"/>
      <c r="FY599" s="105"/>
      <c r="FZ599" s="105"/>
      <c r="GA599" s="105"/>
      <c r="GB599" s="105"/>
      <c r="GC599" s="105"/>
      <c r="GD599" s="105"/>
      <c r="GE599" s="105"/>
      <c r="GF599" s="105"/>
      <c r="GG599" s="105"/>
      <c r="GH599" s="105"/>
      <c r="GI599" s="105"/>
      <c r="GJ599" s="105"/>
      <c r="GK599" s="105"/>
      <c r="GL599" s="105"/>
      <c r="GM599" s="105"/>
      <c r="GN599" s="105"/>
      <c r="GO599" s="105"/>
      <c r="GP599" s="105"/>
      <c r="GQ599" s="105"/>
      <c r="GR599" s="105"/>
      <c r="GS599" s="105"/>
      <c r="GT599" s="105"/>
      <c r="GU599" s="105"/>
      <c r="GV599" s="105"/>
      <c r="GW599" s="105"/>
      <c r="GX599" s="105"/>
      <c r="GY599" s="105"/>
      <c r="GZ599" s="105"/>
      <c r="HA599" s="105"/>
      <c r="HB599" s="105"/>
      <c r="HC599" s="105"/>
      <c r="HD599" s="105"/>
      <c r="HE599" s="105"/>
      <c r="HF599" s="105"/>
      <c r="HG599" s="105"/>
      <c r="HH599" s="105"/>
      <c r="HI599" s="105"/>
      <c r="HJ599" s="105"/>
      <c r="HK599" s="105"/>
      <c r="HL599" s="105"/>
      <c r="HM599" s="105"/>
      <c r="HN599" s="105"/>
      <c r="HO599" s="105"/>
      <c r="HP599" s="105"/>
      <c r="HQ599" s="105"/>
      <c r="HR599" s="105"/>
      <c r="HS599" s="105"/>
      <c r="HT599" s="105"/>
      <c r="HU599" s="105"/>
      <c r="HV599" s="105"/>
      <c r="HW599" s="105"/>
      <c r="HX599" s="105"/>
      <c r="HY599" s="105"/>
      <c r="HZ599" s="105"/>
      <c r="IA599" s="105"/>
      <c r="IB599" s="105"/>
      <c r="IC599" s="105"/>
      <c r="ID599" s="105"/>
      <c r="IE599" s="105"/>
      <c r="IF599" s="105"/>
      <c r="IG599" s="105"/>
      <c r="IH599" s="105"/>
      <c r="II599" s="105"/>
      <c r="IJ599" s="105"/>
      <c r="IK599" s="105"/>
      <c r="IL599" s="105"/>
      <c r="IM599" s="105"/>
      <c r="IN599" s="105"/>
      <c r="IO599" s="105"/>
      <c r="IP599" s="105"/>
      <c r="IQ599" s="105"/>
      <c r="IR599" s="105"/>
      <c r="IS599" s="105"/>
      <c r="IT599" s="105"/>
      <c r="IU599" s="105"/>
      <c r="IV599" s="105"/>
      <c r="IW599" s="105"/>
      <c r="IX599" s="105"/>
      <c r="IY599" s="105"/>
      <c r="IZ599" s="105"/>
      <c r="JA599" s="105"/>
      <c r="JB599" s="105"/>
      <c r="JC599" s="105"/>
      <c r="JD599" s="105"/>
      <c r="JE599" s="105"/>
      <c r="JF599" s="105"/>
      <c r="JG599" s="105"/>
      <c r="JH599" s="105"/>
      <c r="JI599" s="105"/>
      <c r="JJ599" s="105"/>
      <c r="JK599" s="105"/>
      <c r="JL599" s="105"/>
      <c r="JM599" s="105"/>
      <c r="JN599" s="105"/>
      <c r="JO599" s="105"/>
      <c r="JP599" s="105"/>
      <c r="JQ599" s="105"/>
      <c r="JR599" s="105"/>
      <c r="JS599" s="105"/>
      <c r="JT599" s="105"/>
      <c r="JU599" s="105"/>
      <c r="JV599" s="105"/>
      <c r="JW599" s="105"/>
      <c r="JX599" s="105"/>
      <c r="JY599" s="105"/>
      <c r="JZ599" s="105"/>
      <c r="KA599" s="105"/>
      <c r="KB599" s="105"/>
      <c r="KC599" s="105"/>
      <c r="KD599" s="105"/>
      <c r="KE599" s="105"/>
      <c r="KF599" s="105"/>
      <c r="KG599" s="105"/>
      <c r="KH599" s="105"/>
      <c r="KI599" s="105"/>
      <c r="KJ599" s="105"/>
      <c r="KK599" s="105"/>
      <c r="KL599" s="105"/>
      <c r="KM599" s="105"/>
      <c r="KN599" s="105"/>
      <c r="KO599" s="105"/>
      <c r="KP599" s="105"/>
      <c r="KQ599" s="105"/>
      <c r="KR599" s="105"/>
      <c r="KS599" s="105"/>
      <c r="KT599" s="105"/>
      <c r="KU599" s="105"/>
      <c r="KV599" s="105"/>
      <c r="KW599" s="105"/>
      <c r="KX599" s="105"/>
      <c r="KY599" s="105"/>
      <c r="KZ599" s="105"/>
      <c r="LA599" s="105"/>
      <c r="LB599" s="105"/>
      <c r="LC599" s="105"/>
      <c r="LD599" s="105"/>
      <c r="LE599" s="105"/>
      <c r="LF599" s="105"/>
      <c r="LG599" s="105"/>
      <c r="LH599" s="105"/>
      <c r="LI599" s="105"/>
      <c r="LJ599" s="105"/>
      <c r="LK599" s="105"/>
      <c r="LL599" s="105"/>
      <c r="LM599" s="105"/>
      <c r="LN599" s="105"/>
      <c r="LO599" s="105"/>
      <c r="LP599" s="105"/>
      <c r="LQ599" s="105"/>
      <c r="LR599" s="105"/>
      <c r="LS599" s="105"/>
      <c r="LT599" s="105"/>
      <c r="LU599" s="105"/>
      <c r="LV599" s="105"/>
      <c r="LW599" s="105"/>
      <c r="LX599" s="105"/>
      <c r="LY599" s="105"/>
      <c r="LZ599" s="105"/>
      <c r="MA599" s="105"/>
      <c r="MB599" s="105"/>
      <c r="MC599" s="105"/>
      <c r="MD599" s="105"/>
      <c r="ME599" s="105"/>
      <c r="MF599" s="105"/>
      <c r="MG599" s="105"/>
      <c r="MH599" s="105"/>
      <c r="MI599" s="105"/>
      <c r="MJ599" s="105"/>
      <c r="MK599" s="105"/>
      <c r="ML599" s="105"/>
      <c r="MM599" s="105"/>
      <c r="MN599" s="105"/>
      <c r="MO599" s="105"/>
      <c r="MP599" s="105"/>
      <c r="MQ599" s="105"/>
      <c r="MR599" s="105"/>
      <c r="MS599" s="105"/>
      <c r="MT599" s="105"/>
      <c r="MU599" s="105"/>
      <c r="MV599" s="105"/>
      <c r="MW599" s="105"/>
      <c r="MX599" s="105"/>
      <c r="MY599" s="105"/>
      <c r="MZ599" s="105"/>
      <c r="NA599" s="105"/>
      <c r="NB599" s="105"/>
      <c r="NC599" s="105"/>
      <c r="ND599" s="105"/>
      <c r="NE599" s="105"/>
      <c r="NF599" s="105"/>
      <c r="NG599" s="105"/>
      <c r="NH599" s="105"/>
      <c r="NI599" s="105"/>
      <c r="NJ599" s="105"/>
      <c r="NK599" s="105"/>
      <c r="NL599" s="105"/>
      <c r="NM599" s="105"/>
      <c r="NN599" s="105"/>
      <c r="NO599" s="105"/>
      <c r="NP599" s="105"/>
      <c r="NQ599" s="105"/>
      <c r="NR599" s="105"/>
      <c r="NS599" s="105"/>
      <c r="NT599" s="105"/>
      <c r="NU599" s="105"/>
      <c r="NV599" s="105"/>
      <c r="NW599" s="105"/>
      <c r="NX599" s="105"/>
      <c r="NY599" s="105"/>
      <c r="NZ599" s="105"/>
      <c r="OA599" s="105"/>
      <c r="OB599" s="105"/>
      <c r="OC599" s="105"/>
      <c r="OD599" s="105"/>
      <c r="OE599" s="105"/>
      <c r="OF599" s="106"/>
      <c r="OG599" s="106"/>
      <c r="OH599" s="106"/>
      <c r="OI599" s="106"/>
      <c r="OJ599" s="106"/>
      <c r="OK599" s="106"/>
      <c r="OL599" s="106"/>
      <c r="OM599" s="106"/>
      <c r="ON599" s="106"/>
      <c r="OO599" s="106"/>
      <c r="OP599" s="106"/>
      <c r="OQ599" s="106"/>
      <c r="OR599" s="106"/>
      <c r="OS599" s="106"/>
      <c r="OT599" s="106"/>
      <c r="OU599" s="106"/>
      <c r="OV599" s="106"/>
      <c r="OW599" s="106"/>
      <c r="OX599" s="106"/>
      <c r="OY599" s="106"/>
      <c r="OZ599" s="106"/>
      <c r="PA599" s="106"/>
      <c r="PB599" s="106"/>
      <c r="PC599" s="106"/>
      <c r="PD599" s="106"/>
      <c r="PE599" s="106"/>
      <c r="PF599" s="106"/>
      <c r="PG599" s="106"/>
      <c r="PH599" s="106"/>
      <c r="PI599" s="106"/>
      <c r="PJ599" s="106"/>
      <c r="PK599" s="106"/>
      <c r="PL599" s="106"/>
      <c r="PM599" s="106"/>
      <c r="PN599" s="106"/>
      <c r="PO599" s="106"/>
      <c r="PP599" s="106"/>
      <c r="PQ599" s="106"/>
      <c r="PR599" s="106"/>
      <c r="PS599" s="106"/>
      <c r="PT599" s="106"/>
      <c r="PU599" s="106"/>
      <c r="PV599" s="106"/>
      <c r="PW599" s="106"/>
      <c r="PX599" s="106"/>
      <c r="PY599" s="106"/>
      <c r="PZ599" s="106"/>
      <c r="QA599" s="106"/>
      <c r="QB599" s="106"/>
      <c r="QC599" s="106"/>
      <c r="QD599" s="106"/>
      <c r="QE599" s="106"/>
      <c r="QF599" s="106"/>
      <c r="QG599" s="106"/>
      <c r="QH599" s="106"/>
      <c r="QI599" s="106"/>
      <c r="QJ599" s="106"/>
      <c r="QK599" s="106"/>
      <c r="QL599" s="106"/>
      <c r="QM599" s="106"/>
      <c r="QN599" s="106"/>
      <c r="QO599" s="106"/>
      <c r="QP599" s="106"/>
      <c r="QQ599" s="106"/>
      <c r="QR599" s="106"/>
      <c r="QS599" s="106"/>
      <c r="QT599" s="106"/>
      <c r="QU599" s="106"/>
      <c r="QV599" s="106"/>
      <c r="QW599" s="106"/>
      <c r="QX599" s="106"/>
      <c r="QY599" s="106"/>
      <c r="QZ599" s="106"/>
      <c r="RA599" s="106"/>
      <c r="RB599" s="106"/>
      <c r="RC599" s="106"/>
      <c r="RD599" s="106"/>
      <c r="RE599" s="106"/>
      <c r="RF599" s="106"/>
      <c r="RG599" s="106"/>
      <c r="RH599" s="106"/>
      <c r="RI599" s="106"/>
      <c r="RJ599" s="106"/>
      <c r="RK599" s="106"/>
      <c r="RL599" s="106"/>
      <c r="RM599" s="106"/>
      <c r="RN599" s="106"/>
      <c r="RO599" s="106"/>
      <c r="RP599" s="106"/>
      <c r="RQ599" s="106"/>
      <c r="RR599" s="106"/>
      <c r="RS599" s="106"/>
      <c r="RT599" s="106"/>
      <c r="RU599" s="106"/>
      <c r="RV599" s="106"/>
      <c r="RW599" s="106"/>
      <c r="RX599" s="106"/>
      <c r="RY599" s="106"/>
      <c r="RZ599" s="106"/>
      <c r="SA599" s="106"/>
      <c r="SB599" s="106"/>
      <c r="SC599" s="106"/>
      <c r="SD599" s="106"/>
      <c r="SE599" s="106"/>
      <c r="SF599" s="106"/>
      <c r="SG599" s="106"/>
      <c r="SH599" s="106"/>
      <c r="SI599" s="106"/>
      <c r="SJ599" s="106"/>
      <c r="SK599" s="106"/>
      <c r="SL599" s="106"/>
      <c r="SM599" s="106"/>
      <c r="SN599" s="106"/>
      <c r="SO599" s="106"/>
      <c r="SP599" s="106"/>
      <c r="SQ599" s="106"/>
      <c r="SR599" s="106"/>
      <c r="SS599" s="106"/>
      <c r="ST599" s="106"/>
      <c r="SU599" s="106"/>
      <c r="SV599" s="106"/>
      <c r="SW599" s="106"/>
      <c r="SX599" s="106"/>
      <c r="SY599" s="106"/>
      <c r="SZ599" s="106"/>
      <c r="TA599" s="106"/>
      <c r="TB599" s="106"/>
      <c r="TC599" s="106"/>
      <c r="TD599" s="106"/>
      <c r="TE599" s="106"/>
      <c r="TF599" s="106"/>
      <c r="TG599" s="106"/>
      <c r="TH599" s="106"/>
      <c r="TI599" s="106"/>
      <c r="TJ599" s="106"/>
      <c r="TK599" s="106"/>
      <c r="TL599" s="106"/>
      <c r="TM599" s="106"/>
      <c r="TN599" s="106"/>
      <c r="TO599" s="106"/>
      <c r="TP599" s="106"/>
      <c r="TQ599" s="106"/>
      <c r="TR599" s="106"/>
      <c r="TS599" s="106"/>
      <c r="TT599" s="106"/>
      <c r="TU599" s="106"/>
      <c r="TV599" s="106"/>
      <c r="TW599" s="106"/>
      <c r="TX599" s="106"/>
      <c r="TY599" s="106"/>
      <c r="TZ599" s="106"/>
      <c r="UA599" s="106"/>
      <c r="UB599" s="106"/>
      <c r="UC599" s="106"/>
      <c r="UD599" s="106"/>
      <c r="UE599" s="106"/>
      <c r="UF599" s="106"/>
      <c r="UG599" s="106"/>
      <c r="UH599" s="106"/>
      <c r="UI599" s="106"/>
      <c r="UJ599" s="106"/>
      <c r="UK599" s="106"/>
      <c r="UL599" s="106"/>
      <c r="UM599" s="106"/>
      <c r="UN599" s="106"/>
      <c r="UO599" s="106"/>
      <c r="UP599" s="106"/>
      <c r="UQ599" s="106"/>
      <c r="UR599" s="106"/>
      <c r="US599" s="106"/>
      <c r="UT599" s="106"/>
      <c r="UU599" s="106"/>
      <c r="UV599" s="106"/>
      <c r="UW599" s="106"/>
      <c r="UX599" s="106"/>
      <c r="UY599" s="106"/>
      <c r="UZ599" s="106"/>
      <c r="VA599" s="106"/>
      <c r="VB599" s="106"/>
      <c r="VC599" s="106"/>
      <c r="VD599" s="106"/>
      <c r="VE599" s="106"/>
      <c r="VF599" s="106"/>
      <c r="VG599" s="106"/>
      <c r="VH599" s="106"/>
      <c r="VI599" s="106"/>
      <c r="VJ599" s="106"/>
      <c r="VK599" s="106"/>
      <c r="VL599" s="106"/>
      <c r="VM599" s="106"/>
      <c r="VN599" s="106"/>
      <c r="VO599" s="106"/>
      <c r="VP599" s="106"/>
      <c r="VQ599" s="106"/>
      <c r="VR599" s="106"/>
      <c r="VS599" s="106"/>
      <c r="VT599" s="106"/>
      <c r="VU599" s="106"/>
      <c r="VV599" s="106"/>
      <c r="VW599" s="106"/>
      <c r="VX599" s="106"/>
      <c r="VY599" s="106"/>
      <c r="VZ599" s="106"/>
      <c r="WA599" s="106"/>
      <c r="WB599" s="106"/>
      <c r="WC599" s="106"/>
      <c r="WD599" s="106"/>
      <c r="WE599" s="106"/>
      <c r="WF599" s="106"/>
      <c r="WG599" s="106"/>
      <c r="WH599" s="106"/>
      <c r="WI599" s="106"/>
      <c r="WJ599" s="106"/>
      <c r="WK599" s="106"/>
      <c r="WL599" s="106"/>
      <c r="WM599" s="106"/>
      <c r="WN599" s="106"/>
      <c r="WO599" s="106"/>
      <c r="WP599" s="106"/>
      <c r="WQ599" s="106"/>
      <c r="WR599" s="106"/>
      <c r="WS599" s="106"/>
      <c r="WT599" s="106"/>
      <c r="WU599" s="106"/>
      <c r="WV599" s="106"/>
      <c r="WW599" s="106"/>
      <c r="WX599" s="106"/>
      <c r="WY599" s="106"/>
      <c r="WZ599" s="106"/>
      <c r="XA599" s="106"/>
      <c r="XB599" s="106"/>
      <c r="XC599" s="106"/>
      <c r="XD599" s="106"/>
      <c r="XE599" s="106"/>
      <c r="XF599" s="106"/>
      <c r="XG599" s="106"/>
      <c r="XH599" s="106"/>
      <c r="XI599" s="106"/>
      <c r="XJ599" s="106"/>
      <c r="XK599" s="106"/>
      <c r="XL599" s="106"/>
      <c r="XM599" s="106"/>
      <c r="XN599" s="106"/>
      <c r="XO599" s="106"/>
      <c r="XP599" s="106"/>
      <c r="XQ599" s="106"/>
      <c r="XR599" s="106"/>
      <c r="XS599" s="106"/>
      <c r="XT599" s="106"/>
      <c r="XU599" s="106"/>
      <c r="XV599" s="106"/>
      <c r="XW599" s="106"/>
      <c r="XX599" s="106"/>
      <c r="XY599" s="106"/>
      <c r="XZ599" s="106"/>
      <c r="YA599" s="106"/>
      <c r="YB599" s="106"/>
      <c r="YC599" s="106"/>
      <c r="YD599" s="106"/>
      <c r="YE599" s="106"/>
      <c r="YF599" s="106"/>
      <c r="YG599" s="106"/>
      <c r="YH599" s="106"/>
      <c r="YI599" s="106"/>
      <c r="YJ599" s="106"/>
      <c r="YK599" s="106"/>
      <c r="YL599" s="106"/>
      <c r="YM599" s="106"/>
      <c r="YN599" s="106"/>
      <c r="YO599" s="106"/>
      <c r="YP599" s="106"/>
      <c r="YQ599" s="106"/>
      <c r="YR599" s="106"/>
      <c r="YS599" s="106"/>
      <c r="YT599" s="106"/>
      <c r="YU599" s="106"/>
      <c r="YV599" s="106"/>
      <c r="YW599" s="106"/>
      <c r="YX599" s="106"/>
      <c r="YY599" s="106"/>
      <c r="YZ599" s="106"/>
      <c r="ZA599" s="106"/>
      <c r="ZB599" s="106"/>
      <c r="ZC599" s="106"/>
      <c r="ZD599" s="106"/>
      <c r="ZE599" s="106"/>
      <c r="ZF599" s="106"/>
      <c r="ZG599" s="106"/>
      <c r="ZH599" s="106"/>
      <c r="ZI599" s="106"/>
      <c r="ZJ599" s="106"/>
      <c r="ZK599" s="106"/>
      <c r="ZL599" s="106"/>
      <c r="ZM599" s="106"/>
      <c r="ZN599" s="106"/>
      <c r="ZO599" s="106"/>
      <c r="ZP599" s="106"/>
      <c r="ZQ599" s="106"/>
      <c r="ZR599" s="106"/>
      <c r="ZS599" s="106"/>
      <c r="ZT599" s="106"/>
      <c r="ZU599" s="106"/>
      <c r="ZV599" s="106"/>
      <c r="ZW599" s="106"/>
      <c r="ZX599" s="106"/>
      <c r="ZY599" s="106"/>
      <c r="ZZ599" s="106"/>
      <c r="AAA599" s="106"/>
      <c r="AAB599" s="106"/>
      <c r="AAC599" s="106"/>
      <c r="AAD599" s="106"/>
      <c r="AAE599" s="106"/>
      <c r="AAF599" s="106"/>
      <c r="AAG599" s="106"/>
      <c r="AAH599" s="106"/>
      <c r="AAI599" s="106"/>
      <c r="AAJ599" s="106"/>
      <c r="AAK599" s="106"/>
      <c r="AAL599" s="106"/>
      <c r="AAM599" s="106"/>
      <c r="AAN599" s="106"/>
      <c r="AAO599" s="106"/>
      <c r="AAP599" s="106"/>
      <c r="AAQ599" s="106"/>
    </row>
    <row r="600" spans="1:719" s="107" customFormat="1">
      <c r="A600" s="135">
        <v>44077</v>
      </c>
      <c r="B600" s="138">
        <v>1329</v>
      </c>
      <c r="C600" s="142">
        <f t="shared" si="90"/>
        <v>44078</v>
      </c>
      <c r="D600" s="140"/>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c r="AH600" s="105"/>
      <c r="AI600" s="105"/>
      <c r="AJ600" s="105"/>
      <c r="AK600" s="105"/>
      <c r="AL600" s="105"/>
      <c r="AM600" s="105"/>
      <c r="AN600" s="105"/>
      <c r="AO600" s="105"/>
      <c r="AP600" s="105"/>
      <c r="AQ600" s="105"/>
      <c r="AR600" s="105"/>
      <c r="AS600" s="105"/>
      <c r="AT600" s="105"/>
      <c r="AU600" s="105"/>
      <c r="AV600" s="105"/>
      <c r="AW600" s="105"/>
      <c r="AX600" s="105"/>
      <c r="AY600" s="105"/>
      <c r="AZ600" s="105"/>
      <c r="BA600" s="105"/>
      <c r="BB600" s="105"/>
      <c r="BC600" s="105"/>
      <c r="BD600" s="105"/>
      <c r="BE600" s="105"/>
      <c r="BF600" s="105"/>
      <c r="BG600" s="105"/>
      <c r="BH600" s="105"/>
      <c r="BI600" s="105"/>
      <c r="BJ600" s="105"/>
      <c r="BK600" s="105"/>
      <c r="BL600" s="105"/>
      <c r="BM600" s="105"/>
      <c r="BN600" s="105"/>
      <c r="BO600" s="105"/>
      <c r="BP600" s="105"/>
      <c r="BQ600" s="105"/>
      <c r="BR600" s="105"/>
      <c r="BS600" s="105"/>
      <c r="BT600" s="105"/>
      <c r="BU600" s="105"/>
      <c r="BV600" s="105"/>
      <c r="BW600" s="105"/>
      <c r="BX600" s="105"/>
      <c r="BY600" s="105"/>
      <c r="BZ600" s="105"/>
      <c r="CA600" s="105"/>
      <c r="CB600" s="105"/>
      <c r="CC600" s="105"/>
      <c r="CD600" s="105"/>
      <c r="CE600" s="105"/>
      <c r="CF600" s="105"/>
      <c r="CG600" s="105"/>
      <c r="CH600" s="105"/>
      <c r="CI600" s="105"/>
      <c r="CJ600" s="105"/>
      <c r="CK600" s="105"/>
      <c r="CL600" s="105"/>
      <c r="CM600" s="105"/>
      <c r="CN600" s="105"/>
      <c r="CO600" s="105"/>
      <c r="CP600" s="105"/>
      <c r="CQ600" s="105"/>
      <c r="CR600" s="105"/>
      <c r="CS600" s="105"/>
      <c r="CT600" s="105"/>
      <c r="CU600" s="105"/>
      <c r="CV600" s="105"/>
      <c r="CW600" s="105"/>
      <c r="CX600" s="105"/>
      <c r="CY600" s="105"/>
      <c r="CZ600" s="105"/>
      <c r="DA600" s="105"/>
      <c r="DB600" s="105"/>
      <c r="DC600" s="105"/>
      <c r="DD600" s="105"/>
      <c r="DE600" s="105"/>
      <c r="DF600" s="105"/>
      <c r="DG600" s="105"/>
      <c r="DH600" s="105"/>
      <c r="DI600" s="105"/>
      <c r="DJ600" s="105"/>
      <c r="DK600" s="105"/>
      <c r="DL600" s="105"/>
      <c r="DM600" s="105"/>
      <c r="DN600" s="105"/>
      <c r="DO600" s="105"/>
      <c r="DP600" s="105"/>
      <c r="DQ600" s="105"/>
      <c r="DR600" s="105"/>
      <c r="DS600" s="105"/>
      <c r="DT600" s="105"/>
      <c r="DU600" s="105"/>
      <c r="DV600" s="105"/>
      <c r="DW600" s="105"/>
      <c r="DX600" s="105"/>
      <c r="DY600" s="105"/>
      <c r="DZ600" s="105"/>
      <c r="EA600" s="105"/>
      <c r="EB600" s="105"/>
      <c r="EC600" s="105"/>
      <c r="ED600" s="105"/>
      <c r="EE600" s="105"/>
      <c r="EF600" s="105"/>
      <c r="EG600" s="105"/>
      <c r="EH600" s="105"/>
      <c r="EI600" s="105"/>
      <c r="EJ600" s="105"/>
      <c r="EK600" s="105"/>
      <c r="EL600" s="105"/>
      <c r="EM600" s="105"/>
      <c r="EN600" s="105"/>
      <c r="EO600" s="105"/>
      <c r="EP600" s="105"/>
      <c r="EQ600" s="105"/>
      <c r="ER600" s="105"/>
      <c r="ES600" s="105"/>
      <c r="ET600" s="105"/>
      <c r="EU600" s="105"/>
      <c r="EV600" s="105"/>
      <c r="EW600" s="105"/>
      <c r="EX600" s="105"/>
      <c r="EY600" s="105"/>
      <c r="EZ600" s="105"/>
      <c r="FA600" s="105"/>
      <c r="FB600" s="105"/>
      <c r="FC600" s="105"/>
      <c r="FD600" s="105"/>
      <c r="FE600" s="105"/>
      <c r="FF600" s="105"/>
      <c r="FG600" s="105"/>
      <c r="FH600" s="105"/>
      <c r="FI600" s="105"/>
      <c r="FJ600" s="105"/>
      <c r="FK600" s="105"/>
      <c r="FL600" s="105"/>
      <c r="FM600" s="105"/>
      <c r="FN600" s="105"/>
      <c r="FO600" s="105"/>
      <c r="FP600" s="105"/>
      <c r="FQ600" s="105"/>
      <c r="FR600" s="105"/>
      <c r="FS600" s="105"/>
      <c r="FT600" s="105"/>
      <c r="FU600" s="105"/>
      <c r="FV600" s="105"/>
      <c r="FW600" s="105"/>
      <c r="FX600" s="105"/>
      <c r="FY600" s="105"/>
      <c r="FZ600" s="105"/>
      <c r="GA600" s="105"/>
      <c r="GB600" s="105"/>
      <c r="GC600" s="105"/>
      <c r="GD600" s="105"/>
      <c r="GE600" s="105"/>
      <c r="GF600" s="105"/>
      <c r="GG600" s="105"/>
      <c r="GH600" s="105"/>
      <c r="GI600" s="105"/>
      <c r="GJ600" s="105"/>
      <c r="GK600" s="105"/>
      <c r="GL600" s="105"/>
      <c r="GM600" s="105"/>
      <c r="GN600" s="105"/>
      <c r="GO600" s="105"/>
      <c r="GP600" s="105"/>
      <c r="GQ600" s="105"/>
      <c r="GR600" s="105"/>
      <c r="GS600" s="105"/>
      <c r="GT600" s="105"/>
      <c r="GU600" s="105"/>
      <c r="GV600" s="105"/>
      <c r="GW600" s="105"/>
      <c r="GX600" s="105"/>
      <c r="GY600" s="105"/>
      <c r="GZ600" s="105"/>
      <c r="HA600" s="105"/>
      <c r="HB600" s="105"/>
      <c r="HC600" s="105"/>
      <c r="HD600" s="105"/>
      <c r="HE600" s="105"/>
      <c r="HF600" s="105"/>
      <c r="HG600" s="105"/>
      <c r="HH600" s="105"/>
      <c r="HI600" s="105"/>
      <c r="HJ600" s="105"/>
      <c r="HK600" s="105"/>
      <c r="HL600" s="105"/>
      <c r="HM600" s="105"/>
      <c r="HN600" s="105"/>
      <c r="HO600" s="105"/>
      <c r="HP600" s="105"/>
      <c r="HQ600" s="105"/>
      <c r="HR600" s="105"/>
      <c r="HS600" s="105"/>
      <c r="HT600" s="105"/>
      <c r="HU600" s="105"/>
      <c r="HV600" s="105"/>
      <c r="HW600" s="105"/>
      <c r="HX600" s="105"/>
      <c r="HY600" s="105"/>
      <c r="HZ600" s="105"/>
      <c r="IA600" s="105"/>
      <c r="IB600" s="105"/>
      <c r="IC600" s="105"/>
      <c r="ID600" s="105"/>
      <c r="IE600" s="105"/>
      <c r="IF600" s="105"/>
      <c r="IG600" s="105"/>
      <c r="IH600" s="105"/>
      <c r="II600" s="105"/>
      <c r="IJ600" s="105"/>
      <c r="IK600" s="105"/>
      <c r="IL600" s="105"/>
      <c r="IM600" s="105"/>
      <c r="IN600" s="105"/>
      <c r="IO600" s="105"/>
      <c r="IP600" s="105"/>
      <c r="IQ600" s="105"/>
      <c r="IR600" s="105"/>
      <c r="IS600" s="105"/>
      <c r="IT600" s="105"/>
      <c r="IU600" s="105"/>
      <c r="IV600" s="105"/>
      <c r="IW600" s="105"/>
      <c r="IX600" s="105"/>
      <c r="IY600" s="105"/>
      <c r="IZ600" s="105"/>
      <c r="JA600" s="105"/>
      <c r="JB600" s="105"/>
      <c r="JC600" s="105"/>
      <c r="JD600" s="105"/>
      <c r="JE600" s="105"/>
      <c r="JF600" s="105"/>
      <c r="JG600" s="105"/>
      <c r="JH600" s="105"/>
      <c r="JI600" s="105"/>
      <c r="JJ600" s="105"/>
      <c r="JK600" s="105"/>
      <c r="JL600" s="105"/>
      <c r="JM600" s="105"/>
      <c r="JN600" s="105"/>
      <c r="JO600" s="105"/>
      <c r="JP600" s="105"/>
      <c r="JQ600" s="105"/>
      <c r="JR600" s="105"/>
      <c r="JS600" s="105"/>
      <c r="JT600" s="105"/>
      <c r="JU600" s="105"/>
      <c r="JV600" s="105"/>
      <c r="JW600" s="105"/>
      <c r="JX600" s="105"/>
      <c r="JY600" s="105"/>
      <c r="JZ600" s="105"/>
      <c r="KA600" s="105"/>
      <c r="KB600" s="105"/>
      <c r="KC600" s="105"/>
      <c r="KD600" s="105"/>
      <c r="KE600" s="105"/>
      <c r="KF600" s="105"/>
      <c r="KG600" s="105"/>
      <c r="KH600" s="105"/>
      <c r="KI600" s="105"/>
      <c r="KJ600" s="105"/>
      <c r="KK600" s="105"/>
      <c r="KL600" s="105"/>
      <c r="KM600" s="105"/>
      <c r="KN600" s="105"/>
      <c r="KO600" s="105"/>
      <c r="KP600" s="105"/>
      <c r="KQ600" s="105"/>
      <c r="KR600" s="105"/>
      <c r="KS600" s="105"/>
      <c r="KT600" s="105"/>
      <c r="KU600" s="105"/>
      <c r="KV600" s="105"/>
      <c r="KW600" s="105"/>
      <c r="KX600" s="105"/>
      <c r="KY600" s="105"/>
      <c r="KZ600" s="105"/>
      <c r="LA600" s="105"/>
      <c r="LB600" s="105"/>
      <c r="LC600" s="105"/>
      <c r="LD600" s="105"/>
      <c r="LE600" s="105"/>
      <c r="LF600" s="105"/>
      <c r="LG600" s="105"/>
      <c r="LH600" s="105"/>
      <c r="LI600" s="105"/>
      <c r="LJ600" s="105"/>
      <c r="LK600" s="105"/>
      <c r="LL600" s="105"/>
      <c r="LM600" s="105"/>
      <c r="LN600" s="105"/>
      <c r="LO600" s="105"/>
      <c r="LP600" s="105"/>
      <c r="LQ600" s="105"/>
      <c r="LR600" s="105"/>
      <c r="LS600" s="105"/>
      <c r="LT600" s="105"/>
      <c r="LU600" s="105"/>
      <c r="LV600" s="105"/>
      <c r="LW600" s="105"/>
      <c r="LX600" s="105"/>
      <c r="LY600" s="105"/>
      <c r="LZ600" s="105"/>
      <c r="MA600" s="105"/>
      <c r="MB600" s="105"/>
      <c r="MC600" s="105"/>
      <c r="MD600" s="105"/>
      <c r="ME600" s="105"/>
      <c r="MF600" s="105"/>
      <c r="MG600" s="105"/>
      <c r="MH600" s="105"/>
      <c r="MI600" s="105"/>
      <c r="MJ600" s="105"/>
      <c r="MK600" s="105"/>
      <c r="ML600" s="105"/>
      <c r="MM600" s="105"/>
      <c r="MN600" s="105"/>
      <c r="MO600" s="105"/>
      <c r="MP600" s="105"/>
      <c r="MQ600" s="105"/>
      <c r="MR600" s="105"/>
      <c r="MS600" s="105"/>
      <c r="MT600" s="105"/>
      <c r="MU600" s="105"/>
      <c r="MV600" s="105"/>
      <c r="MW600" s="105"/>
      <c r="MX600" s="105"/>
      <c r="MY600" s="105"/>
      <c r="MZ600" s="105"/>
      <c r="NA600" s="105"/>
      <c r="NB600" s="105"/>
      <c r="NC600" s="105"/>
      <c r="ND600" s="105"/>
      <c r="NE600" s="105"/>
      <c r="NF600" s="105"/>
      <c r="NG600" s="105"/>
      <c r="NH600" s="105"/>
      <c r="NI600" s="105"/>
      <c r="NJ600" s="105"/>
      <c r="NK600" s="105"/>
      <c r="NL600" s="105"/>
      <c r="NM600" s="105"/>
      <c r="NN600" s="105"/>
      <c r="NO600" s="105"/>
      <c r="NP600" s="105"/>
      <c r="NQ600" s="105"/>
      <c r="NR600" s="105"/>
      <c r="NS600" s="105"/>
      <c r="NT600" s="105"/>
      <c r="NU600" s="105"/>
      <c r="NV600" s="105"/>
      <c r="NW600" s="105"/>
      <c r="NX600" s="105"/>
      <c r="NY600" s="105"/>
      <c r="NZ600" s="105"/>
      <c r="OA600" s="105"/>
      <c r="OB600" s="105"/>
      <c r="OC600" s="105"/>
      <c r="OD600" s="105"/>
      <c r="OE600" s="105"/>
      <c r="OF600" s="106"/>
      <c r="OG600" s="106"/>
      <c r="OH600" s="106"/>
      <c r="OI600" s="106"/>
      <c r="OJ600" s="106"/>
      <c r="OK600" s="106"/>
      <c r="OL600" s="106"/>
      <c r="OM600" s="106"/>
      <c r="ON600" s="106"/>
      <c r="OO600" s="106"/>
      <c r="OP600" s="106"/>
      <c r="OQ600" s="106"/>
      <c r="OR600" s="106"/>
      <c r="OS600" s="106"/>
      <c r="OT600" s="106"/>
      <c r="OU600" s="106"/>
      <c r="OV600" s="106"/>
      <c r="OW600" s="106"/>
      <c r="OX600" s="106"/>
      <c r="OY600" s="106"/>
      <c r="OZ600" s="106"/>
      <c r="PA600" s="106"/>
      <c r="PB600" s="106"/>
      <c r="PC600" s="106"/>
      <c r="PD600" s="106"/>
      <c r="PE600" s="106"/>
      <c r="PF600" s="106"/>
      <c r="PG600" s="106"/>
      <c r="PH600" s="106"/>
      <c r="PI600" s="106"/>
      <c r="PJ600" s="106"/>
      <c r="PK600" s="106"/>
      <c r="PL600" s="106"/>
      <c r="PM600" s="106"/>
      <c r="PN600" s="106"/>
      <c r="PO600" s="106"/>
      <c r="PP600" s="106"/>
      <c r="PQ600" s="106"/>
      <c r="PR600" s="106"/>
      <c r="PS600" s="106"/>
      <c r="PT600" s="106"/>
      <c r="PU600" s="106"/>
      <c r="PV600" s="106"/>
      <c r="PW600" s="106"/>
      <c r="PX600" s="106"/>
      <c r="PY600" s="106"/>
      <c r="PZ600" s="106"/>
      <c r="QA600" s="106"/>
      <c r="QB600" s="106"/>
      <c r="QC600" s="106"/>
      <c r="QD600" s="106"/>
      <c r="QE600" s="106"/>
      <c r="QF600" s="106"/>
      <c r="QG600" s="106"/>
      <c r="QH600" s="106"/>
      <c r="QI600" s="106"/>
      <c r="QJ600" s="106"/>
      <c r="QK600" s="106"/>
      <c r="QL600" s="106"/>
      <c r="QM600" s="106"/>
      <c r="QN600" s="106"/>
      <c r="QO600" s="106"/>
      <c r="QP600" s="106"/>
      <c r="QQ600" s="106"/>
      <c r="QR600" s="106"/>
      <c r="QS600" s="106"/>
      <c r="QT600" s="106"/>
      <c r="QU600" s="106"/>
      <c r="QV600" s="106"/>
      <c r="QW600" s="106"/>
      <c r="QX600" s="106"/>
      <c r="QY600" s="106"/>
      <c r="QZ600" s="106"/>
      <c r="RA600" s="106"/>
      <c r="RB600" s="106"/>
      <c r="RC600" s="106"/>
      <c r="RD600" s="106"/>
      <c r="RE600" s="106"/>
      <c r="RF600" s="106"/>
      <c r="RG600" s="106"/>
      <c r="RH600" s="106"/>
      <c r="RI600" s="106"/>
      <c r="RJ600" s="106"/>
      <c r="RK600" s="106"/>
      <c r="RL600" s="106"/>
      <c r="RM600" s="106"/>
      <c r="RN600" s="106"/>
      <c r="RO600" s="106"/>
      <c r="RP600" s="106"/>
      <c r="RQ600" s="106"/>
      <c r="RR600" s="106"/>
      <c r="RS600" s="106"/>
      <c r="RT600" s="106"/>
      <c r="RU600" s="106"/>
      <c r="RV600" s="106"/>
      <c r="RW600" s="106"/>
      <c r="RX600" s="106"/>
      <c r="RY600" s="106"/>
      <c r="RZ600" s="106"/>
      <c r="SA600" s="106"/>
      <c r="SB600" s="106"/>
      <c r="SC600" s="106"/>
      <c r="SD600" s="106"/>
      <c r="SE600" s="106"/>
      <c r="SF600" s="106"/>
      <c r="SG600" s="106"/>
      <c r="SH600" s="106"/>
      <c r="SI600" s="106"/>
      <c r="SJ600" s="106"/>
      <c r="SK600" s="106"/>
      <c r="SL600" s="106"/>
      <c r="SM600" s="106"/>
      <c r="SN600" s="106"/>
      <c r="SO600" s="106"/>
      <c r="SP600" s="106"/>
      <c r="SQ600" s="106"/>
      <c r="SR600" s="106"/>
      <c r="SS600" s="106"/>
      <c r="ST600" s="106"/>
      <c r="SU600" s="106"/>
      <c r="SV600" s="106"/>
      <c r="SW600" s="106"/>
      <c r="SX600" s="106"/>
      <c r="SY600" s="106"/>
      <c r="SZ600" s="106"/>
      <c r="TA600" s="106"/>
      <c r="TB600" s="106"/>
      <c r="TC600" s="106"/>
      <c r="TD600" s="106"/>
      <c r="TE600" s="106"/>
      <c r="TF600" s="106"/>
      <c r="TG600" s="106"/>
      <c r="TH600" s="106"/>
      <c r="TI600" s="106"/>
      <c r="TJ600" s="106"/>
      <c r="TK600" s="106"/>
      <c r="TL600" s="106"/>
      <c r="TM600" s="106"/>
      <c r="TN600" s="106"/>
      <c r="TO600" s="106"/>
      <c r="TP600" s="106"/>
      <c r="TQ600" s="106"/>
      <c r="TR600" s="106"/>
      <c r="TS600" s="106"/>
      <c r="TT600" s="106"/>
      <c r="TU600" s="106"/>
      <c r="TV600" s="106"/>
      <c r="TW600" s="106"/>
      <c r="TX600" s="106"/>
      <c r="TY600" s="106"/>
      <c r="TZ600" s="106"/>
      <c r="UA600" s="106"/>
      <c r="UB600" s="106"/>
      <c r="UC600" s="106"/>
      <c r="UD600" s="106"/>
      <c r="UE600" s="106"/>
      <c r="UF600" s="106"/>
      <c r="UG600" s="106"/>
      <c r="UH600" s="106"/>
      <c r="UI600" s="106"/>
      <c r="UJ600" s="106"/>
      <c r="UK600" s="106"/>
      <c r="UL600" s="106"/>
      <c r="UM600" s="106"/>
      <c r="UN600" s="106"/>
      <c r="UO600" s="106"/>
      <c r="UP600" s="106"/>
      <c r="UQ600" s="106"/>
      <c r="UR600" s="106"/>
      <c r="US600" s="106"/>
      <c r="UT600" s="106"/>
      <c r="UU600" s="106"/>
      <c r="UV600" s="106"/>
      <c r="UW600" s="106"/>
      <c r="UX600" s="106"/>
      <c r="UY600" s="106"/>
      <c r="UZ600" s="106"/>
      <c r="VA600" s="106"/>
      <c r="VB600" s="106"/>
      <c r="VC600" s="106"/>
      <c r="VD600" s="106"/>
      <c r="VE600" s="106"/>
      <c r="VF600" s="106"/>
      <c r="VG600" s="106"/>
      <c r="VH600" s="106"/>
      <c r="VI600" s="106"/>
      <c r="VJ600" s="106"/>
      <c r="VK600" s="106"/>
      <c r="VL600" s="106"/>
      <c r="VM600" s="106"/>
      <c r="VN600" s="106"/>
      <c r="VO600" s="106"/>
      <c r="VP600" s="106"/>
      <c r="VQ600" s="106"/>
      <c r="VR600" s="106"/>
      <c r="VS600" s="106"/>
      <c r="VT600" s="106"/>
      <c r="VU600" s="106"/>
      <c r="VV600" s="106"/>
      <c r="VW600" s="106"/>
      <c r="VX600" s="106"/>
      <c r="VY600" s="106"/>
      <c r="VZ600" s="106"/>
      <c r="WA600" s="106"/>
      <c r="WB600" s="106"/>
      <c r="WC600" s="106"/>
      <c r="WD600" s="106"/>
      <c r="WE600" s="106"/>
      <c r="WF600" s="106"/>
      <c r="WG600" s="106"/>
      <c r="WH600" s="106"/>
      <c r="WI600" s="106"/>
      <c r="WJ600" s="106"/>
      <c r="WK600" s="106"/>
      <c r="WL600" s="106"/>
      <c r="WM600" s="106"/>
      <c r="WN600" s="106"/>
      <c r="WO600" s="106"/>
      <c r="WP600" s="106"/>
      <c r="WQ600" s="106"/>
      <c r="WR600" s="106"/>
      <c r="WS600" s="106"/>
      <c r="WT600" s="106"/>
      <c r="WU600" s="106"/>
      <c r="WV600" s="106"/>
      <c r="WW600" s="106"/>
      <c r="WX600" s="106"/>
      <c r="WY600" s="106"/>
      <c r="WZ600" s="106"/>
      <c r="XA600" s="106"/>
      <c r="XB600" s="106"/>
      <c r="XC600" s="106"/>
      <c r="XD600" s="106"/>
      <c r="XE600" s="106"/>
      <c r="XF600" s="106"/>
      <c r="XG600" s="106"/>
      <c r="XH600" s="106"/>
      <c r="XI600" s="106"/>
      <c r="XJ600" s="106"/>
      <c r="XK600" s="106"/>
      <c r="XL600" s="106"/>
      <c r="XM600" s="106"/>
      <c r="XN600" s="106"/>
      <c r="XO600" s="106"/>
      <c r="XP600" s="106"/>
      <c r="XQ600" s="106"/>
      <c r="XR600" s="106"/>
      <c r="XS600" s="106"/>
      <c r="XT600" s="106"/>
      <c r="XU600" s="106"/>
      <c r="XV600" s="106"/>
      <c r="XW600" s="106"/>
      <c r="XX600" s="106"/>
      <c r="XY600" s="106"/>
      <c r="XZ600" s="106"/>
      <c r="YA600" s="106"/>
      <c r="YB600" s="106"/>
      <c r="YC600" s="106"/>
      <c r="YD600" s="106"/>
      <c r="YE600" s="106"/>
      <c r="YF600" s="106"/>
      <c r="YG600" s="106"/>
      <c r="YH600" s="106"/>
      <c r="YI600" s="106"/>
      <c r="YJ600" s="106"/>
      <c r="YK600" s="106"/>
      <c r="YL600" s="106"/>
      <c r="YM600" s="106"/>
      <c r="YN600" s="106"/>
      <c r="YO600" s="106"/>
      <c r="YP600" s="106"/>
      <c r="YQ600" s="106"/>
      <c r="YR600" s="106"/>
      <c r="YS600" s="106"/>
      <c r="YT600" s="106"/>
      <c r="YU600" s="106"/>
      <c r="YV600" s="106"/>
      <c r="YW600" s="106"/>
      <c r="YX600" s="106"/>
      <c r="YY600" s="106"/>
      <c r="YZ600" s="106"/>
      <c r="ZA600" s="106"/>
      <c r="ZB600" s="106"/>
      <c r="ZC600" s="106"/>
      <c r="ZD600" s="106"/>
      <c r="ZE600" s="106"/>
      <c r="ZF600" s="106"/>
      <c r="ZG600" s="106"/>
      <c r="ZH600" s="106"/>
      <c r="ZI600" s="106"/>
      <c r="ZJ600" s="106"/>
      <c r="ZK600" s="106"/>
      <c r="ZL600" s="106"/>
      <c r="ZM600" s="106"/>
      <c r="ZN600" s="106"/>
      <c r="ZO600" s="106"/>
      <c r="ZP600" s="106"/>
      <c r="ZQ600" s="106"/>
      <c r="ZR600" s="106"/>
      <c r="ZS600" s="106"/>
      <c r="ZT600" s="106"/>
      <c r="ZU600" s="106"/>
      <c r="ZV600" s="106"/>
      <c r="ZW600" s="106"/>
      <c r="ZX600" s="106"/>
      <c r="ZY600" s="106"/>
      <c r="ZZ600" s="106"/>
      <c r="AAA600" s="106"/>
      <c r="AAB600" s="106"/>
      <c r="AAC600" s="106"/>
      <c r="AAD600" s="106"/>
      <c r="AAE600" s="106"/>
      <c r="AAF600" s="106"/>
      <c r="AAG600" s="106"/>
      <c r="AAH600" s="106"/>
      <c r="AAI600" s="106"/>
      <c r="AAJ600" s="106"/>
      <c r="AAK600" s="106"/>
      <c r="AAL600" s="106"/>
      <c r="AAM600" s="106"/>
      <c r="AAN600" s="106"/>
      <c r="AAO600" s="106"/>
      <c r="AAP600" s="106"/>
      <c r="AAQ600" s="106"/>
    </row>
    <row r="601" spans="1:719" s="107" customFormat="1">
      <c r="A601" s="135">
        <v>44076</v>
      </c>
      <c r="B601" s="138">
        <v>1318</v>
      </c>
      <c r="C601" s="142">
        <f t="shared" si="90"/>
        <v>44077</v>
      </c>
      <c r="D601" s="140"/>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c r="AH601" s="105"/>
      <c r="AI601" s="105"/>
      <c r="AJ601" s="105"/>
      <c r="AK601" s="105"/>
      <c r="AL601" s="105"/>
      <c r="AM601" s="105"/>
      <c r="AN601" s="105"/>
      <c r="AO601" s="105"/>
      <c r="AP601" s="105"/>
      <c r="AQ601" s="105"/>
      <c r="AR601" s="105"/>
      <c r="AS601" s="105"/>
      <c r="AT601" s="105"/>
      <c r="AU601" s="105"/>
      <c r="AV601" s="105"/>
      <c r="AW601" s="105"/>
      <c r="AX601" s="105"/>
      <c r="AY601" s="105"/>
      <c r="AZ601" s="105"/>
      <c r="BA601" s="105"/>
      <c r="BB601" s="105"/>
      <c r="BC601" s="105"/>
      <c r="BD601" s="105"/>
      <c r="BE601" s="105"/>
      <c r="BF601" s="105"/>
      <c r="BG601" s="105"/>
      <c r="BH601" s="105"/>
      <c r="BI601" s="105"/>
      <c r="BJ601" s="105"/>
      <c r="BK601" s="105"/>
      <c r="BL601" s="105"/>
      <c r="BM601" s="105"/>
      <c r="BN601" s="105"/>
      <c r="BO601" s="105"/>
      <c r="BP601" s="105"/>
      <c r="BQ601" s="105"/>
      <c r="BR601" s="105"/>
      <c r="BS601" s="105"/>
      <c r="BT601" s="105"/>
      <c r="BU601" s="105"/>
      <c r="BV601" s="105"/>
      <c r="BW601" s="105"/>
      <c r="BX601" s="105"/>
      <c r="BY601" s="105"/>
      <c r="BZ601" s="105"/>
      <c r="CA601" s="105"/>
      <c r="CB601" s="105"/>
      <c r="CC601" s="105"/>
      <c r="CD601" s="105"/>
      <c r="CE601" s="105"/>
      <c r="CF601" s="105"/>
      <c r="CG601" s="105"/>
      <c r="CH601" s="105"/>
      <c r="CI601" s="105"/>
      <c r="CJ601" s="105"/>
      <c r="CK601" s="105"/>
      <c r="CL601" s="105"/>
      <c r="CM601" s="105"/>
      <c r="CN601" s="105"/>
      <c r="CO601" s="105"/>
      <c r="CP601" s="105"/>
      <c r="CQ601" s="105"/>
      <c r="CR601" s="105"/>
      <c r="CS601" s="105"/>
      <c r="CT601" s="105"/>
      <c r="CU601" s="105"/>
      <c r="CV601" s="105"/>
      <c r="CW601" s="105"/>
      <c r="CX601" s="105"/>
      <c r="CY601" s="105"/>
      <c r="CZ601" s="105"/>
      <c r="DA601" s="105"/>
      <c r="DB601" s="105"/>
      <c r="DC601" s="105"/>
      <c r="DD601" s="105"/>
      <c r="DE601" s="105"/>
      <c r="DF601" s="105"/>
      <c r="DG601" s="105"/>
      <c r="DH601" s="105"/>
      <c r="DI601" s="105"/>
      <c r="DJ601" s="105"/>
      <c r="DK601" s="105"/>
      <c r="DL601" s="105"/>
      <c r="DM601" s="105"/>
      <c r="DN601" s="105"/>
      <c r="DO601" s="105"/>
      <c r="DP601" s="105"/>
      <c r="DQ601" s="105"/>
      <c r="DR601" s="105"/>
      <c r="DS601" s="105"/>
      <c r="DT601" s="105"/>
      <c r="DU601" s="105"/>
      <c r="DV601" s="105"/>
      <c r="DW601" s="105"/>
      <c r="DX601" s="105"/>
      <c r="DY601" s="105"/>
      <c r="DZ601" s="105"/>
      <c r="EA601" s="105"/>
      <c r="EB601" s="105"/>
      <c r="EC601" s="105"/>
      <c r="ED601" s="105"/>
      <c r="EE601" s="105"/>
      <c r="EF601" s="105"/>
      <c r="EG601" s="105"/>
      <c r="EH601" s="105"/>
      <c r="EI601" s="105"/>
      <c r="EJ601" s="105"/>
      <c r="EK601" s="105"/>
      <c r="EL601" s="105"/>
      <c r="EM601" s="105"/>
      <c r="EN601" s="105"/>
      <c r="EO601" s="105"/>
      <c r="EP601" s="105"/>
      <c r="EQ601" s="105"/>
      <c r="ER601" s="105"/>
      <c r="ES601" s="105"/>
      <c r="ET601" s="105"/>
      <c r="EU601" s="105"/>
      <c r="EV601" s="105"/>
      <c r="EW601" s="105"/>
      <c r="EX601" s="105"/>
      <c r="EY601" s="105"/>
      <c r="EZ601" s="105"/>
      <c r="FA601" s="105"/>
      <c r="FB601" s="105"/>
      <c r="FC601" s="105"/>
      <c r="FD601" s="105"/>
      <c r="FE601" s="105"/>
      <c r="FF601" s="105"/>
      <c r="FG601" s="105"/>
      <c r="FH601" s="105"/>
      <c r="FI601" s="105"/>
      <c r="FJ601" s="105"/>
      <c r="FK601" s="105"/>
      <c r="FL601" s="105"/>
      <c r="FM601" s="105"/>
      <c r="FN601" s="105"/>
      <c r="FO601" s="105"/>
      <c r="FP601" s="105"/>
      <c r="FQ601" s="105"/>
      <c r="FR601" s="105"/>
      <c r="FS601" s="105"/>
      <c r="FT601" s="105"/>
      <c r="FU601" s="105"/>
      <c r="FV601" s="105"/>
      <c r="FW601" s="105"/>
      <c r="FX601" s="105"/>
      <c r="FY601" s="105"/>
      <c r="FZ601" s="105"/>
      <c r="GA601" s="105"/>
      <c r="GB601" s="105"/>
      <c r="GC601" s="105"/>
      <c r="GD601" s="105"/>
      <c r="GE601" s="105"/>
      <c r="GF601" s="105"/>
      <c r="GG601" s="105"/>
      <c r="GH601" s="105"/>
      <c r="GI601" s="105"/>
      <c r="GJ601" s="105"/>
      <c r="GK601" s="105"/>
      <c r="GL601" s="105"/>
      <c r="GM601" s="105"/>
      <c r="GN601" s="105"/>
      <c r="GO601" s="105"/>
      <c r="GP601" s="105"/>
      <c r="GQ601" s="105"/>
      <c r="GR601" s="105"/>
      <c r="GS601" s="105"/>
      <c r="GT601" s="105"/>
      <c r="GU601" s="105"/>
      <c r="GV601" s="105"/>
      <c r="GW601" s="105"/>
      <c r="GX601" s="105"/>
      <c r="GY601" s="105"/>
      <c r="GZ601" s="105"/>
      <c r="HA601" s="105"/>
      <c r="HB601" s="105"/>
      <c r="HC601" s="105"/>
      <c r="HD601" s="105"/>
      <c r="HE601" s="105"/>
      <c r="HF601" s="105"/>
      <c r="HG601" s="105"/>
      <c r="HH601" s="105"/>
      <c r="HI601" s="105"/>
      <c r="HJ601" s="105"/>
      <c r="HK601" s="105"/>
      <c r="HL601" s="105"/>
      <c r="HM601" s="105"/>
      <c r="HN601" s="105"/>
      <c r="HO601" s="105"/>
      <c r="HP601" s="105"/>
      <c r="HQ601" s="105"/>
      <c r="HR601" s="105"/>
      <c r="HS601" s="105"/>
      <c r="HT601" s="105"/>
      <c r="HU601" s="105"/>
      <c r="HV601" s="105"/>
      <c r="HW601" s="105"/>
      <c r="HX601" s="105"/>
      <c r="HY601" s="105"/>
      <c r="HZ601" s="105"/>
      <c r="IA601" s="105"/>
      <c r="IB601" s="105"/>
      <c r="IC601" s="105"/>
      <c r="ID601" s="105"/>
      <c r="IE601" s="105"/>
      <c r="IF601" s="105"/>
      <c r="IG601" s="105"/>
      <c r="IH601" s="105"/>
      <c r="II601" s="105"/>
      <c r="IJ601" s="105"/>
      <c r="IK601" s="105"/>
      <c r="IL601" s="105"/>
      <c r="IM601" s="105"/>
      <c r="IN601" s="105"/>
      <c r="IO601" s="105"/>
      <c r="IP601" s="105"/>
      <c r="IQ601" s="105"/>
      <c r="IR601" s="105"/>
      <c r="IS601" s="105"/>
      <c r="IT601" s="105"/>
      <c r="IU601" s="105"/>
      <c r="IV601" s="105"/>
      <c r="IW601" s="105"/>
      <c r="IX601" s="105"/>
      <c r="IY601" s="105"/>
      <c r="IZ601" s="105"/>
      <c r="JA601" s="105"/>
      <c r="JB601" s="105"/>
      <c r="JC601" s="105"/>
      <c r="JD601" s="105"/>
      <c r="JE601" s="105"/>
      <c r="JF601" s="105"/>
      <c r="JG601" s="105"/>
      <c r="JH601" s="105"/>
      <c r="JI601" s="105"/>
      <c r="JJ601" s="105"/>
      <c r="JK601" s="105"/>
      <c r="JL601" s="105"/>
      <c r="JM601" s="105"/>
      <c r="JN601" s="105"/>
      <c r="JO601" s="105"/>
      <c r="JP601" s="105"/>
      <c r="JQ601" s="105"/>
      <c r="JR601" s="105"/>
      <c r="JS601" s="105"/>
      <c r="JT601" s="105"/>
      <c r="JU601" s="105"/>
      <c r="JV601" s="105"/>
      <c r="JW601" s="105"/>
      <c r="JX601" s="105"/>
      <c r="JY601" s="105"/>
      <c r="JZ601" s="105"/>
      <c r="KA601" s="105"/>
      <c r="KB601" s="105"/>
      <c r="KC601" s="105"/>
      <c r="KD601" s="105"/>
      <c r="KE601" s="105"/>
      <c r="KF601" s="105"/>
      <c r="KG601" s="105"/>
      <c r="KH601" s="105"/>
      <c r="KI601" s="105"/>
      <c r="KJ601" s="105"/>
      <c r="KK601" s="105"/>
      <c r="KL601" s="105"/>
      <c r="KM601" s="105"/>
      <c r="KN601" s="105"/>
      <c r="KO601" s="105"/>
      <c r="KP601" s="105"/>
      <c r="KQ601" s="105"/>
      <c r="KR601" s="105"/>
      <c r="KS601" s="105"/>
      <c r="KT601" s="105"/>
      <c r="KU601" s="105"/>
      <c r="KV601" s="105"/>
      <c r="KW601" s="105"/>
      <c r="KX601" s="105"/>
      <c r="KY601" s="105"/>
      <c r="KZ601" s="105"/>
      <c r="LA601" s="105"/>
      <c r="LB601" s="105"/>
      <c r="LC601" s="105"/>
      <c r="LD601" s="105"/>
      <c r="LE601" s="105"/>
      <c r="LF601" s="105"/>
      <c r="LG601" s="105"/>
      <c r="LH601" s="105"/>
      <c r="LI601" s="105"/>
      <c r="LJ601" s="105"/>
      <c r="LK601" s="105"/>
      <c r="LL601" s="105"/>
      <c r="LM601" s="105"/>
      <c r="LN601" s="105"/>
      <c r="LO601" s="105"/>
      <c r="LP601" s="105"/>
      <c r="LQ601" s="105"/>
      <c r="LR601" s="105"/>
      <c r="LS601" s="105"/>
      <c r="LT601" s="105"/>
      <c r="LU601" s="105"/>
      <c r="LV601" s="105"/>
      <c r="LW601" s="105"/>
      <c r="LX601" s="105"/>
      <c r="LY601" s="105"/>
      <c r="LZ601" s="105"/>
      <c r="MA601" s="105"/>
      <c r="MB601" s="105"/>
      <c r="MC601" s="105"/>
      <c r="MD601" s="105"/>
      <c r="ME601" s="105"/>
      <c r="MF601" s="105"/>
      <c r="MG601" s="105"/>
      <c r="MH601" s="105"/>
      <c r="MI601" s="105"/>
      <c r="MJ601" s="105"/>
      <c r="MK601" s="105"/>
      <c r="ML601" s="105"/>
      <c r="MM601" s="105"/>
      <c r="MN601" s="105"/>
      <c r="MO601" s="105"/>
      <c r="MP601" s="105"/>
      <c r="MQ601" s="105"/>
      <c r="MR601" s="105"/>
      <c r="MS601" s="105"/>
      <c r="MT601" s="105"/>
      <c r="MU601" s="105"/>
      <c r="MV601" s="105"/>
      <c r="MW601" s="105"/>
      <c r="MX601" s="105"/>
      <c r="MY601" s="105"/>
      <c r="MZ601" s="105"/>
      <c r="NA601" s="105"/>
      <c r="NB601" s="105"/>
      <c r="NC601" s="105"/>
      <c r="ND601" s="105"/>
      <c r="NE601" s="105"/>
      <c r="NF601" s="105"/>
      <c r="NG601" s="105"/>
      <c r="NH601" s="105"/>
      <c r="NI601" s="105"/>
      <c r="NJ601" s="105"/>
      <c r="NK601" s="105"/>
      <c r="NL601" s="105"/>
      <c r="NM601" s="105"/>
      <c r="NN601" s="105"/>
      <c r="NO601" s="105"/>
      <c r="NP601" s="105"/>
      <c r="NQ601" s="105"/>
      <c r="NR601" s="105"/>
      <c r="NS601" s="105"/>
      <c r="NT601" s="105"/>
      <c r="NU601" s="105"/>
      <c r="NV601" s="105"/>
      <c r="NW601" s="105"/>
      <c r="NX601" s="105"/>
      <c r="NY601" s="105"/>
      <c r="NZ601" s="105"/>
      <c r="OA601" s="105"/>
      <c r="OB601" s="105"/>
      <c r="OC601" s="105"/>
      <c r="OD601" s="105"/>
      <c r="OE601" s="105"/>
      <c r="OF601" s="106"/>
      <c r="OG601" s="106"/>
      <c r="OH601" s="106"/>
      <c r="OI601" s="106"/>
      <c r="OJ601" s="106"/>
      <c r="OK601" s="106"/>
      <c r="OL601" s="106"/>
      <c r="OM601" s="106"/>
      <c r="ON601" s="106"/>
      <c r="OO601" s="106"/>
      <c r="OP601" s="106"/>
      <c r="OQ601" s="106"/>
      <c r="OR601" s="106"/>
      <c r="OS601" s="106"/>
      <c r="OT601" s="106"/>
      <c r="OU601" s="106"/>
      <c r="OV601" s="106"/>
      <c r="OW601" s="106"/>
      <c r="OX601" s="106"/>
      <c r="OY601" s="106"/>
      <c r="OZ601" s="106"/>
      <c r="PA601" s="106"/>
      <c r="PB601" s="106"/>
      <c r="PC601" s="106"/>
      <c r="PD601" s="106"/>
      <c r="PE601" s="106"/>
      <c r="PF601" s="106"/>
      <c r="PG601" s="106"/>
      <c r="PH601" s="106"/>
      <c r="PI601" s="106"/>
      <c r="PJ601" s="106"/>
      <c r="PK601" s="106"/>
      <c r="PL601" s="106"/>
      <c r="PM601" s="106"/>
      <c r="PN601" s="106"/>
      <c r="PO601" s="106"/>
      <c r="PP601" s="106"/>
      <c r="PQ601" s="106"/>
      <c r="PR601" s="106"/>
      <c r="PS601" s="106"/>
      <c r="PT601" s="106"/>
      <c r="PU601" s="106"/>
      <c r="PV601" s="106"/>
      <c r="PW601" s="106"/>
      <c r="PX601" s="106"/>
      <c r="PY601" s="106"/>
      <c r="PZ601" s="106"/>
      <c r="QA601" s="106"/>
      <c r="QB601" s="106"/>
      <c r="QC601" s="106"/>
      <c r="QD601" s="106"/>
      <c r="QE601" s="106"/>
      <c r="QF601" s="106"/>
      <c r="QG601" s="106"/>
      <c r="QH601" s="106"/>
      <c r="QI601" s="106"/>
      <c r="QJ601" s="106"/>
      <c r="QK601" s="106"/>
      <c r="QL601" s="106"/>
      <c r="QM601" s="106"/>
      <c r="QN601" s="106"/>
      <c r="QO601" s="106"/>
      <c r="QP601" s="106"/>
      <c r="QQ601" s="106"/>
      <c r="QR601" s="106"/>
      <c r="QS601" s="106"/>
      <c r="QT601" s="106"/>
      <c r="QU601" s="106"/>
      <c r="QV601" s="106"/>
      <c r="QW601" s="106"/>
      <c r="QX601" s="106"/>
      <c r="QY601" s="106"/>
      <c r="QZ601" s="106"/>
      <c r="RA601" s="106"/>
      <c r="RB601" s="106"/>
      <c r="RC601" s="106"/>
      <c r="RD601" s="106"/>
      <c r="RE601" s="106"/>
      <c r="RF601" s="106"/>
      <c r="RG601" s="106"/>
      <c r="RH601" s="106"/>
      <c r="RI601" s="106"/>
      <c r="RJ601" s="106"/>
      <c r="RK601" s="106"/>
      <c r="RL601" s="106"/>
      <c r="RM601" s="106"/>
      <c r="RN601" s="106"/>
      <c r="RO601" s="106"/>
      <c r="RP601" s="106"/>
      <c r="RQ601" s="106"/>
      <c r="RR601" s="106"/>
      <c r="RS601" s="106"/>
      <c r="RT601" s="106"/>
      <c r="RU601" s="106"/>
      <c r="RV601" s="106"/>
      <c r="RW601" s="106"/>
      <c r="RX601" s="106"/>
      <c r="RY601" s="106"/>
      <c r="RZ601" s="106"/>
      <c r="SA601" s="106"/>
      <c r="SB601" s="106"/>
      <c r="SC601" s="106"/>
      <c r="SD601" s="106"/>
      <c r="SE601" s="106"/>
      <c r="SF601" s="106"/>
      <c r="SG601" s="106"/>
      <c r="SH601" s="106"/>
      <c r="SI601" s="106"/>
      <c r="SJ601" s="106"/>
      <c r="SK601" s="106"/>
      <c r="SL601" s="106"/>
      <c r="SM601" s="106"/>
      <c r="SN601" s="106"/>
      <c r="SO601" s="106"/>
      <c r="SP601" s="106"/>
      <c r="SQ601" s="106"/>
      <c r="SR601" s="106"/>
      <c r="SS601" s="106"/>
      <c r="ST601" s="106"/>
      <c r="SU601" s="106"/>
      <c r="SV601" s="106"/>
      <c r="SW601" s="106"/>
      <c r="SX601" s="106"/>
      <c r="SY601" s="106"/>
      <c r="SZ601" s="106"/>
      <c r="TA601" s="106"/>
      <c r="TB601" s="106"/>
      <c r="TC601" s="106"/>
      <c r="TD601" s="106"/>
      <c r="TE601" s="106"/>
      <c r="TF601" s="106"/>
      <c r="TG601" s="106"/>
      <c r="TH601" s="106"/>
      <c r="TI601" s="106"/>
      <c r="TJ601" s="106"/>
      <c r="TK601" s="106"/>
      <c r="TL601" s="106"/>
      <c r="TM601" s="106"/>
      <c r="TN601" s="106"/>
      <c r="TO601" s="106"/>
      <c r="TP601" s="106"/>
      <c r="TQ601" s="106"/>
      <c r="TR601" s="106"/>
      <c r="TS601" s="106"/>
      <c r="TT601" s="106"/>
      <c r="TU601" s="106"/>
      <c r="TV601" s="106"/>
      <c r="TW601" s="106"/>
      <c r="TX601" s="106"/>
      <c r="TY601" s="106"/>
      <c r="TZ601" s="106"/>
      <c r="UA601" s="106"/>
      <c r="UB601" s="106"/>
      <c r="UC601" s="106"/>
      <c r="UD601" s="106"/>
      <c r="UE601" s="106"/>
      <c r="UF601" s="106"/>
      <c r="UG601" s="106"/>
      <c r="UH601" s="106"/>
      <c r="UI601" s="106"/>
      <c r="UJ601" s="106"/>
      <c r="UK601" s="106"/>
      <c r="UL601" s="106"/>
      <c r="UM601" s="106"/>
      <c r="UN601" s="106"/>
      <c r="UO601" s="106"/>
      <c r="UP601" s="106"/>
      <c r="UQ601" s="106"/>
      <c r="UR601" s="106"/>
      <c r="US601" s="106"/>
      <c r="UT601" s="106"/>
      <c r="UU601" s="106"/>
      <c r="UV601" s="106"/>
      <c r="UW601" s="106"/>
      <c r="UX601" s="106"/>
      <c r="UY601" s="106"/>
      <c r="UZ601" s="106"/>
      <c r="VA601" s="106"/>
      <c r="VB601" s="106"/>
      <c r="VC601" s="106"/>
      <c r="VD601" s="106"/>
      <c r="VE601" s="106"/>
      <c r="VF601" s="106"/>
      <c r="VG601" s="106"/>
      <c r="VH601" s="106"/>
      <c r="VI601" s="106"/>
      <c r="VJ601" s="106"/>
      <c r="VK601" s="106"/>
      <c r="VL601" s="106"/>
      <c r="VM601" s="106"/>
      <c r="VN601" s="106"/>
      <c r="VO601" s="106"/>
      <c r="VP601" s="106"/>
      <c r="VQ601" s="106"/>
      <c r="VR601" s="106"/>
      <c r="VS601" s="106"/>
      <c r="VT601" s="106"/>
      <c r="VU601" s="106"/>
      <c r="VV601" s="106"/>
      <c r="VW601" s="106"/>
      <c r="VX601" s="106"/>
      <c r="VY601" s="106"/>
      <c r="VZ601" s="106"/>
      <c r="WA601" s="106"/>
      <c r="WB601" s="106"/>
      <c r="WC601" s="106"/>
      <c r="WD601" s="106"/>
      <c r="WE601" s="106"/>
      <c r="WF601" s="106"/>
      <c r="WG601" s="106"/>
      <c r="WH601" s="106"/>
      <c r="WI601" s="106"/>
      <c r="WJ601" s="106"/>
      <c r="WK601" s="106"/>
      <c r="WL601" s="106"/>
      <c r="WM601" s="106"/>
      <c r="WN601" s="106"/>
      <c r="WO601" s="106"/>
      <c r="WP601" s="106"/>
      <c r="WQ601" s="106"/>
      <c r="WR601" s="106"/>
      <c r="WS601" s="106"/>
      <c r="WT601" s="106"/>
      <c r="WU601" s="106"/>
      <c r="WV601" s="106"/>
      <c r="WW601" s="106"/>
      <c r="WX601" s="106"/>
      <c r="WY601" s="106"/>
      <c r="WZ601" s="106"/>
      <c r="XA601" s="106"/>
      <c r="XB601" s="106"/>
      <c r="XC601" s="106"/>
      <c r="XD601" s="106"/>
      <c r="XE601" s="106"/>
      <c r="XF601" s="106"/>
      <c r="XG601" s="106"/>
      <c r="XH601" s="106"/>
      <c r="XI601" s="106"/>
      <c r="XJ601" s="106"/>
      <c r="XK601" s="106"/>
      <c r="XL601" s="106"/>
      <c r="XM601" s="106"/>
      <c r="XN601" s="106"/>
      <c r="XO601" s="106"/>
      <c r="XP601" s="106"/>
      <c r="XQ601" s="106"/>
      <c r="XR601" s="106"/>
      <c r="XS601" s="106"/>
      <c r="XT601" s="106"/>
      <c r="XU601" s="106"/>
      <c r="XV601" s="106"/>
      <c r="XW601" s="106"/>
      <c r="XX601" s="106"/>
      <c r="XY601" s="106"/>
      <c r="XZ601" s="106"/>
      <c r="YA601" s="106"/>
      <c r="YB601" s="106"/>
      <c r="YC601" s="106"/>
      <c r="YD601" s="106"/>
      <c r="YE601" s="106"/>
      <c r="YF601" s="106"/>
      <c r="YG601" s="106"/>
      <c r="YH601" s="106"/>
      <c r="YI601" s="106"/>
      <c r="YJ601" s="106"/>
      <c r="YK601" s="106"/>
      <c r="YL601" s="106"/>
      <c r="YM601" s="106"/>
      <c r="YN601" s="106"/>
      <c r="YO601" s="106"/>
      <c r="YP601" s="106"/>
      <c r="YQ601" s="106"/>
      <c r="YR601" s="106"/>
      <c r="YS601" s="106"/>
      <c r="YT601" s="106"/>
      <c r="YU601" s="106"/>
      <c r="YV601" s="106"/>
      <c r="YW601" s="106"/>
      <c r="YX601" s="106"/>
      <c r="YY601" s="106"/>
      <c r="YZ601" s="106"/>
      <c r="ZA601" s="106"/>
      <c r="ZB601" s="106"/>
      <c r="ZC601" s="106"/>
      <c r="ZD601" s="106"/>
      <c r="ZE601" s="106"/>
      <c r="ZF601" s="106"/>
      <c r="ZG601" s="106"/>
      <c r="ZH601" s="106"/>
      <c r="ZI601" s="106"/>
      <c r="ZJ601" s="106"/>
      <c r="ZK601" s="106"/>
      <c r="ZL601" s="106"/>
      <c r="ZM601" s="106"/>
      <c r="ZN601" s="106"/>
      <c r="ZO601" s="106"/>
      <c r="ZP601" s="106"/>
      <c r="ZQ601" s="106"/>
      <c r="ZR601" s="106"/>
      <c r="ZS601" s="106"/>
      <c r="ZT601" s="106"/>
      <c r="ZU601" s="106"/>
      <c r="ZV601" s="106"/>
      <c r="ZW601" s="106"/>
      <c r="ZX601" s="106"/>
      <c r="ZY601" s="106"/>
      <c r="ZZ601" s="106"/>
      <c r="AAA601" s="106"/>
      <c r="AAB601" s="106"/>
      <c r="AAC601" s="106"/>
      <c r="AAD601" s="106"/>
      <c r="AAE601" s="106"/>
      <c r="AAF601" s="106"/>
      <c r="AAG601" s="106"/>
      <c r="AAH601" s="106"/>
      <c r="AAI601" s="106"/>
      <c r="AAJ601" s="106"/>
      <c r="AAK601" s="106"/>
      <c r="AAL601" s="106"/>
      <c r="AAM601" s="106"/>
      <c r="AAN601" s="106"/>
      <c r="AAO601" s="106"/>
      <c r="AAP601" s="106"/>
      <c r="AAQ601" s="106"/>
    </row>
    <row r="602" spans="1:719" s="107" customFormat="1">
      <c r="A602" s="135">
        <v>44075</v>
      </c>
      <c r="B602" s="138">
        <v>1306</v>
      </c>
      <c r="C602" s="142">
        <f t="shared" si="90"/>
        <v>44076</v>
      </c>
      <c r="D602" s="140"/>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c r="AH602" s="105"/>
      <c r="AI602" s="105"/>
      <c r="AJ602" s="105"/>
      <c r="AK602" s="105"/>
      <c r="AL602" s="105"/>
      <c r="AM602" s="105"/>
      <c r="AN602" s="105"/>
      <c r="AO602" s="105"/>
      <c r="AP602" s="105"/>
      <c r="AQ602" s="105"/>
      <c r="AR602" s="105"/>
      <c r="AS602" s="105"/>
      <c r="AT602" s="105"/>
      <c r="AU602" s="105"/>
      <c r="AV602" s="105"/>
      <c r="AW602" s="105"/>
      <c r="AX602" s="105"/>
      <c r="AY602" s="105"/>
      <c r="AZ602" s="105"/>
      <c r="BA602" s="105"/>
      <c r="BB602" s="105"/>
      <c r="BC602" s="105"/>
      <c r="BD602" s="105"/>
      <c r="BE602" s="105"/>
      <c r="BF602" s="105"/>
      <c r="BG602" s="105"/>
      <c r="BH602" s="105"/>
      <c r="BI602" s="105"/>
      <c r="BJ602" s="105"/>
      <c r="BK602" s="105"/>
      <c r="BL602" s="105"/>
      <c r="BM602" s="105"/>
      <c r="BN602" s="105"/>
      <c r="BO602" s="105"/>
      <c r="BP602" s="105"/>
      <c r="BQ602" s="105"/>
      <c r="BR602" s="105"/>
      <c r="BS602" s="105"/>
      <c r="BT602" s="105"/>
      <c r="BU602" s="105"/>
      <c r="BV602" s="105"/>
      <c r="BW602" s="105"/>
      <c r="BX602" s="105"/>
      <c r="BY602" s="105"/>
      <c r="BZ602" s="105"/>
      <c r="CA602" s="105"/>
      <c r="CB602" s="105"/>
      <c r="CC602" s="105"/>
      <c r="CD602" s="105"/>
      <c r="CE602" s="105"/>
      <c r="CF602" s="105"/>
      <c r="CG602" s="105"/>
      <c r="CH602" s="105"/>
      <c r="CI602" s="105"/>
      <c r="CJ602" s="105"/>
      <c r="CK602" s="105"/>
      <c r="CL602" s="105"/>
      <c r="CM602" s="105"/>
      <c r="CN602" s="105"/>
      <c r="CO602" s="105"/>
      <c r="CP602" s="105"/>
      <c r="CQ602" s="105"/>
      <c r="CR602" s="105"/>
      <c r="CS602" s="105"/>
      <c r="CT602" s="105"/>
      <c r="CU602" s="105"/>
      <c r="CV602" s="105"/>
      <c r="CW602" s="105"/>
      <c r="CX602" s="105"/>
      <c r="CY602" s="105"/>
      <c r="CZ602" s="105"/>
      <c r="DA602" s="105"/>
      <c r="DB602" s="105"/>
      <c r="DC602" s="105"/>
      <c r="DD602" s="105"/>
      <c r="DE602" s="105"/>
      <c r="DF602" s="105"/>
      <c r="DG602" s="105"/>
      <c r="DH602" s="105"/>
      <c r="DI602" s="105"/>
      <c r="DJ602" s="105"/>
      <c r="DK602" s="105"/>
      <c r="DL602" s="105"/>
      <c r="DM602" s="105"/>
      <c r="DN602" s="105"/>
      <c r="DO602" s="105"/>
      <c r="DP602" s="105"/>
      <c r="DQ602" s="105"/>
      <c r="DR602" s="105"/>
      <c r="DS602" s="105"/>
      <c r="DT602" s="105"/>
      <c r="DU602" s="105"/>
      <c r="DV602" s="105"/>
      <c r="DW602" s="105"/>
      <c r="DX602" s="105"/>
      <c r="DY602" s="105"/>
      <c r="DZ602" s="105"/>
      <c r="EA602" s="105"/>
      <c r="EB602" s="105"/>
      <c r="EC602" s="105"/>
      <c r="ED602" s="105"/>
      <c r="EE602" s="105"/>
      <c r="EF602" s="105"/>
      <c r="EG602" s="105"/>
      <c r="EH602" s="105"/>
      <c r="EI602" s="105"/>
      <c r="EJ602" s="105"/>
      <c r="EK602" s="105"/>
      <c r="EL602" s="105"/>
      <c r="EM602" s="105"/>
      <c r="EN602" s="105"/>
      <c r="EO602" s="105"/>
      <c r="EP602" s="105"/>
      <c r="EQ602" s="105"/>
      <c r="ER602" s="105"/>
      <c r="ES602" s="105"/>
      <c r="ET602" s="105"/>
      <c r="EU602" s="105"/>
      <c r="EV602" s="105"/>
      <c r="EW602" s="105"/>
      <c r="EX602" s="105"/>
      <c r="EY602" s="105"/>
      <c r="EZ602" s="105"/>
      <c r="FA602" s="105"/>
      <c r="FB602" s="105"/>
      <c r="FC602" s="105"/>
      <c r="FD602" s="105"/>
      <c r="FE602" s="105"/>
      <c r="FF602" s="105"/>
      <c r="FG602" s="105"/>
      <c r="FH602" s="105"/>
      <c r="FI602" s="105"/>
      <c r="FJ602" s="105"/>
      <c r="FK602" s="105"/>
      <c r="FL602" s="105"/>
      <c r="FM602" s="105"/>
      <c r="FN602" s="105"/>
      <c r="FO602" s="105"/>
      <c r="FP602" s="105"/>
      <c r="FQ602" s="105"/>
      <c r="FR602" s="105"/>
      <c r="FS602" s="105"/>
      <c r="FT602" s="105"/>
      <c r="FU602" s="105"/>
      <c r="FV602" s="105"/>
      <c r="FW602" s="105"/>
      <c r="FX602" s="105"/>
      <c r="FY602" s="105"/>
      <c r="FZ602" s="105"/>
      <c r="GA602" s="105"/>
      <c r="GB602" s="105"/>
      <c r="GC602" s="105"/>
      <c r="GD602" s="105"/>
      <c r="GE602" s="105"/>
      <c r="GF602" s="105"/>
      <c r="GG602" s="105"/>
      <c r="GH602" s="105"/>
      <c r="GI602" s="105"/>
      <c r="GJ602" s="105"/>
      <c r="GK602" s="105"/>
      <c r="GL602" s="105"/>
      <c r="GM602" s="105"/>
      <c r="GN602" s="105"/>
      <c r="GO602" s="105"/>
      <c r="GP602" s="105"/>
      <c r="GQ602" s="105"/>
      <c r="GR602" s="105"/>
      <c r="GS602" s="105"/>
      <c r="GT602" s="105"/>
      <c r="GU602" s="105"/>
      <c r="GV602" s="105"/>
      <c r="GW602" s="105"/>
      <c r="GX602" s="105"/>
      <c r="GY602" s="105"/>
      <c r="GZ602" s="105"/>
      <c r="HA602" s="105"/>
      <c r="HB602" s="105"/>
      <c r="HC602" s="105"/>
      <c r="HD602" s="105"/>
      <c r="HE602" s="105"/>
      <c r="HF602" s="105"/>
      <c r="HG602" s="105"/>
      <c r="HH602" s="105"/>
      <c r="HI602" s="105"/>
      <c r="HJ602" s="105"/>
      <c r="HK602" s="105"/>
      <c r="HL602" s="105"/>
      <c r="HM602" s="105"/>
      <c r="HN602" s="105"/>
      <c r="HO602" s="105"/>
      <c r="HP602" s="105"/>
      <c r="HQ602" s="105"/>
      <c r="HR602" s="105"/>
      <c r="HS602" s="105"/>
      <c r="HT602" s="105"/>
      <c r="HU602" s="105"/>
      <c r="HV602" s="105"/>
      <c r="HW602" s="105"/>
      <c r="HX602" s="105"/>
      <c r="HY602" s="105"/>
      <c r="HZ602" s="105"/>
      <c r="IA602" s="105"/>
      <c r="IB602" s="105"/>
      <c r="IC602" s="105"/>
      <c r="ID602" s="105"/>
      <c r="IE602" s="105"/>
      <c r="IF602" s="105"/>
      <c r="IG602" s="105"/>
      <c r="IH602" s="105"/>
      <c r="II602" s="105"/>
      <c r="IJ602" s="105"/>
      <c r="IK602" s="105"/>
      <c r="IL602" s="105"/>
      <c r="IM602" s="105"/>
      <c r="IN602" s="105"/>
      <c r="IO602" s="105"/>
      <c r="IP602" s="105"/>
      <c r="IQ602" s="105"/>
      <c r="IR602" s="105"/>
      <c r="IS602" s="105"/>
      <c r="IT602" s="105"/>
      <c r="IU602" s="105"/>
      <c r="IV602" s="105"/>
      <c r="IW602" s="105"/>
      <c r="IX602" s="105"/>
      <c r="IY602" s="105"/>
      <c r="IZ602" s="105"/>
      <c r="JA602" s="105"/>
      <c r="JB602" s="105"/>
      <c r="JC602" s="105"/>
      <c r="JD602" s="105"/>
      <c r="JE602" s="105"/>
      <c r="JF602" s="105"/>
      <c r="JG602" s="105"/>
      <c r="JH602" s="105"/>
      <c r="JI602" s="105"/>
      <c r="JJ602" s="105"/>
      <c r="JK602" s="105"/>
      <c r="JL602" s="105"/>
      <c r="JM602" s="105"/>
      <c r="JN602" s="105"/>
      <c r="JO602" s="105"/>
      <c r="JP602" s="105"/>
      <c r="JQ602" s="105"/>
      <c r="JR602" s="105"/>
      <c r="JS602" s="105"/>
      <c r="JT602" s="105"/>
      <c r="JU602" s="105"/>
      <c r="JV602" s="105"/>
      <c r="JW602" s="105"/>
      <c r="JX602" s="105"/>
      <c r="JY602" s="105"/>
      <c r="JZ602" s="105"/>
      <c r="KA602" s="105"/>
      <c r="KB602" s="105"/>
      <c r="KC602" s="105"/>
      <c r="KD602" s="105"/>
      <c r="KE602" s="105"/>
      <c r="KF602" s="105"/>
      <c r="KG602" s="105"/>
      <c r="KH602" s="105"/>
      <c r="KI602" s="105"/>
      <c r="KJ602" s="105"/>
      <c r="KK602" s="105"/>
      <c r="KL602" s="105"/>
      <c r="KM602" s="105"/>
      <c r="KN602" s="105"/>
      <c r="KO602" s="105"/>
      <c r="KP602" s="105"/>
      <c r="KQ602" s="105"/>
      <c r="KR602" s="105"/>
      <c r="KS602" s="105"/>
      <c r="KT602" s="105"/>
      <c r="KU602" s="105"/>
      <c r="KV602" s="105"/>
      <c r="KW602" s="105"/>
      <c r="KX602" s="105"/>
      <c r="KY602" s="105"/>
      <c r="KZ602" s="105"/>
      <c r="LA602" s="105"/>
      <c r="LB602" s="105"/>
      <c r="LC602" s="105"/>
      <c r="LD602" s="105"/>
      <c r="LE602" s="105"/>
      <c r="LF602" s="105"/>
      <c r="LG602" s="105"/>
      <c r="LH602" s="105"/>
      <c r="LI602" s="105"/>
      <c r="LJ602" s="105"/>
      <c r="LK602" s="105"/>
      <c r="LL602" s="105"/>
      <c r="LM602" s="105"/>
      <c r="LN602" s="105"/>
      <c r="LO602" s="105"/>
      <c r="LP602" s="105"/>
      <c r="LQ602" s="105"/>
      <c r="LR602" s="105"/>
      <c r="LS602" s="105"/>
      <c r="LT602" s="105"/>
      <c r="LU602" s="105"/>
      <c r="LV602" s="105"/>
      <c r="LW602" s="105"/>
      <c r="LX602" s="105"/>
      <c r="LY602" s="105"/>
      <c r="LZ602" s="105"/>
      <c r="MA602" s="105"/>
      <c r="MB602" s="105"/>
      <c r="MC602" s="105"/>
      <c r="MD602" s="105"/>
      <c r="ME602" s="105"/>
      <c r="MF602" s="105"/>
      <c r="MG602" s="105"/>
      <c r="MH602" s="105"/>
      <c r="MI602" s="105"/>
      <c r="MJ602" s="105"/>
      <c r="MK602" s="105"/>
      <c r="ML602" s="105"/>
      <c r="MM602" s="105"/>
      <c r="MN602" s="105"/>
      <c r="MO602" s="105"/>
      <c r="MP602" s="105"/>
      <c r="MQ602" s="105"/>
      <c r="MR602" s="105"/>
      <c r="MS602" s="105"/>
      <c r="MT602" s="105"/>
      <c r="MU602" s="105"/>
      <c r="MV602" s="105"/>
      <c r="MW602" s="105"/>
      <c r="MX602" s="105"/>
      <c r="MY602" s="105"/>
      <c r="MZ602" s="105"/>
      <c r="NA602" s="105"/>
      <c r="NB602" s="105"/>
      <c r="NC602" s="105"/>
      <c r="ND602" s="105"/>
      <c r="NE602" s="105"/>
      <c r="NF602" s="105"/>
      <c r="NG602" s="105"/>
      <c r="NH602" s="105"/>
      <c r="NI602" s="105"/>
      <c r="NJ602" s="105"/>
      <c r="NK602" s="105"/>
      <c r="NL602" s="105"/>
      <c r="NM602" s="105"/>
      <c r="NN602" s="105"/>
      <c r="NO602" s="105"/>
      <c r="NP602" s="105"/>
      <c r="NQ602" s="105"/>
      <c r="NR602" s="105"/>
      <c r="NS602" s="105"/>
      <c r="NT602" s="105"/>
      <c r="NU602" s="105"/>
      <c r="NV602" s="105"/>
      <c r="NW602" s="105"/>
      <c r="NX602" s="105"/>
      <c r="NY602" s="105"/>
      <c r="NZ602" s="105"/>
      <c r="OA602" s="105"/>
      <c r="OB602" s="105"/>
      <c r="OC602" s="105"/>
      <c r="OD602" s="105"/>
      <c r="OE602" s="105"/>
      <c r="OF602" s="106"/>
      <c r="OG602" s="106"/>
      <c r="OH602" s="106"/>
      <c r="OI602" s="106"/>
      <c r="OJ602" s="106"/>
      <c r="OK602" s="106"/>
      <c r="OL602" s="106"/>
      <c r="OM602" s="106"/>
      <c r="ON602" s="106"/>
      <c r="OO602" s="106"/>
      <c r="OP602" s="106"/>
      <c r="OQ602" s="106"/>
      <c r="OR602" s="106"/>
      <c r="OS602" s="106"/>
      <c r="OT602" s="106"/>
      <c r="OU602" s="106"/>
      <c r="OV602" s="106"/>
      <c r="OW602" s="106"/>
      <c r="OX602" s="106"/>
      <c r="OY602" s="106"/>
      <c r="OZ602" s="106"/>
      <c r="PA602" s="106"/>
      <c r="PB602" s="106"/>
      <c r="PC602" s="106"/>
      <c r="PD602" s="106"/>
      <c r="PE602" s="106"/>
      <c r="PF602" s="106"/>
      <c r="PG602" s="106"/>
      <c r="PH602" s="106"/>
      <c r="PI602" s="106"/>
      <c r="PJ602" s="106"/>
      <c r="PK602" s="106"/>
      <c r="PL602" s="106"/>
      <c r="PM602" s="106"/>
      <c r="PN602" s="106"/>
      <c r="PO602" s="106"/>
      <c r="PP602" s="106"/>
      <c r="PQ602" s="106"/>
      <c r="PR602" s="106"/>
      <c r="PS602" s="106"/>
      <c r="PT602" s="106"/>
      <c r="PU602" s="106"/>
      <c r="PV602" s="106"/>
      <c r="PW602" s="106"/>
      <c r="PX602" s="106"/>
      <c r="PY602" s="106"/>
      <c r="PZ602" s="106"/>
      <c r="QA602" s="106"/>
      <c r="QB602" s="106"/>
      <c r="QC602" s="106"/>
      <c r="QD602" s="106"/>
      <c r="QE602" s="106"/>
      <c r="QF602" s="106"/>
      <c r="QG602" s="106"/>
      <c r="QH602" s="106"/>
      <c r="QI602" s="106"/>
      <c r="QJ602" s="106"/>
      <c r="QK602" s="106"/>
      <c r="QL602" s="106"/>
      <c r="QM602" s="106"/>
      <c r="QN602" s="106"/>
      <c r="QO602" s="106"/>
      <c r="QP602" s="106"/>
      <c r="QQ602" s="106"/>
      <c r="QR602" s="106"/>
      <c r="QS602" s="106"/>
      <c r="QT602" s="106"/>
      <c r="QU602" s="106"/>
      <c r="QV602" s="106"/>
      <c r="QW602" s="106"/>
      <c r="QX602" s="106"/>
      <c r="QY602" s="106"/>
      <c r="QZ602" s="106"/>
      <c r="RA602" s="106"/>
      <c r="RB602" s="106"/>
      <c r="RC602" s="106"/>
      <c r="RD602" s="106"/>
      <c r="RE602" s="106"/>
      <c r="RF602" s="106"/>
      <c r="RG602" s="106"/>
      <c r="RH602" s="106"/>
      <c r="RI602" s="106"/>
      <c r="RJ602" s="106"/>
      <c r="RK602" s="106"/>
      <c r="RL602" s="106"/>
      <c r="RM602" s="106"/>
      <c r="RN602" s="106"/>
      <c r="RO602" s="106"/>
      <c r="RP602" s="106"/>
      <c r="RQ602" s="106"/>
      <c r="RR602" s="106"/>
      <c r="RS602" s="106"/>
      <c r="RT602" s="106"/>
      <c r="RU602" s="106"/>
      <c r="RV602" s="106"/>
      <c r="RW602" s="106"/>
      <c r="RX602" s="106"/>
      <c r="RY602" s="106"/>
      <c r="RZ602" s="106"/>
      <c r="SA602" s="106"/>
      <c r="SB602" s="106"/>
      <c r="SC602" s="106"/>
      <c r="SD602" s="106"/>
      <c r="SE602" s="106"/>
      <c r="SF602" s="106"/>
      <c r="SG602" s="106"/>
      <c r="SH602" s="106"/>
      <c r="SI602" s="106"/>
      <c r="SJ602" s="106"/>
      <c r="SK602" s="106"/>
      <c r="SL602" s="106"/>
      <c r="SM602" s="106"/>
      <c r="SN602" s="106"/>
      <c r="SO602" s="106"/>
      <c r="SP602" s="106"/>
      <c r="SQ602" s="106"/>
      <c r="SR602" s="106"/>
      <c r="SS602" s="106"/>
      <c r="ST602" s="106"/>
      <c r="SU602" s="106"/>
      <c r="SV602" s="106"/>
      <c r="SW602" s="106"/>
      <c r="SX602" s="106"/>
      <c r="SY602" s="106"/>
      <c r="SZ602" s="106"/>
      <c r="TA602" s="106"/>
      <c r="TB602" s="106"/>
      <c r="TC602" s="106"/>
      <c r="TD602" s="106"/>
      <c r="TE602" s="106"/>
      <c r="TF602" s="106"/>
      <c r="TG602" s="106"/>
      <c r="TH602" s="106"/>
      <c r="TI602" s="106"/>
      <c r="TJ602" s="106"/>
      <c r="TK602" s="106"/>
      <c r="TL602" s="106"/>
      <c r="TM602" s="106"/>
      <c r="TN602" s="106"/>
      <c r="TO602" s="106"/>
      <c r="TP602" s="106"/>
      <c r="TQ602" s="106"/>
      <c r="TR602" s="106"/>
      <c r="TS602" s="106"/>
      <c r="TT602" s="106"/>
      <c r="TU602" s="106"/>
      <c r="TV602" s="106"/>
      <c r="TW602" s="106"/>
      <c r="TX602" s="106"/>
      <c r="TY602" s="106"/>
      <c r="TZ602" s="106"/>
      <c r="UA602" s="106"/>
      <c r="UB602" s="106"/>
      <c r="UC602" s="106"/>
      <c r="UD602" s="106"/>
      <c r="UE602" s="106"/>
      <c r="UF602" s="106"/>
      <c r="UG602" s="106"/>
      <c r="UH602" s="106"/>
      <c r="UI602" s="106"/>
      <c r="UJ602" s="106"/>
      <c r="UK602" s="106"/>
      <c r="UL602" s="106"/>
      <c r="UM602" s="106"/>
      <c r="UN602" s="106"/>
      <c r="UO602" s="106"/>
      <c r="UP602" s="106"/>
      <c r="UQ602" s="106"/>
      <c r="UR602" s="106"/>
      <c r="US602" s="106"/>
      <c r="UT602" s="106"/>
      <c r="UU602" s="106"/>
      <c r="UV602" s="106"/>
      <c r="UW602" s="106"/>
      <c r="UX602" s="106"/>
      <c r="UY602" s="106"/>
      <c r="UZ602" s="106"/>
      <c r="VA602" s="106"/>
      <c r="VB602" s="106"/>
      <c r="VC602" s="106"/>
      <c r="VD602" s="106"/>
      <c r="VE602" s="106"/>
      <c r="VF602" s="106"/>
      <c r="VG602" s="106"/>
      <c r="VH602" s="106"/>
      <c r="VI602" s="106"/>
      <c r="VJ602" s="106"/>
      <c r="VK602" s="106"/>
      <c r="VL602" s="106"/>
      <c r="VM602" s="106"/>
      <c r="VN602" s="106"/>
      <c r="VO602" s="106"/>
      <c r="VP602" s="106"/>
      <c r="VQ602" s="106"/>
      <c r="VR602" s="106"/>
      <c r="VS602" s="106"/>
      <c r="VT602" s="106"/>
      <c r="VU602" s="106"/>
      <c r="VV602" s="106"/>
      <c r="VW602" s="106"/>
      <c r="VX602" s="106"/>
      <c r="VY602" s="106"/>
      <c r="VZ602" s="106"/>
      <c r="WA602" s="106"/>
      <c r="WB602" s="106"/>
      <c r="WC602" s="106"/>
      <c r="WD602" s="106"/>
      <c r="WE602" s="106"/>
      <c r="WF602" s="106"/>
      <c r="WG602" s="106"/>
      <c r="WH602" s="106"/>
      <c r="WI602" s="106"/>
      <c r="WJ602" s="106"/>
      <c r="WK602" s="106"/>
      <c r="WL602" s="106"/>
      <c r="WM602" s="106"/>
      <c r="WN602" s="106"/>
      <c r="WO602" s="106"/>
      <c r="WP602" s="106"/>
      <c r="WQ602" s="106"/>
      <c r="WR602" s="106"/>
      <c r="WS602" s="106"/>
      <c r="WT602" s="106"/>
      <c r="WU602" s="106"/>
      <c r="WV602" s="106"/>
      <c r="WW602" s="106"/>
      <c r="WX602" s="106"/>
      <c r="WY602" s="106"/>
      <c r="WZ602" s="106"/>
      <c r="XA602" s="106"/>
      <c r="XB602" s="106"/>
      <c r="XC602" s="106"/>
      <c r="XD602" s="106"/>
      <c r="XE602" s="106"/>
      <c r="XF602" s="106"/>
      <c r="XG602" s="106"/>
      <c r="XH602" s="106"/>
      <c r="XI602" s="106"/>
      <c r="XJ602" s="106"/>
      <c r="XK602" s="106"/>
      <c r="XL602" s="106"/>
      <c r="XM602" s="106"/>
      <c r="XN602" s="106"/>
      <c r="XO602" s="106"/>
      <c r="XP602" s="106"/>
      <c r="XQ602" s="106"/>
      <c r="XR602" s="106"/>
      <c r="XS602" s="106"/>
      <c r="XT602" s="106"/>
      <c r="XU602" s="106"/>
      <c r="XV602" s="106"/>
      <c r="XW602" s="106"/>
      <c r="XX602" s="106"/>
      <c r="XY602" s="106"/>
      <c r="XZ602" s="106"/>
      <c r="YA602" s="106"/>
      <c r="YB602" s="106"/>
      <c r="YC602" s="106"/>
      <c r="YD602" s="106"/>
      <c r="YE602" s="106"/>
      <c r="YF602" s="106"/>
      <c r="YG602" s="106"/>
      <c r="YH602" s="106"/>
      <c r="YI602" s="106"/>
      <c r="YJ602" s="106"/>
      <c r="YK602" s="106"/>
      <c r="YL602" s="106"/>
      <c r="YM602" s="106"/>
      <c r="YN602" s="106"/>
      <c r="YO602" s="106"/>
      <c r="YP602" s="106"/>
      <c r="YQ602" s="106"/>
      <c r="YR602" s="106"/>
      <c r="YS602" s="106"/>
      <c r="YT602" s="106"/>
      <c r="YU602" s="106"/>
      <c r="YV602" s="106"/>
      <c r="YW602" s="106"/>
      <c r="YX602" s="106"/>
      <c r="YY602" s="106"/>
      <c r="YZ602" s="106"/>
      <c r="ZA602" s="106"/>
      <c r="ZB602" s="106"/>
      <c r="ZC602" s="106"/>
      <c r="ZD602" s="106"/>
      <c r="ZE602" s="106"/>
      <c r="ZF602" s="106"/>
      <c r="ZG602" s="106"/>
      <c r="ZH602" s="106"/>
      <c r="ZI602" s="106"/>
      <c r="ZJ602" s="106"/>
      <c r="ZK602" s="106"/>
      <c r="ZL602" s="106"/>
      <c r="ZM602" s="106"/>
      <c r="ZN602" s="106"/>
      <c r="ZO602" s="106"/>
      <c r="ZP602" s="106"/>
      <c r="ZQ602" s="106"/>
      <c r="ZR602" s="106"/>
      <c r="ZS602" s="106"/>
      <c r="ZT602" s="106"/>
      <c r="ZU602" s="106"/>
      <c r="ZV602" s="106"/>
      <c r="ZW602" s="106"/>
      <c r="ZX602" s="106"/>
      <c r="ZY602" s="106"/>
      <c r="ZZ602" s="106"/>
      <c r="AAA602" s="106"/>
      <c r="AAB602" s="106"/>
      <c r="AAC602" s="106"/>
      <c r="AAD602" s="106"/>
      <c r="AAE602" s="106"/>
      <c r="AAF602" s="106"/>
      <c r="AAG602" s="106"/>
      <c r="AAH602" s="106"/>
      <c r="AAI602" s="106"/>
      <c r="AAJ602" s="106"/>
      <c r="AAK602" s="106"/>
      <c r="AAL602" s="106"/>
      <c r="AAM602" s="106"/>
      <c r="AAN602" s="106"/>
      <c r="AAO602" s="106"/>
      <c r="AAP602" s="106"/>
      <c r="AAQ602" s="106"/>
    </row>
    <row r="603" spans="1:719" s="107" customFormat="1">
      <c r="A603" s="135">
        <v>44074</v>
      </c>
      <c r="B603" s="138">
        <v>1295</v>
      </c>
      <c r="C603" s="142">
        <f t="shared" si="90"/>
        <v>44075</v>
      </c>
      <c r="D603" s="140"/>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c r="AH603" s="105"/>
      <c r="AI603" s="105"/>
      <c r="AJ603" s="105"/>
      <c r="AK603" s="105"/>
      <c r="AL603" s="105"/>
      <c r="AM603" s="105"/>
      <c r="AN603" s="105"/>
      <c r="AO603" s="105"/>
      <c r="AP603" s="105"/>
      <c r="AQ603" s="105"/>
      <c r="AR603" s="105"/>
      <c r="AS603" s="105"/>
      <c r="AT603" s="105"/>
      <c r="AU603" s="105"/>
      <c r="AV603" s="105"/>
      <c r="AW603" s="105"/>
      <c r="AX603" s="105"/>
      <c r="AY603" s="105"/>
      <c r="AZ603" s="105"/>
      <c r="BA603" s="105"/>
      <c r="BB603" s="105"/>
      <c r="BC603" s="105"/>
      <c r="BD603" s="105"/>
      <c r="BE603" s="105"/>
      <c r="BF603" s="105"/>
      <c r="BG603" s="105"/>
      <c r="BH603" s="105"/>
      <c r="BI603" s="105"/>
      <c r="BJ603" s="105"/>
      <c r="BK603" s="105"/>
      <c r="BL603" s="105"/>
      <c r="BM603" s="105"/>
      <c r="BN603" s="105"/>
      <c r="BO603" s="105"/>
      <c r="BP603" s="105"/>
      <c r="BQ603" s="105"/>
      <c r="BR603" s="105"/>
      <c r="BS603" s="105"/>
      <c r="BT603" s="105"/>
      <c r="BU603" s="105"/>
      <c r="BV603" s="105"/>
      <c r="BW603" s="105"/>
      <c r="BX603" s="105"/>
      <c r="BY603" s="105"/>
      <c r="BZ603" s="105"/>
      <c r="CA603" s="105"/>
      <c r="CB603" s="105"/>
      <c r="CC603" s="105"/>
      <c r="CD603" s="105"/>
      <c r="CE603" s="105"/>
      <c r="CF603" s="105"/>
      <c r="CG603" s="105"/>
      <c r="CH603" s="105"/>
      <c r="CI603" s="105"/>
      <c r="CJ603" s="105"/>
      <c r="CK603" s="105"/>
      <c r="CL603" s="105"/>
      <c r="CM603" s="105"/>
      <c r="CN603" s="105"/>
      <c r="CO603" s="105"/>
      <c r="CP603" s="105"/>
      <c r="CQ603" s="105"/>
      <c r="CR603" s="105"/>
      <c r="CS603" s="105"/>
      <c r="CT603" s="105"/>
      <c r="CU603" s="105"/>
      <c r="CV603" s="105"/>
      <c r="CW603" s="105"/>
      <c r="CX603" s="105"/>
      <c r="CY603" s="105"/>
      <c r="CZ603" s="105"/>
      <c r="DA603" s="105"/>
      <c r="DB603" s="105"/>
      <c r="DC603" s="105"/>
      <c r="DD603" s="105"/>
      <c r="DE603" s="105"/>
      <c r="DF603" s="105"/>
      <c r="DG603" s="105"/>
      <c r="DH603" s="105"/>
      <c r="DI603" s="105"/>
      <c r="DJ603" s="105"/>
      <c r="DK603" s="105"/>
      <c r="DL603" s="105"/>
      <c r="DM603" s="105"/>
      <c r="DN603" s="105"/>
      <c r="DO603" s="105"/>
      <c r="DP603" s="105"/>
      <c r="DQ603" s="105"/>
      <c r="DR603" s="105"/>
      <c r="DS603" s="105"/>
      <c r="DT603" s="105"/>
      <c r="DU603" s="105"/>
      <c r="DV603" s="105"/>
      <c r="DW603" s="105"/>
      <c r="DX603" s="105"/>
      <c r="DY603" s="105"/>
      <c r="DZ603" s="105"/>
      <c r="EA603" s="105"/>
      <c r="EB603" s="105"/>
      <c r="EC603" s="105"/>
      <c r="ED603" s="105"/>
      <c r="EE603" s="105"/>
      <c r="EF603" s="105"/>
      <c r="EG603" s="105"/>
      <c r="EH603" s="105"/>
      <c r="EI603" s="105"/>
      <c r="EJ603" s="105"/>
      <c r="EK603" s="105"/>
      <c r="EL603" s="105"/>
      <c r="EM603" s="105"/>
      <c r="EN603" s="105"/>
      <c r="EO603" s="105"/>
      <c r="EP603" s="105"/>
      <c r="EQ603" s="105"/>
      <c r="ER603" s="105"/>
      <c r="ES603" s="105"/>
      <c r="ET603" s="105"/>
      <c r="EU603" s="105"/>
      <c r="EV603" s="105"/>
      <c r="EW603" s="105"/>
      <c r="EX603" s="105"/>
      <c r="EY603" s="105"/>
      <c r="EZ603" s="105"/>
      <c r="FA603" s="105"/>
      <c r="FB603" s="105"/>
      <c r="FC603" s="105"/>
      <c r="FD603" s="105"/>
      <c r="FE603" s="105"/>
      <c r="FF603" s="105"/>
      <c r="FG603" s="105"/>
      <c r="FH603" s="105"/>
      <c r="FI603" s="105"/>
      <c r="FJ603" s="105"/>
      <c r="FK603" s="105"/>
      <c r="FL603" s="105"/>
      <c r="FM603" s="105"/>
      <c r="FN603" s="105"/>
      <c r="FO603" s="105"/>
      <c r="FP603" s="105"/>
      <c r="FQ603" s="105"/>
      <c r="FR603" s="105"/>
      <c r="FS603" s="105"/>
      <c r="FT603" s="105"/>
      <c r="FU603" s="105"/>
      <c r="FV603" s="105"/>
      <c r="FW603" s="105"/>
      <c r="FX603" s="105"/>
      <c r="FY603" s="105"/>
      <c r="FZ603" s="105"/>
      <c r="GA603" s="105"/>
      <c r="GB603" s="105"/>
      <c r="GC603" s="105"/>
      <c r="GD603" s="105"/>
      <c r="GE603" s="105"/>
      <c r="GF603" s="105"/>
      <c r="GG603" s="105"/>
      <c r="GH603" s="105"/>
      <c r="GI603" s="105"/>
      <c r="GJ603" s="105"/>
      <c r="GK603" s="105"/>
      <c r="GL603" s="105"/>
      <c r="GM603" s="105"/>
      <c r="GN603" s="105"/>
      <c r="GO603" s="105"/>
      <c r="GP603" s="105"/>
      <c r="GQ603" s="105"/>
      <c r="GR603" s="105"/>
      <c r="GS603" s="105"/>
      <c r="GT603" s="105"/>
      <c r="GU603" s="105"/>
      <c r="GV603" s="105"/>
      <c r="GW603" s="105"/>
      <c r="GX603" s="105"/>
      <c r="GY603" s="105"/>
      <c r="GZ603" s="105"/>
      <c r="HA603" s="105"/>
      <c r="HB603" s="105"/>
      <c r="HC603" s="105"/>
      <c r="HD603" s="105"/>
      <c r="HE603" s="105"/>
      <c r="HF603" s="105"/>
      <c r="HG603" s="105"/>
      <c r="HH603" s="105"/>
      <c r="HI603" s="105"/>
      <c r="HJ603" s="105"/>
      <c r="HK603" s="105"/>
      <c r="HL603" s="105"/>
      <c r="HM603" s="105"/>
      <c r="HN603" s="105"/>
      <c r="HO603" s="105"/>
      <c r="HP603" s="105"/>
      <c r="HQ603" s="105"/>
      <c r="HR603" s="105"/>
      <c r="HS603" s="105"/>
      <c r="HT603" s="105"/>
      <c r="HU603" s="105"/>
      <c r="HV603" s="105"/>
      <c r="HW603" s="105"/>
      <c r="HX603" s="105"/>
      <c r="HY603" s="105"/>
      <c r="HZ603" s="105"/>
      <c r="IA603" s="105"/>
      <c r="IB603" s="105"/>
      <c r="IC603" s="105"/>
      <c r="ID603" s="105"/>
      <c r="IE603" s="105"/>
      <c r="IF603" s="105"/>
      <c r="IG603" s="105"/>
      <c r="IH603" s="105"/>
      <c r="II603" s="105"/>
      <c r="IJ603" s="105"/>
      <c r="IK603" s="105"/>
      <c r="IL603" s="105"/>
      <c r="IM603" s="105"/>
      <c r="IN603" s="105"/>
      <c r="IO603" s="105"/>
      <c r="IP603" s="105"/>
      <c r="IQ603" s="105"/>
      <c r="IR603" s="105"/>
      <c r="IS603" s="105"/>
      <c r="IT603" s="105"/>
      <c r="IU603" s="105"/>
      <c r="IV603" s="105"/>
      <c r="IW603" s="105"/>
      <c r="IX603" s="105"/>
      <c r="IY603" s="105"/>
      <c r="IZ603" s="105"/>
      <c r="JA603" s="105"/>
      <c r="JB603" s="105"/>
      <c r="JC603" s="105"/>
      <c r="JD603" s="105"/>
      <c r="JE603" s="105"/>
      <c r="JF603" s="105"/>
      <c r="JG603" s="105"/>
      <c r="JH603" s="105"/>
      <c r="JI603" s="105"/>
      <c r="JJ603" s="105"/>
      <c r="JK603" s="105"/>
      <c r="JL603" s="105"/>
      <c r="JM603" s="105"/>
      <c r="JN603" s="105"/>
      <c r="JO603" s="105"/>
      <c r="JP603" s="105"/>
      <c r="JQ603" s="105"/>
      <c r="JR603" s="105"/>
      <c r="JS603" s="105"/>
      <c r="JT603" s="105"/>
      <c r="JU603" s="105"/>
      <c r="JV603" s="105"/>
      <c r="JW603" s="105"/>
      <c r="JX603" s="105"/>
      <c r="JY603" s="105"/>
      <c r="JZ603" s="105"/>
      <c r="KA603" s="105"/>
      <c r="KB603" s="105"/>
      <c r="KC603" s="105"/>
      <c r="KD603" s="105"/>
      <c r="KE603" s="105"/>
      <c r="KF603" s="105"/>
      <c r="KG603" s="105"/>
      <c r="KH603" s="105"/>
      <c r="KI603" s="105"/>
      <c r="KJ603" s="105"/>
      <c r="KK603" s="105"/>
      <c r="KL603" s="105"/>
      <c r="KM603" s="105"/>
      <c r="KN603" s="105"/>
      <c r="KO603" s="105"/>
      <c r="KP603" s="105"/>
      <c r="KQ603" s="105"/>
      <c r="KR603" s="105"/>
      <c r="KS603" s="105"/>
      <c r="KT603" s="105"/>
      <c r="KU603" s="105"/>
      <c r="KV603" s="105"/>
      <c r="KW603" s="105"/>
      <c r="KX603" s="105"/>
      <c r="KY603" s="105"/>
      <c r="KZ603" s="105"/>
      <c r="LA603" s="105"/>
      <c r="LB603" s="105"/>
      <c r="LC603" s="105"/>
      <c r="LD603" s="105"/>
      <c r="LE603" s="105"/>
      <c r="LF603" s="105"/>
      <c r="LG603" s="105"/>
      <c r="LH603" s="105"/>
      <c r="LI603" s="105"/>
      <c r="LJ603" s="105"/>
      <c r="LK603" s="105"/>
      <c r="LL603" s="105"/>
      <c r="LM603" s="105"/>
      <c r="LN603" s="105"/>
      <c r="LO603" s="105"/>
      <c r="LP603" s="105"/>
      <c r="LQ603" s="105"/>
      <c r="LR603" s="105"/>
      <c r="LS603" s="105"/>
      <c r="LT603" s="105"/>
      <c r="LU603" s="105"/>
      <c r="LV603" s="105"/>
      <c r="LW603" s="105"/>
      <c r="LX603" s="105"/>
      <c r="LY603" s="105"/>
      <c r="LZ603" s="105"/>
      <c r="MA603" s="105"/>
      <c r="MB603" s="105"/>
      <c r="MC603" s="105"/>
      <c r="MD603" s="105"/>
      <c r="ME603" s="105"/>
      <c r="MF603" s="105"/>
      <c r="MG603" s="105"/>
      <c r="MH603" s="105"/>
      <c r="MI603" s="105"/>
      <c r="MJ603" s="105"/>
      <c r="MK603" s="105"/>
      <c r="ML603" s="105"/>
      <c r="MM603" s="105"/>
      <c r="MN603" s="105"/>
      <c r="MO603" s="105"/>
      <c r="MP603" s="105"/>
      <c r="MQ603" s="105"/>
      <c r="MR603" s="105"/>
      <c r="MS603" s="105"/>
      <c r="MT603" s="105"/>
      <c r="MU603" s="105"/>
      <c r="MV603" s="105"/>
      <c r="MW603" s="105"/>
      <c r="MX603" s="105"/>
      <c r="MY603" s="105"/>
      <c r="MZ603" s="105"/>
      <c r="NA603" s="105"/>
      <c r="NB603" s="105"/>
      <c r="NC603" s="105"/>
      <c r="ND603" s="105"/>
      <c r="NE603" s="105"/>
      <c r="NF603" s="105"/>
      <c r="NG603" s="105"/>
      <c r="NH603" s="105"/>
      <c r="NI603" s="105"/>
      <c r="NJ603" s="105"/>
      <c r="NK603" s="105"/>
      <c r="NL603" s="105"/>
      <c r="NM603" s="105"/>
      <c r="NN603" s="105"/>
      <c r="NO603" s="105"/>
      <c r="NP603" s="105"/>
      <c r="NQ603" s="105"/>
      <c r="NR603" s="105"/>
      <c r="NS603" s="105"/>
      <c r="NT603" s="105"/>
      <c r="NU603" s="105"/>
      <c r="NV603" s="105"/>
      <c r="NW603" s="105"/>
      <c r="NX603" s="105"/>
      <c r="NY603" s="105"/>
      <c r="NZ603" s="105"/>
      <c r="OA603" s="105"/>
      <c r="OB603" s="105"/>
      <c r="OC603" s="105"/>
      <c r="OD603" s="105"/>
      <c r="OE603" s="105"/>
      <c r="OF603" s="106"/>
      <c r="OG603" s="106"/>
      <c r="OH603" s="106"/>
      <c r="OI603" s="106"/>
      <c r="OJ603" s="106"/>
      <c r="OK603" s="106"/>
      <c r="OL603" s="106"/>
      <c r="OM603" s="106"/>
      <c r="ON603" s="106"/>
      <c r="OO603" s="106"/>
      <c r="OP603" s="106"/>
      <c r="OQ603" s="106"/>
      <c r="OR603" s="106"/>
      <c r="OS603" s="106"/>
      <c r="OT603" s="106"/>
      <c r="OU603" s="106"/>
      <c r="OV603" s="106"/>
      <c r="OW603" s="106"/>
      <c r="OX603" s="106"/>
      <c r="OY603" s="106"/>
      <c r="OZ603" s="106"/>
      <c r="PA603" s="106"/>
      <c r="PB603" s="106"/>
      <c r="PC603" s="106"/>
      <c r="PD603" s="106"/>
      <c r="PE603" s="106"/>
      <c r="PF603" s="106"/>
      <c r="PG603" s="106"/>
      <c r="PH603" s="106"/>
      <c r="PI603" s="106"/>
      <c r="PJ603" s="106"/>
      <c r="PK603" s="106"/>
      <c r="PL603" s="106"/>
      <c r="PM603" s="106"/>
      <c r="PN603" s="106"/>
      <c r="PO603" s="106"/>
      <c r="PP603" s="106"/>
      <c r="PQ603" s="106"/>
      <c r="PR603" s="106"/>
      <c r="PS603" s="106"/>
      <c r="PT603" s="106"/>
      <c r="PU603" s="106"/>
      <c r="PV603" s="106"/>
      <c r="PW603" s="106"/>
      <c r="PX603" s="106"/>
      <c r="PY603" s="106"/>
      <c r="PZ603" s="106"/>
      <c r="QA603" s="106"/>
      <c r="QB603" s="106"/>
      <c r="QC603" s="106"/>
      <c r="QD603" s="106"/>
      <c r="QE603" s="106"/>
      <c r="QF603" s="106"/>
      <c r="QG603" s="106"/>
      <c r="QH603" s="106"/>
      <c r="QI603" s="106"/>
      <c r="QJ603" s="106"/>
      <c r="QK603" s="106"/>
      <c r="QL603" s="106"/>
      <c r="QM603" s="106"/>
      <c r="QN603" s="106"/>
      <c r="QO603" s="106"/>
      <c r="QP603" s="106"/>
      <c r="QQ603" s="106"/>
      <c r="QR603" s="106"/>
      <c r="QS603" s="106"/>
      <c r="QT603" s="106"/>
      <c r="QU603" s="106"/>
      <c r="QV603" s="106"/>
      <c r="QW603" s="106"/>
      <c r="QX603" s="106"/>
      <c r="QY603" s="106"/>
      <c r="QZ603" s="106"/>
      <c r="RA603" s="106"/>
      <c r="RB603" s="106"/>
      <c r="RC603" s="106"/>
      <c r="RD603" s="106"/>
      <c r="RE603" s="106"/>
      <c r="RF603" s="106"/>
      <c r="RG603" s="106"/>
      <c r="RH603" s="106"/>
      <c r="RI603" s="106"/>
      <c r="RJ603" s="106"/>
      <c r="RK603" s="106"/>
      <c r="RL603" s="106"/>
      <c r="RM603" s="106"/>
      <c r="RN603" s="106"/>
      <c r="RO603" s="106"/>
      <c r="RP603" s="106"/>
      <c r="RQ603" s="106"/>
      <c r="RR603" s="106"/>
      <c r="RS603" s="106"/>
      <c r="RT603" s="106"/>
      <c r="RU603" s="106"/>
      <c r="RV603" s="106"/>
      <c r="RW603" s="106"/>
      <c r="RX603" s="106"/>
      <c r="RY603" s="106"/>
      <c r="RZ603" s="106"/>
      <c r="SA603" s="106"/>
      <c r="SB603" s="106"/>
      <c r="SC603" s="106"/>
      <c r="SD603" s="106"/>
      <c r="SE603" s="106"/>
      <c r="SF603" s="106"/>
      <c r="SG603" s="106"/>
      <c r="SH603" s="106"/>
      <c r="SI603" s="106"/>
      <c r="SJ603" s="106"/>
      <c r="SK603" s="106"/>
      <c r="SL603" s="106"/>
      <c r="SM603" s="106"/>
      <c r="SN603" s="106"/>
      <c r="SO603" s="106"/>
      <c r="SP603" s="106"/>
      <c r="SQ603" s="106"/>
      <c r="SR603" s="106"/>
      <c r="SS603" s="106"/>
      <c r="ST603" s="106"/>
      <c r="SU603" s="106"/>
      <c r="SV603" s="106"/>
      <c r="SW603" s="106"/>
      <c r="SX603" s="106"/>
      <c r="SY603" s="106"/>
      <c r="SZ603" s="106"/>
      <c r="TA603" s="106"/>
      <c r="TB603" s="106"/>
      <c r="TC603" s="106"/>
      <c r="TD603" s="106"/>
      <c r="TE603" s="106"/>
      <c r="TF603" s="106"/>
      <c r="TG603" s="106"/>
      <c r="TH603" s="106"/>
      <c r="TI603" s="106"/>
      <c r="TJ603" s="106"/>
      <c r="TK603" s="106"/>
      <c r="TL603" s="106"/>
      <c r="TM603" s="106"/>
      <c r="TN603" s="106"/>
      <c r="TO603" s="106"/>
      <c r="TP603" s="106"/>
      <c r="TQ603" s="106"/>
      <c r="TR603" s="106"/>
      <c r="TS603" s="106"/>
      <c r="TT603" s="106"/>
      <c r="TU603" s="106"/>
      <c r="TV603" s="106"/>
      <c r="TW603" s="106"/>
      <c r="TX603" s="106"/>
      <c r="TY603" s="106"/>
      <c r="TZ603" s="106"/>
      <c r="UA603" s="106"/>
      <c r="UB603" s="106"/>
      <c r="UC603" s="106"/>
      <c r="UD603" s="106"/>
      <c r="UE603" s="106"/>
      <c r="UF603" s="106"/>
      <c r="UG603" s="106"/>
      <c r="UH603" s="106"/>
      <c r="UI603" s="106"/>
      <c r="UJ603" s="106"/>
      <c r="UK603" s="106"/>
      <c r="UL603" s="106"/>
      <c r="UM603" s="106"/>
      <c r="UN603" s="106"/>
      <c r="UO603" s="106"/>
      <c r="UP603" s="106"/>
      <c r="UQ603" s="106"/>
      <c r="UR603" s="106"/>
      <c r="US603" s="106"/>
      <c r="UT603" s="106"/>
      <c r="UU603" s="106"/>
      <c r="UV603" s="106"/>
      <c r="UW603" s="106"/>
      <c r="UX603" s="106"/>
      <c r="UY603" s="106"/>
      <c r="UZ603" s="106"/>
      <c r="VA603" s="106"/>
      <c r="VB603" s="106"/>
      <c r="VC603" s="106"/>
      <c r="VD603" s="106"/>
      <c r="VE603" s="106"/>
      <c r="VF603" s="106"/>
      <c r="VG603" s="106"/>
      <c r="VH603" s="106"/>
      <c r="VI603" s="106"/>
      <c r="VJ603" s="106"/>
      <c r="VK603" s="106"/>
      <c r="VL603" s="106"/>
      <c r="VM603" s="106"/>
      <c r="VN603" s="106"/>
      <c r="VO603" s="106"/>
      <c r="VP603" s="106"/>
      <c r="VQ603" s="106"/>
      <c r="VR603" s="106"/>
      <c r="VS603" s="106"/>
      <c r="VT603" s="106"/>
      <c r="VU603" s="106"/>
      <c r="VV603" s="106"/>
      <c r="VW603" s="106"/>
      <c r="VX603" s="106"/>
      <c r="VY603" s="106"/>
      <c r="VZ603" s="106"/>
      <c r="WA603" s="106"/>
      <c r="WB603" s="106"/>
      <c r="WC603" s="106"/>
      <c r="WD603" s="106"/>
      <c r="WE603" s="106"/>
      <c r="WF603" s="106"/>
      <c r="WG603" s="106"/>
      <c r="WH603" s="106"/>
      <c r="WI603" s="106"/>
      <c r="WJ603" s="106"/>
      <c r="WK603" s="106"/>
      <c r="WL603" s="106"/>
      <c r="WM603" s="106"/>
      <c r="WN603" s="106"/>
      <c r="WO603" s="106"/>
      <c r="WP603" s="106"/>
      <c r="WQ603" s="106"/>
      <c r="WR603" s="106"/>
      <c r="WS603" s="106"/>
      <c r="WT603" s="106"/>
      <c r="WU603" s="106"/>
      <c r="WV603" s="106"/>
      <c r="WW603" s="106"/>
      <c r="WX603" s="106"/>
      <c r="WY603" s="106"/>
      <c r="WZ603" s="106"/>
      <c r="XA603" s="106"/>
      <c r="XB603" s="106"/>
      <c r="XC603" s="106"/>
      <c r="XD603" s="106"/>
      <c r="XE603" s="106"/>
      <c r="XF603" s="106"/>
      <c r="XG603" s="106"/>
      <c r="XH603" s="106"/>
      <c r="XI603" s="106"/>
      <c r="XJ603" s="106"/>
      <c r="XK603" s="106"/>
      <c r="XL603" s="106"/>
      <c r="XM603" s="106"/>
      <c r="XN603" s="106"/>
      <c r="XO603" s="106"/>
      <c r="XP603" s="106"/>
      <c r="XQ603" s="106"/>
      <c r="XR603" s="106"/>
      <c r="XS603" s="106"/>
      <c r="XT603" s="106"/>
      <c r="XU603" s="106"/>
      <c r="XV603" s="106"/>
      <c r="XW603" s="106"/>
      <c r="XX603" s="106"/>
      <c r="XY603" s="106"/>
      <c r="XZ603" s="106"/>
      <c r="YA603" s="106"/>
      <c r="YB603" s="106"/>
      <c r="YC603" s="106"/>
      <c r="YD603" s="106"/>
      <c r="YE603" s="106"/>
      <c r="YF603" s="106"/>
      <c r="YG603" s="106"/>
      <c r="YH603" s="106"/>
      <c r="YI603" s="106"/>
      <c r="YJ603" s="106"/>
      <c r="YK603" s="106"/>
      <c r="YL603" s="106"/>
      <c r="YM603" s="106"/>
      <c r="YN603" s="106"/>
      <c r="YO603" s="106"/>
      <c r="YP603" s="106"/>
      <c r="YQ603" s="106"/>
      <c r="YR603" s="106"/>
      <c r="YS603" s="106"/>
      <c r="YT603" s="106"/>
      <c r="YU603" s="106"/>
      <c r="YV603" s="106"/>
      <c r="YW603" s="106"/>
      <c r="YX603" s="106"/>
      <c r="YY603" s="106"/>
      <c r="YZ603" s="106"/>
      <c r="ZA603" s="106"/>
      <c r="ZB603" s="106"/>
      <c r="ZC603" s="106"/>
      <c r="ZD603" s="106"/>
      <c r="ZE603" s="106"/>
      <c r="ZF603" s="106"/>
      <c r="ZG603" s="106"/>
      <c r="ZH603" s="106"/>
      <c r="ZI603" s="106"/>
      <c r="ZJ603" s="106"/>
      <c r="ZK603" s="106"/>
      <c r="ZL603" s="106"/>
      <c r="ZM603" s="106"/>
      <c r="ZN603" s="106"/>
      <c r="ZO603" s="106"/>
      <c r="ZP603" s="106"/>
      <c r="ZQ603" s="106"/>
      <c r="ZR603" s="106"/>
      <c r="ZS603" s="106"/>
      <c r="ZT603" s="106"/>
      <c r="ZU603" s="106"/>
      <c r="ZV603" s="106"/>
      <c r="ZW603" s="106"/>
      <c r="ZX603" s="106"/>
      <c r="ZY603" s="106"/>
      <c r="ZZ603" s="106"/>
      <c r="AAA603" s="106"/>
      <c r="AAB603" s="106"/>
      <c r="AAC603" s="106"/>
      <c r="AAD603" s="106"/>
      <c r="AAE603" s="106"/>
      <c r="AAF603" s="106"/>
      <c r="AAG603" s="106"/>
      <c r="AAH603" s="106"/>
      <c r="AAI603" s="106"/>
      <c r="AAJ603" s="106"/>
      <c r="AAK603" s="106"/>
      <c r="AAL603" s="106"/>
      <c r="AAM603" s="106"/>
      <c r="AAN603" s="106"/>
      <c r="AAO603" s="106"/>
      <c r="AAP603" s="106"/>
      <c r="AAQ603" s="106"/>
    </row>
    <row r="604" spans="1:719" s="107" customFormat="1">
      <c r="A604" s="135">
        <v>44073</v>
      </c>
      <c r="B604" s="138">
        <v>1278</v>
      </c>
      <c r="C604" s="142">
        <f t="shared" si="90"/>
        <v>44074</v>
      </c>
      <c r="D604" s="140"/>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c r="AH604" s="105"/>
      <c r="AI604" s="105"/>
      <c r="AJ604" s="105"/>
      <c r="AK604" s="105"/>
      <c r="AL604" s="105"/>
      <c r="AM604" s="105"/>
      <c r="AN604" s="105"/>
      <c r="AO604" s="105"/>
      <c r="AP604" s="105"/>
      <c r="AQ604" s="105"/>
      <c r="AR604" s="105"/>
      <c r="AS604" s="105"/>
      <c r="AT604" s="105"/>
      <c r="AU604" s="105"/>
      <c r="AV604" s="105"/>
      <c r="AW604" s="105"/>
      <c r="AX604" s="105"/>
      <c r="AY604" s="105"/>
      <c r="AZ604" s="105"/>
      <c r="BA604" s="105"/>
      <c r="BB604" s="105"/>
      <c r="BC604" s="105"/>
      <c r="BD604" s="105"/>
      <c r="BE604" s="105"/>
      <c r="BF604" s="105"/>
      <c r="BG604" s="105"/>
      <c r="BH604" s="105"/>
      <c r="BI604" s="105"/>
      <c r="BJ604" s="105"/>
      <c r="BK604" s="105"/>
      <c r="BL604" s="105"/>
      <c r="BM604" s="105"/>
      <c r="BN604" s="105"/>
      <c r="BO604" s="105"/>
      <c r="BP604" s="105"/>
      <c r="BQ604" s="105"/>
      <c r="BR604" s="105"/>
      <c r="BS604" s="105"/>
      <c r="BT604" s="105"/>
      <c r="BU604" s="105"/>
      <c r="BV604" s="105"/>
      <c r="BW604" s="105"/>
      <c r="BX604" s="105"/>
      <c r="BY604" s="105"/>
      <c r="BZ604" s="105"/>
      <c r="CA604" s="105"/>
      <c r="CB604" s="105"/>
      <c r="CC604" s="105"/>
      <c r="CD604" s="105"/>
      <c r="CE604" s="105"/>
      <c r="CF604" s="105"/>
      <c r="CG604" s="105"/>
      <c r="CH604" s="105"/>
      <c r="CI604" s="105"/>
      <c r="CJ604" s="105"/>
      <c r="CK604" s="105"/>
      <c r="CL604" s="105"/>
      <c r="CM604" s="105"/>
      <c r="CN604" s="105"/>
      <c r="CO604" s="105"/>
      <c r="CP604" s="105"/>
      <c r="CQ604" s="105"/>
      <c r="CR604" s="105"/>
      <c r="CS604" s="105"/>
      <c r="CT604" s="105"/>
      <c r="CU604" s="105"/>
      <c r="CV604" s="105"/>
      <c r="CW604" s="105"/>
      <c r="CX604" s="105"/>
      <c r="CY604" s="105"/>
      <c r="CZ604" s="105"/>
      <c r="DA604" s="105"/>
      <c r="DB604" s="105"/>
      <c r="DC604" s="105"/>
      <c r="DD604" s="105"/>
      <c r="DE604" s="105"/>
      <c r="DF604" s="105"/>
      <c r="DG604" s="105"/>
      <c r="DH604" s="105"/>
      <c r="DI604" s="105"/>
      <c r="DJ604" s="105"/>
      <c r="DK604" s="105"/>
      <c r="DL604" s="105"/>
      <c r="DM604" s="105"/>
      <c r="DN604" s="105"/>
      <c r="DO604" s="105"/>
      <c r="DP604" s="105"/>
      <c r="DQ604" s="105"/>
      <c r="DR604" s="105"/>
      <c r="DS604" s="105"/>
      <c r="DT604" s="105"/>
      <c r="DU604" s="105"/>
      <c r="DV604" s="105"/>
      <c r="DW604" s="105"/>
      <c r="DX604" s="105"/>
      <c r="DY604" s="105"/>
      <c r="DZ604" s="105"/>
      <c r="EA604" s="105"/>
      <c r="EB604" s="105"/>
      <c r="EC604" s="105"/>
      <c r="ED604" s="105"/>
      <c r="EE604" s="105"/>
      <c r="EF604" s="105"/>
      <c r="EG604" s="105"/>
      <c r="EH604" s="105"/>
      <c r="EI604" s="105"/>
      <c r="EJ604" s="105"/>
      <c r="EK604" s="105"/>
      <c r="EL604" s="105"/>
      <c r="EM604" s="105"/>
      <c r="EN604" s="105"/>
      <c r="EO604" s="105"/>
      <c r="EP604" s="105"/>
      <c r="EQ604" s="105"/>
      <c r="ER604" s="105"/>
      <c r="ES604" s="105"/>
      <c r="ET604" s="105"/>
      <c r="EU604" s="105"/>
      <c r="EV604" s="105"/>
      <c r="EW604" s="105"/>
      <c r="EX604" s="105"/>
      <c r="EY604" s="105"/>
      <c r="EZ604" s="105"/>
      <c r="FA604" s="105"/>
      <c r="FB604" s="105"/>
      <c r="FC604" s="105"/>
      <c r="FD604" s="105"/>
      <c r="FE604" s="105"/>
      <c r="FF604" s="105"/>
      <c r="FG604" s="105"/>
      <c r="FH604" s="105"/>
      <c r="FI604" s="105"/>
      <c r="FJ604" s="105"/>
      <c r="FK604" s="105"/>
      <c r="FL604" s="105"/>
      <c r="FM604" s="105"/>
      <c r="FN604" s="105"/>
      <c r="FO604" s="105"/>
      <c r="FP604" s="105"/>
      <c r="FQ604" s="105"/>
      <c r="FR604" s="105"/>
      <c r="FS604" s="105"/>
      <c r="FT604" s="105"/>
      <c r="FU604" s="105"/>
      <c r="FV604" s="105"/>
      <c r="FW604" s="105"/>
      <c r="FX604" s="105"/>
      <c r="FY604" s="105"/>
      <c r="FZ604" s="105"/>
      <c r="GA604" s="105"/>
      <c r="GB604" s="105"/>
      <c r="GC604" s="105"/>
      <c r="GD604" s="105"/>
      <c r="GE604" s="105"/>
      <c r="GF604" s="105"/>
      <c r="GG604" s="105"/>
      <c r="GH604" s="105"/>
      <c r="GI604" s="105"/>
      <c r="GJ604" s="105"/>
      <c r="GK604" s="105"/>
      <c r="GL604" s="105"/>
      <c r="GM604" s="105"/>
      <c r="GN604" s="105"/>
      <c r="GO604" s="105"/>
      <c r="GP604" s="105"/>
      <c r="GQ604" s="105"/>
      <c r="GR604" s="105"/>
      <c r="GS604" s="105"/>
      <c r="GT604" s="105"/>
      <c r="GU604" s="105"/>
      <c r="GV604" s="105"/>
      <c r="GW604" s="105"/>
      <c r="GX604" s="105"/>
      <c r="GY604" s="105"/>
      <c r="GZ604" s="105"/>
      <c r="HA604" s="105"/>
      <c r="HB604" s="105"/>
      <c r="HC604" s="105"/>
      <c r="HD604" s="105"/>
      <c r="HE604" s="105"/>
      <c r="HF604" s="105"/>
      <c r="HG604" s="105"/>
      <c r="HH604" s="105"/>
      <c r="HI604" s="105"/>
      <c r="HJ604" s="105"/>
      <c r="HK604" s="105"/>
      <c r="HL604" s="105"/>
      <c r="HM604" s="105"/>
      <c r="HN604" s="105"/>
      <c r="HO604" s="105"/>
      <c r="HP604" s="105"/>
      <c r="HQ604" s="105"/>
      <c r="HR604" s="105"/>
      <c r="HS604" s="105"/>
      <c r="HT604" s="105"/>
      <c r="HU604" s="105"/>
      <c r="HV604" s="105"/>
      <c r="HW604" s="105"/>
      <c r="HX604" s="105"/>
      <c r="HY604" s="105"/>
      <c r="HZ604" s="105"/>
      <c r="IA604" s="105"/>
      <c r="IB604" s="105"/>
      <c r="IC604" s="105"/>
      <c r="ID604" s="105"/>
      <c r="IE604" s="105"/>
      <c r="IF604" s="105"/>
      <c r="IG604" s="105"/>
      <c r="IH604" s="105"/>
      <c r="II604" s="105"/>
      <c r="IJ604" s="105"/>
      <c r="IK604" s="105"/>
      <c r="IL604" s="105"/>
      <c r="IM604" s="105"/>
      <c r="IN604" s="105"/>
      <c r="IO604" s="105"/>
      <c r="IP604" s="105"/>
      <c r="IQ604" s="105"/>
      <c r="IR604" s="105"/>
      <c r="IS604" s="105"/>
      <c r="IT604" s="105"/>
      <c r="IU604" s="105"/>
      <c r="IV604" s="105"/>
      <c r="IW604" s="105"/>
      <c r="IX604" s="105"/>
      <c r="IY604" s="105"/>
      <c r="IZ604" s="105"/>
      <c r="JA604" s="105"/>
      <c r="JB604" s="105"/>
      <c r="JC604" s="105"/>
      <c r="JD604" s="105"/>
      <c r="JE604" s="105"/>
      <c r="JF604" s="105"/>
      <c r="JG604" s="105"/>
      <c r="JH604" s="105"/>
      <c r="JI604" s="105"/>
      <c r="JJ604" s="105"/>
      <c r="JK604" s="105"/>
      <c r="JL604" s="105"/>
      <c r="JM604" s="105"/>
      <c r="JN604" s="105"/>
      <c r="JO604" s="105"/>
      <c r="JP604" s="105"/>
      <c r="JQ604" s="105"/>
      <c r="JR604" s="105"/>
      <c r="JS604" s="105"/>
      <c r="JT604" s="105"/>
      <c r="JU604" s="105"/>
      <c r="JV604" s="105"/>
      <c r="JW604" s="105"/>
      <c r="JX604" s="105"/>
      <c r="JY604" s="105"/>
      <c r="JZ604" s="105"/>
      <c r="KA604" s="105"/>
      <c r="KB604" s="105"/>
      <c r="KC604" s="105"/>
      <c r="KD604" s="105"/>
      <c r="KE604" s="105"/>
      <c r="KF604" s="105"/>
      <c r="KG604" s="105"/>
      <c r="KH604" s="105"/>
      <c r="KI604" s="105"/>
      <c r="KJ604" s="105"/>
      <c r="KK604" s="105"/>
      <c r="KL604" s="105"/>
      <c r="KM604" s="105"/>
      <c r="KN604" s="105"/>
      <c r="KO604" s="105"/>
      <c r="KP604" s="105"/>
      <c r="KQ604" s="105"/>
      <c r="KR604" s="105"/>
      <c r="KS604" s="105"/>
      <c r="KT604" s="105"/>
      <c r="KU604" s="105"/>
      <c r="KV604" s="105"/>
      <c r="KW604" s="105"/>
      <c r="KX604" s="105"/>
      <c r="KY604" s="105"/>
      <c r="KZ604" s="105"/>
      <c r="LA604" s="105"/>
      <c r="LB604" s="105"/>
      <c r="LC604" s="105"/>
      <c r="LD604" s="105"/>
      <c r="LE604" s="105"/>
      <c r="LF604" s="105"/>
      <c r="LG604" s="105"/>
      <c r="LH604" s="105"/>
      <c r="LI604" s="105"/>
      <c r="LJ604" s="105"/>
      <c r="LK604" s="105"/>
      <c r="LL604" s="105"/>
      <c r="LM604" s="105"/>
      <c r="LN604" s="105"/>
      <c r="LO604" s="105"/>
      <c r="LP604" s="105"/>
      <c r="LQ604" s="105"/>
      <c r="LR604" s="105"/>
      <c r="LS604" s="105"/>
      <c r="LT604" s="105"/>
      <c r="LU604" s="105"/>
      <c r="LV604" s="105"/>
      <c r="LW604" s="105"/>
      <c r="LX604" s="105"/>
      <c r="LY604" s="105"/>
      <c r="LZ604" s="105"/>
      <c r="MA604" s="105"/>
      <c r="MB604" s="105"/>
      <c r="MC604" s="105"/>
      <c r="MD604" s="105"/>
      <c r="ME604" s="105"/>
      <c r="MF604" s="105"/>
      <c r="MG604" s="105"/>
      <c r="MH604" s="105"/>
      <c r="MI604" s="105"/>
      <c r="MJ604" s="105"/>
      <c r="MK604" s="105"/>
      <c r="ML604" s="105"/>
      <c r="MM604" s="105"/>
      <c r="MN604" s="105"/>
      <c r="MO604" s="105"/>
      <c r="MP604" s="105"/>
      <c r="MQ604" s="105"/>
      <c r="MR604" s="105"/>
      <c r="MS604" s="105"/>
      <c r="MT604" s="105"/>
      <c r="MU604" s="105"/>
      <c r="MV604" s="105"/>
      <c r="MW604" s="105"/>
      <c r="MX604" s="105"/>
      <c r="MY604" s="105"/>
      <c r="MZ604" s="105"/>
      <c r="NA604" s="105"/>
      <c r="NB604" s="105"/>
      <c r="NC604" s="105"/>
      <c r="ND604" s="105"/>
      <c r="NE604" s="105"/>
      <c r="NF604" s="105"/>
      <c r="NG604" s="105"/>
      <c r="NH604" s="105"/>
      <c r="NI604" s="105"/>
      <c r="NJ604" s="105"/>
      <c r="NK604" s="105"/>
      <c r="NL604" s="105"/>
      <c r="NM604" s="105"/>
      <c r="NN604" s="105"/>
      <c r="NO604" s="105"/>
      <c r="NP604" s="105"/>
      <c r="NQ604" s="105"/>
      <c r="NR604" s="105"/>
      <c r="NS604" s="105"/>
      <c r="NT604" s="105"/>
      <c r="NU604" s="105"/>
      <c r="NV604" s="105"/>
      <c r="NW604" s="105"/>
      <c r="NX604" s="105"/>
      <c r="NY604" s="105"/>
      <c r="NZ604" s="105"/>
      <c r="OA604" s="105"/>
      <c r="OB604" s="105"/>
      <c r="OC604" s="105"/>
      <c r="OD604" s="105"/>
      <c r="OE604" s="105"/>
      <c r="OF604" s="106"/>
      <c r="OG604" s="106"/>
      <c r="OH604" s="106"/>
      <c r="OI604" s="106"/>
      <c r="OJ604" s="106"/>
      <c r="OK604" s="106"/>
      <c r="OL604" s="106"/>
      <c r="OM604" s="106"/>
      <c r="ON604" s="106"/>
      <c r="OO604" s="106"/>
      <c r="OP604" s="106"/>
      <c r="OQ604" s="106"/>
      <c r="OR604" s="106"/>
      <c r="OS604" s="106"/>
      <c r="OT604" s="106"/>
      <c r="OU604" s="106"/>
      <c r="OV604" s="106"/>
      <c r="OW604" s="106"/>
      <c r="OX604" s="106"/>
      <c r="OY604" s="106"/>
      <c r="OZ604" s="106"/>
      <c r="PA604" s="106"/>
      <c r="PB604" s="106"/>
      <c r="PC604" s="106"/>
      <c r="PD604" s="106"/>
      <c r="PE604" s="106"/>
      <c r="PF604" s="106"/>
      <c r="PG604" s="106"/>
      <c r="PH604" s="106"/>
      <c r="PI604" s="106"/>
      <c r="PJ604" s="106"/>
      <c r="PK604" s="106"/>
      <c r="PL604" s="106"/>
      <c r="PM604" s="106"/>
      <c r="PN604" s="106"/>
      <c r="PO604" s="106"/>
      <c r="PP604" s="106"/>
      <c r="PQ604" s="106"/>
      <c r="PR604" s="106"/>
      <c r="PS604" s="106"/>
      <c r="PT604" s="106"/>
      <c r="PU604" s="106"/>
      <c r="PV604" s="106"/>
      <c r="PW604" s="106"/>
      <c r="PX604" s="106"/>
      <c r="PY604" s="106"/>
      <c r="PZ604" s="106"/>
      <c r="QA604" s="106"/>
      <c r="QB604" s="106"/>
      <c r="QC604" s="106"/>
      <c r="QD604" s="106"/>
      <c r="QE604" s="106"/>
      <c r="QF604" s="106"/>
      <c r="QG604" s="106"/>
      <c r="QH604" s="106"/>
      <c r="QI604" s="106"/>
      <c r="QJ604" s="106"/>
      <c r="QK604" s="106"/>
      <c r="QL604" s="106"/>
      <c r="QM604" s="106"/>
      <c r="QN604" s="106"/>
      <c r="QO604" s="106"/>
      <c r="QP604" s="106"/>
      <c r="QQ604" s="106"/>
      <c r="QR604" s="106"/>
      <c r="QS604" s="106"/>
      <c r="QT604" s="106"/>
      <c r="QU604" s="106"/>
      <c r="QV604" s="106"/>
      <c r="QW604" s="106"/>
      <c r="QX604" s="106"/>
      <c r="QY604" s="106"/>
      <c r="QZ604" s="106"/>
      <c r="RA604" s="106"/>
      <c r="RB604" s="106"/>
      <c r="RC604" s="106"/>
      <c r="RD604" s="106"/>
      <c r="RE604" s="106"/>
      <c r="RF604" s="106"/>
      <c r="RG604" s="106"/>
      <c r="RH604" s="106"/>
      <c r="RI604" s="106"/>
      <c r="RJ604" s="106"/>
      <c r="RK604" s="106"/>
      <c r="RL604" s="106"/>
      <c r="RM604" s="106"/>
      <c r="RN604" s="106"/>
      <c r="RO604" s="106"/>
      <c r="RP604" s="106"/>
      <c r="RQ604" s="106"/>
      <c r="RR604" s="106"/>
      <c r="RS604" s="106"/>
      <c r="RT604" s="106"/>
      <c r="RU604" s="106"/>
      <c r="RV604" s="106"/>
      <c r="RW604" s="106"/>
      <c r="RX604" s="106"/>
      <c r="RY604" s="106"/>
      <c r="RZ604" s="106"/>
      <c r="SA604" s="106"/>
      <c r="SB604" s="106"/>
      <c r="SC604" s="106"/>
      <c r="SD604" s="106"/>
      <c r="SE604" s="106"/>
      <c r="SF604" s="106"/>
      <c r="SG604" s="106"/>
      <c r="SH604" s="106"/>
      <c r="SI604" s="106"/>
      <c r="SJ604" s="106"/>
      <c r="SK604" s="106"/>
      <c r="SL604" s="106"/>
      <c r="SM604" s="106"/>
      <c r="SN604" s="106"/>
      <c r="SO604" s="106"/>
      <c r="SP604" s="106"/>
      <c r="SQ604" s="106"/>
      <c r="SR604" s="106"/>
      <c r="SS604" s="106"/>
      <c r="ST604" s="106"/>
      <c r="SU604" s="106"/>
      <c r="SV604" s="106"/>
      <c r="SW604" s="106"/>
      <c r="SX604" s="106"/>
      <c r="SY604" s="106"/>
      <c r="SZ604" s="106"/>
      <c r="TA604" s="106"/>
      <c r="TB604" s="106"/>
      <c r="TC604" s="106"/>
      <c r="TD604" s="106"/>
      <c r="TE604" s="106"/>
      <c r="TF604" s="106"/>
      <c r="TG604" s="106"/>
      <c r="TH604" s="106"/>
      <c r="TI604" s="106"/>
      <c r="TJ604" s="106"/>
      <c r="TK604" s="106"/>
      <c r="TL604" s="106"/>
      <c r="TM604" s="106"/>
      <c r="TN604" s="106"/>
      <c r="TO604" s="106"/>
      <c r="TP604" s="106"/>
      <c r="TQ604" s="106"/>
      <c r="TR604" s="106"/>
      <c r="TS604" s="106"/>
      <c r="TT604" s="106"/>
      <c r="TU604" s="106"/>
      <c r="TV604" s="106"/>
      <c r="TW604" s="106"/>
      <c r="TX604" s="106"/>
      <c r="TY604" s="106"/>
      <c r="TZ604" s="106"/>
      <c r="UA604" s="106"/>
      <c r="UB604" s="106"/>
      <c r="UC604" s="106"/>
      <c r="UD604" s="106"/>
      <c r="UE604" s="106"/>
      <c r="UF604" s="106"/>
      <c r="UG604" s="106"/>
      <c r="UH604" s="106"/>
      <c r="UI604" s="106"/>
      <c r="UJ604" s="106"/>
      <c r="UK604" s="106"/>
      <c r="UL604" s="106"/>
      <c r="UM604" s="106"/>
      <c r="UN604" s="106"/>
      <c r="UO604" s="106"/>
      <c r="UP604" s="106"/>
      <c r="UQ604" s="106"/>
      <c r="UR604" s="106"/>
      <c r="US604" s="106"/>
      <c r="UT604" s="106"/>
      <c r="UU604" s="106"/>
      <c r="UV604" s="106"/>
      <c r="UW604" s="106"/>
      <c r="UX604" s="106"/>
      <c r="UY604" s="106"/>
      <c r="UZ604" s="106"/>
      <c r="VA604" s="106"/>
      <c r="VB604" s="106"/>
      <c r="VC604" s="106"/>
      <c r="VD604" s="106"/>
      <c r="VE604" s="106"/>
      <c r="VF604" s="106"/>
      <c r="VG604" s="106"/>
      <c r="VH604" s="106"/>
      <c r="VI604" s="106"/>
      <c r="VJ604" s="106"/>
      <c r="VK604" s="106"/>
      <c r="VL604" s="106"/>
      <c r="VM604" s="106"/>
      <c r="VN604" s="106"/>
      <c r="VO604" s="106"/>
      <c r="VP604" s="106"/>
      <c r="VQ604" s="106"/>
      <c r="VR604" s="106"/>
      <c r="VS604" s="106"/>
      <c r="VT604" s="106"/>
      <c r="VU604" s="106"/>
      <c r="VV604" s="106"/>
      <c r="VW604" s="106"/>
      <c r="VX604" s="106"/>
      <c r="VY604" s="106"/>
      <c r="VZ604" s="106"/>
      <c r="WA604" s="106"/>
      <c r="WB604" s="106"/>
      <c r="WC604" s="106"/>
      <c r="WD604" s="106"/>
      <c r="WE604" s="106"/>
      <c r="WF604" s="106"/>
      <c r="WG604" s="106"/>
      <c r="WH604" s="106"/>
      <c r="WI604" s="106"/>
      <c r="WJ604" s="106"/>
      <c r="WK604" s="106"/>
      <c r="WL604" s="106"/>
      <c r="WM604" s="106"/>
      <c r="WN604" s="106"/>
      <c r="WO604" s="106"/>
      <c r="WP604" s="106"/>
      <c r="WQ604" s="106"/>
      <c r="WR604" s="106"/>
      <c r="WS604" s="106"/>
      <c r="WT604" s="106"/>
      <c r="WU604" s="106"/>
      <c r="WV604" s="106"/>
      <c r="WW604" s="106"/>
      <c r="WX604" s="106"/>
      <c r="WY604" s="106"/>
      <c r="WZ604" s="106"/>
      <c r="XA604" s="106"/>
      <c r="XB604" s="106"/>
      <c r="XC604" s="106"/>
      <c r="XD604" s="106"/>
      <c r="XE604" s="106"/>
      <c r="XF604" s="106"/>
      <c r="XG604" s="106"/>
      <c r="XH604" s="106"/>
      <c r="XI604" s="106"/>
      <c r="XJ604" s="106"/>
      <c r="XK604" s="106"/>
      <c r="XL604" s="106"/>
      <c r="XM604" s="106"/>
      <c r="XN604" s="106"/>
      <c r="XO604" s="106"/>
      <c r="XP604" s="106"/>
      <c r="XQ604" s="106"/>
      <c r="XR604" s="106"/>
      <c r="XS604" s="106"/>
      <c r="XT604" s="106"/>
      <c r="XU604" s="106"/>
      <c r="XV604" s="106"/>
      <c r="XW604" s="106"/>
      <c r="XX604" s="106"/>
      <c r="XY604" s="106"/>
      <c r="XZ604" s="106"/>
      <c r="YA604" s="106"/>
      <c r="YB604" s="106"/>
      <c r="YC604" s="106"/>
      <c r="YD604" s="106"/>
      <c r="YE604" s="106"/>
      <c r="YF604" s="106"/>
      <c r="YG604" s="106"/>
      <c r="YH604" s="106"/>
      <c r="YI604" s="106"/>
      <c r="YJ604" s="106"/>
      <c r="YK604" s="106"/>
      <c r="YL604" s="106"/>
      <c r="YM604" s="106"/>
      <c r="YN604" s="106"/>
      <c r="YO604" s="106"/>
      <c r="YP604" s="106"/>
      <c r="YQ604" s="106"/>
      <c r="YR604" s="106"/>
      <c r="YS604" s="106"/>
      <c r="YT604" s="106"/>
      <c r="YU604" s="106"/>
      <c r="YV604" s="106"/>
      <c r="YW604" s="106"/>
      <c r="YX604" s="106"/>
      <c r="YY604" s="106"/>
      <c r="YZ604" s="106"/>
      <c r="ZA604" s="106"/>
      <c r="ZB604" s="106"/>
      <c r="ZC604" s="106"/>
      <c r="ZD604" s="106"/>
      <c r="ZE604" s="106"/>
      <c r="ZF604" s="106"/>
      <c r="ZG604" s="106"/>
      <c r="ZH604" s="106"/>
      <c r="ZI604" s="106"/>
      <c r="ZJ604" s="106"/>
      <c r="ZK604" s="106"/>
      <c r="ZL604" s="106"/>
      <c r="ZM604" s="106"/>
      <c r="ZN604" s="106"/>
      <c r="ZO604" s="106"/>
      <c r="ZP604" s="106"/>
      <c r="ZQ604" s="106"/>
      <c r="ZR604" s="106"/>
      <c r="ZS604" s="106"/>
      <c r="ZT604" s="106"/>
      <c r="ZU604" s="106"/>
      <c r="ZV604" s="106"/>
      <c r="ZW604" s="106"/>
      <c r="ZX604" s="106"/>
      <c r="ZY604" s="106"/>
      <c r="ZZ604" s="106"/>
      <c r="AAA604" s="106"/>
      <c r="AAB604" s="106"/>
      <c r="AAC604" s="106"/>
      <c r="AAD604" s="106"/>
      <c r="AAE604" s="106"/>
      <c r="AAF604" s="106"/>
      <c r="AAG604" s="106"/>
      <c r="AAH604" s="106"/>
      <c r="AAI604" s="106"/>
      <c r="AAJ604" s="106"/>
      <c r="AAK604" s="106"/>
      <c r="AAL604" s="106"/>
      <c r="AAM604" s="106"/>
      <c r="AAN604" s="106"/>
      <c r="AAO604" s="106"/>
      <c r="AAP604" s="106"/>
      <c r="AAQ604" s="106"/>
    </row>
    <row r="605" spans="1:719" s="107" customFormat="1">
      <c r="A605" s="135">
        <v>44072</v>
      </c>
      <c r="B605" s="138">
        <v>1263</v>
      </c>
      <c r="C605" s="142">
        <f t="shared" si="90"/>
        <v>44073</v>
      </c>
      <c r="D605" s="140"/>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c r="AH605" s="105"/>
      <c r="AI605" s="105"/>
      <c r="AJ605" s="105"/>
      <c r="AK605" s="105"/>
      <c r="AL605" s="105"/>
      <c r="AM605" s="105"/>
      <c r="AN605" s="105"/>
      <c r="AO605" s="105"/>
      <c r="AP605" s="105"/>
      <c r="AQ605" s="105"/>
      <c r="AR605" s="105"/>
      <c r="AS605" s="105"/>
      <c r="AT605" s="105"/>
      <c r="AU605" s="105"/>
      <c r="AV605" s="105"/>
      <c r="AW605" s="105"/>
      <c r="AX605" s="105"/>
      <c r="AY605" s="105"/>
      <c r="AZ605" s="105"/>
      <c r="BA605" s="105"/>
      <c r="BB605" s="105"/>
      <c r="BC605" s="105"/>
      <c r="BD605" s="105"/>
      <c r="BE605" s="105"/>
      <c r="BF605" s="105"/>
      <c r="BG605" s="105"/>
      <c r="BH605" s="105"/>
      <c r="BI605" s="105"/>
      <c r="BJ605" s="105"/>
      <c r="BK605" s="105"/>
      <c r="BL605" s="105"/>
      <c r="BM605" s="105"/>
      <c r="BN605" s="105"/>
      <c r="BO605" s="105"/>
      <c r="BP605" s="105"/>
      <c r="BQ605" s="105"/>
      <c r="BR605" s="105"/>
      <c r="BS605" s="105"/>
      <c r="BT605" s="105"/>
      <c r="BU605" s="105"/>
      <c r="BV605" s="105"/>
      <c r="BW605" s="105"/>
      <c r="BX605" s="105"/>
      <c r="BY605" s="105"/>
      <c r="BZ605" s="105"/>
      <c r="CA605" s="105"/>
      <c r="CB605" s="105"/>
      <c r="CC605" s="105"/>
      <c r="CD605" s="105"/>
      <c r="CE605" s="105"/>
      <c r="CF605" s="105"/>
      <c r="CG605" s="105"/>
      <c r="CH605" s="105"/>
      <c r="CI605" s="105"/>
      <c r="CJ605" s="105"/>
      <c r="CK605" s="105"/>
      <c r="CL605" s="105"/>
      <c r="CM605" s="105"/>
      <c r="CN605" s="105"/>
      <c r="CO605" s="105"/>
      <c r="CP605" s="105"/>
      <c r="CQ605" s="105"/>
      <c r="CR605" s="105"/>
      <c r="CS605" s="105"/>
      <c r="CT605" s="105"/>
      <c r="CU605" s="105"/>
      <c r="CV605" s="105"/>
      <c r="CW605" s="105"/>
      <c r="CX605" s="105"/>
      <c r="CY605" s="105"/>
      <c r="CZ605" s="105"/>
      <c r="DA605" s="105"/>
      <c r="DB605" s="105"/>
      <c r="DC605" s="105"/>
      <c r="DD605" s="105"/>
      <c r="DE605" s="105"/>
      <c r="DF605" s="105"/>
      <c r="DG605" s="105"/>
      <c r="DH605" s="105"/>
      <c r="DI605" s="105"/>
      <c r="DJ605" s="105"/>
      <c r="DK605" s="105"/>
      <c r="DL605" s="105"/>
      <c r="DM605" s="105"/>
      <c r="DN605" s="105"/>
      <c r="DO605" s="105"/>
      <c r="DP605" s="105"/>
      <c r="DQ605" s="105"/>
      <c r="DR605" s="105"/>
      <c r="DS605" s="105"/>
      <c r="DT605" s="105"/>
      <c r="DU605" s="105"/>
      <c r="DV605" s="105"/>
      <c r="DW605" s="105"/>
      <c r="DX605" s="105"/>
      <c r="DY605" s="105"/>
      <c r="DZ605" s="105"/>
      <c r="EA605" s="105"/>
      <c r="EB605" s="105"/>
      <c r="EC605" s="105"/>
      <c r="ED605" s="105"/>
      <c r="EE605" s="105"/>
      <c r="EF605" s="105"/>
      <c r="EG605" s="105"/>
      <c r="EH605" s="105"/>
      <c r="EI605" s="105"/>
      <c r="EJ605" s="105"/>
      <c r="EK605" s="105"/>
      <c r="EL605" s="105"/>
      <c r="EM605" s="105"/>
      <c r="EN605" s="105"/>
      <c r="EO605" s="105"/>
      <c r="EP605" s="105"/>
      <c r="EQ605" s="105"/>
      <c r="ER605" s="105"/>
      <c r="ES605" s="105"/>
      <c r="ET605" s="105"/>
      <c r="EU605" s="105"/>
      <c r="EV605" s="105"/>
      <c r="EW605" s="105"/>
      <c r="EX605" s="105"/>
      <c r="EY605" s="105"/>
      <c r="EZ605" s="105"/>
      <c r="FA605" s="105"/>
      <c r="FB605" s="105"/>
      <c r="FC605" s="105"/>
      <c r="FD605" s="105"/>
      <c r="FE605" s="105"/>
      <c r="FF605" s="105"/>
      <c r="FG605" s="105"/>
      <c r="FH605" s="105"/>
      <c r="FI605" s="105"/>
      <c r="FJ605" s="105"/>
      <c r="FK605" s="105"/>
      <c r="FL605" s="105"/>
      <c r="FM605" s="105"/>
      <c r="FN605" s="105"/>
      <c r="FO605" s="105"/>
      <c r="FP605" s="105"/>
      <c r="FQ605" s="105"/>
      <c r="FR605" s="105"/>
      <c r="FS605" s="105"/>
      <c r="FT605" s="105"/>
      <c r="FU605" s="105"/>
      <c r="FV605" s="105"/>
      <c r="FW605" s="105"/>
      <c r="FX605" s="105"/>
      <c r="FY605" s="105"/>
      <c r="FZ605" s="105"/>
      <c r="GA605" s="105"/>
      <c r="GB605" s="105"/>
      <c r="GC605" s="105"/>
      <c r="GD605" s="105"/>
      <c r="GE605" s="105"/>
      <c r="GF605" s="105"/>
      <c r="GG605" s="105"/>
      <c r="GH605" s="105"/>
      <c r="GI605" s="105"/>
      <c r="GJ605" s="105"/>
      <c r="GK605" s="105"/>
      <c r="GL605" s="105"/>
      <c r="GM605" s="105"/>
      <c r="GN605" s="105"/>
      <c r="GO605" s="105"/>
      <c r="GP605" s="105"/>
      <c r="GQ605" s="105"/>
      <c r="GR605" s="105"/>
      <c r="GS605" s="105"/>
      <c r="GT605" s="105"/>
      <c r="GU605" s="105"/>
      <c r="GV605" s="105"/>
      <c r="GW605" s="105"/>
      <c r="GX605" s="105"/>
      <c r="GY605" s="105"/>
      <c r="GZ605" s="105"/>
      <c r="HA605" s="105"/>
      <c r="HB605" s="105"/>
      <c r="HC605" s="105"/>
      <c r="HD605" s="105"/>
      <c r="HE605" s="105"/>
      <c r="HF605" s="105"/>
      <c r="HG605" s="105"/>
      <c r="HH605" s="105"/>
      <c r="HI605" s="105"/>
      <c r="HJ605" s="105"/>
      <c r="HK605" s="105"/>
      <c r="HL605" s="105"/>
      <c r="HM605" s="105"/>
      <c r="HN605" s="105"/>
      <c r="HO605" s="105"/>
      <c r="HP605" s="105"/>
      <c r="HQ605" s="105"/>
      <c r="HR605" s="105"/>
      <c r="HS605" s="105"/>
      <c r="HT605" s="105"/>
      <c r="HU605" s="105"/>
      <c r="HV605" s="105"/>
      <c r="HW605" s="105"/>
      <c r="HX605" s="105"/>
      <c r="HY605" s="105"/>
      <c r="HZ605" s="105"/>
      <c r="IA605" s="105"/>
      <c r="IB605" s="105"/>
      <c r="IC605" s="105"/>
      <c r="ID605" s="105"/>
      <c r="IE605" s="105"/>
      <c r="IF605" s="105"/>
      <c r="IG605" s="105"/>
      <c r="IH605" s="105"/>
      <c r="II605" s="105"/>
      <c r="IJ605" s="105"/>
      <c r="IK605" s="105"/>
      <c r="IL605" s="105"/>
      <c r="IM605" s="105"/>
      <c r="IN605" s="105"/>
      <c r="IO605" s="105"/>
      <c r="IP605" s="105"/>
      <c r="IQ605" s="105"/>
      <c r="IR605" s="105"/>
      <c r="IS605" s="105"/>
      <c r="IT605" s="105"/>
      <c r="IU605" s="105"/>
      <c r="IV605" s="105"/>
      <c r="IW605" s="105"/>
      <c r="IX605" s="105"/>
      <c r="IY605" s="105"/>
      <c r="IZ605" s="105"/>
      <c r="JA605" s="105"/>
      <c r="JB605" s="105"/>
      <c r="JC605" s="105"/>
      <c r="JD605" s="105"/>
      <c r="JE605" s="105"/>
      <c r="JF605" s="105"/>
      <c r="JG605" s="105"/>
      <c r="JH605" s="105"/>
      <c r="JI605" s="105"/>
      <c r="JJ605" s="105"/>
      <c r="JK605" s="105"/>
      <c r="JL605" s="105"/>
      <c r="JM605" s="105"/>
      <c r="JN605" s="105"/>
      <c r="JO605" s="105"/>
      <c r="JP605" s="105"/>
      <c r="JQ605" s="105"/>
      <c r="JR605" s="105"/>
      <c r="JS605" s="105"/>
      <c r="JT605" s="105"/>
      <c r="JU605" s="105"/>
      <c r="JV605" s="105"/>
      <c r="JW605" s="105"/>
      <c r="JX605" s="105"/>
      <c r="JY605" s="105"/>
      <c r="JZ605" s="105"/>
      <c r="KA605" s="105"/>
      <c r="KB605" s="105"/>
      <c r="KC605" s="105"/>
      <c r="KD605" s="105"/>
      <c r="KE605" s="105"/>
      <c r="KF605" s="105"/>
      <c r="KG605" s="105"/>
      <c r="KH605" s="105"/>
      <c r="KI605" s="105"/>
      <c r="KJ605" s="105"/>
      <c r="KK605" s="105"/>
      <c r="KL605" s="105"/>
      <c r="KM605" s="105"/>
      <c r="KN605" s="105"/>
      <c r="KO605" s="105"/>
      <c r="KP605" s="105"/>
      <c r="KQ605" s="105"/>
      <c r="KR605" s="105"/>
      <c r="KS605" s="105"/>
      <c r="KT605" s="105"/>
      <c r="KU605" s="105"/>
      <c r="KV605" s="105"/>
      <c r="KW605" s="105"/>
      <c r="KX605" s="105"/>
      <c r="KY605" s="105"/>
      <c r="KZ605" s="105"/>
      <c r="LA605" s="105"/>
      <c r="LB605" s="105"/>
      <c r="LC605" s="105"/>
      <c r="LD605" s="105"/>
      <c r="LE605" s="105"/>
      <c r="LF605" s="105"/>
      <c r="LG605" s="105"/>
      <c r="LH605" s="105"/>
      <c r="LI605" s="105"/>
      <c r="LJ605" s="105"/>
      <c r="LK605" s="105"/>
      <c r="LL605" s="105"/>
      <c r="LM605" s="105"/>
      <c r="LN605" s="105"/>
      <c r="LO605" s="105"/>
      <c r="LP605" s="105"/>
      <c r="LQ605" s="105"/>
      <c r="LR605" s="105"/>
      <c r="LS605" s="105"/>
      <c r="LT605" s="105"/>
      <c r="LU605" s="105"/>
      <c r="LV605" s="105"/>
      <c r="LW605" s="105"/>
      <c r="LX605" s="105"/>
      <c r="LY605" s="105"/>
      <c r="LZ605" s="105"/>
      <c r="MA605" s="105"/>
      <c r="MB605" s="105"/>
      <c r="MC605" s="105"/>
      <c r="MD605" s="105"/>
      <c r="ME605" s="105"/>
      <c r="MF605" s="105"/>
      <c r="MG605" s="105"/>
      <c r="MH605" s="105"/>
      <c r="MI605" s="105"/>
      <c r="MJ605" s="105"/>
      <c r="MK605" s="105"/>
      <c r="ML605" s="105"/>
      <c r="MM605" s="105"/>
      <c r="MN605" s="105"/>
      <c r="MO605" s="105"/>
      <c r="MP605" s="105"/>
      <c r="MQ605" s="105"/>
      <c r="MR605" s="105"/>
      <c r="MS605" s="105"/>
      <c r="MT605" s="105"/>
      <c r="MU605" s="105"/>
      <c r="MV605" s="105"/>
      <c r="MW605" s="105"/>
      <c r="MX605" s="105"/>
      <c r="MY605" s="105"/>
      <c r="MZ605" s="105"/>
      <c r="NA605" s="105"/>
      <c r="NB605" s="105"/>
      <c r="NC605" s="105"/>
      <c r="ND605" s="105"/>
      <c r="NE605" s="105"/>
      <c r="NF605" s="105"/>
      <c r="NG605" s="105"/>
      <c r="NH605" s="105"/>
      <c r="NI605" s="105"/>
      <c r="NJ605" s="105"/>
      <c r="NK605" s="105"/>
      <c r="NL605" s="105"/>
      <c r="NM605" s="105"/>
      <c r="NN605" s="105"/>
      <c r="NO605" s="105"/>
      <c r="NP605" s="105"/>
      <c r="NQ605" s="105"/>
      <c r="NR605" s="105"/>
      <c r="NS605" s="105"/>
      <c r="NT605" s="105"/>
      <c r="NU605" s="105"/>
      <c r="NV605" s="105"/>
      <c r="NW605" s="105"/>
      <c r="NX605" s="105"/>
      <c r="NY605" s="105"/>
      <c r="NZ605" s="105"/>
      <c r="OA605" s="105"/>
      <c r="OB605" s="105"/>
      <c r="OC605" s="105"/>
      <c r="OD605" s="105"/>
      <c r="OE605" s="105"/>
      <c r="OF605" s="106"/>
      <c r="OG605" s="106"/>
      <c r="OH605" s="106"/>
      <c r="OI605" s="106"/>
      <c r="OJ605" s="106"/>
      <c r="OK605" s="106"/>
      <c r="OL605" s="106"/>
      <c r="OM605" s="106"/>
      <c r="ON605" s="106"/>
      <c r="OO605" s="106"/>
      <c r="OP605" s="106"/>
      <c r="OQ605" s="106"/>
      <c r="OR605" s="106"/>
      <c r="OS605" s="106"/>
      <c r="OT605" s="106"/>
      <c r="OU605" s="106"/>
      <c r="OV605" s="106"/>
      <c r="OW605" s="106"/>
      <c r="OX605" s="106"/>
      <c r="OY605" s="106"/>
      <c r="OZ605" s="106"/>
      <c r="PA605" s="106"/>
      <c r="PB605" s="106"/>
      <c r="PC605" s="106"/>
      <c r="PD605" s="106"/>
      <c r="PE605" s="106"/>
      <c r="PF605" s="106"/>
      <c r="PG605" s="106"/>
      <c r="PH605" s="106"/>
      <c r="PI605" s="106"/>
      <c r="PJ605" s="106"/>
      <c r="PK605" s="106"/>
      <c r="PL605" s="106"/>
      <c r="PM605" s="106"/>
      <c r="PN605" s="106"/>
      <c r="PO605" s="106"/>
      <c r="PP605" s="106"/>
      <c r="PQ605" s="106"/>
      <c r="PR605" s="106"/>
      <c r="PS605" s="106"/>
      <c r="PT605" s="106"/>
      <c r="PU605" s="106"/>
      <c r="PV605" s="106"/>
      <c r="PW605" s="106"/>
      <c r="PX605" s="106"/>
      <c r="PY605" s="106"/>
      <c r="PZ605" s="106"/>
      <c r="QA605" s="106"/>
      <c r="QB605" s="106"/>
      <c r="QC605" s="106"/>
      <c r="QD605" s="106"/>
      <c r="QE605" s="106"/>
      <c r="QF605" s="106"/>
      <c r="QG605" s="106"/>
      <c r="QH605" s="106"/>
      <c r="QI605" s="106"/>
      <c r="QJ605" s="106"/>
      <c r="QK605" s="106"/>
      <c r="QL605" s="106"/>
      <c r="QM605" s="106"/>
      <c r="QN605" s="106"/>
      <c r="QO605" s="106"/>
      <c r="QP605" s="106"/>
      <c r="QQ605" s="106"/>
      <c r="QR605" s="106"/>
      <c r="QS605" s="106"/>
      <c r="QT605" s="106"/>
      <c r="QU605" s="106"/>
      <c r="QV605" s="106"/>
      <c r="QW605" s="106"/>
      <c r="QX605" s="106"/>
      <c r="QY605" s="106"/>
      <c r="QZ605" s="106"/>
      <c r="RA605" s="106"/>
      <c r="RB605" s="106"/>
      <c r="RC605" s="106"/>
      <c r="RD605" s="106"/>
      <c r="RE605" s="106"/>
      <c r="RF605" s="106"/>
      <c r="RG605" s="106"/>
      <c r="RH605" s="106"/>
      <c r="RI605" s="106"/>
      <c r="RJ605" s="106"/>
      <c r="RK605" s="106"/>
      <c r="RL605" s="106"/>
      <c r="RM605" s="106"/>
      <c r="RN605" s="106"/>
      <c r="RO605" s="106"/>
      <c r="RP605" s="106"/>
      <c r="RQ605" s="106"/>
      <c r="RR605" s="106"/>
      <c r="RS605" s="106"/>
      <c r="RT605" s="106"/>
      <c r="RU605" s="106"/>
      <c r="RV605" s="106"/>
      <c r="RW605" s="106"/>
      <c r="RX605" s="106"/>
      <c r="RY605" s="106"/>
      <c r="RZ605" s="106"/>
      <c r="SA605" s="106"/>
      <c r="SB605" s="106"/>
      <c r="SC605" s="106"/>
      <c r="SD605" s="106"/>
      <c r="SE605" s="106"/>
      <c r="SF605" s="106"/>
      <c r="SG605" s="106"/>
      <c r="SH605" s="106"/>
      <c r="SI605" s="106"/>
      <c r="SJ605" s="106"/>
      <c r="SK605" s="106"/>
      <c r="SL605" s="106"/>
      <c r="SM605" s="106"/>
      <c r="SN605" s="106"/>
      <c r="SO605" s="106"/>
      <c r="SP605" s="106"/>
      <c r="SQ605" s="106"/>
      <c r="SR605" s="106"/>
      <c r="SS605" s="106"/>
      <c r="ST605" s="106"/>
      <c r="SU605" s="106"/>
      <c r="SV605" s="106"/>
      <c r="SW605" s="106"/>
      <c r="SX605" s="106"/>
      <c r="SY605" s="106"/>
      <c r="SZ605" s="106"/>
      <c r="TA605" s="106"/>
      <c r="TB605" s="106"/>
      <c r="TC605" s="106"/>
      <c r="TD605" s="106"/>
      <c r="TE605" s="106"/>
      <c r="TF605" s="106"/>
      <c r="TG605" s="106"/>
      <c r="TH605" s="106"/>
      <c r="TI605" s="106"/>
      <c r="TJ605" s="106"/>
      <c r="TK605" s="106"/>
      <c r="TL605" s="106"/>
      <c r="TM605" s="106"/>
      <c r="TN605" s="106"/>
      <c r="TO605" s="106"/>
      <c r="TP605" s="106"/>
      <c r="TQ605" s="106"/>
      <c r="TR605" s="106"/>
      <c r="TS605" s="106"/>
      <c r="TT605" s="106"/>
      <c r="TU605" s="106"/>
      <c r="TV605" s="106"/>
      <c r="TW605" s="106"/>
      <c r="TX605" s="106"/>
      <c r="TY605" s="106"/>
      <c r="TZ605" s="106"/>
      <c r="UA605" s="106"/>
      <c r="UB605" s="106"/>
      <c r="UC605" s="106"/>
      <c r="UD605" s="106"/>
      <c r="UE605" s="106"/>
      <c r="UF605" s="106"/>
      <c r="UG605" s="106"/>
      <c r="UH605" s="106"/>
      <c r="UI605" s="106"/>
      <c r="UJ605" s="106"/>
      <c r="UK605" s="106"/>
      <c r="UL605" s="106"/>
      <c r="UM605" s="106"/>
      <c r="UN605" s="106"/>
      <c r="UO605" s="106"/>
      <c r="UP605" s="106"/>
      <c r="UQ605" s="106"/>
      <c r="UR605" s="106"/>
      <c r="US605" s="106"/>
      <c r="UT605" s="106"/>
      <c r="UU605" s="106"/>
      <c r="UV605" s="106"/>
      <c r="UW605" s="106"/>
      <c r="UX605" s="106"/>
      <c r="UY605" s="106"/>
      <c r="UZ605" s="106"/>
      <c r="VA605" s="106"/>
      <c r="VB605" s="106"/>
      <c r="VC605" s="106"/>
      <c r="VD605" s="106"/>
      <c r="VE605" s="106"/>
      <c r="VF605" s="106"/>
      <c r="VG605" s="106"/>
      <c r="VH605" s="106"/>
      <c r="VI605" s="106"/>
      <c r="VJ605" s="106"/>
      <c r="VK605" s="106"/>
      <c r="VL605" s="106"/>
      <c r="VM605" s="106"/>
      <c r="VN605" s="106"/>
      <c r="VO605" s="106"/>
      <c r="VP605" s="106"/>
      <c r="VQ605" s="106"/>
      <c r="VR605" s="106"/>
      <c r="VS605" s="106"/>
      <c r="VT605" s="106"/>
      <c r="VU605" s="106"/>
      <c r="VV605" s="106"/>
      <c r="VW605" s="106"/>
      <c r="VX605" s="106"/>
      <c r="VY605" s="106"/>
      <c r="VZ605" s="106"/>
      <c r="WA605" s="106"/>
      <c r="WB605" s="106"/>
      <c r="WC605" s="106"/>
      <c r="WD605" s="106"/>
      <c r="WE605" s="106"/>
      <c r="WF605" s="106"/>
      <c r="WG605" s="106"/>
      <c r="WH605" s="106"/>
      <c r="WI605" s="106"/>
      <c r="WJ605" s="106"/>
      <c r="WK605" s="106"/>
      <c r="WL605" s="106"/>
      <c r="WM605" s="106"/>
      <c r="WN605" s="106"/>
      <c r="WO605" s="106"/>
      <c r="WP605" s="106"/>
      <c r="WQ605" s="106"/>
      <c r="WR605" s="106"/>
      <c r="WS605" s="106"/>
      <c r="WT605" s="106"/>
      <c r="WU605" s="106"/>
      <c r="WV605" s="106"/>
      <c r="WW605" s="106"/>
      <c r="WX605" s="106"/>
      <c r="WY605" s="106"/>
      <c r="WZ605" s="106"/>
      <c r="XA605" s="106"/>
      <c r="XB605" s="106"/>
      <c r="XC605" s="106"/>
      <c r="XD605" s="106"/>
      <c r="XE605" s="106"/>
      <c r="XF605" s="106"/>
      <c r="XG605" s="106"/>
      <c r="XH605" s="106"/>
      <c r="XI605" s="106"/>
      <c r="XJ605" s="106"/>
      <c r="XK605" s="106"/>
      <c r="XL605" s="106"/>
      <c r="XM605" s="106"/>
      <c r="XN605" s="106"/>
      <c r="XO605" s="106"/>
      <c r="XP605" s="106"/>
      <c r="XQ605" s="106"/>
      <c r="XR605" s="106"/>
      <c r="XS605" s="106"/>
      <c r="XT605" s="106"/>
      <c r="XU605" s="106"/>
      <c r="XV605" s="106"/>
      <c r="XW605" s="106"/>
      <c r="XX605" s="106"/>
      <c r="XY605" s="106"/>
      <c r="XZ605" s="106"/>
      <c r="YA605" s="106"/>
      <c r="YB605" s="106"/>
      <c r="YC605" s="106"/>
      <c r="YD605" s="106"/>
      <c r="YE605" s="106"/>
      <c r="YF605" s="106"/>
      <c r="YG605" s="106"/>
      <c r="YH605" s="106"/>
      <c r="YI605" s="106"/>
      <c r="YJ605" s="106"/>
      <c r="YK605" s="106"/>
      <c r="YL605" s="106"/>
      <c r="YM605" s="106"/>
      <c r="YN605" s="106"/>
      <c r="YO605" s="106"/>
      <c r="YP605" s="106"/>
      <c r="YQ605" s="106"/>
      <c r="YR605" s="106"/>
      <c r="YS605" s="106"/>
      <c r="YT605" s="106"/>
      <c r="YU605" s="106"/>
      <c r="YV605" s="106"/>
      <c r="YW605" s="106"/>
      <c r="YX605" s="106"/>
      <c r="YY605" s="106"/>
      <c r="YZ605" s="106"/>
      <c r="ZA605" s="106"/>
      <c r="ZB605" s="106"/>
      <c r="ZC605" s="106"/>
      <c r="ZD605" s="106"/>
      <c r="ZE605" s="106"/>
      <c r="ZF605" s="106"/>
      <c r="ZG605" s="106"/>
      <c r="ZH605" s="106"/>
      <c r="ZI605" s="106"/>
      <c r="ZJ605" s="106"/>
      <c r="ZK605" s="106"/>
      <c r="ZL605" s="106"/>
      <c r="ZM605" s="106"/>
      <c r="ZN605" s="106"/>
      <c r="ZO605" s="106"/>
      <c r="ZP605" s="106"/>
      <c r="ZQ605" s="106"/>
      <c r="ZR605" s="106"/>
      <c r="ZS605" s="106"/>
      <c r="ZT605" s="106"/>
      <c r="ZU605" s="106"/>
      <c r="ZV605" s="106"/>
      <c r="ZW605" s="106"/>
      <c r="ZX605" s="106"/>
      <c r="ZY605" s="106"/>
      <c r="ZZ605" s="106"/>
      <c r="AAA605" s="106"/>
      <c r="AAB605" s="106"/>
      <c r="AAC605" s="106"/>
      <c r="AAD605" s="106"/>
      <c r="AAE605" s="106"/>
      <c r="AAF605" s="106"/>
      <c r="AAG605" s="106"/>
      <c r="AAH605" s="106"/>
      <c r="AAI605" s="106"/>
      <c r="AAJ605" s="106"/>
      <c r="AAK605" s="106"/>
      <c r="AAL605" s="106"/>
      <c r="AAM605" s="106"/>
      <c r="AAN605" s="106"/>
      <c r="AAO605" s="106"/>
      <c r="AAP605" s="106"/>
      <c r="AAQ605" s="106"/>
    </row>
    <row r="606" spans="1:719" s="107" customFormat="1">
      <c r="A606" s="135">
        <v>44071</v>
      </c>
      <c r="B606" s="138">
        <v>1254</v>
      </c>
      <c r="C606" s="142">
        <f t="shared" si="90"/>
        <v>44072</v>
      </c>
      <c r="D606" s="140"/>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c r="AH606" s="105"/>
      <c r="AI606" s="105"/>
      <c r="AJ606" s="105"/>
      <c r="AK606" s="105"/>
      <c r="AL606" s="105"/>
      <c r="AM606" s="105"/>
      <c r="AN606" s="105"/>
      <c r="AO606" s="105"/>
      <c r="AP606" s="105"/>
      <c r="AQ606" s="105"/>
      <c r="AR606" s="105"/>
      <c r="AS606" s="105"/>
      <c r="AT606" s="105"/>
      <c r="AU606" s="105"/>
      <c r="AV606" s="105"/>
      <c r="AW606" s="105"/>
      <c r="AX606" s="105"/>
      <c r="AY606" s="105"/>
      <c r="AZ606" s="105"/>
      <c r="BA606" s="105"/>
      <c r="BB606" s="105"/>
      <c r="BC606" s="105"/>
      <c r="BD606" s="105"/>
      <c r="BE606" s="105"/>
      <c r="BF606" s="105"/>
      <c r="BG606" s="105"/>
      <c r="BH606" s="105"/>
      <c r="BI606" s="105"/>
      <c r="BJ606" s="105"/>
      <c r="BK606" s="105"/>
      <c r="BL606" s="105"/>
      <c r="BM606" s="105"/>
      <c r="BN606" s="105"/>
      <c r="BO606" s="105"/>
      <c r="BP606" s="105"/>
      <c r="BQ606" s="105"/>
      <c r="BR606" s="105"/>
      <c r="BS606" s="105"/>
      <c r="BT606" s="105"/>
      <c r="BU606" s="105"/>
      <c r="BV606" s="105"/>
      <c r="BW606" s="105"/>
      <c r="BX606" s="105"/>
      <c r="BY606" s="105"/>
      <c r="BZ606" s="105"/>
      <c r="CA606" s="105"/>
      <c r="CB606" s="105"/>
      <c r="CC606" s="105"/>
      <c r="CD606" s="105"/>
      <c r="CE606" s="105"/>
      <c r="CF606" s="105"/>
      <c r="CG606" s="105"/>
      <c r="CH606" s="105"/>
      <c r="CI606" s="105"/>
      <c r="CJ606" s="105"/>
      <c r="CK606" s="105"/>
      <c r="CL606" s="105"/>
      <c r="CM606" s="105"/>
      <c r="CN606" s="105"/>
      <c r="CO606" s="105"/>
      <c r="CP606" s="105"/>
      <c r="CQ606" s="105"/>
      <c r="CR606" s="105"/>
      <c r="CS606" s="105"/>
      <c r="CT606" s="105"/>
      <c r="CU606" s="105"/>
      <c r="CV606" s="105"/>
      <c r="CW606" s="105"/>
      <c r="CX606" s="105"/>
      <c r="CY606" s="105"/>
      <c r="CZ606" s="105"/>
      <c r="DA606" s="105"/>
      <c r="DB606" s="105"/>
      <c r="DC606" s="105"/>
      <c r="DD606" s="105"/>
      <c r="DE606" s="105"/>
      <c r="DF606" s="105"/>
      <c r="DG606" s="105"/>
      <c r="DH606" s="105"/>
      <c r="DI606" s="105"/>
      <c r="DJ606" s="105"/>
      <c r="DK606" s="105"/>
      <c r="DL606" s="105"/>
      <c r="DM606" s="105"/>
      <c r="DN606" s="105"/>
      <c r="DO606" s="105"/>
      <c r="DP606" s="105"/>
      <c r="DQ606" s="105"/>
      <c r="DR606" s="105"/>
      <c r="DS606" s="105"/>
      <c r="DT606" s="105"/>
      <c r="DU606" s="105"/>
      <c r="DV606" s="105"/>
      <c r="DW606" s="105"/>
      <c r="DX606" s="105"/>
      <c r="DY606" s="105"/>
      <c r="DZ606" s="105"/>
      <c r="EA606" s="105"/>
      <c r="EB606" s="105"/>
      <c r="EC606" s="105"/>
      <c r="ED606" s="105"/>
      <c r="EE606" s="105"/>
      <c r="EF606" s="105"/>
      <c r="EG606" s="105"/>
      <c r="EH606" s="105"/>
      <c r="EI606" s="105"/>
      <c r="EJ606" s="105"/>
      <c r="EK606" s="105"/>
      <c r="EL606" s="105"/>
      <c r="EM606" s="105"/>
      <c r="EN606" s="105"/>
      <c r="EO606" s="105"/>
      <c r="EP606" s="105"/>
      <c r="EQ606" s="105"/>
      <c r="ER606" s="105"/>
      <c r="ES606" s="105"/>
      <c r="ET606" s="105"/>
      <c r="EU606" s="105"/>
      <c r="EV606" s="105"/>
      <c r="EW606" s="105"/>
      <c r="EX606" s="105"/>
      <c r="EY606" s="105"/>
      <c r="EZ606" s="105"/>
      <c r="FA606" s="105"/>
      <c r="FB606" s="105"/>
      <c r="FC606" s="105"/>
      <c r="FD606" s="105"/>
      <c r="FE606" s="105"/>
      <c r="FF606" s="105"/>
      <c r="FG606" s="105"/>
      <c r="FH606" s="105"/>
      <c r="FI606" s="105"/>
      <c r="FJ606" s="105"/>
      <c r="FK606" s="105"/>
      <c r="FL606" s="105"/>
      <c r="FM606" s="105"/>
      <c r="FN606" s="105"/>
      <c r="FO606" s="105"/>
      <c r="FP606" s="105"/>
      <c r="FQ606" s="105"/>
      <c r="FR606" s="105"/>
      <c r="FS606" s="105"/>
      <c r="FT606" s="105"/>
      <c r="FU606" s="105"/>
      <c r="FV606" s="105"/>
      <c r="FW606" s="105"/>
      <c r="FX606" s="105"/>
      <c r="FY606" s="105"/>
      <c r="FZ606" s="105"/>
      <c r="GA606" s="105"/>
      <c r="GB606" s="105"/>
      <c r="GC606" s="105"/>
      <c r="GD606" s="105"/>
      <c r="GE606" s="105"/>
      <c r="GF606" s="105"/>
      <c r="GG606" s="105"/>
      <c r="GH606" s="105"/>
      <c r="GI606" s="105"/>
      <c r="GJ606" s="105"/>
      <c r="GK606" s="105"/>
      <c r="GL606" s="105"/>
      <c r="GM606" s="105"/>
      <c r="GN606" s="105"/>
      <c r="GO606" s="105"/>
      <c r="GP606" s="105"/>
      <c r="GQ606" s="105"/>
      <c r="GR606" s="105"/>
      <c r="GS606" s="105"/>
      <c r="GT606" s="105"/>
      <c r="GU606" s="105"/>
      <c r="GV606" s="105"/>
      <c r="GW606" s="105"/>
      <c r="GX606" s="105"/>
      <c r="GY606" s="105"/>
      <c r="GZ606" s="105"/>
      <c r="HA606" s="105"/>
      <c r="HB606" s="105"/>
      <c r="HC606" s="105"/>
      <c r="HD606" s="105"/>
      <c r="HE606" s="105"/>
      <c r="HF606" s="105"/>
      <c r="HG606" s="105"/>
      <c r="HH606" s="105"/>
      <c r="HI606" s="105"/>
      <c r="HJ606" s="105"/>
      <c r="HK606" s="105"/>
      <c r="HL606" s="105"/>
      <c r="HM606" s="105"/>
      <c r="HN606" s="105"/>
      <c r="HO606" s="105"/>
      <c r="HP606" s="105"/>
      <c r="HQ606" s="105"/>
      <c r="HR606" s="105"/>
      <c r="HS606" s="105"/>
      <c r="HT606" s="105"/>
      <c r="HU606" s="105"/>
      <c r="HV606" s="105"/>
      <c r="HW606" s="105"/>
      <c r="HX606" s="105"/>
      <c r="HY606" s="105"/>
      <c r="HZ606" s="105"/>
      <c r="IA606" s="105"/>
      <c r="IB606" s="105"/>
      <c r="IC606" s="105"/>
      <c r="ID606" s="105"/>
      <c r="IE606" s="105"/>
      <c r="IF606" s="105"/>
      <c r="IG606" s="105"/>
      <c r="IH606" s="105"/>
      <c r="II606" s="105"/>
      <c r="IJ606" s="105"/>
      <c r="IK606" s="105"/>
      <c r="IL606" s="105"/>
      <c r="IM606" s="105"/>
      <c r="IN606" s="105"/>
      <c r="IO606" s="105"/>
      <c r="IP606" s="105"/>
      <c r="IQ606" s="105"/>
      <c r="IR606" s="105"/>
      <c r="IS606" s="105"/>
      <c r="IT606" s="105"/>
      <c r="IU606" s="105"/>
      <c r="IV606" s="105"/>
      <c r="IW606" s="105"/>
      <c r="IX606" s="105"/>
      <c r="IY606" s="105"/>
      <c r="IZ606" s="105"/>
      <c r="JA606" s="105"/>
      <c r="JB606" s="105"/>
      <c r="JC606" s="105"/>
      <c r="JD606" s="105"/>
      <c r="JE606" s="105"/>
      <c r="JF606" s="105"/>
      <c r="JG606" s="105"/>
      <c r="JH606" s="105"/>
      <c r="JI606" s="105"/>
      <c r="JJ606" s="105"/>
      <c r="JK606" s="105"/>
      <c r="JL606" s="105"/>
      <c r="JM606" s="105"/>
      <c r="JN606" s="105"/>
      <c r="JO606" s="105"/>
      <c r="JP606" s="105"/>
      <c r="JQ606" s="105"/>
      <c r="JR606" s="105"/>
      <c r="JS606" s="105"/>
      <c r="JT606" s="105"/>
      <c r="JU606" s="105"/>
      <c r="JV606" s="105"/>
      <c r="JW606" s="105"/>
      <c r="JX606" s="105"/>
      <c r="JY606" s="105"/>
      <c r="JZ606" s="105"/>
      <c r="KA606" s="105"/>
      <c r="KB606" s="105"/>
      <c r="KC606" s="105"/>
      <c r="KD606" s="105"/>
      <c r="KE606" s="105"/>
      <c r="KF606" s="105"/>
      <c r="KG606" s="105"/>
      <c r="KH606" s="105"/>
      <c r="KI606" s="105"/>
      <c r="KJ606" s="105"/>
      <c r="KK606" s="105"/>
      <c r="KL606" s="105"/>
      <c r="KM606" s="105"/>
      <c r="KN606" s="105"/>
      <c r="KO606" s="105"/>
      <c r="KP606" s="105"/>
      <c r="KQ606" s="105"/>
      <c r="KR606" s="105"/>
      <c r="KS606" s="105"/>
      <c r="KT606" s="105"/>
      <c r="KU606" s="105"/>
      <c r="KV606" s="105"/>
      <c r="KW606" s="105"/>
      <c r="KX606" s="105"/>
      <c r="KY606" s="105"/>
      <c r="KZ606" s="105"/>
      <c r="LA606" s="105"/>
      <c r="LB606" s="105"/>
      <c r="LC606" s="105"/>
      <c r="LD606" s="105"/>
      <c r="LE606" s="105"/>
      <c r="LF606" s="105"/>
      <c r="LG606" s="105"/>
      <c r="LH606" s="105"/>
      <c r="LI606" s="105"/>
      <c r="LJ606" s="105"/>
      <c r="LK606" s="105"/>
      <c r="LL606" s="105"/>
      <c r="LM606" s="105"/>
      <c r="LN606" s="105"/>
      <c r="LO606" s="105"/>
      <c r="LP606" s="105"/>
      <c r="LQ606" s="105"/>
      <c r="LR606" s="105"/>
      <c r="LS606" s="105"/>
      <c r="LT606" s="105"/>
      <c r="LU606" s="105"/>
      <c r="LV606" s="105"/>
      <c r="LW606" s="105"/>
      <c r="LX606" s="105"/>
      <c r="LY606" s="105"/>
      <c r="LZ606" s="105"/>
      <c r="MA606" s="105"/>
      <c r="MB606" s="105"/>
      <c r="MC606" s="105"/>
      <c r="MD606" s="105"/>
      <c r="ME606" s="105"/>
      <c r="MF606" s="105"/>
      <c r="MG606" s="105"/>
      <c r="MH606" s="105"/>
      <c r="MI606" s="105"/>
      <c r="MJ606" s="105"/>
      <c r="MK606" s="105"/>
      <c r="ML606" s="105"/>
      <c r="MM606" s="105"/>
      <c r="MN606" s="105"/>
      <c r="MO606" s="105"/>
      <c r="MP606" s="105"/>
      <c r="MQ606" s="105"/>
      <c r="MR606" s="105"/>
      <c r="MS606" s="105"/>
      <c r="MT606" s="105"/>
      <c r="MU606" s="105"/>
      <c r="MV606" s="105"/>
      <c r="MW606" s="105"/>
      <c r="MX606" s="105"/>
      <c r="MY606" s="105"/>
      <c r="MZ606" s="105"/>
      <c r="NA606" s="105"/>
      <c r="NB606" s="105"/>
      <c r="NC606" s="105"/>
      <c r="ND606" s="105"/>
      <c r="NE606" s="105"/>
      <c r="NF606" s="105"/>
      <c r="NG606" s="105"/>
      <c r="NH606" s="105"/>
      <c r="NI606" s="105"/>
      <c r="NJ606" s="105"/>
      <c r="NK606" s="105"/>
      <c r="NL606" s="105"/>
      <c r="NM606" s="105"/>
      <c r="NN606" s="105"/>
      <c r="NO606" s="105"/>
      <c r="NP606" s="105"/>
      <c r="NQ606" s="105"/>
      <c r="NR606" s="105"/>
      <c r="NS606" s="105"/>
      <c r="NT606" s="105"/>
      <c r="NU606" s="105"/>
      <c r="NV606" s="105"/>
      <c r="NW606" s="105"/>
      <c r="NX606" s="105"/>
      <c r="NY606" s="105"/>
      <c r="NZ606" s="105"/>
      <c r="OA606" s="105"/>
      <c r="OB606" s="105"/>
      <c r="OC606" s="105"/>
      <c r="OD606" s="105"/>
      <c r="OE606" s="105"/>
      <c r="OF606" s="106"/>
      <c r="OG606" s="106"/>
      <c r="OH606" s="106"/>
      <c r="OI606" s="106"/>
      <c r="OJ606" s="106"/>
      <c r="OK606" s="106"/>
      <c r="OL606" s="106"/>
      <c r="OM606" s="106"/>
      <c r="ON606" s="106"/>
      <c r="OO606" s="106"/>
      <c r="OP606" s="106"/>
      <c r="OQ606" s="106"/>
      <c r="OR606" s="106"/>
      <c r="OS606" s="106"/>
      <c r="OT606" s="106"/>
      <c r="OU606" s="106"/>
      <c r="OV606" s="106"/>
      <c r="OW606" s="106"/>
      <c r="OX606" s="106"/>
      <c r="OY606" s="106"/>
      <c r="OZ606" s="106"/>
      <c r="PA606" s="106"/>
      <c r="PB606" s="106"/>
      <c r="PC606" s="106"/>
      <c r="PD606" s="106"/>
      <c r="PE606" s="106"/>
      <c r="PF606" s="106"/>
      <c r="PG606" s="106"/>
      <c r="PH606" s="106"/>
      <c r="PI606" s="106"/>
      <c r="PJ606" s="106"/>
      <c r="PK606" s="106"/>
      <c r="PL606" s="106"/>
      <c r="PM606" s="106"/>
      <c r="PN606" s="106"/>
      <c r="PO606" s="106"/>
      <c r="PP606" s="106"/>
      <c r="PQ606" s="106"/>
      <c r="PR606" s="106"/>
      <c r="PS606" s="106"/>
      <c r="PT606" s="106"/>
      <c r="PU606" s="106"/>
      <c r="PV606" s="106"/>
      <c r="PW606" s="106"/>
      <c r="PX606" s="106"/>
      <c r="PY606" s="106"/>
      <c r="PZ606" s="106"/>
      <c r="QA606" s="106"/>
      <c r="QB606" s="106"/>
      <c r="QC606" s="106"/>
      <c r="QD606" s="106"/>
      <c r="QE606" s="106"/>
      <c r="QF606" s="106"/>
      <c r="QG606" s="106"/>
      <c r="QH606" s="106"/>
      <c r="QI606" s="106"/>
      <c r="QJ606" s="106"/>
      <c r="QK606" s="106"/>
      <c r="QL606" s="106"/>
      <c r="QM606" s="106"/>
      <c r="QN606" s="106"/>
      <c r="QO606" s="106"/>
      <c r="QP606" s="106"/>
      <c r="QQ606" s="106"/>
      <c r="QR606" s="106"/>
      <c r="QS606" s="106"/>
      <c r="QT606" s="106"/>
      <c r="QU606" s="106"/>
      <c r="QV606" s="106"/>
      <c r="QW606" s="106"/>
      <c r="QX606" s="106"/>
      <c r="QY606" s="106"/>
      <c r="QZ606" s="106"/>
      <c r="RA606" s="106"/>
      <c r="RB606" s="106"/>
      <c r="RC606" s="106"/>
      <c r="RD606" s="106"/>
      <c r="RE606" s="106"/>
      <c r="RF606" s="106"/>
      <c r="RG606" s="106"/>
      <c r="RH606" s="106"/>
      <c r="RI606" s="106"/>
      <c r="RJ606" s="106"/>
      <c r="RK606" s="106"/>
      <c r="RL606" s="106"/>
      <c r="RM606" s="106"/>
      <c r="RN606" s="106"/>
      <c r="RO606" s="106"/>
      <c r="RP606" s="106"/>
      <c r="RQ606" s="106"/>
      <c r="RR606" s="106"/>
      <c r="RS606" s="106"/>
      <c r="RT606" s="106"/>
      <c r="RU606" s="106"/>
      <c r="RV606" s="106"/>
      <c r="RW606" s="106"/>
      <c r="RX606" s="106"/>
      <c r="RY606" s="106"/>
      <c r="RZ606" s="106"/>
      <c r="SA606" s="106"/>
      <c r="SB606" s="106"/>
      <c r="SC606" s="106"/>
      <c r="SD606" s="106"/>
      <c r="SE606" s="106"/>
      <c r="SF606" s="106"/>
      <c r="SG606" s="106"/>
      <c r="SH606" s="106"/>
      <c r="SI606" s="106"/>
      <c r="SJ606" s="106"/>
      <c r="SK606" s="106"/>
      <c r="SL606" s="106"/>
      <c r="SM606" s="106"/>
      <c r="SN606" s="106"/>
      <c r="SO606" s="106"/>
      <c r="SP606" s="106"/>
      <c r="SQ606" s="106"/>
      <c r="SR606" s="106"/>
      <c r="SS606" s="106"/>
      <c r="ST606" s="106"/>
      <c r="SU606" s="106"/>
      <c r="SV606" s="106"/>
      <c r="SW606" s="106"/>
      <c r="SX606" s="106"/>
      <c r="SY606" s="106"/>
      <c r="SZ606" s="106"/>
      <c r="TA606" s="106"/>
      <c r="TB606" s="106"/>
      <c r="TC606" s="106"/>
      <c r="TD606" s="106"/>
      <c r="TE606" s="106"/>
      <c r="TF606" s="106"/>
      <c r="TG606" s="106"/>
      <c r="TH606" s="106"/>
      <c r="TI606" s="106"/>
      <c r="TJ606" s="106"/>
      <c r="TK606" s="106"/>
      <c r="TL606" s="106"/>
      <c r="TM606" s="106"/>
      <c r="TN606" s="106"/>
      <c r="TO606" s="106"/>
      <c r="TP606" s="106"/>
      <c r="TQ606" s="106"/>
      <c r="TR606" s="106"/>
      <c r="TS606" s="106"/>
      <c r="TT606" s="106"/>
      <c r="TU606" s="106"/>
      <c r="TV606" s="106"/>
      <c r="TW606" s="106"/>
      <c r="TX606" s="106"/>
      <c r="TY606" s="106"/>
      <c r="TZ606" s="106"/>
      <c r="UA606" s="106"/>
      <c r="UB606" s="106"/>
      <c r="UC606" s="106"/>
      <c r="UD606" s="106"/>
      <c r="UE606" s="106"/>
      <c r="UF606" s="106"/>
      <c r="UG606" s="106"/>
      <c r="UH606" s="106"/>
      <c r="UI606" s="106"/>
      <c r="UJ606" s="106"/>
      <c r="UK606" s="106"/>
      <c r="UL606" s="106"/>
      <c r="UM606" s="106"/>
      <c r="UN606" s="106"/>
      <c r="UO606" s="106"/>
      <c r="UP606" s="106"/>
      <c r="UQ606" s="106"/>
      <c r="UR606" s="106"/>
      <c r="US606" s="106"/>
      <c r="UT606" s="106"/>
      <c r="UU606" s="106"/>
      <c r="UV606" s="106"/>
      <c r="UW606" s="106"/>
      <c r="UX606" s="106"/>
      <c r="UY606" s="106"/>
      <c r="UZ606" s="106"/>
      <c r="VA606" s="106"/>
      <c r="VB606" s="106"/>
      <c r="VC606" s="106"/>
      <c r="VD606" s="106"/>
      <c r="VE606" s="106"/>
      <c r="VF606" s="106"/>
      <c r="VG606" s="106"/>
      <c r="VH606" s="106"/>
      <c r="VI606" s="106"/>
      <c r="VJ606" s="106"/>
      <c r="VK606" s="106"/>
      <c r="VL606" s="106"/>
      <c r="VM606" s="106"/>
      <c r="VN606" s="106"/>
      <c r="VO606" s="106"/>
      <c r="VP606" s="106"/>
      <c r="VQ606" s="106"/>
      <c r="VR606" s="106"/>
      <c r="VS606" s="106"/>
      <c r="VT606" s="106"/>
      <c r="VU606" s="106"/>
      <c r="VV606" s="106"/>
      <c r="VW606" s="106"/>
      <c r="VX606" s="106"/>
      <c r="VY606" s="106"/>
      <c r="VZ606" s="106"/>
      <c r="WA606" s="106"/>
      <c r="WB606" s="106"/>
      <c r="WC606" s="106"/>
      <c r="WD606" s="106"/>
      <c r="WE606" s="106"/>
      <c r="WF606" s="106"/>
      <c r="WG606" s="106"/>
      <c r="WH606" s="106"/>
      <c r="WI606" s="106"/>
      <c r="WJ606" s="106"/>
      <c r="WK606" s="106"/>
      <c r="WL606" s="106"/>
      <c r="WM606" s="106"/>
      <c r="WN606" s="106"/>
      <c r="WO606" s="106"/>
      <c r="WP606" s="106"/>
      <c r="WQ606" s="106"/>
      <c r="WR606" s="106"/>
      <c r="WS606" s="106"/>
      <c r="WT606" s="106"/>
      <c r="WU606" s="106"/>
      <c r="WV606" s="106"/>
      <c r="WW606" s="106"/>
      <c r="WX606" s="106"/>
      <c r="WY606" s="106"/>
      <c r="WZ606" s="106"/>
      <c r="XA606" s="106"/>
      <c r="XB606" s="106"/>
      <c r="XC606" s="106"/>
      <c r="XD606" s="106"/>
      <c r="XE606" s="106"/>
      <c r="XF606" s="106"/>
      <c r="XG606" s="106"/>
      <c r="XH606" s="106"/>
      <c r="XI606" s="106"/>
      <c r="XJ606" s="106"/>
      <c r="XK606" s="106"/>
      <c r="XL606" s="106"/>
      <c r="XM606" s="106"/>
      <c r="XN606" s="106"/>
      <c r="XO606" s="106"/>
      <c r="XP606" s="106"/>
      <c r="XQ606" s="106"/>
      <c r="XR606" s="106"/>
      <c r="XS606" s="106"/>
      <c r="XT606" s="106"/>
      <c r="XU606" s="106"/>
      <c r="XV606" s="106"/>
      <c r="XW606" s="106"/>
      <c r="XX606" s="106"/>
      <c r="XY606" s="106"/>
      <c r="XZ606" s="106"/>
      <c r="YA606" s="106"/>
      <c r="YB606" s="106"/>
      <c r="YC606" s="106"/>
      <c r="YD606" s="106"/>
      <c r="YE606" s="106"/>
      <c r="YF606" s="106"/>
      <c r="YG606" s="106"/>
      <c r="YH606" s="106"/>
      <c r="YI606" s="106"/>
      <c r="YJ606" s="106"/>
      <c r="YK606" s="106"/>
      <c r="YL606" s="106"/>
      <c r="YM606" s="106"/>
      <c r="YN606" s="106"/>
      <c r="YO606" s="106"/>
      <c r="YP606" s="106"/>
      <c r="YQ606" s="106"/>
      <c r="YR606" s="106"/>
      <c r="YS606" s="106"/>
      <c r="YT606" s="106"/>
      <c r="YU606" s="106"/>
      <c r="YV606" s="106"/>
      <c r="YW606" s="106"/>
      <c r="YX606" s="106"/>
      <c r="YY606" s="106"/>
      <c r="YZ606" s="106"/>
      <c r="ZA606" s="106"/>
      <c r="ZB606" s="106"/>
      <c r="ZC606" s="106"/>
      <c r="ZD606" s="106"/>
      <c r="ZE606" s="106"/>
      <c r="ZF606" s="106"/>
      <c r="ZG606" s="106"/>
      <c r="ZH606" s="106"/>
      <c r="ZI606" s="106"/>
      <c r="ZJ606" s="106"/>
      <c r="ZK606" s="106"/>
      <c r="ZL606" s="106"/>
      <c r="ZM606" s="106"/>
      <c r="ZN606" s="106"/>
      <c r="ZO606" s="106"/>
      <c r="ZP606" s="106"/>
      <c r="ZQ606" s="106"/>
      <c r="ZR606" s="106"/>
      <c r="ZS606" s="106"/>
      <c r="ZT606" s="106"/>
      <c r="ZU606" s="106"/>
      <c r="ZV606" s="106"/>
      <c r="ZW606" s="106"/>
      <c r="ZX606" s="106"/>
      <c r="ZY606" s="106"/>
      <c r="ZZ606" s="106"/>
      <c r="AAA606" s="106"/>
      <c r="AAB606" s="106"/>
      <c r="AAC606" s="106"/>
      <c r="AAD606" s="106"/>
      <c r="AAE606" s="106"/>
      <c r="AAF606" s="106"/>
      <c r="AAG606" s="106"/>
      <c r="AAH606" s="106"/>
      <c r="AAI606" s="106"/>
      <c r="AAJ606" s="106"/>
      <c r="AAK606" s="106"/>
      <c r="AAL606" s="106"/>
      <c r="AAM606" s="106"/>
      <c r="AAN606" s="106"/>
      <c r="AAO606" s="106"/>
      <c r="AAP606" s="106"/>
      <c r="AAQ606" s="106"/>
    </row>
    <row r="607" spans="1:719" s="107" customFormat="1">
      <c r="A607" s="135">
        <v>44070</v>
      </c>
      <c r="B607" s="138">
        <v>1237</v>
      </c>
      <c r="C607" s="142">
        <f t="shared" si="90"/>
        <v>44071</v>
      </c>
      <c r="D607" s="140"/>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c r="AH607" s="105"/>
      <c r="AI607" s="105"/>
      <c r="AJ607" s="105"/>
      <c r="AK607" s="105"/>
      <c r="AL607" s="105"/>
      <c r="AM607" s="105"/>
      <c r="AN607" s="105"/>
      <c r="AO607" s="105"/>
      <c r="AP607" s="105"/>
      <c r="AQ607" s="105"/>
      <c r="AR607" s="105"/>
      <c r="AS607" s="105"/>
      <c r="AT607" s="105"/>
      <c r="AU607" s="105"/>
      <c r="AV607" s="105"/>
      <c r="AW607" s="105"/>
      <c r="AX607" s="105"/>
      <c r="AY607" s="105"/>
      <c r="AZ607" s="105"/>
      <c r="BA607" s="105"/>
      <c r="BB607" s="105"/>
      <c r="BC607" s="105"/>
      <c r="BD607" s="105"/>
      <c r="BE607" s="105"/>
      <c r="BF607" s="105"/>
      <c r="BG607" s="105"/>
      <c r="BH607" s="105"/>
      <c r="BI607" s="105"/>
      <c r="BJ607" s="105"/>
      <c r="BK607" s="105"/>
      <c r="BL607" s="105"/>
      <c r="BM607" s="105"/>
      <c r="BN607" s="105"/>
      <c r="BO607" s="105"/>
      <c r="BP607" s="105"/>
      <c r="BQ607" s="105"/>
      <c r="BR607" s="105"/>
      <c r="BS607" s="105"/>
      <c r="BT607" s="105"/>
      <c r="BU607" s="105"/>
      <c r="BV607" s="105"/>
      <c r="BW607" s="105"/>
      <c r="BX607" s="105"/>
      <c r="BY607" s="105"/>
      <c r="BZ607" s="105"/>
      <c r="CA607" s="105"/>
      <c r="CB607" s="105"/>
      <c r="CC607" s="105"/>
      <c r="CD607" s="105"/>
      <c r="CE607" s="105"/>
      <c r="CF607" s="105"/>
      <c r="CG607" s="105"/>
      <c r="CH607" s="105"/>
      <c r="CI607" s="105"/>
      <c r="CJ607" s="105"/>
      <c r="CK607" s="105"/>
      <c r="CL607" s="105"/>
      <c r="CM607" s="105"/>
      <c r="CN607" s="105"/>
      <c r="CO607" s="105"/>
      <c r="CP607" s="105"/>
      <c r="CQ607" s="105"/>
      <c r="CR607" s="105"/>
      <c r="CS607" s="105"/>
      <c r="CT607" s="105"/>
      <c r="CU607" s="105"/>
      <c r="CV607" s="105"/>
      <c r="CW607" s="105"/>
      <c r="CX607" s="105"/>
      <c r="CY607" s="105"/>
      <c r="CZ607" s="105"/>
      <c r="DA607" s="105"/>
      <c r="DB607" s="105"/>
      <c r="DC607" s="105"/>
      <c r="DD607" s="105"/>
      <c r="DE607" s="105"/>
      <c r="DF607" s="105"/>
      <c r="DG607" s="105"/>
      <c r="DH607" s="105"/>
      <c r="DI607" s="105"/>
      <c r="DJ607" s="105"/>
      <c r="DK607" s="105"/>
      <c r="DL607" s="105"/>
      <c r="DM607" s="105"/>
      <c r="DN607" s="105"/>
      <c r="DO607" s="105"/>
      <c r="DP607" s="105"/>
      <c r="DQ607" s="105"/>
      <c r="DR607" s="105"/>
      <c r="DS607" s="105"/>
      <c r="DT607" s="105"/>
      <c r="DU607" s="105"/>
      <c r="DV607" s="105"/>
      <c r="DW607" s="105"/>
      <c r="DX607" s="105"/>
      <c r="DY607" s="105"/>
      <c r="DZ607" s="105"/>
      <c r="EA607" s="105"/>
      <c r="EB607" s="105"/>
      <c r="EC607" s="105"/>
      <c r="ED607" s="105"/>
      <c r="EE607" s="105"/>
      <c r="EF607" s="105"/>
      <c r="EG607" s="105"/>
      <c r="EH607" s="105"/>
      <c r="EI607" s="105"/>
      <c r="EJ607" s="105"/>
      <c r="EK607" s="105"/>
      <c r="EL607" s="105"/>
      <c r="EM607" s="105"/>
      <c r="EN607" s="105"/>
      <c r="EO607" s="105"/>
      <c r="EP607" s="105"/>
      <c r="EQ607" s="105"/>
      <c r="ER607" s="105"/>
      <c r="ES607" s="105"/>
      <c r="ET607" s="105"/>
      <c r="EU607" s="105"/>
      <c r="EV607" s="105"/>
      <c r="EW607" s="105"/>
      <c r="EX607" s="105"/>
      <c r="EY607" s="105"/>
      <c r="EZ607" s="105"/>
      <c r="FA607" s="105"/>
      <c r="FB607" s="105"/>
      <c r="FC607" s="105"/>
      <c r="FD607" s="105"/>
      <c r="FE607" s="105"/>
      <c r="FF607" s="105"/>
      <c r="FG607" s="105"/>
      <c r="FH607" s="105"/>
      <c r="FI607" s="105"/>
      <c r="FJ607" s="105"/>
      <c r="FK607" s="105"/>
      <c r="FL607" s="105"/>
      <c r="FM607" s="105"/>
      <c r="FN607" s="105"/>
      <c r="FO607" s="105"/>
      <c r="FP607" s="105"/>
      <c r="FQ607" s="105"/>
      <c r="FR607" s="105"/>
      <c r="FS607" s="105"/>
      <c r="FT607" s="105"/>
      <c r="FU607" s="105"/>
      <c r="FV607" s="105"/>
      <c r="FW607" s="105"/>
      <c r="FX607" s="105"/>
      <c r="FY607" s="105"/>
      <c r="FZ607" s="105"/>
      <c r="GA607" s="105"/>
      <c r="GB607" s="105"/>
      <c r="GC607" s="105"/>
      <c r="GD607" s="105"/>
      <c r="GE607" s="105"/>
      <c r="GF607" s="105"/>
      <c r="GG607" s="105"/>
      <c r="GH607" s="105"/>
      <c r="GI607" s="105"/>
      <c r="GJ607" s="105"/>
      <c r="GK607" s="105"/>
      <c r="GL607" s="105"/>
      <c r="GM607" s="105"/>
      <c r="GN607" s="105"/>
      <c r="GO607" s="105"/>
      <c r="GP607" s="105"/>
      <c r="GQ607" s="105"/>
      <c r="GR607" s="105"/>
      <c r="GS607" s="105"/>
      <c r="GT607" s="105"/>
      <c r="GU607" s="105"/>
      <c r="GV607" s="105"/>
      <c r="GW607" s="105"/>
      <c r="GX607" s="105"/>
      <c r="GY607" s="105"/>
      <c r="GZ607" s="105"/>
      <c r="HA607" s="105"/>
      <c r="HB607" s="105"/>
      <c r="HC607" s="105"/>
      <c r="HD607" s="105"/>
      <c r="HE607" s="105"/>
      <c r="HF607" s="105"/>
      <c r="HG607" s="105"/>
      <c r="HH607" s="105"/>
      <c r="HI607" s="105"/>
      <c r="HJ607" s="105"/>
      <c r="HK607" s="105"/>
      <c r="HL607" s="105"/>
      <c r="HM607" s="105"/>
      <c r="HN607" s="105"/>
      <c r="HO607" s="105"/>
      <c r="HP607" s="105"/>
      <c r="HQ607" s="105"/>
      <c r="HR607" s="105"/>
      <c r="HS607" s="105"/>
      <c r="HT607" s="105"/>
      <c r="HU607" s="105"/>
      <c r="HV607" s="105"/>
      <c r="HW607" s="105"/>
      <c r="HX607" s="105"/>
      <c r="HY607" s="105"/>
      <c r="HZ607" s="105"/>
      <c r="IA607" s="105"/>
      <c r="IB607" s="105"/>
      <c r="IC607" s="105"/>
      <c r="ID607" s="105"/>
      <c r="IE607" s="105"/>
      <c r="IF607" s="105"/>
      <c r="IG607" s="105"/>
      <c r="IH607" s="105"/>
      <c r="II607" s="105"/>
      <c r="IJ607" s="105"/>
      <c r="IK607" s="105"/>
      <c r="IL607" s="105"/>
      <c r="IM607" s="105"/>
      <c r="IN607" s="105"/>
      <c r="IO607" s="105"/>
      <c r="IP607" s="105"/>
      <c r="IQ607" s="105"/>
      <c r="IR607" s="105"/>
      <c r="IS607" s="105"/>
      <c r="IT607" s="105"/>
      <c r="IU607" s="105"/>
      <c r="IV607" s="105"/>
      <c r="IW607" s="105"/>
      <c r="IX607" s="105"/>
      <c r="IY607" s="105"/>
      <c r="IZ607" s="105"/>
      <c r="JA607" s="105"/>
      <c r="JB607" s="105"/>
      <c r="JC607" s="105"/>
      <c r="JD607" s="105"/>
      <c r="JE607" s="105"/>
      <c r="JF607" s="105"/>
      <c r="JG607" s="105"/>
      <c r="JH607" s="105"/>
      <c r="JI607" s="105"/>
      <c r="JJ607" s="105"/>
      <c r="JK607" s="105"/>
      <c r="JL607" s="105"/>
      <c r="JM607" s="105"/>
      <c r="JN607" s="105"/>
      <c r="JO607" s="105"/>
      <c r="JP607" s="105"/>
      <c r="JQ607" s="105"/>
      <c r="JR607" s="105"/>
      <c r="JS607" s="105"/>
      <c r="JT607" s="105"/>
      <c r="JU607" s="105"/>
      <c r="JV607" s="105"/>
      <c r="JW607" s="105"/>
      <c r="JX607" s="105"/>
      <c r="JY607" s="105"/>
      <c r="JZ607" s="105"/>
      <c r="KA607" s="105"/>
      <c r="KB607" s="105"/>
      <c r="KC607" s="105"/>
      <c r="KD607" s="105"/>
      <c r="KE607" s="105"/>
      <c r="KF607" s="105"/>
      <c r="KG607" s="105"/>
      <c r="KH607" s="105"/>
      <c r="KI607" s="105"/>
      <c r="KJ607" s="105"/>
      <c r="KK607" s="105"/>
      <c r="KL607" s="105"/>
      <c r="KM607" s="105"/>
      <c r="KN607" s="105"/>
      <c r="KO607" s="105"/>
      <c r="KP607" s="105"/>
      <c r="KQ607" s="105"/>
      <c r="KR607" s="105"/>
      <c r="KS607" s="105"/>
      <c r="KT607" s="105"/>
      <c r="KU607" s="105"/>
      <c r="KV607" s="105"/>
      <c r="KW607" s="105"/>
      <c r="KX607" s="105"/>
      <c r="KY607" s="105"/>
      <c r="KZ607" s="105"/>
      <c r="LA607" s="105"/>
      <c r="LB607" s="105"/>
      <c r="LC607" s="105"/>
      <c r="LD607" s="105"/>
      <c r="LE607" s="105"/>
      <c r="LF607" s="105"/>
      <c r="LG607" s="105"/>
      <c r="LH607" s="105"/>
      <c r="LI607" s="105"/>
      <c r="LJ607" s="105"/>
      <c r="LK607" s="105"/>
      <c r="LL607" s="105"/>
      <c r="LM607" s="105"/>
      <c r="LN607" s="105"/>
      <c r="LO607" s="105"/>
      <c r="LP607" s="105"/>
      <c r="LQ607" s="105"/>
      <c r="LR607" s="105"/>
      <c r="LS607" s="105"/>
      <c r="LT607" s="105"/>
      <c r="LU607" s="105"/>
      <c r="LV607" s="105"/>
      <c r="LW607" s="105"/>
      <c r="LX607" s="105"/>
      <c r="LY607" s="105"/>
      <c r="LZ607" s="105"/>
      <c r="MA607" s="105"/>
      <c r="MB607" s="105"/>
      <c r="MC607" s="105"/>
      <c r="MD607" s="105"/>
      <c r="ME607" s="105"/>
      <c r="MF607" s="105"/>
      <c r="MG607" s="105"/>
      <c r="MH607" s="105"/>
      <c r="MI607" s="105"/>
      <c r="MJ607" s="105"/>
      <c r="MK607" s="105"/>
      <c r="ML607" s="105"/>
      <c r="MM607" s="105"/>
      <c r="MN607" s="105"/>
      <c r="MO607" s="105"/>
      <c r="MP607" s="105"/>
      <c r="MQ607" s="105"/>
      <c r="MR607" s="105"/>
      <c r="MS607" s="105"/>
      <c r="MT607" s="105"/>
      <c r="MU607" s="105"/>
      <c r="MV607" s="105"/>
      <c r="MW607" s="105"/>
      <c r="MX607" s="105"/>
      <c r="MY607" s="105"/>
      <c r="MZ607" s="105"/>
      <c r="NA607" s="105"/>
      <c r="NB607" s="105"/>
      <c r="NC607" s="105"/>
      <c r="ND607" s="105"/>
      <c r="NE607" s="105"/>
      <c r="NF607" s="105"/>
      <c r="NG607" s="105"/>
      <c r="NH607" s="105"/>
      <c r="NI607" s="105"/>
      <c r="NJ607" s="105"/>
      <c r="NK607" s="105"/>
      <c r="NL607" s="105"/>
      <c r="NM607" s="105"/>
      <c r="NN607" s="105"/>
      <c r="NO607" s="105"/>
      <c r="NP607" s="105"/>
      <c r="NQ607" s="105"/>
      <c r="NR607" s="105"/>
      <c r="NS607" s="105"/>
      <c r="NT607" s="105"/>
      <c r="NU607" s="105"/>
      <c r="NV607" s="105"/>
      <c r="NW607" s="105"/>
      <c r="NX607" s="105"/>
      <c r="NY607" s="105"/>
      <c r="NZ607" s="105"/>
      <c r="OA607" s="105"/>
      <c r="OB607" s="105"/>
      <c r="OC607" s="105"/>
      <c r="OD607" s="105"/>
      <c r="OE607" s="105"/>
      <c r="OF607" s="106"/>
      <c r="OG607" s="106"/>
      <c r="OH607" s="106"/>
      <c r="OI607" s="106"/>
      <c r="OJ607" s="106"/>
      <c r="OK607" s="106"/>
      <c r="OL607" s="106"/>
      <c r="OM607" s="106"/>
      <c r="ON607" s="106"/>
      <c r="OO607" s="106"/>
      <c r="OP607" s="106"/>
      <c r="OQ607" s="106"/>
      <c r="OR607" s="106"/>
      <c r="OS607" s="106"/>
      <c r="OT607" s="106"/>
      <c r="OU607" s="106"/>
      <c r="OV607" s="106"/>
      <c r="OW607" s="106"/>
      <c r="OX607" s="106"/>
      <c r="OY607" s="106"/>
      <c r="OZ607" s="106"/>
      <c r="PA607" s="106"/>
      <c r="PB607" s="106"/>
      <c r="PC607" s="106"/>
      <c r="PD607" s="106"/>
      <c r="PE607" s="106"/>
      <c r="PF607" s="106"/>
      <c r="PG607" s="106"/>
      <c r="PH607" s="106"/>
      <c r="PI607" s="106"/>
      <c r="PJ607" s="106"/>
      <c r="PK607" s="106"/>
      <c r="PL607" s="106"/>
      <c r="PM607" s="106"/>
      <c r="PN607" s="106"/>
      <c r="PO607" s="106"/>
      <c r="PP607" s="106"/>
      <c r="PQ607" s="106"/>
      <c r="PR607" s="106"/>
      <c r="PS607" s="106"/>
      <c r="PT607" s="106"/>
      <c r="PU607" s="106"/>
      <c r="PV607" s="106"/>
      <c r="PW607" s="106"/>
      <c r="PX607" s="106"/>
      <c r="PY607" s="106"/>
      <c r="PZ607" s="106"/>
      <c r="QA607" s="106"/>
      <c r="QB607" s="106"/>
      <c r="QC607" s="106"/>
      <c r="QD607" s="106"/>
      <c r="QE607" s="106"/>
      <c r="QF607" s="106"/>
      <c r="QG607" s="106"/>
      <c r="QH607" s="106"/>
      <c r="QI607" s="106"/>
      <c r="QJ607" s="106"/>
      <c r="QK607" s="106"/>
      <c r="QL607" s="106"/>
      <c r="QM607" s="106"/>
      <c r="QN607" s="106"/>
      <c r="QO607" s="106"/>
      <c r="QP607" s="106"/>
      <c r="QQ607" s="106"/>
      <c r="QR607" s="106"/>
      <c r="QS607" s="106"/>
      <c r="QT607" s="106"/>
      <c r="QU607" s="106"/>
      <c r="QV607" s="106"/>
      <c r="QW607" s="106"/>
      <c r="QX607" s="106"/>
      <c r="QY607" s="106"/>
      <c r="QZ607" s="106"/>
      <c r="RA607" s="106"/>
      <c r="RB607" s="106"/>
      <c r="RC607" s="106"/>
      <c r="RD607" s="106"/>
      <c r="RE607" s="106"/>
      <c r="RF607" s="106"/>
      <c r="RG607" s="106"/>
      <c r="RH607" s="106"/>
      <c r="RI607" s="106"/>
      <c r="RJ607" s="106"/>
      <c r="RK607" s="106"/>
      <c r="RL607" s="106"/>
      <c r="RM607" s="106"/>
      <c r="RN607" s="106"/>
      <c r="RO607" s="106"/>
      <c r="RP607" s="106"/>
      <c r="RQ607" s="106"/>
      <c r="RR607" s="106"/>
      <c r="RS607" s="106"/>
      <c r="RT607" s="106"/>
      <c r="RU607" s="106"/>
      <c r="RV607" s="106"/>
      <c r="RW607" s="106"/>
      <c r="RX607" s="106"/>
      <c r="RY607" s="106"/>
      <c r="RZ607" s="106"/>
      <c r="SA607" s="106"/>
      <c r="SB607" s="106"/>
      <c r="SC607" s="106"/>
      <c r="SD607" s="106"/>
      <c r="SE607" s="106"/>
      <c r="SF607" s="106"/>
      <c r="SG607" s="106"/>
      <c r="SH607" s="106"/>
      <c r="SI607" s="106"/>
      <c r="SJ607" s="106"/>
      <c r="SK607" s="106"/>
      <c r="SL607" s="106"/>
      <c r="SM607" s="106"/>
      <c r="SN607" s="106"/>
      <c r="SO607" s="106"/>
      <c r="SP607" s="106"/>
      <c r="SQ607" s="106"/>
      <c r="SR607" s="106"/>
      <c r="SS607" s="106"/>
      <c r="ST607" s="106"/>
      <c r="SU607" s="106"/>
      <c r="SV607" s="106"/>
      <c r="SW607" s="106"/>
      <c r="SX607" s="106"/>
      <c r="SY607" s="106"/>
      <c r="SZ607" s="106"/>
      <c r="TA607" s="106"/>
      <c r="TB607" s="106"/>
      <c r="TC607" s="106"/>
      <c r="TD607" s="106"/>
      <c r="TE607" s="106"/>
      <c r="TF607" s="106"/>
      <c r="TG607" s="106"/>
      <c r="TH607" s="106"/>
      <c r="TI607" s="106"/>
      <c r="TJ607" s="106"/>
      <c r="TK607" s="106"/>
      <c r="TL607" s="106"/>
      <c r="TM607" s="106"/>
      <c r="TN607" s="106"/>
      <c r="TO607" s="106"/>
      <c r="TP607" s="106"/>
      <c r="TQ607" s="106"/>
      <c r="TR607" s="106"/>
      <c r="TS607" s="106"/>
      <c r="TT607" s="106"/>
      <c r="TU607" s="106"/>
      <c r="TV607" s="106"/>
      <c r="TW607" s="106"/>
      <c r="TX607" s="106"/>
      <c r="TY607" s="106"/>
      <c r="TZ607" s="106"/>
      <c r="UA607" s="106"/>
      <c r="UB607" s="106"/>
      <c r="UC607" s="106"/>
      <c r="UD607" s="106"/>
      <c r="UE607" s="106"/>
      <c r="UF607" s="106"/>
      <c r="UG607" s="106"/>
      <c r="UH607" s="106"/>
      <c r="UI607" s="106"/>
      <c r="UJ607" s="106"/>
      <c r="UK607" s="106"/>
      <c r="UL607" s="106"/>
      <c r="UM607" s="106"/>
      <c r="UN607" s="106"/>
      <c r="UO607" s="106"/>
      <c r="UP607" s="106"/>
      <c r="UQ607" s="106"/>
      <c r="UR607" s="106"/>
      <c r="US607" s="106"/>
      <c r="UT607" s="106"/>
      <c r="UU607" s="106"/>
      <c r="UV607" s="106"/>
      <c r="UW607" s="106"/>
      <c r="UX607" s="106"/>
      <c r="UY607" s="106"/>
      <c r="UZ607" s="106"/>
      <c r="VA607" s="106"/>
      <c r="VB607" s="106"/>
      <c r="VC607" s="106"/>
      <c r="VD607" s="106"/>
      <c r="VE607" s="106"/>
      <c r="VF607" s="106"/>
      <c r="VG607" s="106"/>
      <c r="VH607" s="106"/>
      <c r="VI607" s="106"/>
      <c r="VJ607" s="106"/>
      <c r="VK607" s="106"/>
      <c r="VL607" s="106"/>
      <c r="VM607" s="106"/>
      <c r="VN607" s="106"/>
      <c r="VO607" s="106"/>
      <c r="VP607" s="106"/>
      <c r="VQ607" s="106"/>
      <c r="VR607" s="106"/>
      <c r="VS607" s="106"/>
      <c r="VT607" s="106"/>
      <c r="VU607" s="106"/>
      <c r="VV607" s="106"/>
      <c r="VW607" s="106"/>
      <c r="VX607" s="106"/>
      <c r="VY607" s="106"/>
      <c r="VZ607" s="106"/>
      <c r="WA607" s="106"/>
      <c r="WB607" s="106"/>
      <c r="WC607" s="106"/>
      <c r="WD607" s="106"/>
      <c r="WE607" s="106"/>
      <c r="WF607" s="106"/>
      <c r="WG607" s="106"/>
      <c r="WH607" s="106"/>
      <c r="WI607" s="106"/>
      <c r="WJ607" s="106"/>
      <c r="WK607" s="106"/>
      <c r="WL607" s="106"/>
      <c r="WM607" s="106"/>
      <c r="WN607" s="106"/>
      <c r="WO607" s="106"/>
      <c r="WP607" s="106"/>
      <c r="WQ607" s="106"/>
      <c r="WR607" s="106"/>
      <c r="WS607" s="106"/>
      <c r="WT607" s="106"/>
      <c r="WU607" s="106"/>
      <c r="WV607" s="106"/>
      <c r="WW607" s="106"/>
      <c r="WX607" s="106"/>
      <c r="WY607" s="106"/>
      <c r="WZ607" s="106"/>
      <c r="XA607" s="106"/>
      <c r="XB607" s="106"/>
      <c r="XC607" s="106"/>
      <c r="XD607" s="106"/>
      <c r="XE607" s="106"/>
      <c r="XF607" s="106"/>
      <c r="XG607" s="106"/>
      <c r="XH607" s="106"/>
      <c r="XI607" s="106"/>
      <c r="XJ607" s="106"/>
      <c r="XK607" s="106"/>
      <c r="XL607" s="106"/>
      <c r="XM607" s="106"/>
      <c r="XN607" s="106"/>
      <c r="XO607" s="106"/>
      <c r="XP607" s="106"/>
      <c r="XQ607" s="106"/>
      <c r="XR607" s="106"/>
      <c r="XS607" s="106"/>
      <c r="XT607" s="106"/>
      <c r="XU607" s="106"/>
      <c r="XV607" s="106"/>
      <c r="XW607" s="106"/>
      <c r="XX607" s="106"/>
      <c r="XY607" s="106"/>
      <c r="XZ607" s="106"/>
      <c r="YA607" s="106"/>
      <c r="YB607" s="106"/>
      <c r="YC607" s="106"/>
      <c r="YD607" s="106"/>
      <c r="YE607" s="106"/>
      <c r="YF607" s="106"/>
      <c r="YG607" s="106"/>
      <c r="YH607" s="106"/>
      <c r="YI607" s="106"/>
      <c r="YJ607" s="106"/>
      <c r="YK607" s="106"/>
      <c r="YL607" s="106"/>
      <c r="YM607" s="106"/>
      <c r="YN607" s="106"/>
      <c r="YO607" s="106"/>
      <c r="YP607" s="106"/>
      <c r="YQ607" s="106"/>
      <c r="YR607" s="106"/>
      <c r="YS607" s="106"/>
      <c r="YT607" s="106"/>
      <c r="YU607" s="106"/>
      <c r="YV607" s="106"/>
      <c r="YW607" s="106"/>
      <c r="YX607" s="106"/>
      <c r="YY607" s="106"/>
      <c r="YZ607" s="106"/>
      <c r="ZA607" s="106"/>
      <c r="ZB607" s="106"/>
      <c r="ZC607" s="106"/>
      <c r="ZD607" s="106"/>
      <c r="ZE607" s="106"/>
      <c r="ZF607" s="106"/>
      <c r="ZG607" s="106"/>
      <c r="ZH607" s="106"/>
      <c r="ZI607" s="106"/>
      <c r="ZJ607" s="106"/>
      <c r="ZK607" s="106"/>
      <c r="ZL607" s="106"/>
      <c r="ZM607" s="106"/>
      <c r="ZN607" s="106"/>
      <c r="ZO607" s="106"/>
      <c r="ZP607" s="106"/>
      <c r="ZQ607" s="106"/>
      <c r="ZR607" s="106"/>
      <c r="ZS607" s="106"/>
      <c r="ZT607" s="106"/>
      <c r="ZU607" s="106"/>
      <c r="ZV607" s="106"/>
      <c r="ZW607" s="106"/>
      <c r="ZX607" s="106"/>
      <c r="ZY607" s="106"/>
      <c r="ZZ607" s="106"/>
      <c r="AAA607" s="106"/>
      <c r="AAB607" s="106"/>
      <c r="AAC607" s="106"/>
      <c r="AAD607" s="106"/>
      <c r="AAE607" s="106"/>
      <c r="AAF607" s="106"/>
      <c r="AAG607" s="106"/>
      <c r="AAH607" s="106"/>
      <c r="AAI607" s="106"/>
      <c r="AAJ607" s="106"/>
      <c r="AAK607" s="106"/>
      <c r="AAL607" s="106"/>
      <c r="AAM607" s="106"/>
      <c r="AAN607" s="106"/>
      <c r="AAO607" s="106"/>
      <c r="AAP607" s="106"/>
      <c r="AAQ607" s="106"/>
    </row>
    <row r="608" spans="1:719" s="107" customFormat="1">
      <c r="A608" s="135">
        <v>44069</v>
      </c>
      <c r="B608" s="138">
        <v>1225</v>
      </c>
      <c r="C608" s="142">
        <f t="shared" si="90"/>
        <v>44070</v>
      </c>
      <c r="D608" s="140"/>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c r="AH608" s="105"/>
      <c r="AI608" s="105"/>
      <c r="AJ608" s="105"/>
      <c r="AK608" s="105"/>
      <c r="AL608" s="105"/>
      <c r="AM608" s="105"/>
      <c r="AN608" s="105"/>
      <c r="AO608" s="105"/>
      <c r="AP608" s="105"/>
      <c r="AQ608" s="105"/>
      <c r="AR608" s="105"/>
      <c r="AS608" s="105"/>
      <c r="AT608" s="105"/>
      <c r="AU608" s="105"/>
      <c r="AV608" s="105"/>
      <c r="AW608" s="105"/>
      <c r="AX608" s="105"/>
      <c r="AY608" s="105"/>
      <c r="AZ608" s="105"/>
      <c r="BA608" s="105"/>
      <c r="BB608" s="105"/>
      <c r="BC608" s="105"/>
      <c r="BD608" s="105"/>
      <c r="BE608" s="105"/>
      <c r="BF608" s="105"/>
      <c r="BG608" s="105"/>
      <c r="BH608" s="105"/>
      <c r="BI608" s="105"/>
      <c r="BJ608" s="105"/>
      <c r="BK608" s="105"/>
      <c r="BL608" s="105"/>
      <c r="BM608" s="105"/>
      <c r="BN608" s="105"/>
      <c r="BO608" s="105"/>
      <c r="BP608" s="105"/>
      <c r="BQ608" s="105"/>
      <c r="BR608" s="105"/>
      <c r="BS608" s="105"/>
      <c r="BT608" s="105"/>
      <c r="BU608" s="105"/>
      <c r="BV608" s="105"/>
      <c r="BW608" s="105"/>
      <c r="BX608" s="105"/>
      <c r="BY608" s="105"/>
      <c r="BZ608" s="105"/>
      <c r="CA608" s="105"/>
      <c r="CB608" s="105"/>
      <c r="CC608" s="105"/>
      <c r="CD608" s="105"/>
      <c r="CE608" s="105"/>
      <c r="CF608" s="105"/>
      <c r="CG608" s="105"/>
      <c r="CH608" s="105"/>
      <c r="CI608" s="105"/>
      <c r="CJ608" s="105"/>
      <c r="CK608" s="105"/>
      <c r="CL608" s="105"/>
      <c r="CM608" s="105"/>
      <c r="CN608" s="105"/>
      <c r="CO608" s="105"/>
      <c r="CP608" s="105"/>
      <c r="CQ608" s="105"/>
      <c r="CR608" s="105"/>
      <c r="CS608" s="105"/>
      <c r="CT608" s="105"/>
      <c r="CU608" s="105"/>
      <c r="CV608" s="105"/>
      <c r="CW608" s="105"/>
      <c r="CX608" s="105"/>
      <c r="CY608" s="105"/>
      <c r="CZ608" s="105"/>
      <c r="DA608" s="105"/>
      <c r="DB608" s="105"/>
      <c r="DC608" s="105"/>
      <c r="DD608" s="105"/>
      <c r="DE608" s="105"/>
      <c r="DF608" s="105"/>
      <c r="DG608" s="105"/>
      <c r="DH608" s="105"/>
      <c r="DI608" s="105"/>
      <c r="DJ608" s="105"/>
      <c r="DK608" s="105"/>
      <c r="DL608" s="105"/>
      <c r="DM608" s="105"/>
      <c r="DN608" s="105"/>
      <c r="DO608" s="105"/>
      <c r="DP608" s="105"/>
      <c r="DQ608" s="105"/>
      <c r="DR608" s="105"/>
      <c r="DS608" s="105"/>
      <c r="DT608" s="105"/>
      <c r="DU608" s="105"/>
      <c r="DV608" s="105"/>
      <c r="DW608" s="105"/>
      <c r="DX608" s="105"/>
      <c r="DY608" s="105"/>
      <c r="DZ608" s="105"/>
      <c r="EA608" s="105"/>
      <c r="EB608" s="105"/>
      <c r="EC608" s="105"/>
      <c r="ED608" s="105"/>
      <c r="EE608" s="105"/>
      <c r="EF608" s="105"/>
      <c r="EG608" s="105"/>
      <c r="EH608" s="105"/>
      <c r="EI608" s="105"/>
      <c r="EJ608" s="105"/>
      <c r="EK608" s="105"/>
      <c r="EL608" s="105"/>
      <c r="EM608" s="105"/>
      <c r="EN608" s="105"/>
      <c r="EO608" s="105"/>
      <c r="EP608" s="105"/>
      <c r="EQ608" s="105"/>
      <c r="ER608" s="105"/>
      <c r="ES608" s="105"/>
      <c r="ET608" s="105"/>
      <c r="EU608" s="105"/>
      <c r="EV608" s="105"/>
      <c r="EW608" s="105"/>
      <c r="EX608" s="105"/>
      <c r="EY608" s="105"/>
      <c r="EZ608" s="105"/>
      <c r="FA608" s="105"/>
      <c r="FB608" s="105"/>
      <c r="FC608" s="105"/>
      <c r="FD608" s="105"/>
      <c r="FE608" s="105"/>
      <c r="FF608" s="105"/>
      <c r="FG608" s="105"/>
      <c r="FH608" s="105"/>
      <c r="FI608" s="105"/>
      <c r="FJ608" s="105"/>
      <c r="FK608" s="105"/>
      <c r="FL608" s="105"/>
      <c r="FM608" s="105"/>
      <c r="FN608" s="105"/>
      <c r="FO608" s="105"/>
      <c r="FP608" s="105"/>
      <c r="FQ608" s="105"/>
      <c r="FR608" s="105"/>
      <c r="FS608" s="105"/>
      <c r="FT608" s="105"/>
      <c r="FU608" s="105"/>
      <c r="FV608" s="105"/>
      <c r="FW608" s="105"/>
      <c r="FX608" s="105"/>
      <c r="FY608" s="105"/>
      <c r="FZ608" s="105"/>
      <c r="GA608" s="105"/>
      <c r="GB608" s="105"/>
      <c r="GC608" s="105"/>
      <c r="GD608" s="105"/>
      <c r="GE608" s="105"/>
      <c r="GF608" s="105"/>
      <c r="GG608" s="105"/>
      <c r="GH608" s="105"/>
      <c r="GI608" s="105"/>
      <c r="GJ608" s="105"/>
      <c r="GK608" s="105"/>
      <c r="GL608" s="105"/>
      <c r="GM608" s="105"/>
      <c r="GN608" s="105"/>
      <c r="GO608" s="105"/>
      <c r="GP608" s="105"/>
      <c r="GQ608" s="105"/>
      <c r="GR608" s="105"/>
      <c r="GS608" s="105"/>
      <c r="GT608" s="105"/>
      <c r="GU608" s="105"/>
      <c r="GV608" s="105"/>
      <c r="GW608" s="105"/>
      <c r="GX608" s="105"/>
      <c r="GY608" s="105"/>
      <c r="GZ608" s="105"/>
      <c r="HA608" s="105"/>
      <c r="HB608" s="105"/>
      <c r="HC608" s="105"/>
      <c r="HD608" s="105"/>
      <c r="HE608" s="105"/>
      <c r="HF608" s="105"/>
      <c r="HG608" s="105"/>
      <c r="HH608" s="105"/>
      <c r="HI608" s="105"/>
      <c r="HJ608" s="105"/>
      <c r="HK608" s="105"/>
      <c r="HL608" s="105"/>
      <c r="HM608" s="105"/>
      <c r="HN608" s="105"/>
      <c r="HO608" s="105"/>
      <c r="HP608" s="105"/>
      <c r="HQ608" s="105"/>
      <c r="HR608" s="105"/>
      <c r="HS608" s="105"/>
      <c r="HT608" s="105"/>
      <c r="HU608" s="105"/>
      <c r="HV608" s="105"/>
      <c r="HW608" s="105"/>
      <c r="HX608" s="105"/>
      <c r="HY608" s="105"/>
      <c r="HZ608" s="105"/>
      <c r="IA608" s="105"/>
      <c r="IB608" s="105"/>
      <c r="IC608" s="105"/>
      <c r="ID608" s="105"/>
      <c r="IE608" s="105"/>
      <c r="IF608" s="105"/>
      <c r="IG608" s="105"/>
      <c r="IH608" s="105"/>
      <c r="II608" s="105"/>
      <c r="IJ608" s="105"/>
      <c r="IK608" s="105"/>
      <c r="IL608" s="105"/>
      <c r="IM608" s="105"/>
      <c r="IN608" s="105"/>
      <c r="IO608" s="105"/>
      <c r="IP608" s="105"/>
      <c r="IQ608" s="105"/>
      <c r="IR608" s="105"/>
      <c r="IS608" s="105"/>
      <c r="IT608" s="105"/>
      <c r="IU608" s="105"/>
      <c r="IV608" s="105"/>
      <c r="IW608" s="105"/>
      <c r="IX608" s="105"/>
      <c r="IY608" s="105"/>
      <c r="IZ608" s="105"/>
      <c r="JA608" s="105"/>
      <c r="JB608" s="105"/>
      <c r="JC608" s="105"/>
      <c r="JD608" s="105"/>
      <c r="JE608" s="105"/>
      <c r="JF608" s="105"/>
      <c r="JG608" s="105"/>
      <c r="JH608" s="105"/>
      <c r="JI608" s="105"/>
      <c r="JJ608" s="105"/>
      <c r="JK608" s="105"/>
      <c r="JL608" s="105"/>
      <c r="JM608" s="105"/>
      <c r="JN608" s="105"/>
      <c r="JO608" s="105"/>
      <c r="JP608" s="105"/>
      <c r="JQ608" s="105"/>
      <c r="JR608" s="105"/>
      <c r="JS608" s="105"/>
      <c r="JT608" s="105"/>
      <c r="JU608" s="105"/>
      <c r="JV608" s="105"/>
      <c r="JW608" s="105"/>
      <c r="JX608" s="105"/>
      <c r="JY608" s="105"/>
      <c r="JZ608" s="105"/>
      <c r="KA608" s="105"/>
      <c r="KB608" s="105"/>
      <c r="KC608" s="105"/>
      <c r="KD608" s="105"/>
      <c r="KE608" s="105"/>
      <c r="KF608" s="105"/>
      <c r="KG608" s="105"/>
      <c r="KH608" s="105"/>
      <c r="KI608" s="105"/>
      <c r="KJ608" s="105"/>
      <c r="KK608" s="105"/>
      <c r="KL608" s="105"/>
      <c r="KM608" s="105"/>
      <c r="KN608" s="105"/>
      <c r="KO608" s="105"/>
      <c r="KP608" s="105"/>
      <c r="KQ608" s="105"/>
      <c r="KR608" s="105"/>
      <c r="KS608" s="105"/>
      <c r="KT608" s="105"/>
      <c r="KU608" s="105"/>
      <c r="KV608" s="105"/>
      <c r="KW608" s="105"/>
      <c r="KX608" s="105"/>
      <c r="KY608" s="105"/>
      <c r="KZ608" s="105"/>
      <c r="LA608" s="105"/>
      <c r="LB608" s="105"/>
      <c r="LC608" s="105"/>
      <c r="LD608" s="105"/>
      <c r="LE608" s="105"/>
      <c r="LF608" s="105"/>
      <c r="LG608" s="105"/>
      <c r="LH608" s="105"/>
      <c r="LI608" s="105"/>
      <c r="LJ608" s="105"/>
      <c r="LK608" s="105"/>
      <c r="LL608" s="105"/>
      <c r="LM608" s="105"/>
      <c r="LN608" s="105"/>
      <c r="LO608" s="105"/>
      <c r="LP608" s="105"/>
      <c r="LQ608" s="105"/>
      <c r="LR608" s="105"/>
      <c r="LS608" s="105"/>
      <c r="LT608" s="105"/>
      <c r="LU608" s="105"/>
      <c r="LV608" s="105"/>
      <c r="LW608" s="105"/>
      <c r="LX608" s="105"/>
      <c r="LY608" s="105"/>
      <c r="LZ608" s="105"/>
      <c r="MA608" s="105"/>
      <c r="MB608" s="105"/>
      <c r="MC608" s="105"/>
      <c r="MD608" s="105"/>
      <c r="ME608" s="105"/>
      <c r="MF608" s="105"/>
      <c r="MG608" s="105"/>
      <c r="MH608" s="105"/>
      <c r="MI608" s="105"/>
      <c r="MJ608" s="105"/>
      <c r="MK608" s="105"/>
      <c r="ML608" s="105"/>
      <c r="MM608" s="105"/>
      <c r="MN608" s="105"/>
      <c r="MO608" s="105"/>
      <c r="MP608" s="105"/>
      <c r="MQ608" s="105"/>
      <c r="MR608" s="105"/>
      <c r="MS608" s="105"/>
      <c r="MT608" s="105"/>
      <c r="MU608" s="105"/>
      <c r="MV608" s="105"/>
      <c r="MW608" s="105"/>
      <c r="MX608" s="105"/>
      <c r="MY608" s="105"/>
      <c r="MZ608" s="105"/>
      <c r="NA608" s="105"/>
      <c r="NB608" s="105"/>
      <c r="NC608" s="105"/>
      <c r="ND608" s="105"/>
      <c r="NE608" s="105"/>
      <c r="NF608" s="105"/>
      <c r="NG608" s="105"/>
      <c r="NH608" s="105"/>
      <c r="NI608" s="105"/>
      <c r="NJ608" s="105"/>
      <c r="NK608" s="105"/>
      <c r="NL608" s="105"/>
      <c r="NM608" s="105"/>
      <c r="NN608" s="105"/>
      <c r="NO608" s="105"/>
      <c r="NP608" s="105"/>
      <c r="NQ608" s="105"/>
      <c r="NR608" s="105"/>
      <c r="NS608" s="105"/>
      <c r="NT608" s="105"/>
      <c r="NU608" s="105"/>
      <c r="NV608" s="105"/>
      <c r="NW608" s="105"/>
      <c r="NX608" s="105"/>
      <c r="NY608" s="105"/>
      <c r="NZ608" s="105"/>
      <c r="OA608" s="105"/>
      <c r="OB608" s="105"/>
      <c r="OC608" s="105"/>
      <c r="OD608" s="105"/>
      <c r="OE608" s="105"/>
      <c r="OF608" s="106"/>
      <c r="OG608" s="106"/>
      <c r="OH608" s="106"/>
      <c r="OI608" s="106"/>
      <c r="OJ608" s="106"/>
      <c r="OK608" s="106"/>
      <c r="OL608" s="106"/>
      <c r="OM608" s="106"/>
      <c r="ON608" s="106"/>
      <c r="OO608" s="106"/>
      <c r="OP608" s="106"/>
      <c r="OQ608" s="106"/>
      <c r="OR608" s="106"/>
      <c r="OS608" s="106"/>
      <c r="OT608" s="106"/>
      <c r="OU608" s="106"/>
      <c r="OV608" s="106"/>
      <c r="OW608" s="106"/>
      <c r="OX608" s="106"/>
      <c r="OY608" s="106"/>
      <c r="OZ608" s="106"/>
      <c r="PA608" s="106"/>
      <c r="PB608" s="106"/>
      <c r="PC608" s="106"/>
      <c r="PD608" s="106"/>
      <c r="PE608" s="106"/>
      <c r="PF608" s="106"/>
      <c r="PG608" s="106"/>
      <c r="PH608" s="106"/>
      <c r="PI608" s="106"/>
      <c r="PJ608" s="106"/>
      <c r="PK608" s="106"/>
      <c r="PL608" s="106"/>
      <c r="PM608" s="106"/>
      <c r="PN608" s="106"/>
      <c r="PO608" s="106"/>
      <c r="PP608" s="106"/>
      <c r="PQ608" s="106"/>
      <c r="PR608" s="106"/>
      <c r="PS608" s="106"/>
      <c r="PT608" s="106"/>
      <c r="PU608" s="106"/>
      <c r="PV608" s="106"/>
      <c r="PW608" s="106"/>
      <c r="PX608" s="106"/>
      <c r="PY608" s="106"/>
      <c r="PZ608" s="106"/>
      <c r="QA608" s="106"/>
      <c r="QB608" s="106"/>
      <c r="QC608" s="106"/>
      <c r="QD608" s="106"/>
      <c r="QE608" s="106"/>
      <c r="QF608" s="106"/>
      <c r="QG608" s="106"/>
      <c r="QH608" s="106"/>
      <c r="QI608" s="106"/>
      <c r="QJ608" s="106"/>
      <c r="QK608" s="106"/>
      <c r="QL608" s="106"/>
      <c r="QM608" s="106"/>
      <c r="QN608" s="106"/>
      <c r="QO608" s="106"/>
      <c r="QP608" s="106"/>
      <c r="QQ608" s="106"/>
      <c r="QR608" s="106"/>
      <c r="QS608" s="106"/>
      <c r="QT608" s="106"/>
      <c r="QU608" s="106"/>
      <c r="QV608" s="106"/>
      <c r="QW608" s="106"/>
      <c r="QX608" s="106"/>
      <c r="QY608" s="106"/>
      <c r="QZ608" s="106"/>
      <c r="RA608" s="106"/>
      <c r="RB608" s="106"/>
      <c r="RC608" s="106"/>
      <c r="RD608" s="106"/>
      <c r="RE608" s="106"/>
      <c r="RF608" s="106"/>
      <c r="RG608" s="106"/>
      <c r="RH608" s="106"/>
      <c r="RI608" s="106"/>
      <c r="RJ608" s="106"/>
      <c r="RK608" s="106"/>
      <c r="RL608" s="106"/>
      <c r="RM608" s="106"/>
      <c r="RN608" s="106"/>
      <c r="RO608" s="106"/>
      <c r="RP608" s="106"/>
      <c r="RQ608" s="106"/>
      <c r="RR608" s="106"/>
      <c r="RS608" s="106"/>
      <c r="RT608" s="106"/>
      <c r="RU608" s="106"/>
      <c r="RV608" s="106"/>
      <c r="RW608" s="106"/>
      <c r="RX608" s="106"/>
      <c r="RY608" s="106"/>
      <c r="RZ608" s="106"/>
      <c r="SA608" s="106"/>
      <c r="SB608" s="106"/>
      <c r="SC608" s="106"/>
      <c r="SD608" s="106"/>
      <c r="SE608" s="106"/>
      <c r="SF608" s="106"/>
      <c r="SG608" s="106"/>
      <c r="SH608" s="106"/>
      <c r="SI608" s="106"/>
      <c r="SJ608" s="106"/>
      <c r="SK608" s="106"/>
      <c r="SL608" s="106"/>
      <c r="SM608" s="106"/>
      <c r="SN608" s="106"/>
      <c r="SO608" s="106"/>
      <c r="SP608" s="106"/>
      <c r="SQ608" s="106"/>
      <c r="SR608" s="106"/>
      <c r="SS608" s="106"/>
      <c r="ST608" s="106"/>
      <c r="SU608" s="106"/>
      <c r="SV608" s="106"/>
      <c r="SW608" s="106"/>
      <c r="SX608" s="106"/>
      <c r="SY608" s="106"/>
      <c r="SZ608" s="106"/>
      <c r="TA608" s="106"/>
      <c r="TB608" s="106"/>
      <c r="TC608" s="106"/>
      <c r="TD608" s="106"/>
      <c r="TE608" s="106"/>
      <c r="TF608" s="106"/>
      <c r="TG608" s="106"/>
      <c r="TH608" s="106"/>
      <c r="TI608" s="106"/>
      <c r="TJ608" s="106"/>
      <c r="TK608" s="106"/>
      <c r="TL608" s="106"/>
      <c r="TM608" s="106"/>
      <c r="TN608" s="106"/>
      <c r="TO608" s="106"/>
      <c r="TP608" s="106"/>
      <c r="TQ608" s="106"/>
      <c r="TR608" s="106"/>
      <c r="TS608" s="106"/>
      <c r="TT608" s="106"/>
      <c r="TU608" s="106"/>
      <c r="TV608" s="106"/>
      <c r="TW608" s="106"/>
      <c r="TX608" s="106"/>
      <c r="TY608" s="106"/>
      <c r="TZ608" s="106"/>
      <c r="UA608" s="106"/>
      <c r="UB608" s="106"/>
      <c r="UC608" s="106"/>
      <c r="UD608" s="106"/>
      <c r="UE608" s="106"/>
      <c r="UF608" s="106"/>
      <c r="UG608" s="106"/>
      <c r="UH608" s="106"/>
      <c r="UI608" s="106"/>
      <c r="UJ608" s="106"/>
      <c r="UK608" s="106"/>
      <c r="UL608" s="106"/>
      <c r="UM608" s="106"/>
      <c r="UN608" s="106"/>
      <c r="UO608" s="106"/>
      <c r="UP608" s="106"/>
      <c r="UQ608" s="106"/>
      <c r="UR608" s="106"/>
      <c r="US608" s="106"/>
      <c r="UT608" s="106"/>
      <c r="UU608" s="106"/>
      <c r="UV608" s="106"/>
      <c r="UW608" s="106"/>
      <c r="UX608" s="106"/>
      <c r="UY608" s="106"/>
      <c r="UZ608" s="106"/>
      <c r="VA608" s="106"/>
      <c r="VB608" s="106"/>
      <c r="VC608" s="106"/>
      <c r="VD608" s="106"/>
      <c r="VE608" s="106"/>
      <c r="VF608" s="106"/>
      <c r="VG608" s="106"/>
      <c r="VH608" s="106"/>
      <c r="VI608" s="106"/>
      <c r="VJ608" s="106"/>
      <c r="VK608" s="106"/>
      <c r="VL608" s="106"/>
      <c r="VM608" s="106"/>
      <c r="VN608" s="106"/>
      <c r="VO608" s="106"/>
      <c r="VP608" s="106"/>
      <c r="VQ608" s="106"/>
      <c r="VR608" s="106"/>
      <c r="VS608" s="106"/>
      <c r="VT608" s="106"/>
      <c r="VU608" s="106"/>
      <c r="VV608" s="106"/>
      <c r="VW608" s="106"/>
      <c r="VX608" s="106"/>
      <c r="VY608" s="106"/>
      <c r="VZ608" s="106"/>
      <c r="WA608" s="106"/>
      <c r="WB608" s="106"/>
      <c r="WC608" s="106"/>
      <c r="WD608" s="106"/>
      <c r="WE608" s="106"/>
      <c r="WF608" s="106"/>
      <c r="WG608" s="106"/>
      <c r="WH608" s="106"/>
      <c r="WI608" s="106"/>
      <c r="WJ608" s="106"/>
      <c r="WK608" s="106"/>
      <c r="WL608" s="106"/>
      <c r="WM608" s="106"/>
      <c r="WN608" s="106"/>
      <c r="WO608" s="106"/>
      <c r="WP608" s="106"/>
      <c r="WQ608" s="106"/>
      <c r="WR608" s="106"/>
      <c r="WS608" s="106"/>
      <c r="WT608" s="106"/>
      <c r="WU608" s="106"/>
      <c r="WV608" s="106"/>
      <c r="WW608" s="106"/>
      <c r="WX608" s="106"/>
      <c r="WY608" s="106"/>
      <c r="WZ608" s="106"/>
      <c r="XA608" s="106"/>
      <c r="XB608" s="106"/>
      <c r="XC608" s="106"/>
      <c r="XD608" s="106"/>
      <c r="XE608" s="106"/>
      <c r="XF608" s="106"/>
      <c r="XG608" s="106"/>
      <c r="XH608" s="106"/>
      <c r="XI608" s="106"/>
      <c r="XJ608" s="106"/>
      <c r="XK608" s="106"/>
      <c r="XL608" s="106"/>
      <c r="XM608" s="106"/>
      <c r="XN608" s="106"/>
      <c r="XO608" s="106"/>
      <c r="XP608" s="106"/>
      <c r="XQ608" s="106"/>
      <c r="XR608" s="106"/>
      <c r="XS608" s="106"/>
      <c r="XT608" s="106"/>
      <c r="XU608" s="106"/>
      <c r="XV608" s="106"/>
      <c r="XW608" s="106"/>
      <c r="XX608" s="106"/>
      <c r="XY608" s="106"/>
      <c r="XZ608" s="106"/>
      <c r="YA608" s="106"/>
      <c r="YB608" s="106"/>
      <c r="YC608" s="106"/>
      <c r="YD608" s="106"/>
      <c r="YE608" s="106"/>
      <c r="YF608" s="106"/>
      <c r="YG608" s="106"/>
      <c r="YH608" s="106"/>
      <c r="YI608" s="106"/>
      <c r="YJ608" s="106"/>
      <c r="YK608" s="106"/>
      <c r="YL608" s="106"/>
      <c r="YM608" s="106"/>
      <c r="YN608" s="106"/>
      <c r="YO608" s="106"/>
      <c r="YP608" s="106"/>
      <c r="YQ608" s="106"/>
      <c r="YR608" s="106"/>
      <c r="YS608" s="106"/>
      <c r="YT608" s="106"/>
      <c r="YU608" s="106"/>
      <c r="YV608" s="106"/>
      <c r="YW608" s="106"/>
      <c r="YX608" s="106"/>
      <c r="YY608" s="106"/>
      <c r="YZ608" s="106"/>
      <c r="ZA608" s="106"/>
      <c r="ZB608" s="106"/>
      <c r="ZC608" s="106"/>
      <c r="ZD608" s="106"/>
      <c r="ZE608" s="106"/>
      <c r="ZF608" s="106"/>
      <c r="ZG608" s="106"/>
      <c r="ZH608" s="106"/>
      <c r="ZI608" s="106"/>
      <c r="ZJ608" s="106"/>
      <c r="ZK608" s="106"/>
      <c r="ZL608" s="106"/>
      <c r="ZM608" s="106"/>
      <c r="ZN608" s="106"/>
      <c r="ZO608" s="106"/>
      <c r="ZP608" s="106"/>
      <c r="ZQ608" s="106"/>
      <c r="ZR608" s="106"/>
      <c r="ZS608" s="106"/>
      <c r="ZT608" s="106"/>
      <c r="ZU608" s="106"/>
      <c r="ZV608" s="106"/>
      <c r="ZW608" s="106"/>
      <c r="ZX608" s="106"/>
      <c r="ZY608" s="106"/>
      <c r="ZZ608" s="106"/>
      <c r="AAA608" s="106"/>
      <c r="AAB608" s="106"/>
      <c r="AAC608" s="106"/>
      <c r="AAD608" s="106"/>
      <c r="AAE608" s="106"/>
      <c r="AAF608" s="106"/>
      <c r="AAG608" s="106"/>
      <c r="AAH608" s="106"/>
      <c r="AAI608" s="106"/>
      <c r="AAJ608" s="106"/>
      <c r="AAK608" s="106"/>
      <c r="AAL608" s="106"/>
      <c r="AAM608" s="106"/>
      <c r="AAN608" s="106"/>
      <c r="AAO608" s="106"/>
      <c r="AAP608" s="106"/>
      <c r="AAQ608" s="106"/>
    </row>
    <row r="609" spans="1:719" s="107" customFormat="1">
      <c r="A609" s="135">
        <v>44068</v>
      </c>
      <c r="B609" s="138">
        <v>1208</v>
      </c>
      <c r="C609" s="142">
        <f t="shared" si="90"/>
        <v>44069</v>
      </c>
      <c r="D609" s="140"/>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c r="AH609" s="105"/>
      <c r="AI609" s="105"/>
      <c r="AJ609" s="105"/>
      <c r="AK609" s="105"/>
      <c r="AL609" s="105"/>
      <c r="AM609" s="105"/>
      <c r="AN609" s="105"/>
      <c r="AO609" s="105"/>
      <c r="AP609" s="105"/>
      <c r="AQ609" s="105"/>
      <c r="AR609" s="105"/>
      <c r="AS609" s="105"/>
      <c r="AT609" s="105"/>
      <c r="AU609" s="105"/>
      <c r="AV609" s="105"/>
      <c r="AW609" s="105"/>
      <c r="AX609" s="105"/>
      <c r="AY609" s="105"/>
      <c r="AZ609" s="105"/>
      <c r="BA609" s="105"/>
      <c r="BB609" s="105"/>
      <c r="BC609" s="105"/>
      <c r="BD609" s="105"/>
      <c r="BE609" s="105"/>
      <c r="BF609" s="105"/>
      <c r="BG609" s="105"/>
      <c r="BH609" s="105"/>
      <c r="BI609" s="105"/>
      <c r="BJ609" s="105"/>
      <c r="BK609" s="105"/>
      <c r="BL609" s="105"/>
      <c r="BM609" s="105"/>
      <c r="BN609" s="105"/>
      <c r="BO609" s="105"/>
      <c r="BP609" s="105"/>
      <c r="BQ609" s="105"/>
      <c r="BR609" s="105"/>
      <c r="BS609" s="105"/>
      <c r="BT609" s="105"/>
      <c r="BU609" s="105"/>
      <c r="BV609" s="105"/>
      <c r="BW609" s="105"/>
      <c r="BX609" s="105"/>
      <c r="BY609" s="105"/>
      <c r="BZ609" s="105"/>
      <c r="CA609" s="105"/>
      <c r="CB609" s="105"/>
      <c r="CC609" s="105"/>
      <c r="CD609" s="105"/>
      <c r="CE609" s="105"/>
      <c r="CF609" s="105"/>
      <c r="CG609" s="105"/>
      <c r="CH609" s="105"/>
      <c r="CI609" s="105"/>
      <c r="CJ609" s="105"/>
      <c r="CK609" s="105"/>
      <c r="CL609" s="105"/>
      <c r="CM609" s="105"/>
      <c r="CN609" s="105"/>
      <c r="CO609" s="105"/>
      <c r="CP609" s="105"/>
      <c r="CQ609" s="105"/>
      <c r="CR609" s="105"/>
      <c r="CS609" s="105"/>
      <c r="CT609" s="105"/>
      <c r="CU609" s="105"/>
      <c r="CV609" s="105"/>
      <c r="CW609" s="105"/>
      <c r="CX609" s="105"/>
      <c r="CY609" s="105"/>
      <c r="CZ609" s="105"/>
      <c r="DA609" s="105"/>
      <c r="DB609" s="105"/>
      <c r="DC609" s="105"/>
      <c r="DD609" s="105"/>
      <c r="DE609" s="105"/>
      <c r="DF609" s="105"/>
      <c r="DG609" s="105"/>
      <c r="DH609" s="105"/>
      <c r="DI609" s="105"/>
      <c r="DJ609" s="105"/>
      <c r="DK609" s="105"/>
      <c r="DL609" s="105"/>
      <c r="DM609" s="105"/>
      <c r="DN609" s="105"/>
      <c r="DO609" s="105"/>
      <c r="DP609" s="105"/>
      <c r="DQ609" s="105"/>
      <c r="DR609" s="105"/>
      <c r="DS609" s="105"/>
      <c r="DT609" s="105"/>
      <c r="DU609" s="105"/>
      <c r="DV609" s="105"/>
      <c r="DW609" s="105"/>
      <c r="DX609" s="105"/>
      <c r="DY609" s="105"/>
      <c r="DZ609" s="105"/>
      <c r="EA609" s="105"/>
      <c r="EB609" s="105"/>
      <c r="EC609" s="105"/>
      <c r="ED609" s="105"/>
      <c r="EE609" s="105"/>
      <c r="EF609" s="105"/>
      <c r="EG609" s="105"/>
      <c r="EH609" s="105"/>
      <c r="EI609" s="105"/>
      <c r="EJ609" s="105"/>
      <c r="EK609" s="105"/>
      <c r="EL609" s="105"/>
      <c r="EM609" s="105"/>
      <c r="EN609" s="105"/>
      <c r="EO609" s="105"/>
      <c r="EP609" s="105"/>
      <c r="EQ609" s="105"/>
      <c r="ER609" s="105"/>
      <c r="ES609" s="105"/>
      <c r="ET609" s="105"/>
      <c r="EU609" s="105"/>
      <c r="EV609" s="105"/>
      <c r="EW609" s="105"/>
      <c r="EX609" s="105"/>
      <c r="EY609" s="105"/>
      <c r="EZ609" s="105"/>
      <c r="FA609" s="105"/>
      <c r="FB609" s="105"/>
      <c r="FC609" s="105"/>
      <c r="FD609" s="105"/>
      <c r="FE609" s="105"/>
      <c r="FF609" s="105"/>
      <c r="FG609" s="105"/>
      <c r="FH609" s="105"/>
      <c r="FI609" s="105"/>
      <c r="FJ609" s="105"/>
      <c r="FK609" s="105"/>
      <c r="FL609" s="105"/>
      <c r="FM609" s="105"/>
      <c r="FN609" s="105"/>
      <c r="FO609" s="105"/>
      <c r="FP609" s="105"/>
      <c r="FQ609" s="105"/>
      <c r="FR609" s="105"/>
      <c r="FS609" s="105"/>
      <c r="FT609" s="105"/>
      <c r="FU609" s="105"/>
      <c r="FV609" s="105"/>
      <c r="FW609" s="105"/>
      <c r="FX609" s="105"/>
      <c r="FY609" s="105"/>
      <c r="FZ609" s="105"/>
      <c r="GA609" s="105"/>
      <c r="GB609" s="105"/>
      <c r="GC609" s="105"/>
      <c r="GD609" s="105"/>
      <c r="GE609" s="105"/>
      <c r="GF609" s="105"/>
      <c r="GG609" s="105"/>
      <c r="GH609" s="105"/>
      <c r="GI609" s="105"/>
      <c r="GJ609" s="105"/>
      <c r="GK609" s="105"/>
      <c r="GL609" s="105"/>
      <c r="GM609" s="105"/>
      <c r="GN609" s="105"/>
      <c r="GO609" s="105"/>
      <c r="GP609" s="105"/>
      <c r="GQ609" s="105"/>
      <c r="GR609" s="105"/>
      <c r="GS609" s="105"/>
      <c r="GT609" s="105"/>
      <c r="GU609" s="105"/>
      <c r="GV609" s="105"/>
      <c r="GW609" s="105"/>
      <c r="GX609" s="105"/>
      <c r="GY609" s="105"/>
      <c r="GZ609" s="105"/>
      <c r="HA609" s="105"/>
      <c r="HB609" s="105"/>
      <c r="HC609" s="105"/>
      <c r="HD609" s="105"/>
      <c r="HE609" s="105"/>
      <c r="HF609" s="105"/>
      <c r="HG609" s="105"/>
      <c r="HH609" s="105"/>
      <c r="HI609" s="105"/>
      <c r="HJ609" s="105"/>
      <c r="HK609" s="105"/>
      <c r="HL609" s="105"/>
      <c r="HM609" s="105"/>
      <c r="HN609" s="105"/>
      <c r="HO609" s="105"/>
      <c r="HP609" s="105"/>
      <c r="HQ609" s="105"/>
      <c r="HR609" s="105"/>
      <c r="HS609" s="105"/>
      <c r="HT609" s="105"/>
      <c r="HU609" s="105"/>
      <c r="HV609" s="105"/>
      <c r="HW609" s="105"/>
      <c r="HX609" s="105"/>
      <c r="HY609" s="105"/>
      <c r="HZ609" s="105"/>
      <c r="IA609" s="105"/>
      <c r="IB609" s="105"/>
      <c r="IC609" s="105"/>
      <c r="ID609" s="105"/>
      <c r="IE609" s="105"/>
      <c r="IF609" s="105"/>
      <c r="IG609" s="105"/>
      <c r="IH609" s="105"/>
      <c r="II609" s="105"/>
      <c r="IJ609" s="105"/>
      <c r="IK609" s="105"/>
      <c r="IL609" s="105"/>
      <c r="IM609" s="105"/>
      <c r="IN609" s="105"/>
      <c r="IO609" s="105"/>
      <c r="IP609" s="105"/>
      <c r="IQ609" s="105"/>
      <c r="IR609" s="105"/>
      <c r="IS609" s="105"/>
      <c r="IT609" s="105"/>
      <c r="IU609" s="105"/>
      <c r="IV609" s="105"/>
      <c r="IW609" s="105"/>
      <c r="IX609" s="105"/>
      <c r="IY609" s="105"/>
      <c r="IZ609" s="105"/>
      <c r="JA609" s="105"/>
      <c r="JB609" s="105"/>
      <c r="JC609" s="105"/>
      <c r="JD609" s="105"/>
      <c r="JE609" s="105"/>
      <c r="JF609" s="105"/>
      <c r="JG609" s="105"/>
      <c r="JH609" s="105"/>
      <c r="JI609" s="105"/>
      <c r="JJ609" s="105"/>
      <c r="JK609" s="105"/>
      <c r="JL609" s="105"/>
      <c r="JM609" s="105"/>
      <c r="JN609" s="105"/>
      <c r="JO609" s="105"/>
      <c r="JP609" s="105"/>
      <c r="JQ609" s="105"/>
      <c r="JR609" s="105"/>
      <c r="JS609" s="105"/>
      <c r="JT609" s="105"/>
      <c r="JU609" s="105"/>
      <c r="JV609" s="105"/>
      <c r="JW609" s="105"/>
      <c r="JX609" s="105"/>
      <c r="JY609" s="105"/>
      <c r="JZ609" s="105"/>
      <c r="KA609" s="105"/>
      <c r="KB609" s="105"/>
      <c r="KC609" s="105"/>
      <c r="KD609" s="105"/>
      <c r="KE609" s="105"/>
      <c r="KF609" s="105"/>
      <c r="KG609" s="105"/>
      <c r="KH609" s="105"/>
      <c r="KI609" s="105"/>
      <c r="KJ609" s="105"/>
      <c r="KK609" s="105"/>
      <c r="KL609" s="105"/>
      <c r="KM609" s="105"/>
      <c r="KN609" s="105"/>
      <c r="KO609" s="105"/>
      <c r="KP609" s="105"/>
      <c r="KQ609" s="105"/>
      <c r="KR609" s="105"/>
      <c r="KS609" s="105"/>
      <c r="KT609" s="105"/>
      <c r="KU609" s="105"/>
      <c r="KV609" s="105"/>
      <c r="KW609" s="105"/>
      <c r="KX609" s="105"/>
      <c r="KY609" s="105"/>
      <c r="KZ609" s="105"/>
      <c r="LA609" s="105"/>
      <c r="LB609" s="105"/>
      <c r="LC609" s="105"/>
      <c r="LD609" s="105"/>
      <c r="LE609" s="105"/>
      <c r="LF609" s="105"/>
      <c r="LG609" s="105"/>
      <c r="LH609" s="105"/>
      <c r="LI609" s="105"/>
      <c r="LJ609" s="105"/>
      <c r="LK609" s="105"/>
      <c r="LL609" s="105"/>
      <c r="LM609" s="105"/>
      <c r="LN609" s="105"/>
      <c r="LO609" s="105"/>
      <c r="LP609" s="105"/>
      <c r="LQ609" s="105"/>
      <c r="LR609" s="105"/>
      <c r="LS609" s="105"/>
      <c r="LT609" s="105"/>
      <c r="LU609" s="105"/>
      <c r="LV609" s="105"/>
      <c r="LW609" s="105"/>
      <c r="LX609" s="105"/>
      <c r="LY609" s="105"/>
      <c r="LZ609" s="105"/>
      <c r="MA609" s="105"/>
      <c r="MB609" s="105"/>
      <c r="MC609" s="105"/>
      <c r="MD609" s="105"/>
      <c r="ME609" s="105"/>
      <c r="MF609" s="105"/>
      <c r="MG609" s="105"/>
      <c r="MH609" s="105"/>
      <c r="MI609" s="105"/>
      <c r="MJ609" s="105"/>
      <c r="MK609" s="105"/>
      <c r="ML609" s="105"/>
      <c r="MM609" s="105"/>
      <c r="MN609" s="105"/>
      <c r="MO609" s="105"/>
      <c r="MP609" s="105"/>
      <c r="MQ609" s="105"/>
      <c r="MR609" s="105"/>
      <c r="MS609" s="105"/>
      <c r="MT609" s="105"/>
      <c r="MU609" s="105"/>
      <c r="MV609" s="105"/>
      <c r="MW609" s="105"/>
      <c r="MX609" s="105"/>
      <c r="MY609" s="105"/>
      <c r="MZ609" s="105"/>
      <c r="NA609" s="105"/>
      <c r="NB609" s="105"/>
      <c r="NC609" s="105"/>
      <c r="ND609" s="105"/>
      <c r="NE609" s="105"/>
      <c r="NF609" s="105"/>
      <c r="NG609" s="105"/>
      <c r="NH609" s="105"/>
      <c r="NI609" s="105"/>
      <c r="NJ609" s="105"/>
      <c r="NK609" s="105"/>
      <c r="NL609" s="105"/>
      <c r="NM609" s="105"/>
      <c r="NN609" s="105"/>
      <c r="NO609" s="105"/>
      <c r="NP609" s="105"/>
      <c r="NQ609" s="105"/>
      <c r="NR609" s="105"/>
      <c r="NS609" s="105"/>
      <c r="NT609" s="105"/>
      <c r="NU609" s="105"/>
      <c r="NV609" s="105"/>
      <c r="NW609" s="105"/>
      <c r="NX609" s="105"/>
      <c r="NY609" s="105"/>
      <c r="NZ609" s="105"/>
      <c r="OA609" s="105"/>
      <c r="OB609" s="105"/>
      <c r="OC609" s="105"/>
      <c r="OD609" s="105"/>
      <c r="OE609" s="105"/>
      <c r="OF609" s="106"/>
      <c r="OG609" s="106"/>
      <c r="OH609" s="106"/>
      <c r="OI609" s="106"/>
      <c r="OJ609" s="106"/>
      <c r="OK609" s="106"/>
      <c r="OL609" s="106"/>
      <c r="OM609" s="106"/>
      <c r="ON609" s="106"/>
      <c r="OO609" s="106"/>
      <c r="OP609" s="106"/>
      <c r="OQ609" s="106"/>
      <c r="OR609" s="106"/>
      <c r="OS609" s="106"/>
      <c r="OT609" s="106"/>
      <c r="OU609" s="106"/>
      <c r="OV609" s="106"/>
      <c r="OW609" s="106"/>
      <c r="OX609" s="106"/>
      <c r="OY609" s="106"/>
      <c r="OZ609" s="106"/>
      <c r="PA609" s="106"/>
      <c r="PB609" s="106"/>
      <c r="PC609" s="106"/>
      <c r="PD609" s="106"/>
      <c r="PE609" s="106"/>
      <c r="PF609" s="106"/>
      <c r="PG609" s="106"/>
      <c r="PH609" s="106"/>
      <c r="PI609" s="106"/>
      <c r="PJ609" s="106"/>
      <c r="PK609" s="106"/>
      <c r="PL609" s="106"/>
      <c r="PM609" s="106"/>
      <c r="PN609" s="106"/>
      <c r="PO609" s="106"/>
      <c r="PP609" s="106"/>
      <c r="PQ609" s="106"/>
      <c r="PR609" s="106"/>
      <c r="PS609" s="106"/>
      <c r="PT609" s="106"/>
      <c r="PU609" s="106"/>
      <c r="PV609" s="106"/>
      <c r="PW609" s="106"/>
      <c r="PX609" s="106"/>
      <c r="PY609" s="106"/>
      <c r="PZ609" s="106"/>
      <c r="QA609" s="106"/>
      <c r="QB609" s="106"/>
      <c r="QC609" s="106"/>
      <c r="QD609" s="106"/>
      <c r="QE609" s="106"/>
      <c r="QF609" s="106"/>
      <c r="QG609" s="106"/>
      <c r="QH609" s="106"/>
      <c r="QI609" s="106"/>
      <c r="QJ609" s="106"/>
      <c r="QK609" s="106"/>
      <c r="QL609" s="106"/>
      <c r="QM609" s="106"/>
      <c r="QN609" s="106"/>
      <c r="QO609" s="106"/>
      <c r="QP609" s="106"/>
      <c r="QQ609" s="106"/>
      <c r="QR609" s="106"/>
      <c r="QS609" s="106"/>
      <c r="QT609" s="106"/>
      <c r="QU609" s="106"/>
      <c r="QV609" s="106"/>
      <c r="QW609" s="106"/>
      <c r="QX609" s="106"/>
      <c r="QY609" s="106"/>
      <c r="QZ609" s="106"/>
      <c r="RA609" s="106"/>
      <c r="RB609" s="106"/>
      <c r="RC609" s="106"/>
      <c r="RD609" s="106"/>
      <c r="RE609" s="106"/>
      <c r="RF609" s="106"/>
      <c r="RG609" s="106"/>
      <c r="RH609" s="106"/>
      <c r="RI609" s="106"/>
      <c r="RJ609" s="106"/>
      <c r="RK609" s="106"/>
      <c r="RL609" s="106"/>
      <c r="RM609" s="106"/>
      <c r="RN609" s="106"/>
      <c r="RO609" s="106"/>
      <c r="RP609" s="106"/>
      <c r="RQ609" s="106"/>
      <c r="RR609" s="106"/>
      <c r="RS609" s="106"/>
      <c r="RT609" s="106"/>
      <c r="RU609" s="106"/>
      <c r="RV609" s="106"/>
      <c r="RW609" s="106"/>
      <c r="RX609" s="106"/>
      <c r="RY609" s="106"/>
      <c r="RZ609" s="106"/>
      <c r="SA609" s="106"/>
      <c r="SB609" s="106"/>
      <c r="SC609" s="106"/>
      <c r="SD609" s="106"/>
      <c r="SE609" s="106"/>
      <c r="SF609" s="106"/>
      <c r="SG609" s="106"/>
      <c r="SH609" s="106"/>
      <c r="SI609" s="106"/>
      <c r="SJ609" s="106"/>
      <c r="SK609" s="106"/>
      <c r="SL609" s="106"/>
      <c r="SM609" s="106"/>
      <c r="SN609" s="106"/>
      <c r="SO609" s="106"/>
      <c r="SP609" s="106"/>
      <c r="SQ609" s="106"/>
      <c r="SR609" s="106"/>
      <c r="SS609" s="106"/>
      <c r="ST609" s="106"/>
      <c r="SU609" s="106"/>
      <c r="SV609" s="106"/>
      <c r="SW609" s="106"/>
      <c r="SX609" s="106"/>
      <c r="SY609" s="106"/>
      <c r="SZ609" s="106"/>
      <c r="TA609" s="106"/>
      <c r="TB609" s="106"/>
      <c r="TC609" s="106"/>
      <c r="TD609" s="106"/>
      <c r="TE609" s="106"/>
      <c r="TF609" s="106"/>
      <c r="TG609" s="106"/>
      <c r="TH609" s="106"/>
      <c r="TI609" s="106"/>
      <c r="TJ609" s="106"/>
      <c r="TK609" s="106"/>
      <c r="TL609" s="106"/>
      <c r="TM609" s="106"/>
      <c r="TN609" s="106"/>
      <c r="TO609" s="106"/>
      <c r="TP609" s="106"/>
      <c r="TQ609" s="106"/>
      <c r="TR609" s="106"/>
      <c r="TS609" s="106"/>
      <c r="TT609" s="106"/>
      <c r="TU609" s="106"/>
      <c r="TV609" s="106"/>
      <c r="TW609" s="106"/>
      <c r="TX609" s="106"/>
      <c r="TY609" s="106"/>
      <c r="TZ609" s="106"/>
      <c r="UA609" s="106"/>
      <c r="UB609" s="106"/>
      <c r="UC609" s="106"/>
      <c r="UD609" s="106"/>
      <c r="UE609" s="106"/>
      <c r="UF609" s="106"/>
      <c r="UG609" s="106"/>
      <c r="UH609" s="106"/>
      <c r="UI609" s="106"/>
      <c r="UJ609" s="106"/>
      <c r="UK609" s="106"/>
      <c r="UL609" s="106"/>
      <c r="UM609" s="106"/>
      <c r="UN609" s="106"/>
      <c r="UO609" s="106"/>
      <c r="UP609" s="106"/>
      <c r="UQ609" s="106"/>
      <c r="UR609" s="106"/>
      <c r="US609" s="106"/>
      <c r="UT609" s="106"/>
      <c r="UU609" s="106"/>
      <c r="UV609" s="106"/>
      <c r="UW609" s="106"/>
      <c r="UX609" s="106"/>
      <c r="UY609" s="106"/>
      <c r="UZ609" s="106"/>
      <c r="VA609" s="106"/>
      <c r="VB609" s="106"/>
      <c r="VC609" s="106"/>
      <c r="VD609" s="106"/>
      <c r="VE609" s="106"/>
      <c r="VF609" s="106"/>
      <c r="VG609" s="106"/>
      <c r="VH609" s="106"/>
      <c r="VI609" s="106"/>
      <c r="VJ609" s="106"/>
      <c r="VK609" s="106"/>
      <c r="VL609" s="106"/>
      <c r="VM609" s="106"/>
      <c r="VN609" s="106"/>
      <c r="VO609" s="106"/>
      <c r="VP609" s="106"/>
      <c r="VQ609" s="106"/>
      <c r="VR609" s="106"/>
      <c r="VS609" s="106"/>
      <c r="VT609" s="106"/>
      <c r="VU609" s="106"/>
      <c r="VV609" s="106"/>
      <c r="VW609" s="106"/>
      <c r="VX609" s="106"/>
      <c r="VY609" s="106"/>
      <c r="VZ609" s="106"/>
      <c r="WA609" s="106"/>
      <c r="WB609" s="106"/>
      <c r="WC609" s="106"/>
      <c r="WD609" s="106"/>
      <c r="WE609" s="106"/>
      <c r="WF609" s="106"/>
      <c r="WG609" s="106"/>
      <c r="WH609" s="106"/>
      <c r="WI609" s="106"/>
      <c r="WJ609" s="106"/>
      <c r="WK609" s="106"/>
      <c r="WL609" s="106"/>
      <c r="WM609" s="106"/>
      <c r="WN609" s="106"/>
      <c r="WO609" s="106"/>
      <c r="WP609" s="106"/>
      <c r="WQ609" s="106"/>
      <c r="WR609" s="106"/>
      <c r="WS609" s="106"/>
      <c r="WT609" s="106"/>
      <c r="WU609" s="106"/>
      <c r="WV609" s="106"/>
      <c r="WW609" s="106"/>
      <c r="WX609" s="106"/>
      <c r="WY609" s="106"/>
      <c r="WZ609" s="106"/>
      <c r="XA609" s="106"/>
      <c r="XB609" s="106"/>
      <c r="XC609" s="106"/>
      <c r="XD609" s="106"/>
      <c r="XE609" s="106"/>
      <c r="XF609" s="106"/>
      <c r="XG609" s="106"/>
      <c r="XH609" s="106"/>
      <c r="XI609" s="106"/>
      <c r="XJ609" s="106"/>
      <c r="XK609" s="106"/>
      <c r="XL609" s="106"/>
      <c r="XM609" s="106"/>
      <c r="XN609" s="106"/>
      <c r="XO609" s="106"/>
      <c r="XP609" s="106"/>
      <c r="XQ609" s="106"/>
      <c r="XR609" s="106"/>
      <c r="XS609" s="106"/>
      <c r="XT609" s="106"/>
      <c r="XU609" s="106"/>
      <c r="XV609" s="106"/>
      <c r="XW609" s="106"/>
      <c r="XX609" s="106"/>
      <c r="XY609" s="106"/>
      <c r="XZ609" s="106"/>
      <c r="YA609" s="106"/>
      <c r="YB609" s="106"/>
      <c r="YC609" s="106"/>
      <c r="YD609" s="106"/>
      <c r="YE609" s="106"/>
      <c r="YF609" s="106"/>
      <c r="YG609" s="106"/>
      <c r="YH609" s="106"/>
      <c r="YI609" s="106"/>
      <c r="YJ609" s="106"/>
      <c r="YK609" s="106"/>
      <c r="YL609" s="106"/>
      <c r="YM609" s="106"/>
      <c r="YN609" s="106"/>
      <c r="YO609" s="106"/>
      <c r="YP609" s="106"/>
      <c r="YQ609" s="106"/>
      <c r="YR609" s="106"/>
      <c r="YS609" s="106"/>
      <c r="YT609" s="106"/>
      <c r="YU609" s="106"/>
      <c r="YV609" s="106"/>
      <c r="YW609" s="106"/>
      <c r="YX609" s="106"/>
      <c r="YY609" s="106"/>
      <c r="YZ609" s="106"/>
      <c r="ZA609" s="106"/>
      <c r="ZB609" s="106"/>
      <c r="ZC609" s="106"/>
      <c r="ZD609" s="106"/>
      <c r="ZE609" s="106"/>
      <c r="ZF609" s="106"/>
      <c r="ZG609" s="106"/>
      <c r="ZH609" s="106"/>
      <c r="ZI609" s="106"/>
      <c r="ZJ609" s="106"/>
      <c r="ZK609" s="106"/>
      <c r="ZL609" s="106"/>
      <c r="ZM609" s="106"/>
      <c r="ZN609" s="106"/>
      <c r="ZO609" s="106"/>
      <c r="ZP609" s="106"/>
      <c r="ZQ609" s="106"/>
      <c r="ZR609" s="106"/>
      <c r="ZS609" s="106"/>
      <c r="ZT609" s="106"/>
      <c r="ZU609" s="106"/>
      <c r="ZV609" s="106"/>
      <c r="ZW609" s="106"/>
      <c r="ZX609" s="106"/>
      <c r="ZY609" s="106"/>
      <c r="ZZ609" s="106"/>
      <c r="AAA609" s="106"/>
      <c r="AAB609" s="106"/>
      <c r="AAC609" s="106"/>
      <c r="AAD609" s="106"/>
      <c r="AAE609" s="106"/>
      <c r="AAF609" s="106"/>
      <c r="AAG609" s="106"/>
      <c r="AAH609" s="106"/>
      <c r="AAI609" s="106"/>
      <c r="AAJ609" s="106"/>
      <c r="AAK609" s="106"/>
      <c r="AAL609" s="106"/>
      <c r="AAM609" s="106"/>
      <c r="AAN609" s="106"/>
      <c r="AAO609" s="106"/>
      <c r="AAP609" s="106"/>
      <c r="AAQ609" s="106"/>
    </row>
    <row r="610" spans="1:719" s="107" customFormat="1">
      <c r="A610" s="135">
        <v>44067</v>
      </c>
      <c r="B610" s="138">
        <v>1195</v>
      </c>
      <c r="C610" s="142">
        <f t="shared" si="90"/>
        <v>44068</v>
      </c>
      <c r="D610" s="140"/>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c r="AH610" s="105"/>
      <c r="AI610" s="105"/>
      <c r="AJ610" s="105"/>
      <c r="AK610" s="105"/>
      <c r="AL610" s="105"/>
      <c r="AM610" s="105"/>
      <c r="AN610" s="105"/>
      <c r="AO610" s="105"/>
      <c r="AP610" s="105"/>
      <c r="AQ610" s="105"/>
      <c r="AR610" s="105"/>
      <c r="AS610" s="105"/>
      <c r="AT610" s="105"/>
      <c r="AU610" s="105"/>
      <c r="AV610" s="105"/>
      <c r="AW610" s="105"/>
      <c r="AX610" s="105"/>
      <c r="AY610" s="105"/>
      <c r="AZ610" s="105"/>
      <c r="BA610" s="105"/>
      <c r="BB610" s="105"/>
      <c r="BC610" s="105"/>
      <c r="BD610" s="105"/>
      <c r="BE610" s="105"/>
      <c r="BF610" s="105"/>
      <c r="BG610" s="105"/>
      <c r="BH610" s="105"/>
      <c r="BI610" s="105"/>
      <c r="BJ610" s="105"/>
      <c r="BK610" s="105"/>
      <c r="BL610" s="105"/>
      <c r="BM610" s="105"/>
      <c r="BN610" s="105"/>
      <c r="BO610" s="105"/>
      <c r="BP610" s="105"/>
      <c r="BQ610" s="105"/>
      <c r="BR610" s="105"/>
      <c r="BS610" s="105"/>
      <c r="BT610" s="105"/>
      <c r="BU610" s="105"/>
      <c r="BV610" s="105"/>
      <c r="BW610" s="105"/>
      <c r="BX610" s="105"/>
      <c r="BY610" s="105"/>
      <c r="BZ610" s="105"/>
      <c r="CA610" s="105"/>
      <c r="CB610" s="105"/>
      <c r="CC610" s="105"/>
      <c r="CD610" s="105"/>
      <c r="CE610" s="105"/>
      <c r="CF610" s="105"/>
      <c r="CG610" s="105"/>
      <c r="CH610" s="105"/>
      <c r="CI610" s="105"/>
      <c r="CJ610" s="105"/>
      <c r="CK610" s="105"/>
      <c r="CL610" s="105"/>
      <c r="CM610" s="105"/>
      <c r="CN610" s="105"/>
      <c r="CO610" s="105"/>
      <c r="CP610" s="105"/>
      <c r="CQ610" s="105"/>
      <c r="CR610" s="105"/>
      <c r="CS610" s="105"/>
      <c r="CT610" s="105"/>
      <c r="CU610" s="105"/>
      <c r="CV610" s="105"/>
      <c r="CW610" s="105"/>
      <c r="CX610" s="105"/>
      <c r="CY610" s="105"/>
      <c r="CZ610" s="105"/>
      <c r="DA610" s="105"/>
      <c r="DB610" s="105"/>
      <c r="DC610" s="105"/>
      <c r="DD610" s="105"/>
      <c r="DE610" s="105"/>
      <c r="DF610" s="105"/>
      <c r="DG610" s="105"/>
      <c r="DH610" s="105"/>
      <c r="DI610" s="105"/>
      <c r="DJ610" s="105"/>
      <c r="DK610" s="105"/>
      <c r="DL610" s="105"/>
      <c r="DM610" s="105"/>
      <c r="DN610" s="105"/>
      <c r="DO610" s="105"/>
      <c r="DP610" s="105"/>
      <c r="DQ610" s="105"/>
      <c r="DR610" s="105"/>
      <c r="DS610" s="105"/>
      <c r="DT610" s="105"/>
      <c r="DU610" s="105"/>
      <c r="DV610" s="105"/>
      <c r="DW610" s="105"/>
      <c r="DX610" s="105"/>
      <c r="DY610" s="105"/>
      <c r="DZ610" s="105"/>
      <c r="EA610" s="105"/>
      <c r="EB610" s="105"/>
      <c r="EC610" s="105"/>
      <c r="ED610" s="105"/>
      <c r="EE610" s="105"/>
      <c r="EF610" s="105"/>
      <c r="EG610" s="105"/>
      <c r="EH610" s="105"/>
      <c r="EI610" s="105"/>
      <c r="EJ610" s="105"/>
      <c r="EK610" s="105"/>
      <c r="EL610" s="105"/>
      <c r="EM610" s="105"/>
      <c r="EN610" s="105"/>
      <c r="EO610" s="105"/>
      <c r="EP610" s="105"/>
      <c r="EQ610" s="105"/>
      <c r="ER610" s="105"/>
      <c r="ES610" s="105"/>
      <c r="ET610" s="105"/>
      <c r="EU610" s="105"/>
      <c r="EV610" s="105"/>
      <c r="EW610" s="105"/>
      <c r="EX610" s="105"/>
      <c r="EY610" s="105"/>
      <c r="EZ610" s="105"/>
      <c r="FA610" s="105"/>
      <c r="FB610" s="105"/>
      <c r="FC610" s="105"/>
      <c r="FD610" s="105"/>
      <c r="FE610" s="105"/>
      <c r="FF610" s="105"/>
      <c r="FG610" s="105"/>
      <c r="FH610" s="105"/>
      <c r="FI610" s="105"/>
      <c r="FJ610" s="105"/>
      <c r="FK610" s="105"/>
      <c r="FL610" s="105"/>
      <c r="FM610" s="105"/>
      <c r="FN610" s="105"/>
      <c r="FO610" s="105"/>
      <c r="FP610" s="105"/>
      <c r="FQ610" s="105"/>
      <c r="FR610" s="105"/>
      <c r="FS610" s="105"/>
      <c r="FT610" s="105"/>
      <c r="FU610" s="105"/>
      <c r="FV610" s="105"/>
      <c r="FW610" s="105"/>
      <c r="FX610" s="105"/>
      <c r="FY610" s="105"/>
      <c r="FZ610" s="105"/>
      <c r="GA610" s="105"/>
      <c r="GB610" s="105"/>
      <c r="GC610" s="105"/>
      <c r="GD610" s="105"/>
      <c r="GE610" s="105"/>
      <c r="GF610" s="105"/>
      <c r="GG610" s="105"/>
      <c r="GH610" s="105"/>
      <c r="GI610" s="105"/>
      <c r="GJ610" s="105"/>
      <c r="GK610" s="105"/>
      <c r="GL610" s="105"/>
      <c r="GM610" s="105"/>
      <c r="GN610" s="105"/>
      <c r="GO610" s="105"/>
      <c r="GP610" s="105"/>
      <c r="GQ610" s="105"/>
      <c r="GR610" s="105"/>
      <c r="GS610" s="105"/>
      <c r="GT610" s="105"/>
      <c r="GU610" s="105"/>
      <c r="GV610" s="105"/>
      <c r="GW610" s="105"/>
      <c r="GX610" s="105"/>
      <c r="GY610" s="105"/>
      <c r="GZ610" s="105"/>
      <c r="HA610" s="105"/>
      <c r="HB610" s="105"/>
      <c r="HC610" s="105"/>
      <c r="HD610" s="105"/>
      <c r="HE610" s="105"/>
      <c r="HF610" s="105"/>
      <c r="HG610" s="105"/>
      <c r="HH610" s="105"/>
      <c r="HI610" s="105"/>
      <c r="HJ610" s="105"/>
      <c r="HK610" s="105"/>
      <c r="HL610" s="105"/>
      <c r="HM610" s="105"/>
      <c r="HN610" s="105"/>
      <c r="HO610" s="105"/>
      <c r="HP610" s="105"/>
      <c r="HQ610" s="105"/>
      <c r="HR610" s="105"/>
      <c r="HS610" s="105"/>
      <c r="HT610" s="105"/>
      <c r="HU610" s="105"/>
      <c r="HV610" s="105"/>
      <c r="HW610" s="105"/>
      <c r="HX610" s="105"/>
      <c r="HY610" s="105"/>
      <c r="HZ610" s="105"/>
      <c r="IA610" s="105"/>
      <c r="IB610" s="105"/>
      <c r="IC610" s="105"/>
      <c r="ID610" s="105"/>
      <c r="IE610" s="105"/>
      <c r="IF610" s="105"/>
      <c r="IG610" s="105"/>
      <c r="IH610" s="105"/>
      <c r="II610" s="105"/>
      <c r="IJ610" s="105"/>
      <c r="IK610" s="105"/>
      <c r="IL610" s="105"/>
      <c r="IM610" s="105"/>
      <c r="IN610" s="105"/>
      <c r="IO610" s="105"/>
      <c r="IP610" s="105"/>
      <c r="IQ610" s="105"/>
      <c r="IR610" s="105"/>
      <c r="IS610" s="105"/>
      <c r="IT610" s="105"/>
      <c r="IU610" s="105"/>
      <c r="IV610" s="105"/>
      <c r="IW610" s="105"/>
      <c r="IX610" s="105"/>
      <c r="IY610" s="105"/>
      <c r="IZ610" s="105"/>
      <c r="JA610" s="105"/>
      <c r="JB610" s="105"/>
      <c r="JC610" s="105"/>
      <c r="JD610" s="105"/>
      <c r="JE610" s="105"/>
      <c r="JF610" s="105"/>
      <c r="JG610" s="105"/>
      <c r="JH610" s="105"/>
      <c r="JI610" s="105"/>
      <c r="JJ610" s="105"/>
      <c r="JK610" s="105"/>
      <c r="JL610" s="105"/>
      <c r="JM610" s="105"/>
      <c r="JN610" s="105"/>
      <c r="JO610" s="105"/>
      <c r="JP610" s="105"/>
      <c r="JQ610" s="105"/>
      <c r="JR610" s="105"/>
      <c r="JS610" s="105"/>
      <c r="JT610" s="105"/>
      <c r="JU610" s="105"/>
      <c r="JV610" s="105"/>
      <c r="JW610" s="105"/>
      <c r="JX610" s="105"/>
      <c r="JY610" s="105"/>
      <c r="JZ610" s="105"/>
      <c r="KA610" s="105"/>
      <c r="KB610" s="105"/>
      <c r="KC610" s="105"/>
      <c r="KD610" s="105"/>
      <c r="KE610" s="105"/>
      <c r="KF610" s="105"/>
      <c r="KG610" s="105"/>
      <c r="KH610" s="105"/>
      <c r="KI610" s="105"/>
      <c r="KJ610" s="105"/>
      <c r="KK610" s="105"/>
      <c r="KL610" s="105"/>
      <c r="KM610" s="105"/>
      <c r="KN610" s="105"/>
      <c r="KO610" s="105"/>
      <c r="KP610" s="105"/>
      <c r="KQ610" s="105"/>
      <c r="KR610" s="105"/>
      <c r="KS610" s="105"/>
      <c r="KT610" s="105"/>
      <c r="KU610" s="105"/>
      <c r="KV610" s="105"/>
      <c r="KW610" s="105"/>
      <c r="KX610" s="105"/>
      <c r="KY610" s="105"/>
      <c r="KZ610" s="105"/>
      <c r="LA610" s="105"/>
      <c r="LB610" s="105"/>
      <c r="LC610" s="105"/>
      <c r="LD610" s="105"/>
      <c r="LE610" s="105"/>
      <c r="LF610" s="105"/>
      <c r="LG610" s="105"/>
      <c r="LH610" s="105"/>
      <c r="LI610" s="105"/>
      <c r="LJ610" s="105"/>
      <c r="LK610" s="105"/>
      <c r="LL610" s="105"/>
      <c r="LM610" s="105"/>
      <c r="LN610" s="105"/>
      <c r="LO610" s="105"/>
      <c r="LP610" s="105"/>
      <c r="LQ610" s="105"/>
      <c r="LR610" s="105"/>
      <c r="LS610" s="105"/>
      <c r="LT610" s="105"/>
      <c r="LU610" s="105"/>
      <c r="LV610" s="105"/>
      <c r="LW610" s="105"/>
      <c r="LX610" s="105"/>
      <c r="LY610" s="105"/>
      <c r="LZ610" s="105"/>
      <c r="MA610" s="105"/>
      <c r="MB610" s="105"/>
      <c r="MC610" s="105"/>
      <c r="MD610" s="105"/>
      <c r="ME610" s="105"/>
      <c r="MF610" s="105"/>
      <c r="MG610" s="105"/>
      <c r="MH610" s="105"/>
      <c r="MI610" s="105"/>
      <c r="MJ610" s="105"/>
      <c r="MK610" s="105"/>
      <c r="ML610" s="105"/>
      <c r="MM610" s="105"/>
      <c r="MN610" s="105"/>
      <c r="MO610" s="105"/>
      <c r="MP610" s="105"/>
      <c r="MQ610" s="105"/>
      <c r="MR610" s="105"/>
      <c r="MS610" s="105"/>
      <c r="MT610" s="105"/>
      <c r="MU610" s="105"/>
      <c r="MV610" s="105"/>
      <c r="MW610" s="105"/>
      <c r="MX610" s="105"/>
      <c r="MY610" s="105"/>
      <c r="MZ610" s="105"/>
      <c r="NA610" s="105"/>
      <c r="NB610" s="105"/>
      <c r="NC610" s="105"/>
      <c r="ND610" s="105"/>
      <c r="NE610" s="105"/>
      <c r="NF610" s="105"/>
      <c r="NG610" s="105"/>
      <c r="NH610" s="105"/>
      <c r="NI610" s="105"/>
      <c r="NJ610" s="105"/>
      <c r="NK610" s="105"/>
      <c r="NL610" s="105"/>
      <c r="NM610" s="105"/>
      <c r="NN610" s="105"/>
      <c r="NO610" s="105"/>
      <c r="NP610" s="105"/>
      <c r="NQ610" s="105"/>
      <c r="NR610" s="105"/>
      <c r="NS610" s="105"/>
      <c r="NT610" s="105"/>
      <c r="NU610" s="105"/>
      <c r="NV610" s="105"/>
      <c r="NW610" s="105"/>
      <c r="NX610" s="105"/>
      <c r="NY610" s="105"/>
      <c r="NZ610" s="105"/>
      <c r="OA610" s="105"/>
      <c r="OB610" s="105"/>
      <c r="OC610" s="105"/>
      <c r="OD610" s="105"/>
      <c r="OE610" s="105"/>
      <c r="OF610" s="106"/>
      <c r="OG610" s="106"/>
      <c r="OH610" s="106"/>
      <c r="OI610" s="106"/>
      <c r="OJ610" s="106"/>
      <c r="OK610" s="106"/>
      <c r="OL610" s="106"/>
      <c r="OM610" s="106"/>
      <c r="ON610" s="106"/>
      <c r="OO610" s="106"/>
      <c r="OP610" s="106"/>
      <c r="OQ610" s="106"/>
      <c r="OR610" s="106"/>
      <c r="OS610" s="106"/>
      <c r="OT610" s="106"/>
      <c r="OU610" s="106"/>
      <c r="OV610" s="106"/>
      <c r="OW610" s="106"/>
      <c r="OX610" s="106"/>
      <c r="OY610" s="106"/>
      <c r="OZ610" s="106"/>
      <c r="PA610" s="106"/>
      <c r="PB610" s="106"/>
      <c r="PC610" s="106"/>
      <c r="PD610" s="106"/>
      <c r="PE610" s="106"/>
      <c r="PF610" s="106"/>
      <c r="PG610" s="106"/>
      <c r="PH610" s="106"/>
      <c r="PI610" s="106"/>
      <c r="PJ610" s="106"/>
      <c r="PK610" s="106"/>
      <c r="PL610" s="106"/>
      <c r="PM610" s="106"/>
      <c r="PN610" s="106"/>
      <c r="PO610" s="106"/>
      <c r="PP610" s="106"/>
      <c r="PQ610" s="106"/>
      <c r="PR610" s="106"/>
      <c r="PS610" s="106"/>
      <c r="PT610" s="106"/>
      <c r="PU610" s="106"/>
      <c r="PV610" s="106"/>
      <c r="PW610" s="106"/>
      <c r="PX610" s="106"/>
      <c r="PY610" s="106"/>
      <c r="PZ610" s="106"/>
      <c r="QA610" s="106"/>
      <c r="QB610" s="106"/>
      <c r="QC610" s="106"/>
      <c r="QD610" s="106"/>
      <c r="QE610" s="106"/>
      <c r="QF610" s="106"/>
      <c r="QG610" s="106"/>
      <c r="QH610" s="106"/>
      <c r="QI610" s="106"/>
      <c r="QJ610" s="106"/>
      <c r="QK610" s="106"/>
      <c r="QL610" s="106"/>
      <c r="QM610" s="106"/>
      <c r="QN610" s="106"/>
      <c r="QO610" s="106"/>
      <c r="QP610" s="106"/>
      <c r="QQ610" s="106"/>
      <c r="QR610" s="106"/>
      <c r="QS610" s="106"/>
      <c r="QT610" s="106"/>
      <c r="QU610" s="106"/>
      <c r="QV610" s="106"/>
      <c r="QW610" s="106"/>
      <c r="QX610" s="106"/>
      <c r="QY610" s="106"/>
      <c r="QZ610" s="106"/>
      <c r="RA610" s="106"/>
      <c r="RB610" s="106"/>
      <c r="RC610" s="106"/>
      <c r="RD610" s="106"/>
      <c r="RE610" s="106"/>
      <c r="RF610" s="106"/>
      <c r="RG610" s="106"/>
      <c r="RH610" s="106"/>
      <c r="RI610" s="106"/>
      <c r="RJ610" s="106"/>
      <c r="RK610" s="106"/>
      <c r="RL610" s="106"/>
      <c r="RM610" s="106"/>
      <c r="RN610" s="106"/>
      <c r="RO610" s="106"/>
      <c r="RP610" s="106"/>
      <c r="RQ610" s="106"/>
      <c r="RR610" s="106"/>
      <c r="RS610" s="106"/>
      <c r="RT610" s="106"/>
      <c r="RU610" s="106"/>
      <c r="RV610" s="106"/>
      <c r="RW610" s="106"/>
      <c r="RX610" s="106"/>
      <c r="RY610" s="106"/>
      <c r="RZ610" s="106"/>
      <c r="SA610" s="106"/>
      <c r="SB610" s="106"/>
      <c r="SC610" s="106"/>
      <c r="SD610" s="106"/>
      <c r="SE610" s="106"/>
      <c r="SF610" s="106"/>
      <c r="SG610" s="106"/>
      <c r="SH610" s="106"/>
      <c r="SI610" s="106"/>
      <c r="SJ610" s="106"/>
      <c r="SK610" s="106"/>
      <c r="SL610" s="106"/>
      <c r="SM610" s="106"/>
      <c r="SN610" s="106"/>
      <c r="SO610" s="106"/>
      <c r="SP610" s="106"/>
      <c r="SQ610" s="106"/>
      <c r="SR610" s="106"/>
      <c r="SS610" s="106"/>
      <c r="ST610" s="106"/>
      <c r="SU610" s="106"/>
      <c r="SV610" s="106"/>
      <c r="SW610" s="106"/>
      <c r="SX610" s="106"/>
      <c r="SY610" s="106"/>
      <c r="SZ610" s="106"/>
      <c r="TA610" s="106"/>
      <c r="TB610" s="106"/>
      <c r="TC610" s="106"/>
      <c r="TD610" s="106"/>
      <c r="TE610" s="106"/>
      <c r="TF610" s="106"/>
      <c r="TG610" s="106"/>
      <c r="TH610" s="106"/>
      <c r="TI610" s="106"/>
      <c r="TJ610" s="106"/>
      <c r="TK610" s="106"/>
      <c r="TL610" s="106"/>
      <c r="TM610" s="106"/>
      <c r="TN610" s="106"/>
      <c r="TO610" s="106"/>
      <c r="TP610" s="106"/>
      <c r="TQ610" s="106"/>
      <c r="TR610" s="106"/>
      <c r="TS610" s="106"/>
      <c r="TT610" s="106"/>
      <c r="TU610" s="106"/>
      <c r="TV610" s="106"/>
      <c r="TW610" s="106"/>
      <c r="TX610" s="106"/>
      <c r="TY610" s="106"/>
      <c r="TZ610" s="106"/>
      <c r="UA610" s="106"/>
      <c r="UB610" s="106"/>
      <c r="UC610" s="106"/>
      <c r="UD610" s="106"/>
      <c r="UE610" s="106"/>
      <c r="UF610" s="106"/>
      <c r="UG610" s="106"/>
      <c r="UH610" s="106"/>
      <c r="UI610" s="106"/>
      <c r="UJ610" s="106"/>
      <c r="UK610" s="106"/>
      <c r="UL610" s="106"/>
      <c r="UM610" s="106"/>
      <c r="UN610" s="106"/>
      <c r="UO610" s="106"/>
      <c r="UP610" s="106"/>
      <c r="UQ610" s="106"/>
      <c r="UR610" s="106"/>
      <c r="US610" s="106"/>
      <c r="UT610" s="106"/>
      <c r="UU610" s="106"/>
      <c r="UV610" s="106"/>
      <c r="UW610" s="106"/>
      <c r="UX610" s="106"/>
      <c r="UY610" s="106"/>
      <c r="UZ610" s="106"/>
      <c r="VA610" s="106"/>
      <c r="VB610" s="106"/>
      <c r="VC610" s="106"/>
      <c r="VD610" s="106"/>
      <c r="VE610" s="106"/>
      <c r="VF610" s="106"/>
      <c r="VG610" s="106"/>
      <c r="VH610" s="106"/>
      <c r="VI610" s="106"/>
      <c r="VJ610" s="106"/>
      <c r="VK610" s="106"/>
      <c r="VL610" s="106"/>
      <c r="VM610" s="106"/>
      <c r="VN610" s="106"/>
      <c r="VO610" s="106"/>
      <c r="VP610" s="106"/>
      <c r="VQ610" s="106"/>
      <c r="VR610" s="106"/>
      <c r="VS610" s="106"/>
      <c r="VT610" s="106"/>
      <c r="VU610" s="106"/>
      <c r="VV610" s="106"/>
      <c r="VW610" s="106"/>
      <c r="VX610" s="106"/>
      <c r="VY610" s="106"/>
      <c r="VZ610" s="106"/>
      <c r="WA610" s="106"/>
      <c r="WB610" s="106"/>
      <c r="WC610" s="106"/>
      <c r="WD610" s="106"/>
      <c r="WE610" s="106"/>
      <c r="WF610" s="106"/>
      <c r="WG610" s="106"/>
      <c r="WH610" s="106"/>
      <c r="WI610" s="106"/>
      <c r="WJ610" s="106"/>
      <c r="WK610" s="106"/>
      <c r="WL610" s="106"/>
      <c r="WM610" s="106"/>
      <c r="WN610" s="106"/>
      <c r="WO610" s="106"/>
      <c r="WP610" s="106"/>
      <c r="WQ610" s="106"/>
      <c r="WR610" s="106"/>
      <c r="WS610" s="106"/>
      <c r="WT610" s="106"/>
      <c r="WU610" s="106"/>
      <c r="WV610" s="106"/>
      <c r="WW610" s="106"/>
      <c r="WX610" s="106"/>
      <c r="WY610" s="106"/>
      <c r="WZ610" s="106"/>
      <c r="XA610" s="106"/>
      <c r="XB610" s="106"/>
      <c r="XC610" s="106"/>
      <c r="XD610" s="106"/>
      <c r="XE610" s="106"/>
      <c r="XF610" s="106"/>
      <c r="XG610" s="106"/>
      <c r="XH610" s="106"/>
      <c r="XI610" s="106"/>
      <c r="XJ610" s="106"/>
      <c r="XK610" s="106"/>
      <c r="XL610" s="106"/>
      <c r="XM610" s="106"/>
      <c r="XN610" s="106"/>
      <c r="XO610" s="106"/>
      <c r="XP610" s="106"/>
      <c r="XQ610" s="106"/>
      <c r="XR610" s="106"/>
      <c r="XS610" s="106"/>
      <c r="XT610" s="106"/>
      <c r="XU610" s="106"/>
      <c r="XV610" s="106"/>
      <c r="XW610" s="106"/>
      <c r="XX610" s="106"/>
      <c r="XY610" s="106"/>
      <c r="XZ610" s="106"/>
      <c r="YA610" s="106"/>
      <c r="YB610" s="106"/>
      <c r="YC610" s="106"/>
      <c r="YD610" s="106"/>
      <c r="YE610" s="106"/>
      <c r="YF610" s="106"/>
      <c r="YG610" s="106"/>
      <c r="YH610" s="106"/>
      <c r="YI610" s="106"/>
      <c r="YJ610" s="106"/>
      <c r="YK610" s="106"/>
      <c r="YL610" s="106"/>
      <c r="YM610" s="106"/>
      <c r="YN610" s="106"/>
      <c r="YO610" s="106"/>
      <c r="YP610" s="106"/>
      <c r="YQ610" s="106"/>
      <c r="YR610" s="106"/>
      <c r="YS610" s="106"/>
      <c r="YT610" s="106"/>
      <c r="YU610" s="106"/>
      <c r="YV610" s="106"/>
      <c r="YW610" s="106"/>
      <c r="YX610" s="106"/>
      <c r="YY610" s="106"/>
      <c r="YZ610" s="106"/>
      <c r="ZA610" s="106"/>
      <c r="ZB610" s="106"/>
      <c r="ZC610" s="106"/>
      <c r="ZD610" s="106"/>
      <c r="ZE610" s="106"/>
      <c r="ZF610" s="106"/>
      <c r="ZG610" s="106"/>
      <c r="ZH610" s="106"/>
      <c r="ZI610" s="106"/>
      <c r="ZJ610" s="106"/>
      <c r="ZK610" s="106"/>
      <c r="ZL610" s="106"/>
      <c r="ZM610" s="106"/>
      <c r="ZN610" s="106"/>
      <c r="ZO610" s="106"/>
      <c r="ZP610" s="106"/>
      <c r="ZQ610" s="106"/>
      <c r="ZR610" s="106"/>
      <c r="ZS610" s="106"/>
      <c r="ZT610" s="106"/>
      <c r="ZU610" s="106"/>
      <c r="ZV610" s="106"/>
      <c r="ZW610" s="106"/>
      <c r="ZX610" s="106"/>
      <c r="ZY610" s="106"/>
      <c r="ZZ610" s="106"/>
      <c r="AAA610" s="106"/>
      <c r="AAB610" s="106"/>
      <c r="AAC610" s="106"/>
      <c r="AAD610" s="106"/>
      <c r="AAE610" s="106"/>
      <c r="AAF610" s="106"/>
      <c r="AAG610" s="106"/>
      <c r="AAH610" s="106"/>
      <c r="AAI610" s="106"/>
      <c r="AAJ610" s="106"/>
      <c r="AAK610" s="106"/>
      <c r="AAL610" s="106"/>
      <c r="AAM610" s="106"/>
      <c r="AAN610" s="106"/>
      <c r="AAO610" s="106"/>
      <c r="AAP610" s="106"/>
      <c r="AAQ610" s="106"/>
    </row>
    <row r="611" spans="1:719" s="107" customFormat="1">
      <c r="A611" s="135">
        <v>44066</v>
      </c>
      <c r="B611" s="138">
        <v>1180</v>
      </c>
      <c r="C611" s="142">
        <f t="shared" si="90"/>
        <v>44067</v>
      </c>
      <c r="D611" s="140"/>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c r="AH611" s="105"/>
      <c r="AI611" s="105"/>
      <c r="AJ611" s="105"/>
      <c r="AK611" s="105"/>
      <c r="AL611" s="105"/>
      <c r="AM611" s="105"/>
      <c r="AN611" s="105"/>
      <c r="AO611" s="105"/>
      <c r="AP611" s="105"/>
      <c r="AQ611" s="105"/>
      <c r="AR611" s="105"/>
      <c r="AS611" s="105"/>
      <c r="AT611" s="105"/>
      <c r="AU611" s="105"/>
      <c r="AV611" s="105"/>
      <c r="AW611" s="105"/>
      <c r="AX611" s="105"/>
      <c r="AY611" s="105"/>
      <c r="AZ611" s="105"/>
      <c r="BA611" s="105"/>
      <c r="BB611" s="105"/>
      <c r="BC611" s="105"/>
      <c r="BD611" s="105"/>
      <c r="BE611" s="105"/>
      <c r="BF611" s="105"/>
      <c r="BG611" s="105"/>
      <c r="BH611" s="105"/>
      <c r="BI611" s="105"/>
      <c r="BJ611" s="105"/>
      <c r="BK611" s="105"/>
      <c r="BL611" s="105"/>
      <c r="BM611" s="105"/>
      <c r="BN611" s="105"/>
      <c r="BO611" s="105"/>
      <c r="BP611" s="105"/>
      <c r="BQ611" s="105"/>
      <c r="BR611" s="105"/>
      <c r="BS611" s="105"/>
      <c r="BT611" s="105"/>
      <c r="BU611" s="105"/>
      <c r="BV611" s="105"/>
      <c r="BW611" s="105"/>
      <c r="BX611" s="105"/>
      <c r="BY611" s="105"/>
      <c r="BZ611" s="105"/>
      <c r="CA611" s="105"/>
      <c r="CB611" s="105"/>
      <c r="CC611" s="105"/>
      <c r="CD611" s="105"/>
      <c r="CE611" s="105"/>
      <c r="CF611" s="105"/>
      <c r="CG611" s="105"/>
      <c r="CH611" s="105"/>
      <c r="CI611" s="105"/>
      <c r="CJ611" s="105"/>
      <c r="CK611" s="105"/>
      <c r="CL611" s="105"/>
      <c r="CM611" s="105"/>
      <c r="CN611" s="105"/>
      <c r="CO611" s="105"/>
      <c r="CP611" s="105"/>
      <c r="CQ611" s="105"/>
      <c r="CR611" s="105"/>
      <c r="CS611" s="105"/>
      <c r="CT611" s="105"/>
      <c r="CU611" s="105"/>
      <c r="CV611" s="105"/>
      <c r="CW611" s="105"/>
      <c r="CX611" s="105"/>
      <c r="CY611" s="105"/>
      <c r="CZ611" s="105"/>
      <c r="DA611" s="105"/>
      <c r="DB611" s="105"/>
      <c r="DC611" s="105"/>
      <c r="DD611" s="105"/>
      <c r="DE611" s="105"/>
      <c r="DF611" s="105"/>
      <c r="DG611" s="105"/>
      <c r="DH611" s="105"/>
      <c r="DI611" s="105"/>
      <c r="DJ611" s="105"/>
      <c r="DK611" s="105"/>
      <c r="DL611" s="105"/>
      <c r="DM611" s="105"/>
      <c r="DN611" s="105"/>
      <c r="DO611" s="105"/>
      <c r="DP611" s="105"/>
      <c r="DQ611" s="105"/>
      <c r="DR611" s="105"/>
      <c r="DS611" s="105"/>
      <c r="DT611" s="105"/>
      <c r="DU611" s="105"/>
      <c r="DV611" s="105"/>
      <c r="DW611" s="105"/>
      <c r="DX611" s="105"/>
      <c r="DY611" s="105"/>
      <c r="DZ611" s="105"/>
      <c r="EA611" s="105"/>
      <c r="EB611" s="105"/>
      <c r="EC611" s="105"/>
      <c r="ED611" s="105"/>
      <c r="EE611" s="105"/>
      <c r="EF611" s="105"/>
      <c r="EG611" s="105"/>
      <c r="EH611" s="105"/>
      <c r="EI611" s="105"/>
      <c r="EJ611" s="105"/>
      <c r="EK611" s="105"/>
      <c r="EL611" s="105"/>
      <c r="EM611" s="105"/>
      <c r="EN611" s="105"/>
      <c r="EO611" s="105"/>
      <c r="EP611" s="105"/>
      <c r="EQ611" s="105"/>
      <c r="ER611" s="105"/>
      <c r="ES611" s="105"/>
      <c r="ET611" s="105"/>
      <c r="EU611" s="105"/>
      <c r="EV611" s="105"/>
      <c r="EW611" s="105"/>
      <c r="EX611" s="105"/>
      <c r="EY611" s="105"/>
      <c r="EZ611" s="105"/>
      <c r="FA611" s="105"/>
      <c r="FB611" s="105"/>
      <c r="FC611" s="105"/>
      <c r="FD611" s="105"/>
      <c r="FE611" s="105"/>
      <c r="FF611" s="105"/>
      <c r="FG611" s="105"/>
      <c r="FH611" s="105"/>
      <c r="FI611" s="105"/>
      <c r="FJ611" s="105"/>
      <c r="FK611" s="105"/>
      <c r="FL611" s="105"/>
      <c r="FM611" s="105"/>
      <c r="FN611" s="105"/>
      <c r="FO611" s="105"/>
      <c r="FP611" s="105"/>
      <c r="FQ611" s="105"/>
      <c r="FR611" s="105"/>
      <c r="FS611" s="105"/>
      <c r="FT611" s="105"/>
      <c r="FU611" s="105"/>
      <c r="FV611" s="105"/>
      <c r="FW611" s="105"/>
      <c r="FX611" s="105"/>
      <c r="FY611" s="105"/>
      <c r="FZ611" s="105"/>
      <c r="GA611" s="105"/>
      <c r="GB611" s="105"/>
      <c r="GC611" s="105"/>
      <c r="GD611" s="105"/>
      <c r="GE611" s="105"/>
      <c r="GF611" s="105"/>
      <c r="GG611" s="105"/>
      <c r="GH611" s="105"/>
      <c r="GI611" s="105"/>
      <c r="GJ611" s="105"/>
      <c r="GK611" s="105"/>
      <c r="GL611" s="105"/>
      <c r="GM611" s="105"/>
      <c r="GN611" s="105"/>
      <c r="GO611" s="105"/>
      <c r="GP611" s="105"/>
      <c r="GQ611" s="105"/>
      <c r="GR611" s="105"/>
      <c r="GS611" s="105"/>
      <c r="GT611" s="105"/>
      <c r="GU611" s="105"/>
      <c r="GV611" s="105"/>
      <c r="GW611" s="105"/>
      <c r="GX611" s="105"/>
      <c r="GY611" s="105"/>
      <c r="GZ611" s="105"/>
      <c r="HA611" s="105"/>
      <c r="HB611" s="105"/>
      <c r="HC611" s="105"/>
      <c r="HD611" s="105"/>
      <c r="HE611" s="105"/>
      <c r="HF611" s="105"/>
      <c r="HG611" s="105"/>
      <c r="HH611" s="105"/>
      <c r="HI611" s="105"/>
      <c r="HJ611" s="105"/>
      <c r="HK611" s="105"/>
      <c r="HL611" s="105"/>
      <c r="HM611" s="105"/>
      <c r="HN611" s="105"/>
      <c r="HO611" s="105"/>
      <c r="HP611" s="105"/>
      <c r="HQ611" s="105"/>
      <c r="HR611" s="105"/>
      <c r="HS611" s="105"/>
      <c r="HT611" s="105"/>
      <c r="HU611" s="105"/>
      <c r="HV611" s="105"/>
      <c r="HW611" s="105"/>
      <c r="HX611" s="105"/>
      <c r="HY611" s="105"/>
      <c r="HZ611" s="105"/>
      <c r="IA611" s="105"/>
      <c r="IB611" s="105"/>
      <c r="IC611" s="105"/>
      <c r="ID611" s="105"/>
      <c r="IE611" s="105"/>
      <c r="IF611" s="105"/>
      <c r="IG611" s="105"/>
      <c r="IH611" s="105"/>
      <c r="II611" s="105"/>
      <c r="IJ611" s="105"/>
      <c r="IK611" s="105"/>
      <c r="IL611" s="105"/>
      <c r="IM611" s="105"/>
      <c r="IN611" s="105"/>
      <c r="IO611" s="105"/>
      <c r="IP611" s="105"/>
      <c r="IQ611" s="105"/>
      <c r="IR611" s="105"/>
      <c r="IS611" s="105"/>
      <c r="IT611" s="105"/>
      <c r="IU611" s="105"/>
      <c r="IV611" s="105"/>
      <c r="IW611" s="105"/>
      <c r="IX611" s="105"/>
      <c r="IY611" s="105"/>
      <c r="IZ611" s="105"/>
      <c r="JA611" s="105"/>
      <c r="JB611" s="105"/>
      <c r="JC611" s="105"/>
      <c r="JD611" s="105"/>
      <c r="JE611" s="105"/>
      <c r="JF611" s="105"/>
      <c r="JG611" s="105"/>
      <c r="JH611" s="105"/>
      <c r="JI611" s="105"/>
      <c r="JJ611" s="105"/>
      <c r="JK611" s="105"/>
      <c r="JL611" s="105"/>
      <c r="JM611" s="105"/>
      <c r="JN611" s="105"/>
      <c r="JO611" s="105"/>
      <c r="JP611" s="105"/>
      <c r="JQ611" s="105"/>
      <c r="JR611" s="105"/>
      <c r="JS611" s="105"/>
      <c r="JT611" s="105"/>
      <c r="JU611" s="105"/>
      <c r="JV611" s="105"/>
      <c r="JW611" s="105"/>
      <c r="JX611" s="105"/>
      <c r="JY611" s="105"/>
      <c r="JZ611" s="105"/>
      <c r="KA611" s="105"/>
      <c r="KB611" s="105"/>
      <c r="KC611" s="105"/>
      <c r="KD611" s="105"/>
      <c r="KE611" s="105"/>
      <c r="KF611" s="105"/>
      <c r="KG611" s="105"/>
      <c r="KH611" s="105"/>
      <c r="KI611" s="105"/>
      <c r="KJ611" s="105"/>
      <c r="KK611" s="105"/>
      <c r="KL611" s="105"/>
      <c r="KM611" s="105"/>
      <c r="KN611" s="105"/>
      <c r="KO611" s="105"/>
      <c r="KP611" s="105"/>
      <c r="KQ611" s="105"/>
      <c r="KR611" s="105"/>
      <c r="KS611" s="105"/>
      <c r="KT611" s="105"/>
      <c r="KU611" s="105"/>
      <c r="KV611" s="105"/>
      <c r="KW611" s="105"/>
      <c r="KX611" s="105"/>
      <c r="KY611" s="105"/>
      <c r="KZ611" s="105"/>
      <c r="LA611" s="105"/>
      <c r="LB611" s="105"/>
      <c r="LC611" s="105"/>
      <c r="LD611" s="105"/>
      <c r="LE611" s="105"/>
      <c r="LF611" s="105"/>
      <c r="LG611" s="105"/>
      <c r="LH611" s="105"/>
      <c r="LI611" s="105"/>
      <c r="LJ611" s="105"/>
      <c r="LK611" s="105"/>
      <c r="LL611" s="105"/>
      <c r="LM611" s="105"/>
      <c r="LN611" s="105"/>
      <c r="LO611" s="105"/>
      <c r="LP611" s="105"/>
      <c r="LQ611" s="105"/>
      <c r="LR611" s="105"/>
      <c r="LS611" s="105"/>
      <c r="LT611" s="105"/>
      <c r="LU611" s="105"/>
      <c r="LV611" s="105"/>
      <c r="LW611" s="105"/>
      <c r="LX611" s="105"/>
      <c r="LY611" s="105"/>
      <c r="LZ611" s="105"/>
      <c r="MA611" s="105"/>
      <c r="MB611" s="105"/>
      <c r="MC611" s="105"/>
      <c r="MD611" s="105"/>
      <c r="ME611" s="105"/>
      <c r="MF611" s="105"/>
      <c r="MG611" s="105"/>
      <c r="MH611" s="105"/>
      <c r="MI611" s="105"/>
      <c r="MJ611" s="105"/>
      <c r="MK611" s="105"/>
      <c r="ML611" s="105"/>
      <c r="MM611" s="105"/>
      <c r="MN611" s="105"/>
      <c r="MO611" s="105"/>
      <c r="MP611" s="105"/>
      <c r="MQ611" s="105"/>
      <c r="MR611" s="105"/>
      <c r="MS611" s="105"/>
      <c r="MT611" s="105"/>
      <c r="MU611" s="105"/>
      <c r="MV611" s="105"/>
      <c r="MW611" s="105"/>
      <c r="MX611" s="105"/>
      <c r="MY611" s="105"/>
      <c r="MZ611" s="105"/>
      <c r="NA611" s="105"/>
      <c r="NB611" s="105"/>
      <c r="NC611" s="105"/>
      <c r="ND611" s="105"/>
      <c r="NE611" s="105"/>
      <c r="NF611" s="105"/>
      <c r="NG611" s="105"/>
      <c r="NH611" s="105"/>
      <c r="NI611" s="105"/>
      <c r="NJ611" s="105"/>
      <c r="NK611" s="105"/>
      <c r="NL611" s="105"/>
      <c r="NM611" s="105"/>
      <c r="NN611" s="105"/>
      <c r="NO611" s="105"/>
      <c r="NP611" s="105"/>
      <c r="NQ611" s="105"/>
      <c r="NR611" s="105"/>
      <c r="NS611" s="105"/>
      <c r="NT611" s="105"/>
      <c r="NU611" s="105"/>
      <c r="NV611" s="105"/>
      <c r="NW611" s="105"/>
      <c r="NX611" s="105"/>
      <c r="NY611" s="105"/>
      <c r="NZ611" s="105"/>
      <c r="OA611" s="105"/>
      <c r="OB611" s="105"/>
      <c r="OC611" s="105"/>
      <c r="OD611" s="105"/>
      <c r="OE611" s="105"/>
      <c r="OF611" s="106"/>
      <c r="OG611" s="106"/>
      <c r="OH611" s="106"/>
      <c r="OI611" s="106"/>
      <c r="OJ611" s="106"/>
      <c r="OK611" s="106"/>
      <c r="OL611" s="106"/>
      <c r="OM611" s="106"/>
      <c r="ON611" s="106"/>
      <c r="OO611" s="106"/>
      <c r="OP611" s="106"/>
      <c r="OQ611" s="106"/>
      <c r="OR611" s="106"/>
      <c r="OS611" s="106"/>
      <c r="OT611" s="106"/>
      <c r="OU611" s="106"/>
      <c r="OV611" s="106"/>
      <c r="OW611" s="106"/>
      <c r="OX611" s="106"/>
      <c r="OY611" s="106"/>
      <c r="OZ611" s="106"/>
      <c r="PA611" s="106"/>
      <c r="PB611" s="106"/>
      <c r="PC611" s="106"/>
      <c r="PD611" s="106"/>
      <c r="PE611" s="106"/>
      <c r="PF611" s="106"/>
      <c r="PG611" s="106"/>
      <c r="PH611" s="106"/>
      <c r="PI611" s="106"/>
      <c r="PJ611" s="106"/>
      <c r="PK611" s="106"/>
      <c r="PL611" s="106"/>
      <c r="PM611" s="106"/>
      <c r="PN611" s="106"/>
      <c r="PO611" s="106"/>
      <c r="PP611" s="106"/>
      <c r="PQ611" s="106"/>
      <c r="PR611" s="106"/>
      <c r="PS611" s="106"/>
      <c r="PT611" s="106"/>
      <c r="PU611" s="106"/>
      <c r="PV611" s="106"/>
      <c r="PW611" s="106"/>
      <c r="PX611" s="106"/>
      <c r="PY611" s="106"/>
      <c r="PZ611" s="106"/>
      <c r="QA611" s="106"/>
      <c r="QB611" s="106"/>
      <c r="QC611" s="106"/>
      <c r="QD611" s="106"/>
      <c r="QE611" s="106"/>
      <c r="QF611" s="106"/>
      <c r="QG611" s="106"/>
      <c r="QH611" s="106"/>
      <c r="QI611" s="106"/>
      <c r="QJ611" s="106"/>
      <c r="QK611" s="106"/>
      <c r="QL611" s="106"/>
      <c r="QM611" s="106"/>
      <c r="QN611" s="106"/>
      <c r="QO611" s="106"/>
      <c r="QP611" s="106"/>
      <c r="QQ611" s="106"/>
      <c r="QR611" s="106"/>
      <c r="QS611" s="106"/>
      <c r="QT611" s="106"/>
      <c r="QU611" s="106"/>
      <c r="QV611" s="106"/>
      <c r="QW611" s="106"/>
      <c r="QX611" s="106"/>
      <c r="QY611" s="106"/>
      <c r="QZ611" s="106"/>
      <c r="RA611" s="106"/>
      <c r="RB611" s="106"/>
      <c r="RC611" s="106"/>
      <c r="RD611" s="106"/>
      <c r="RE611" s="106"/>
      <c r="RF611" s="106"/>
      <c r="RG611" s="106"/>
      <c r="RH611" s="106"/>
      <c r="RI611" s="106"/>
      <c r="RJ611" s="106"/>
      <c r="RK611" s="106"/>
      <c r="RL611" s="106"/>
      <c r="RM611" s="106"/>
      <c r="RN611" s="106"/>
      <c r="RO611" s="106"/>
      <c r="RP611" s="106"/>
      <c r="RQ611" s="106"/>
      <c r="RR611" s="106"/>
      <c r="RS611" s="106"/>
      <c r="RT611" s="106"/>
      <c r="RU611" s="106"/>
      <c r="RV611" s="106"/>
      <c r="RW611" s="106"/>
      <c r="RX611" s="106"/>
      <c r="RY611" s="106"/>
      <c r="RZ611" s="106"/>
      <c r="SA611" s="106"/>
      <c r="SB611" s="106"/>
      <c r="SC611" s="106"/>
      <c r="SD611" s="106"/>
      <c r="SE611" s="106"/>
      <c r="SF611" s="106"/>
      <c r="SG611" s="106"/>
      <c r="SH611" s="106"/>
      <c r="SI611" s="106"/>
      <c r="SJ611" s="106"/>
      <c r="SK611" s="106"/>
      <c r="SL611" s="106"/>
      <c r="SM611" s="106"/>
      <c r="SN611" s="106"/>
      <c r="SO611" s="106"/>
      <c r="SP611" s="106"/>
      <c r="SQ611" s="106"/>
      <c r="SR611" s="106"/>
      <c r="SS611" s="106"/>
      <c r="ST611" s="106"/>
      <c r="SU611" s="106"/>
      <c r="SV611" s="106"/>
      <c r="SW611" s="106"/>
      <c r="SX611" s="106"/>
      <c r="SY611" s="106"/>
      <c r="SZ611" s="106"/>
      <c r="TA611" s="106"/>
      <c r="TB611" s="106"/>
      <c r="TC611" s="106"/>
      <c r="TD611" s="106"/>
      <c r="TE611" s="106"/>
      <c r="TF611" s="106"/>
      <c r="TG611" s="106"/>
      <c r="TH611" s="106"/>
      <c r="TI611" s="106"/>
      <c r="TJ611" s="106"/>
      <c r="TK611" s="106"/>
      <c r="TL611" s="106"/>
      <c r="TM611" s="106"/>
      <c r="TN611" s="106"/>
      <c r="TO611" s="106"/>
      <c r="TP611" s="106"/>
      <c r="TQ611" s="106"/>
      <c r="TR611" s="106"/>
      <c r="TS611" s="106"/>
      <c r="TT611" s="106"/>
      <c r="TU611" s="106"/>
      <c r="TV611" s="106"/>
      <c r="TW611" s="106"/>
      <c r="TX611" s="106"/>
      <c r="TY611" s="106"/>
      <c r="TZ611" s="106"/>
      <c r="UA611" s="106"/>
      <c r="UB611" s="106"/>
      <c r="UC611" s="106"/>
      <c r="UD611" s="106"/>
      <c r="UE611" s="106"/>
      <c r="UF611" s="106"/>
      <c r="UG611" s="106"/>
      <c r="UH611" s="106"/>
      <c r="UI611" s="106"/>
      <c r="UJ611" s="106"/>
      <c r="UK611" s="106"/>
      <c r="UL611" s="106"/>
      <c r="UM611" s="106"/>
      <c r="UN611" s="106"/>
      <c r="UO611" s="106"/>
      <c r="UP611" s="106"/>
      <c r="UQ611" s="106"/>
      <c r="UR611" s="106"/>
      <c r="US611" s="106"/>
      <c r="UT611" s="106"/>
      <c r="UU611" s="106"/>
      <c r="UV611" s="106"/>
      <c r="UW611" s="106"/>
      <c r="UX611" s="106"/>
      <c r="UY611" s="106"/>
      <c r="UZ611" s="106"/>
      <c r="VA611" s="106"/>
      <c r="VB611" s="106"/>
      <c r="VC611" s="106"/>
      <c r="VD611" s="106"/>
      <c r="VE611" s="106"/>
      <c r="VF611" s="106"/>
      <c r="VG611" s="106"/>
      <c r="VH611" s="106"/>
      <c r="VI611" s="106"/>
      <c r="VJ611" s="106"/>
      <c r="VK611" s="106"/>
      <c r="VL611" s="106"/>
      <c r="VM611" s="106"/>
      <c r="VN611" s="106"/>
      <c r="VO611" s="106"/>
      <c r="VP611" s="106"/>
      <c r="VQ611" s="106"/>
      <c r="VR611" s="106"/>
      <c r="VS611" s="106"/>
      <c r="VT611" s="106"/>
      <c r="VU611" s="106"/>
      <c r="VV611" s="106"/>
      <c r="VW611" s="106"/>
      <c r="VX611" s="106"/>
      <c r="VY611" s="106"/>
      <c r="VZ611" s="106"/>
      <c r="WA611" s="106"/>
      <c r="WB611" s="106"/>
      <c r="WC611" s="106"/>
      <c r="WD611" s="106"/>
      <c r="WE611" s="106"/>
      <c r="WF611" s="106"/>
      <c r="WG611" s="106"/>
      <c r="WH611" s="106"/>
      <c r="WI611" s="106"/>
      <c r="WJ611" s="106"/>
      <c r="WK611" s="106"/>
      <c r="WL611" s="106"/>
      <c r="WM611" s="106"/>
      <c r="WN611" s="106"/>
      <c r="WO611" s="106"/>
      <c r="WP611" s="106"/>
      <c r="WQ611" s="106"/>
      <c r="WR611" s="106"/>
      <c r="WS611" s="106"/>
      <c r="WT611" s="106"/>
      <c r="WU611" s="106"/>
      <c r="WV611" s="106"/>
      <c r="WW611" s="106"/>
      <c r="WX611" s="106"/>
      <c r="WY611" s="106"/>
      <c r="WZ611" s="106"/>
      <c r="XA611" s="106"/>
      <c r="XB611" s="106"/>
      <c r="XC611" s="106"/>
      <c r="XD611" s="106"/>
      <c r="XE611" s="106"/>
      <c r="XF611" s="106"/>
      <c r="XG611" s="106"/>
      <c r="XH611" s="106"/>
      <c r="XI611" s="106"/>
      <c r="XJ611" s="106"/>
      <c r="XK611" s="106"/>
      <c r="XL611" s="106"/>
      <c r="XM611" s="106"/>
      <c r="XN611" s="106"/>
      <c r="XO611" s="106"/>
      <c r="XP611" s="106"/>
      <c r="XQ611" s="106"/>
      <c r="XR611" s="106"/>
      <c r="XS611" s="106"/>
      <c r="XT611" s="106"/>
      <c r="XU611" s="106"/>
      <c r="XV611" s="106"/>
      <c r="XW611" s="106"/>
      <c r="XX611" s="106"/>
      <c r="XY611" s="106"/>
      <c r="XZ611" s="106"/>
      <c r="YA611" s="106"/>
      <c r="YB611" s="106"/>
      <c r="YC611" s="106"/>
      <c r="YD611" s="106"/>
      <c r="YE611" s="106"/>
      <c r="YF611" s="106"/>
      <c r="YG611" s="106"/>
      <c r="YH611" s="106"/>
      <c r="YI611" s="106"/>
      <c r="YJ611" s="106"/>
      <c r="YK611" s="106"/>
      <c r="YL611" s="106"/>
      <c r="YM611" s="106"/>
      <c r="YN611" s="106"/>
      <c r="YO611" s="106"/>
      <c r="YP611" s="106"/>
      <c r="YQ611" s="106"/>
      <c r="YR611" s="106"/>
      <c r="YS611" s="106"/>
      <c r="YT611" s="106"/>
      <c r="YU611" s="106"/>
      <c r="YV611" s="106"/>
      <c r="YW611" s="106"/>
      <c r="YX611" s="106"/>
      <c r="YY611" s="106"/>
      <c r="YZ611" s="106"/>
      <c r="ZA611" s="106"/>
      <c r="ZB611" s="106"/>
      <c r="ZC611" s="106"/>
      <c r="ZD611" s="106"/>
      <c r="ZE611" s="106"/>
      <c r="ZF611" s="106"/>
      <c r="ZG611" s="106"/>
      <c r="ZH611" s="106"/>
      <c r="ZI611" s="106"/>
      <c r="ZJ611" s="106"/>
      <c r="ZK611" s="106"/>
      <c r="ZL611" s="106"/>
      <c r="ZM611" s="106"/>
      <c r="ZN611" s="106"/>
      <c r="ZO611" s="106"/>
      <c r="ZP611" s="106"/>
      <c r="ZQ611" s="106"/>
      <c r="ZR611" s="106"/>
      <c r="ZS611" s="106"/>
      <c r="ZT611" s="106"/>
      <c r="ZU611" s="106"/>
      <c r="ZV611" s="106"/>
      <c r="ZW611" s="106"/>
      <c r="ZX611" s="106"/>
      <c r="ZY611" s="106"/>
      <c r="ZZ611" s="106"/>
      <c r="AAA611" s="106"/>
      <c r="AAB611" s="106"/>
      <c r="AAC611" s="106"/>
      <c r="AAD611" s="106"/>
      <c r="AAE611" s="106"/>
      <c r="AAF611" s="106"/>
      <c r="AAG611" s="106"/>
      <c r="AAH611" s="106"/>
      <c r="AAI611" s="106"/>
      <c r="AAJ611" s="106"/>
      <c r="AAK611" s="106"/>
      <c r="AAL611" s="106"/>
      <c r="AAM611" s="106"/>
      <c r="AAN611" s="106"/>
      <c r="AAO611" s="106"/>
      <c r="AAP611" s="106"/>
      <c r="AAQ611" s="106"/>
    </row>
    <row r="612" spans="1:719" s="107" customFormat="1">
      <c r="A612" s="135">
        <v>44065</v>
      </c>
      <c r="B612" s="138">
        <v>1175</v>
      </c>
      <c r="C612" s="142">
        <f t="shared" si="90"/>
        <v>44066</v>
      </c>
      <c r="D612" s="140"/>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c r="AH612" s="105"/>
      <c r="AI612" s="105"/>
      <c r="AJ612" s="105"/>
      <c r="AK612" s="105"/>
      <c r="AL612" s="105"/>
      <c r="AM612" s="105"/>
      <c r="AN612" s="105"/>
      <c r="AO612" s="105"/>
      <c r="AP612" s="105"/>
      <c r="AQ612" s="105"/>
      <c r="AR612" s="105"/>
      <c r="AS612" s="105"/>
      <c r="AT612" s="105"/>
      <c r="AU612" s="105"/>
      <c r="AV612" s="105"/>
      <c r="AW612" s="105"/>
      <c r="AX612" s="105"/>
      <c r="AY612" s="105"/>
      <c r="AZ612" s="105"/>
      <c r="BA612" s="105"/>
      <c r="BB612" s="105"/>
      <c r="BC612" s="105"/>
      <c r="BD612" s="105"/>
      <c r="BE612" s="105"/>
      <c r="BF612" s="105"/>
      <c r="BG612" s="105"/>
      <c r="BH612" s="105"/>
      <c r="BI612" s="105"/>
      <c r="BJ612" s="105"/>
      <c r="BK612" s="105"/>
      <c r="BL612" s="105"/>
      <c r="BM612" s="105"/>
      <c r="BN612" s="105"/>
      <c r="BO612" s="105"/>
      <c r="BP612" s="105"/>
      <c r="BQ612" s="105"/>
      <c r="BR612" s="105"/>
      <c r="BS612" s="105"/>
      <c r="BT612" s="105"/>
      <c r="BU612" s="105"/>
      <c r="BV612" s="105"/>
      <c r="BW612" s="105"/>
      <c r="BX612" s="105"/>
      <c r="BY612" s="105"/>
      <c r="BZ612" s="105"/>
      <c r="CA612" s="105"/>
      <c r="CB612" s="105"/>
      <c r="CC612" s="105"/>
      <c r="CD612" s="105"/>
      <c r="CE612" s="105"/>
      <c r="CF612" s="105"/>
      <c r="CG612" s="105"/>
      <c r="CH612" s="105"/>
      <c r="CI612" s="105"/>
      <c r="CJ612" s="105"/>
      <c r="CK612" s="105"/>
      <c r="CL612" s="105"/>
      <c r="CM612" s="105"/>
      <c r="CN612" s="105"/>
      <c r="CO612" s="105"/>
      <c r="CP612" s="105"/>
      <c r="CQ612" s="105"/>
      <c r="CR612" s="105"/>
      <c r="CS612" s="105"/>
      <c r="CT612" s="105"/>
      <c r="CU612" s="105"/>
      <c r="CV612" s="105"/>
      <c r="CW612" s="105"/>
      <c r="CX612" s="105"/>
      <c r="CY612" s="105"/>
      <c r="CZ612" s="105"/>
      <c r="DA612" s="105"/>
      <c r="DB612" s="105"/>
      <c r="DC612" s="105"/>
      <c r="DD612" s="105"/>
      <c r="DE612" s="105"/>
      <c r="DF612" s="105"/>
      <c r="DG612" s="105"/>
      <c r="DH612" s="105"/>
      <c r="DI612" s="105"/>
      <c r="DJ612" s="105"/>
      <c r="DK612" s="105"/>
      <c r="DL612" s="105"/>
      <c r="DM612" s="105"/>
      <c r="DN612" s="105"/>
      <c r="DO612" s="105"/>
      <c r="DP612" s="105"/>
      <c r="DQ612" s="105"/>
      <c r="DR612" s="105"/>
      <c r="DS612" s="105"/>
      <c r="DT612" s="105"/>
      <c r="DU612" s="105"/>
      <c r="DV612" s="105"/>
      <c r="DW612" s="105"/>
      <c r="DX612" s="105"/>
      <c r="DY612" s="105"/>
      <c r="DZ612" s="105"/>
      <c r="EA612" s="105"/>
      <c r="EB612" s="105"/>
      <c r="EC612" s="105"/>
      <c r="ED612" s="105"/>
      <c r="EE612" s="105"/>
      <c r="EF612" s="105"/>
      <c r="EG612" s="105"/>
      <c r="EH612" s="105"/>
      <c r="EI612" s="105"/>
      <c r="EJ612" s="105"/>
      <c r="EK612" s="105"/>
      <c r="EL612" s="105"/>
      <c r="EM612" s="105"/>
      <c r="EN612" s="105"/>
      <c r="EO612" s="105"/>
      <c r="EP612" s="105"/>
      <c r="EQ612" s="105"/>
      <c r="ER612" s="105"/>
      <c r="ES612" s="105"/>
      <c r="ET612" s="105"/>
      <c r="EU612" s="105"/>
      <c r="EV612" s="105"/>
      <c r="EW612" s="105"/>
      <c r="EX612" s="105"/>
      <c r="EY612" s="105"/>
      <c r="EZ612" s="105"/>
      <c r="FA612" s="105"/>
      <c r="FB612" s="105"/>
      <c r="FC612" s="105"/>
      <c r="FD612" s="105"/>
      <c r="FE612" s="105"/>
      <c r="FF612" s="105"/>
      <c r="FG612" s="105"/>
      <c r="FH612" s="105"/>
      <c r="FI612" s="105"/>
      <c r="FJ612" s="105"/>
      <c r="FK612" s="105"/>
      <c r="FL612" s="105"/>
      <c r="FM612" s="105"/>
      <c r="FN612" s="105"/>
      <c r="FO612" s="105"/>
      <c r="FP612" s="105"/>
      <c r="FQ612" s="105"/>
      <c r="FR612" s="105"/>
      <c r="FS612" s="105"/>
      <c r="FT612" s="105"/>
      <c r="FU612" s="105"/>
      <c r="FV612" s="105"/>
      <c r="FW612" s="105"/>
      <c r="FX612" s="105"/>
      <c r="FY612" s="105"/>
      <c r="FZ612" s="105"/>
      <c r="GA612" s="105"/>
      <c r="GB612" s="105"/>
      <c r="GC612" s="105"/>
      <c r="GD612" s="105"/>
      <c r="GE612" s="105"/>
      <c r="GF612" s="105"/>
      <c r="GG612" s="105"/>
      <c r="GH612" s="105"/>
      <c r="GI612" s="105"/>
      <c r="GJ612" s="105"/>
      <c r="GK612" s="105"/>
      <c r="GL612" s="105"/>
      <c r="GM612" s="105"/>
      <c r="GN612" s="105"/>
      <c r="GO612" s="105"/>
      <c r="GP612" s="105"/>
      <c r="GQ612" s="105"/>
      <c r="GR612" s="105"/>
      <c r="GS612" s="105"/>
      <c r="GT612" s="105"/>
      <c r="GU612" s="105"/>
      <c r="GV612" s="105"/>
      <c r="GW612" s="105"/>
      <c r="GX612" s="105"/>
      <c r="GY612" s="105"/>
      <c r="GZ612" s="105"/>
      <c r="HA612" s="105"/>
      <c r="HB612" s="105"/>
      <c r="HC612" s="105"/>
      <c r="HD612" s="105"/>
      <c r="HE612" s="105"/>
      <c r="HF612" s="105"/>
      <c r="HG612" s="105"/>
      <c r="HH612" s="105"/>
      <c r="HI612" s="105"/>
      <c r="HJ612" s="105"/>
      <c r="HK612" s="105"/>
      <c r="HL612" s="105"/>
      <c r="HM612" s="105"/>
      <c r="HN612" s="105"/>
      <c r="HO612" s="105"/>
      <c r="HP612" s="105"/>
      <c r="HQ612" s="105"/>
      <c r="HR612" s="105"/>
      <c r="HS612" s="105"/>
      <c r="HT612" s="105"/>
      <c r="HU612" s="105"/>
      <c r="HV612" s="105"/>
      <c r="HW612" s="105"/>
      <c r="HX612" s="105"/>
      <c r="HY612" s="105"/>
      <c r="HZ612" s="105"/>
      <c r="IA612" s="105"/>
      <c r="IB612" s="105"/>
      <c r="IC612" s="105"/>
      <c r="ID612" s="105"/>
      <c r="IE612" s="105"/>
      <c r="IF612" s="105"/>
      <c r="IG612" s="105"/>
      <c r="IH612" s="105"/>
      <c r="II612" s="105"/>
      <c r="IJ612" s="105"/>
      <c r="IK612" s="105"/>
      <c r="IL612" s="105"/>
      <c r="IM612" s="105"/>
      <c r="IN612" s="105"/>
      <c r="IO612" s="105"/>
      <c r="IP612" s="105"/>
      <c r="IQ612" s="105"/>
      <c r="IR612" s="105"/>
      <c r="IS612" s="105"/>
      <c r="IT612" s="105"/>
      <c r="IU612" s="105"/>
      <c r="IV612" s="105"/>
      <c r="IW612" s="105"/>
      <c r="IX612" s="105"/>
      <c r="IY612" s="105"/>
      <c r="IZ612" s="105"/>
      <c r="JA612" s="105"/>
      <c r="JB612" s="105"/>
      <c r="JC612" s="105"/>
      <c r="JD612" s="105"/>
      <c r="JE612" s="105"/>
      <c r="JF612" s="105"/>
      <c r="JG612" s="105"/>
      <c r="JH612" s="105"/>
      <c r="JI612" s="105"/>
      <c r="JJ612" s="105"/>
      <c r="JK612" s="105"/>
      <c r="JL612" s="105"/>
      <c r="JM612" s="105"/>
      <c r="JN612" s="105"/>
      <c r="JO612" s="105"/>
      <c r="JP612" s="105"/>
      <c r="JQ612" s="105"/>
      <c r="JR612" s="105"/>
      <c r="JS612" s="105"/>
      <c r="JT612" s="105"/>
      <c r="JU612" s="105"/>
      <c r="JV612" s="105"/>
      <c r="JW612" s="105"/>
      <c r="JX612" s="105"/>
      <c r="JY612" s="105"/>
      <c r="JZ612" s="105"/>
      <c r="KA612" s="105"/>
      <c r="KB612" s="105"/>
      <c r="KC612" s="105"/>
      <c r="KD612" s="105"/>
      <c r="KE612" s="105"/>
      <c r="KF612" s="105"/>
      <c r="KG612" s="105"/>
      <c r="KH612" s="105"/>
      <c r="KI612" s="105"/>
      <c r="KJ612" s="105"/>
      <c r="KK612" s="105"/>
      <c r="KL612" s="105"/>
      <c r="KM612" s="105"/>
      <c r="KN612" s="105"/>
      <c r="KO612" s="105"/>
      <c r="KP612" s="105"/>
      <c r="KQ612" s="105"/>
      <c r="KR612" s="105"/>
      <c r="KS612" s="105"/>
      <c r="KT612" s="105"/>
      <c r="KU612" s="105"/>
      <c r="KV612" s="105"/>
      <c r="KW612" s="105"/>
      <c r="KX612" s="105"/>
      <c r="KY612" s="105"/>
      <c r="KZ612" s="105"/>
      <c r="LA612" s="105"/>
      <c r="LB612" s="105"/>
      <c r="LC612" s="105"/>
      <c r="LD612" s="105"/>
      <c r="LE612" s="105"/>
      <c r="LF612" s="105"/>
      <c r="LG612" s="105"/>
      <c r="LH612" s="105"/>
      <c r="LI612" s="105"/>
      <c r="LJ612" s="105"/>
      <c r="LK612" s="105"/>
      <c r="LL612" s="105"/>
      <c r="LM612" s="105"/>
      <c r="LN612" s="105"/>
      <c r="LO612" s="105"/>
      <c r="LP612" s="105"/>
      <c r="LQ612" s="105"/>
      <c r="LR612" s="105"/>
      <c r="LS612" s="105"/>
      <c r="LT612" s="105"/>
      <c r="LU612" s="105"/>
      <c r="LV612" s="105"/>
      <c r="LW612" s="105"/>
      <c r="LX612" s="105"/>
      <c r="LY612" s="105"/>
      <c r="LZ612" s="105"/>
      <c r="MA612" s="105"/>
      <c r="MB612" s="105"/>
      <c r="MC612" s="105"/>
      <c r="MD612" s="105"/>
      <c r="ME612" s="105"/>
      <c r="MF612" s="105"/>
      <c r="MG612" s="105"/>
      <c r="MH612" s="105"/>
      <c r="MI612" s="105"/>
      <c r="MJ612" s="105"/>
      <c r="MK612" s="105"/>
      <c r="ML612" s="105"/>
      <c r="MM612" s="105"/>
      <c r="MN612" s="105"/>
      <c r="MO612" s="105"/>
      <c r="MP612" s="105"/>
      <c r="MQ612" s="105"/>
      <c r="MR612" s="105"/>
      <c r="MS612" s="105"/>
      <c r="MT612" s="105"/>
      <c r="MU612" s="105"/>
      <c r="MV612" s="105"/>
      <c r="MW612" s="105"/>
      <c r="MX612" s="105"/>
      <c r="MY612" s="105"/>
      <c r="MZ612" s="105"/>
      <c r="NA612" s="105"/>
      <c r="NB612" s="105"/>
      <c r="NC612" s="105"/>
      <c r="ND612" s="105"/>
      <c r="NE612" s="105"/>
      <c r="NF612" s="105"/>
      <c r="NG612" s="105"/>
      <c r="NH612" s="105"/>
      <c r="NI612" s="105"/>
      <c r="NJ612" s="105"/>
      <c r="NK612" s="105"/>
      <c r="NL612" s="105"/>
      <c r="NM612" s="105"/>
      <c r="NN612" s="105"/>
      <c r="NO612" s="105"/>
      <c r="NP612" s="105"/>
      <c r="NQ612" s="105"/>
      <c r="NR612" s="105"/>
      <c r="NS612" s="105"/>
      <c r="NT612" s="105"/>
      <c r="NU612" s="105"/>
      <c r="NV612" s="105"/>
      <c r="NW612" s="105"/>
      <c r="NX612" s="105"/>
      <c r="NY612" s="105"/>
      <c r="NZ612" s="105"/>
      <c r="OA612" s="105"/>
      <c r="OB612" s="105"/>
      <c r="OC612" s="105"/>
      <c r="OD612" s="105"/>
      <c r="OE612" s="105"/>
      <c r="OF612" s="106"/>
      <c r="OG612" s="106"/>
      <c r="OH612" s="106"/>
      <c r="OI612" s="106"/>
      <c r="OJ612" s="106"/>
      <c r="OK612" s="106"/>
      <c r="OL612" s="106"/>
      <c r="OM612" s="106"/>
      <c r="ON612" s="106"/>
      <c r="OO612" s="106"/>
      <c r="OP612" s="106"/>
      <c r="OQ612" s="106"/>
      <c r="OR612" s="106"/>
      <c r="OS612" s="106"/>
      <c r="OT612" s="106"/>
      <c r="OU612" s="106"/>
      <c r="OV612" s="106"/>
      <c r="OW612" s="106"/>
      <c r="OX612" s="106"/>
      <c r="OY612" s="106"/>
      <c r="OZ612" s="106"/>
      <c r="PA612" s="106"/>
      <c r="PB612" s="106"/>
      <c r="PC612" s="106"/>
      <c r="PD612" s="106"/>
      <c r="PE612" s="106"/>
      <c r="PF612" s="106"/>
      <c r="PG612" s="106"/>
      <c r="PH612" s="106"/>
      <c r="PI612" s="106"/>
      <c r="PJ612" s="106"/>
      <c r="PK612" s="106"/>
      <c r="PL612" s="106"/>
      <c r="PM612" s="106"/>
      <c r="PN612" s="106"/>
      <c r="PO612" s="106"/>
      <c r="PP612" s="106"/>
      <c r="PQ612" s="106"/>
      <c r="PR612" s="106"/>
      <c r="PS612" s="106"/>
      <c r="PT612" s="106"/>
      <c r="PU612" s="106"/>
      <c r="PV612" s="106"/>
      <c r="PW612" s="106"/>
      <c r="PX612" s="106"/>
      <c r="PY612" s="106"/>
      <c r="PZ612" s="106"/>
      <c r="QA612" s="106"/>
      <c r="QB612" s="106"/>
      <c r="QC612" s="106"/>
      <c r="QD612" s="106"/>
      <c r="QE612" s="106"/>
      <c r="QF612" s="106"/>
      <c r="QG612" s="106"/>
      <c r="QH612" s="106"/>
      <c r="QI612" s="106"/>
      <c r="QJ612" s="106"/>
      <c r="QK612" s="106"/>
      <c r="QL612" s="106"/>
      <c r="QM612" s="106"/>
      <c r="QN612" s="106"/>
      <c r="QO612" s="106"/>
      <c r="QP612" s="106"/>
      <c r="QQ612" s="106"/>
      <c r="QR612" s="106"/>
      <c r="QS612" s="106"/>
      <c r="QT612" s="106"/>
      <c r="QU612" s="106"/>
      <c r="QV612" s="106"/>
      <c r="QW612" s="106"/>
      <c r="QX612" s="106"/>
      <c r="QY612" s="106"/>
      <c r="QZ612" s="106"/>
      <c r="RA612" s="106"/>
      <c r="RB612" s="106"/>
      <c r="RC612" s="106"/>
      <c r="RD612" s="106"/>
      <c r="RE612" s="106"/>
      <c r="RF612" s="106"/>
      <c r="RG612" s="106"/>
      <c r="RH612" s="106"/>
      <c r="RI612" s="106"/>
      <c r="RJ612" s="106"/>
      <c r="RK612" s="106"/>
      <c r="RL612" s="106"/>
      <c r="RM612" s="106"/>
      <c r="RN612" s="106"/>
      <c r="RO612" s="106"/>
      <c r="RP612" s="106"/>
      <c r="RQ612" s="106"/>
      <c r="RR612" s="106"/>
      <c r="RS612" s="106"/>
      <c r="RT612" s="106"/>
      <c r="RU612" s="106"/>
      <c r="RV612" s="106"/>
      <c r="RW612" s="106"/>
      <c r="RX612" s="106"/>
      <c r="RY612" s="106"/>
      <c r="RZ612" s="106"/>
      <c r="SA612" s="106"/>
      <c r="SB612" s="106"/>
      <c r="SC612" s="106"/>
      <c r="SD612" s="106"/>
      <c r="SE612" s="106"/>
      <c r="SF612" s="106"/>
      <c r="SG612" s="106"/>
      <c r="SH612" s="106"/>
      <c r="SI612" s="106"/>
      <c r="SJ612" s="106"/>
      <c r="SK612" s="106"/>
      <c r="SL612" s="106"/>
      <c r="SM612" s="106"/>
      <c r="SN612" s="106"/>
      <c r="SO612" s="106"/>
      <c r="SP612" s="106"/>
      <c r="SQ612" s="106"/>
      <c r="SR612" s="106"/>
      <c r="SS612" s="106"/>
      <c r="ST612" s="106"/>
      <c r="SU612" s="106"/>
      <c r="SV612" s="106"/>
      <c r="SW612" s="106"/>
      <c r="SX612" s="106"/>
      <c r="SY612" s="106"/>
      <c r="SZ612" s="106"/>
      <c r="TA612" s="106"/>
      <c r="TB612" s="106"/>
      <c r="TC612" s="106"/>
      <c r="TD612" s="106"/>
      <c r="TE612" s="106"/>
      <c r="TF612" s="106"/>
      <c r="TG612" s="106"/>
      <c r="TH612" s="106"/>
      <c r="TI612" s="106"/>
      <c r="TJ612" s="106"/>
      <c r="TK612" s="106"/>
      <c r="TL612" s="106"/>
      <c r="TM612" s="106"/>
      <c r="TN612" s="106"/>
      <c r="TO612" s="106"/>
      <c r="TP612" s="106"/>
      <c r="TQ612" s="106"/>
      <c r="TR612" s="106"/>
      <c r="TS612" s="106"/>
      <c r="TT612" s="106"/>
      <c r="TU612" s="106"/>
      <c r="TV612" s="106"/>
      <c r="TW612" s="106"/>
      <c r="TX612" s="106"/>
      <c r="TY612" s="106"/>
      <c r="TZ612" s="106"/>
      <c r="UA612" s="106"/>
      <c r="UB612" s="106"/>
      <c r="UC612" s="106"/>
      <c r="UD612" s="106"/>
      <c r="UE612" s="106"/>
      <c r="UF612" s="106"/>
      <c r="UG612" s="106"/>
      <c r="UH612" s="106"/>
      <c r="UI612" s="106"/>
      <c r="UJ612" s="106"/>
      <c r="UK612" s="106"/>
      <c r="UL612" s="106"/>
      <c r="UM612" s="106"/>
      <c r="UN612" s="106"/>
      <c r="UO612" s="106"/>
      <c r="UP612" s="106"/>
      <c r="UQ612" s="106"/>
      <c r="UR612" s="106"/>
      <c r="US612" s="106"/>
      <c r="UT612" s="106"/>
      <c r="UU612" s="106"/>
      <c r="UV612" s="106"/>
      <c r="UW612" s="106"/>
      <c r="UX612" s="106"/>
      <c r="UY612" s="106"/>
      <c r="UZ612" s="106"/>
      <c r="VA612" s="106"/>
      <c r="VB612" s="106"/>
      <c r="VC612" s="106"/>
      <c r="VD612" s="106"/>
      <c r="VE612" s="106"/>
      <c r="VF612" s="106"/>
      <c r="VG612" s="106"/>
      <c r="VH612" s="106"/>
      <c r="VI612" s="106"/>
      <c r="VJ612" s="106"/>
      <c r="VK612" s="106"/>
      <c r="VL612" s="106"/>
      <c r="VM612" s="106"/>
      <c r="VN612" s="106"/>
      <c r="VO612" s="106"/>
      <c r="VP612" s="106"/>
      <c r="VQ612" s="106"/>
      <c r="VR612" s="106"/>
      <c r="VS612" s="106"/>
      <c r="VT612" s="106"/>
      <c r="VU612" s="106"/>
      <c r="VV612" s="106"/>
      <c r="VW612" s="106"/>
      <c r="VX612" s="106"/>
      <c r="VY612" s="106"/>
      <c r="VZ612" s="106"/>
      <c r="WA612" s="106"/>
      <c r="WB612" s="106"/>
      <c r="WC612" s="106"/>
      <c r="WD612" s="106"/>
      <c r="WE612" s="106"/>
      <c r="WF612" s="106"/>
      <c r="WG612" s="106"/>
      <c r="WH612" s="106"/>
      <c r="WI612" s="106"/>
      <c r="WJ612" s="106"/>
      <c r="WK612" s="106"/>
      <c r="WL612" s="106"/>
      <c r="WM612" s="106"/>
      <c r="WN612" s="106"/>
      <c r="WO612" s="106"/>
      <c r="WP612" s="106"/>
      <c r="WQ612" s="106"/>
      <c r="WR612" s="106"/>
      <c r="WS612" s="106"/>
      <c r="WT612" s="106"/>
      <c r="WU612" s="106"/>
      <c r="WV612" s="106"/>
      <c r="WW612" s="106"/>
      <c r="WX612" s="106"/>
      <c r="WY612" s="106"/>
      <c r="WZ612" s="106"/>
      <c r="XA612" s="106"/>
      <c r="XB612" s="106"/>
      <c r="XC612" s="106"/>
      <c r="XD612" s="106"/>
      <c r="XE612" s="106"/>
      <c r="XF612" s="106"/>
      <c r="XG612" s="106"/>
      <c r="XH612" s="106"/>
      <c r="XI612" s="106"/>
      <c r="XJ612" s="106"/>
      <c r="XK612" s="106"/>
      <c r="XL612" s="106"/>
      <c r="XM612" s="106"/>
      <c r="XN612" s="106"/>
      <c r="XO612" s="106"/>
      <c r="XP612" s="106"/>
      <c r="XQ612" s="106"/>
      <c r="XR612" s="106"/>
      <c r="XS612" s="106"/>
      <c r="XT612" s="106"/>
      <c r="XU612" s="106"/>
      <c r="XV612" s="106"/>
      <c r="XW612" s="106"/>
      <c r="XX612" s="106"/>
      <c r="XY612" s="106"/>
      <c r="XZ612" s="106"/>
      <c r="YA612" s="106"/>
      <c r="YB612" s="106"/>
      <c r="YC612" s="106"/>
      <c r="YD612" s="106"/>
      <c r="YE612" s="106"/>
      <c r="YF612" s="106"/>
      <c r="YG612" s="106"/>
      <c r="YH612" s="106"/>
      <c r="YI612" s="106"/>
      <c r="YJ612" s="106"/>
      <c r="YK612" s="106"/>
      <c r="YL612" s="106"/>
      <c r="YM612" s="106"/>
      <c r="YN612" s="106"/>
      <c r="YO612" s="106"/>
      <c r="YP612" s="106"/>
      <c r="YQ612" s="106"/>
      <c r="YR612" s="106"/>
      <c r="YS612" s="106"/>
      <c r="YT612" s="106"/>
      <c r="YU612" s="106"/>
      <c r="YV612" s="106"/>
      <c r="YW612" s="106"/>
      <c r="YX612" s="106"/>
      <c r="YY612" s="106"/>
      <c r="YZ612" s="106"/>
      <c r="ZA612" s="106"/>
      <c r="ZB612" s="106"/>
      <c r="ZC612" s="106"/>
      <c r="ZD612" s="106"/>
      <c r="ZE612" s="106"/>
      <c r="ZF612" s="106"/>
      <c r="ZG612" s="106"/>
      <c r="ZH612" s="106"/>
      <c r="ZI612" s="106"/>
      <c r="ZJ612" s="106"/>
      <c r="ZK612" s="106"/>
      <c r="ZL612" s="106"/>
      <c r="ZM612" s="106"/>
      <c r="ZN612" s="106"/>
      <c r="ZO612" s="106"/>
      <c r="ZP612" s="106"/>
      <c r="ZQ612" s="106"/>
      <c r="ZR612" s="106"/>
      <c r="ZS612" s="106"/>
      <c r="ZT612" s="106"/>
      <c r="ZU612" s="106"/>
      <c r="ZV612" s="106"/>
      <c r="ZW612" s="106"/>
      <c r="ZX612" s="106"/>
      <c r="ZY612" s="106"/>
      <c r="ZZ612" s="106"/>
      <c r="AAA612" s="106"/>
      <c r="AAB612" s="106"/>
      <c r="AAC612" s="106"/>
      <c r="AAD612" s="106"/>
      <c r="AAE612" s="106"/>
      <c r="AAF612" s="106"/>
      <c r="AAG612" s="106"/>
      <c r="AAH612" s="106"/>
      <c r="AAI612" s="106"/>
      <c r="AAJ612" s="106"/>
      <c r="AAK612" s="106"/>
      <c r="AAL612" s="106"/>
      <c r="AAM612" s="106"/>
      <c r="AAN612" s="106"/>
      <c r="AAO612" s="106"/>
      <c r="AAP612" s="106"/>
      <c r="AAQ612" s="106"/>
    </row>
    <row r="613" spans="1:719" s="107" customFormat="1">
      <c r="A613" s="135">
        <v>44064</v>
      </c>
      <c r="B613" s="138">
        <v>1168</v>
      </c>
      <c r="C613" s="142">
        <f t="shared" si="90"/>
        <v>44065</v>
      </c>
      <c r="D613" s="140"/>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c r="AH613" s="105"/>
      <c r="AI613" s="105"/>
      <c r="AJ613" s="105"/>
      <c r="AK613" s="105"/>
      <c r="AL613" s="105"/>
      <c r="AM613" s="105"/>
      <c r="AN613" s="105"/>
      <c r="AO613" s="105"/>
      <c r="AP613" s="105"/>
      <c r="AQ613" s="105"/>
      <c r="AR613" s="105"/>
      <c r="AS613" s="105"/>
      <c r="AT613" s="105"/>
      <c r="AU613" s="105"/>
      <c r="AV613" s="105"/>
      <c r="AW613" s="105"/>
      <c r="AX613" s="105"/>
      <c r="AY613" s="105"/>
      <c r="AZ613" s="105"/>
      <c r="BA613" s="105"/>
      <c r="BB613" s="105"/>
      <c r="BC613" s="105"/>
      <c r="BD613" s="105"/>
      <c r="BE613" s="105"/>
      <c r="BF613" s="105"/>
      <c r="BG613" s="105"/>
      <c r="BH613" s="105"/>
      <c r="BI613" s="105"/>
      <c r="BJ613" s="105"/>
      <c r="BK613" s="105"/>
      <c r="BL613" s="105"/>
      <c r="BM613" s="105"/>
      <c r="BN613" s="105"/>
      <c r="BO613" s="105"/>
      <c r="BP613" s="105"/>
      <c r="BQ613" s="105"/>
      <c r="BR613" s="105"/>
      <c r="BS613" s="105"/>
      <c r="BT613" s="105"/>
      <c r="BU613" s="105"/>
      <c r="BV613" s="105"/>
      <c r="BW613" s="105"/>
      <c r="BX613" s="105"/>
      <c r="BY613" s="105"/>
      <c r="BZ613" s="105"/>
      <c r="CA613" s="105"/>
      <c r="CB613" s="105"/>
      <c r="CC613" s="105"/>
      <c r="CD613" s="105"/>
      <c r="CE613" s="105"/>
      <c r="CF613" s="105"/>
      <c r="CG613" s="105"/>
      <c r="CH613" s="105"/>
      <c r="CI613" s="105"/>
      <c r="CJ613" s="105"/>
      <c r="CK613" s="105"/>
      <c r="CL613" s="105"/>
      <c r="CM613" s="105"/>
      <c r="CN613" s="105"/>
      <c r="CO613" s="105"/>
      <c r="CP613" s="105"/>
      <c r="CQ613" s="105"/>
      <c r="CR613" s="105"/>
      <c r="CS613" s="105"/>
      <c r="CT613" s="105"/>
      <c r="CU613" s="105"/>
      <c r="CV613" s="105"/>
      <c r="CW613" s="105"/>
      <c r="CX613" s="105"/>
      <c r="CY613" s="105"/>
      <c r="CZ613" s="105"/>
      <c r="DA613" s="105"/>
      <c r="DB613" s="105"/>
      <c r="DC613" s="105"/>
      <c r="DD613" s="105"/>
      <c r="DE613" s="105"/>
      <c r="DF613" s="105"/>
      <c r="DG613" s="105"/>
      <c r="DH613" s="105"/>
      <c r="DI613" s="105"/>
      <c r="DJ613" s="105"/>
      <c r="DK613" s="105"/>
      <c r="DL613" s="105"/>
      <c r="DM613" s="105"/>
      <c r="DN613" s="105"/>
      <c r="DO613" s="105"/>
      <c r="DP613" s="105"/>
      <c r="DQ613" s="105"/>
      <c r="DR613" s="105"/>
      <c r="DS613" s="105"/>
      <c r="DT613" s="105"/>
      <c r="DU613" s="105"/>
      <c r="DV613" s="105"/>
      <c r="DW613" s="105"/>
      <c r="DX613" s="105"/>
      <c r="DY613" s="105"/>
      <c r="DZ613" s="105"/>
      <c r="EA613" s="105"/>
      <c r="EB613" s="105"/>
      <c r="EC613" s="105"/>
      <c r="ED613" s="105"/>
      <c r="EE613" s="105"/>
      <c r="EF613" s="105"/>
      <c r="EG613" s="105"/>
      <c r="EH613" s="105"/>
      <c r="EI613" s="105"/>
      <c r="EJ613" s="105"/>
      <c r="EK613" s="105"/>
      <c r="EL613" s="105"/>
      <c r="EM613" s="105"/>
      <c r="EN613" s="105"/>
      <c r="EO613" s="105"/>
      <c r="EP613" s="105"/>
      <c r="EQ613" s="105"/>
      <c r="ER613" s="105"/>
      <c r="ES613" s="105"/>
      <c r="ET613" s="105"/>
      <c r="EU613" s="105"/>
      <c r="EV613" s="105"/>
      <c r="EW613" s="105"/>
      <c r="EX613" s="105"/>
      <c r="EY613" s="105"/>
      <c r="EZ613" s="105"/>
      <c r="FA613" s="105"/>
      <c r="FB613" s="105"/>
      <c r="FC613" s="105"/>
      <c r="FD613" s="105"/>
      <c r="FE613" s="105"/>
      <c r="FF613" s="105"/>
      <c r="FG613" s="105"/>
      <c r="FH613" s="105"/>
      <c r="FI613" s="105"/>
      <c r="FJ613" s="105"/>
      <c r="FK613" s="105"/>
      <c r="FL613" s="105"/>
      <c r="FM613" s="105"/>
      <c r="FN613" s="105"/>
      <c r="FO613" s="105"/>
      <c r="FP613" s="105"/>
      <c r="FQ613" s="105"/>
      <c r="FR613" s="105"/>
      <c r="FS613" s="105"/>
      <c r="FT613" s="105"/>
      <c r="FU613" s="105"/>
      <c r="FV613" s="105"/>
      <c r="FW613" s="105"/>
      <c r="FX613" s="105"/>
      <c r="FY613" s="105"/>
      <c r="FZ613" s="105"/>
      <c r="GA613" s="105"/>
      <c r="GB613" s="105"/>
      <c r="GC613" s="105"/>
      <c r="GD613" s="105"/>
      <c r="GE613" s="105"/>
      <c r="GF613" s="105"/>
      <c r="GG613" s="105"/>
      <c r="GH613" s="105"/>
      <c r="GI613" s="105"/>
      <c r="GJ613" s="105"/>
      <c r="GK613" s="105"/>
      <c r="GL613" s="105"/>
      <c r="GM613" s="105"/>
      <c r="GN613" s="105"/>
      <c r="GO613" s="105"/>
      <c r="GP613" s="105"/>
      <c r="GQ613" s="105"/>
      <c r="GR613" s="105"/>
      <c r="GS613" s="105"/>
      <c r="GT613" s="105"/>
      <c r="GU613" s="105"/>
      <c r="GV613" s="105"/>
      <c r="GW613" s="105"/>
      <c r="GX613" s="105"/>
      <c r="GY613" s="105"/>
      <c r="GZ613" s="105"/>
      <c r="HA613" s="105"/>
      <c r="HB613" s="105"/>
      <c r="HC613" s="105"/>
      <c r="HD613" s="105"/>
      <c r="HE613" s="105"/>
      <c r="HF613" s="105"/>
      <c r="HG613" s="105"/>
      <c r="HH613" s="105"/>
      <c r="HI613" s="105"/>
      <c r="HJ613" s="105"/>
      <c r="HK613" s="105"/>
      <c r="HL613" s="105"/>
      <c r="HM613" s="105"/>
      <c r="HN613" s="105"/>
      <c r="HO613" s="105"/>
      <c r="HP613" s="105"/>
      <c r="HQ613" s="105"/>
      <c r="HR613" s="105"/>
      <c r="HS613" s="105"/>
      <c r="HT613" s="105"/>
      <c r="HU613" s="105"/>
      <c r="HV613" s="105"/>
      <c r="HW613" s="105"/>
      <c r="HX613" s="105"/>
      <c r="HY613" s="105"/>
      <c r="HZ613" s="105"/>
      <c r="IA613" s="105"/>
      <c r="IB613" s="105"/>
      <c r="IC613" s="105"/>
      <c r="ID613" s="105"/>
      <c r="IE613" s="105"/>
      <c r="IF613" s="105"/>
      <c r="IG613" s="105"/>
      <c r="IH613" s="105"/>
      <c r="II613" s="105"/>
      <c r="IJ613" s="105"/>
      <c r="IK613" s="105"/>
      <c r="IL613" s="105"/>
      <c r="IM613" s="105"/>
      <c r="IN613" s="105"/>
      <c r="IO613" s="105"/>
      <c r="IP613" s="105"/>
      <c r="IQ613" s="105"/>
      <c r="IR613" s="105"/>
      <c r="IS613" s="105"/>
      <c r="IT613" s="105"/>
      <c r="IU613" s="105"/>
      <c r="IV613" s="105"/>
      <c r="IW613" s="105"/>
      <c r="IX613" s="105"/>
      <c r="IY613" s="105"/>
      <c r="IZ613" s="105"/>
      <c r="JA613" s="105"/>
      <c r="JB613" s="105"/>
      <c r="JC613" s="105"/>
      <c r="JD613" s="105"/>
      <c r="JE613" s="105"/>
      <c r="JF613" s="105"/>
      <c r="JG613" s="105"/>
      <c r="JH613" s="105"/>
      <c r="JI613" s="105"/>
      <c r="JJ613" s="105"/>
      <c r="JK613" s="105"/>
      <c r="JL613" s="105"/>
      <c r="JM613" s="105"/>
      <c r="JN613" s="105"/>
      <c r="JO613" s="105"/>
      <c r="JP613" s="105"/>
      <c r="JQ613" s="105"/>
      <c r="JR613" s="105"/>
      <c r="JS613" s="105"/>
      <c r="JT613" s="105"/>
      <c r="JU613" s="105"/>
      <c r="JV613" s="105"/>
      <c r="JW613" s="105"/>
      <c r="JX613" s="105"/>
      <c r="JY613" s="105"/>
      <c r="JZ613" s="105"/>
      <c r="KA613" s="105"/>
      <c r="KB613" s="105"/>
      <c r="KC613" s="105"/>
      <c r="KD613" s="105"/>
      <c r="KE613" s="105"/>
      <c r="KF613" s="105"/>
      <c r="KG613" s="105"/>
      <c r="KH613" s="105"/>
      <c r="KI613" s="105"/>
      <c r="KJ613" s="105"/>
      <c r="KK613" s="105"/>
      <c r="KL613" s="105"/>
      <c r="KM613" s="105"/>
      <c r="KN613" s="105"/>
      <c r="KO613" s="105"/>
      <c r="KP613" s="105"/>
      <c r="KQ613" s="105"/>
      <c r="KR613" s="105"/>
      <c r="KS613" s="105"/>
      <c r="KT613" s="105"/>
      <c r="KU613" s="105"/>
      <c r="KV613" s="105"/>
      <c r="KW613" s="105"/>
      <c r="KX613" s="105"/>
      <c r="KY613" s="105"/>
      <c r="KZ613" s="105"/>
      <c r="LA613" s="105"/>
      <c r="LB613" s="105"/>
      <c r="LC613" s="105"/>
      <c r="LD613" s="105"/>
      <c r="LE613" s="105"/>
      <c r="LF613" s="105"/>
      <c r="LG613" s="105"/>
      <c r="LH613" s="105"/>
      <c r="LI613" s="105"/>
      <c r="LJ613" s="105"/>
      <c r="LK613" s="105"/>
      <c r="LL613" s="105"/>
      <c r="LM613" s="105"/>
      <c r="LN613" s="105"/>
      <c r="LO613" s="105"/>
      <c r="LP613" s="105"/>
      <c r="LQ613" s="105"/>
      <c r="LR613" s="105"/>
      <c r="LS613" s="105"/>
      <c r="LT613" s="105"/>
      <c r="LU613" s="105"/>
      <c r="LV613" s="105"/>
      <c r="LW613" s="105"/>
      <c r="LX613" s="105"/>
      <c r="LY613" s="105"/>
      <c r="LZ613" s="105"/>
      <c r="MA613" s="105"/>
      <c r="MB613" s="105"/>
      <c r="MC613" s="105"/>
      <c r="MD613" s="105"/>
      <c r="ME613" s="105"/>
      <c r="MF613" s="105"/>
      <c r="MG613" s="105"/>
      <c r="MH613" s="105"/>
      <c r="MI613" s="105"/>
      <c r="MJ613" s="105"/>
      <c r="MK613" s="105"/>
      <c r="ML613" s="105"/>
      <c r="MM613" s="105"/>
      <c r="MN613" s="105"/>
      <c r="MO613" s="105"/>
      <c r="MP613" s="105"/>
      <c r="MQ613" s="105"/>
      <c r="MR613" s="105"/>
      <c r="MS613" s="105"/>
      <c r="MT613" s="105"/>
      <c r="MU613" s="105"/>
      <c r="MV613" s="105"/>
      <c r="MW613" s="105"/>
      <c r="MX613" s="105"/>
      <c r="MY613" s="105"/>
      <c r="MZ613" s="105"/>
      <c r="NA613" s="105"/>
      <c r="NB613" s="105"/>
      <c r="NC613" s="105"/>
      <c r="ND613" s="105"/>
      <c r="NE613" s="105"/>
      <c r="NF613" s="105"/>
      <c r="NG613" s="105"/>
      <c r="NH613" s="105"/>
      <c r="NI613" s="105"/>
      <c r="NJ613" s="105"/>
      <c r="NK613" s="105"/>
      <c r="NL613" s="105"/>
      <c r="NM613" s="105"/>
      <c r="NN613" s="105"/>
      <c r="NO613" s="105"/>
      <c r="NP613" s="105"/>
      <c r="NQ613" s="105"/>
      <c r="NR613" s="105"/>
      <c r="NS613" s="105"/>
      <c r="NT613" s="105"/>
      <c r="NU613" s="105"/>
      <c r="NV613" s="105"/>
      <c r="NW613" s="105"/>
      <c r="NX613" s="105"/>
      <c r="NY613" s="105"/>
      <c r="NZ613" s="105"/>
      <c r="OA613" s="105"/>
      <c r="OB613" s="105"/>
      <c r="OC613" s="105"/>
      <c r="OD613" s="105"/>
      <c r="OE613" s="105"/>
      <c r="OF613" s="106"/>
      <c r="OG613" s="106"/>
      <c r="OH613" s="106"/>
      <c r="OI613" s="106"/>
      <c r="OJ613" s="106"/>
      <c r="OK613" s="106"/>
      <c r="OL613" s="106"/>
      <c r="OM613" s="106"/>
      <c r="ON613" s="106"/>
      <c r="OO613" s="106"/>
      <c r="OP613" s="106"/>
      <c r="OQ613" s="106"/>
      <c r="OR613" s="106"/>
      <c r="OS613" s="106"/>
      <c r="OT613" s="106"/>
      <c r="OU613" s="106"/>
      <c r="OV613" s="106"/>
      <c r="OW613" s="106"/>
      <c r="OX613" s="106"/>
      <c r="OY613" s="106"/>
      <c r="OZ613" s="106"/>
      <c r="PA613" s="106"/>
      <c r="PB613" s="106"/>
      <c r="PC613" s="106"/>
      <c r="PD613" s="106"/>
      <c r="PE613" s="106"/>
      <c r="PF613" s="106"/>
      <c r="PG613" s="106"/>
      <c r="PH613" s="106"/>
      <c r="PI613" s="106"/>
      <c r="PJ613" s="106"/>
      <c r="PK613" s="106"/>
      <c r="PL613" s="106"/>
      <c r="PM613" s="106"/>
      <c r="PN613" s="106"/>
      <c r="PO613" s="106"/>
      <c r="PP613" s="106"/>
      <c r="PQ613" s="106"/>
      <c r="PR613" s="106"/>
      <c r="PS613" s="106"/>
      <c r="PT613" s="106"/>
      <c r="PU613" s="106"/>
      <c r="PV613" s="106"/>
      <c r="PW613" s="106"/>
      <c r="PX613" s="106"/>
      <c r="PY613" s="106"/>
      <c r="PZ613" s="106"/>
      <c r="QA613" s="106"/>
      <c r="QB613" s="106"/>
      <c r="QC613" s="106"/>
      <c r="QD613" s="106"/>
      <c r="QE613" s="106"/>
      <c r="QF613" s="106"/>
      <c r="QG613" s="106"/>
      <c r="QH613" s="106"/>
      <c r="QI613" s="106"/>
      <c r="QJ613" s="106"/>
      <c r="QK613" s="106"/>
      <c r="QL613" s="106"/>
      <c r="QM613" s="106"/>
      <c r="QN613" s="106"/>
      <c r="QO613" s="106"/>
      <c r="QP613" s="106"/>
      <c r="QQ613" s="106"/>
      <c r="QR613" s="106"/>
      <c r="QS613" s="106"/>
      <c r="QT613" s="106"/>
      <c r="QU613" s="106"/>
      <c r="QV613" s="106"/>
      <c r="QW613" s="106"/>
      <c r="QX613" s="106"/>
      <c r="QY613" s="106"/>
      <c r="QZ613" s="106"/>
      <c r="RA613" s="106"/>
      <c r="RB613" s="106"/>
      <c r="RC613" s="106"/>
      <c r="RD613" s="106"/>
      <c r="RE613" s="106"/>
      <c r="RF613" s="106"/>
      <c r="RG613" s="106"/>
      <c r="RH613" s="106"/>
      <c r="RI613" s="106"/>
      <c r="RJ613" s="106"/>
      <c r="RK613" s="106"/>
      <c r="RL613" s="106"/>
      <c r="RM613" s="106"/>
      <c r="RN613" s="106"/>
      <c r="RO613" s="106"/>
      <c r="RP613" s="106"/>
      <c r="RQ613" s="106"/>
      <c r="RR613" s="106"/>
      <c r="RS613" s="106"/>
      <c r="RT613" s="106"/>
      <c r="RU613" s="106"/>
      <c r="RV613" s="106"/>
      <c r="RW613" s="106"/>
      <c r="RX613" s="106"/>
      <c r="RY613" s="106"/>
      <c r="RZ613" s="106"/>
      <c r="SA613" s="106"/>
      <c r="SB613" s="106"/>
      <c r="SC613" s="106"/>
      <c r="SD613" s="106"/>
      <c r="SE613" s="106"/>
      <c r="SF613" s="106"/>
      <c r="SG613" s="106"/>
      <c r="SH613" s="106"/>
      <c r="SI613" s="106"/>
      <c r="SJ613" s="106"/>
      <c r="SK613" s="106"/>
      <c r="SL613" s="106"/>
      <c r="SM613" s="106"/>
      <c r="SN613" s="106"/>
      <c r="SO613" s="106"/>
      <c r="SP613" s="106"/>
      <c r="SQ613" s="106"/>
      <c r="SR613" s="106"/>
      <c r="SS613" s="106"/>
      <c r="ST613" s="106"/>
      <c r="SU613" s="106"/>
      <c r="SV613" s="106"/>
      <c r="SW613" s="106"/>
      <c r="SX613" s="106"/>
      <c r="SY613" s="106"/>
      <c r="SZ613" s="106"/>
      <c r="TA613" s="106"/>
      <c r="TB613" s="106"/>
      <c r="TC613" s="106"/>
      <c r="TD613" s="106"/>
      <c r="TE613" s="106"/>
      <c r="TF613" s="106"/>
      <c r="TG613" s="106"/>
      <c r="TH613" s="106"/>
      <c r="TI613" s="106"/>
      <c r="TJ613" s="106"/>
      <c r="TK613" s="106"/>
      <c r="TL613" s="106"/>
      <c r="TM613" s="106"/>
      <c r="TN613" s="106"/>
      <c r="TO613" s="106"/>
      <c r="TP613" s="106"/>
      <c r="TQ613" s="106"/>
      <c r="TR613" s="106"/>
      <c r="TS613" s="106"/>
      <c r="TT613" s="106"/>
      <c r="TU613" s="106"/>
      <c r="TV613" s="106"/>
      <c r="TW613" s="106"/>
      <c r="TX613" s="106"/>
      <c r="TY613" s="106"/>
      <c r="TZ613" s="106"/>
      <c r="UA613" s="106"/>
      <c r="UB613" s="106"/>
      <c r="UC613" s="106"/>
      <c r="UD613" s="106"/>
      <c r="UE613" s="106"/>
      <c r="UF613" s="106"/>
      <c r="UG613" s="106"/>
      <c r="UH613" s="106"/>
      <c r="UI613" s="106"/>
      <c r="UJ613" s="106"/>
      <c r="UK613" s="106"/>
      <c r="UL613" s="106"/>
      <c r="UM613" s="106"/>
      <c r="UN613" s="106"/>
      <c r="UO613" s="106"/>
      <c r="UP613" s="106"/>
      <c r="UQ613" s="106"/>
      <c r="UR613" s="106"/>
      <c r="US613" s="106"/>
      <c r="UT613" s="106"/>
      <c r="UU613" s="106"/>
      <c r="UV613" s="106"/>
      <c r="UW613" s="106"/>
      <c r="UX613" s="106"/>
      <c r="UY613" s="106"/>
      <c r="UZ613" s="106"/>
      <c r="VA613" s="106"/>
      <c r="VB613" s="106"/>
      <c r="VC613" s="106"/>
      <c r="VD613" s="106"/>
      <c r="VE613" s="106"/>
      <c r="VF613" s="106"/>
      <c r="VG613" s="106"/>
      <c r="VH613" s="106"/>
      <c r="VI613" s="106"/>
      <c r="VJ613" s="106"/>
      <c r="VK613" s="106"/>
      <c r="VL613" s="106"/>
      <c r="VM613" s="106"/>
      <c r="VN613" s="106"/>
      <c r="VO613" s="106"/>
      <c r="VP613" s="106"/>
      <c r="VQ613" s="106"/>
      <c r="VR613" s="106"/>
      <c r="VS613" s="106"/>
      <c r="VT613" s="106"/>
      <c r="VU613" s="106"/>
      <c r="VV613" s="106"/>
      <c r="VW613" s="106"/>
      <c r="VX613" s="106"/>
      <c r="VY613" s="106"/>
      <c r="VZ613" s="106"/>
      <c r="WA613" s="106"/>
      <c r="WB613" s="106"/>
      <c r="WC613" s="106"/>
      <c r="WD613" s="106"/>
      <c r="WE613" s="106"/>
      <c r="WF613" s="106"/>
      <c r="WG613" s="106"/>
      <c r="WH613" s="106"/>
      <c r="WI613" s="106"/>
      <c r="WJ613" s="106"/>
      <c r="WK613" s="106"/>
      <c r="WL613" s="106"/>
      <c r="WM613" s="106"/>
      <c r="WN613" s="106"/>
      <c r="WO613" s="106"/>
      <c r="WP613" s="106"/>
      <c r="WQ613" s="106"/>
      <c r="WR613" s="106"/>
      <c r="WS613" s="106"/>
      <c r="WT613" s="106"/>
      <c r="WU613" s="106"/>
      <c r="WV613" s="106"/>
      <c r="WW613" s="106"/>
      <c r="WX613" s="106"/>
      <c r="WY613" s="106"/>
      <c r="WZ613" s="106"/>
      <c r="XA613" s="106"/>
      <c r="XB613" s="106"/>
      <c r="XC613" s="106"/>
      <c r="XD613" s="106"/>
      <c r="XE613" s="106"/>
      <c r="XF613" s="106"/>
      <c r="XG613" s="106"/>
      <c r="XH613" s="106"/>
      <c r="XI613" s="106"/>
      <c r="XJ613" s="106"/>
      <c r="XK613" s="106"/>
      <c r="XL613" s="106"/>
      <c r="XM613" s="106"/>
      <c r="XN613" s="106"/>
      <c r="XO613" s="106"/>
      <c r="XP613" s="106"/>
      <c r="XQ613" s="106"/>
      <c r="XR613" s="106"/>
      <c r="XS613" s="106"/>
      <c r="XT613" s="106"/>
      <c r="XU613" s="106"/>
      <c r="XV613" s="106"/>
      <c r="XW613" s="106"/>
      <c r="XX613" s="106"/>
      <c r="XY613" s="106"/>
      <c r="XZ613" s="106"/>
      <c r="YA613" s="106"/>
      <c r="YB613" s="106"/>
      <c r="YC613" s="106"/>
      <c r="YD613" s="106"/>
      <c r="YE613" s="106"/>
      <c r="YF613" s="106"/>
      <c r="YG613" s="106"/>
      <c r="YH613" s="106"/>
      <c r="YI613" s="106"/>
      <c r="YJ613" s="106"/>
      <c r="YK613" s="106"/>
      <c r="YL613" s="106"/>
      <c r="YM613" s="106"/>
      <c r="YN613" s="106"/>
      <c r="YO613" s="106"/>
      <c r="YP613" s="106"/>
      <c r="YQ613" s="106"/>
      <c r="YR613" s="106"/>
      <c r="YS613" s="106"/>
      <c r="YT613" s="106"/>
      <c r="YU613" s="106"/>
      <c r="YV613" s="106"/>
      <c r="YW613" s="106"/>
      <c r="YX613" s="106"/>
      <c r="YY613" s="106"/>
      <c r="YZ613" s="106"/>
      <c r="ZA613" s="106"/>
      <c r="ZB613" s="106"/>
      <c r="ZC613" s="106"/>
      <c r="ZD613" s="106"/>
      <c r="ZE613" s="106"/>
      <c r="ZF613" s="106"/>
      <c r="ZG613" s="106"/>
      <c r="ZH613" s="106"/>
      <c r="ZI613" s="106"/>
      <c r="ZJ613" s="106"/>
      <c r="ZK613" s="106"/>
      <c r="ZL613" s="106"/>
      <c r="ZM613" s="106"/>
      <c r="ZN613" s="106"/>
      <c r="ZO613" s="106"/>
      <c r="ZP613" s="106"/>
      <c r="ZQ613" s="106"/>
      <c r="ZR613" s="106"/>
      <c r="ZS613" s="106"/>
      <c r="ZT613" s="106"/>
      <c r="ZU613" s="106"/>
      <c r="ZV613" s="106"/>
      <c r="ZW613" s="106"/>
      <c r="ZX613" s="106"/>
      <c r="ZY613" s="106"/>
      <c r="ZZ613" s="106"/>
      <c r="AAA613" s="106"/>
      <c r="AAB613" s="106"/>
      <c r="AAC613" s="106"/>
      <c r="AAD613" s="106"/>
      <c r="AAE613" s="106"/>
      <c r="AAF613" s="106"/>
      <c r="AAG613" s="106"/>
      <c r="AAH613" s="106"/>
      <c r="AAI613" s="106"/>
      <c r="AAJ613" s="106"/>
      <c r="AAK613" s="106"/>
      <c r="AAL613" s="106"/>
      <c r="AAM613" s="106"/>
      <c r="AAN613" s="106"/>
      <c r="AAO613" s="106"/>
      <c r="AAP613" s="106"/>
      <c r="AAQ613" s="106"/>
    </row>
    <row r="614" spans="1:719" s="107" customFormat="1">
      <c r="A614" s="135">
        <v>44063</v>
      </c>
      <c r="B614" s="138">
        <v>1154</v>
      </c>
      <c r="C614" s="142">
        <f t="shared" si="90"/>
        <v>44064</v>
      </c>
      <c r="D614" s="140"/>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c r="AH614" s="105"/>
      <c r="AI614" s="105"/>
      <c r="AJ614" s="105"/>
      <c r="AK614" s="105"/>
      <c r="AL614" s="105"/>
      <c r="AM614" s="105"/>
      <c r="AN614" s="105"/>
      <c r="AO614" s="105"/>
      <c r="AP614" s="105"/>
      <c r="AQ614" s="105"/>
      <c r="AR614" s="105"/>
      <c r="AS614" s="105"/>
      <c r="AT614" s="105"/>
      <c r="AU614" s="105"/>
      <c r="AV614" s="105"/>
      <c r="AW614" s="105"/>
      <c r="AX614" s="105"/>
      <c r="AY614" s="105"/>
      <c r="AZ614" s="105"/>
      <c r="BA614" s="105"/>
      <c r="BB614" s="105"/>
      <c r="BC614" s="105"/>
      <c r="BD614" s="105"/>
      <c r="BE614" s="105"/>
      <c r="BF614" s="105"/>
      <c r="BG614" s="105"/>
      <c r="BH614" s="105"/>
      <c r="BI614" s="105"/>
      <c r="BJ614" s="105"/>
      <c r="BK614" s="105"/>
      <c r="BL614" s="105"/>
      <c r="BM614" s="105"/>
      <c r="BN614" s="105"/>
      <c r="BO614" s="105"/>
      <c r="BP614" s="105"/>
      <c r="BQ614" s="105"/>
      <c r="BR614" s="105"/>
      <c r="BS614" s="105"/>
      <c r="BT614" s="105"/>
      <c r="BU614" s="105"/>
      <c r="BV614" s="105"/>
      <c r="BW614" s="105"/>
      <c r="BX614" s="105"/>
      <c r="BY614" s="105"/>
      <c r="BZ614" s="105"/>
      <c r="CA614" s="105"/>
      <c r="CB614" s="105"/>
      <c r="CC614" s="105"/>
      <c r="CD614" s="105"/>
      <c r="CE614" s="105"/>
      <c r="CF614" s="105"/>
      <c r="CG614" s="105"/>
      <c r="CH614" s="105"/>
      <c r="CI614" s="105"/>
      <c r="CJ614" s="105"/>
      <c r="CK614" s="105"/>
      <c r="CL614" s="105"/>
      <c r="CM614" s="105"/>
      <c r="CN614" s="105"/>
      <c r="CO614" s="105"/>
      <c r="CP614" s="105"/>
      <c r="CQ614" s="105"/>
      <c r="CR614" s="105"/>
      <c r="CS614" s="105"/>
      <c r="CT614" s="105"/>
      <c r="CU614" s="105"/>
      <c r="CV614" s="105"/>
      <c r="CW614" s="105"/>
      <c r="CX614" s="105"/>
      <c r="CY614" s="105"/>
      <c r="CZ614" s="105"/>
      <c r="DA614" s="105"/>
      <c r="DB614" s="105"/>
      <c r="DC614" s="105"/>
      <c r="DD614" s="105"/>
      <c r="DE614" s="105"/>
      <c r="DF614" s="105"/>
      <c r="DG614" s="105"/>
      <c r="DH614" s="105"/>
      <c r="DI614" s="105"/>
      <c r="DJ614" s="105"/>
      <c r="DK614" s="105"/>
      <c r="DL614" s="105"/>
      <c r="DM614" s="105"/>
      <c r="DN614" s="105"/>
      <c r="DO614" s="105"/>
      <c r="DP614" s="105"/>
      <c r="DQ614" s="105"/>
      <c r="DR614" s="105"/>
      <c r="DS614" s="105"/>
      <c r="DT614" s="105"/>
      <c r="DU614" s="105"/>
      <c r="DV614" s="105"/>
      <c r="DW614" s="105"/>
      <c r="DX614" s="105"/>
      <c r="DY614" s="105"/>
      <c r="DZ614" s="105"/>
      <c r="EA614" s="105"/>
      <c r="EB614" s="105"/>
      <c r="EC614" s="105"/>
      <c r="ED614" s="105"/>
      <c r="EE614" s="105"/>
      <c r="EF614" s="105"/>
      <c r="EG614" s="105"/>
      <c r="EH614" s="105"/>
      <c r="EI614" s="105"/>
      <c r="EJ614" s="105"/>
      <c r="EK614" s="105"/>
      <c r="EL614" s="105"/>
      <c r="EM614" s="105"/>
      <c r="EN614" s="105"/>
      <c r="EO614" s="105"/>
      <c r="EP614" s="105"/>
      <c r="EQ614" s="105"/>
      <c r="ER614" s="105"/>
      <c r="ES614" s="105"/>
      <c r="ET614" s="105"/>
      <c r="EU614" s="105"/>
      <c r="EV614" s="105"/>
      <c r="EW614" s="105"/>
      <c r="EX614" s="105"/>
      <c r="EY614" s="105"/>
      <c r="EZ614" s="105"/>
      <c r="FA614" s="105"/>
      <c r="FB614" s="105"/>
      <c r="FC614" s="105"/>
      <c r="FD614" s="105"/>
      <c r="FE614" s="105"/>
      <c r="FF614" s="105"/>
      <c r="FG614" s="105"/>
      <c r="FH614" s="105"/>
      <c r="FI614" s="105"/>
      <c r="FJ614" s="105"/>
      <c r="FK614" s="105"/>
      <c r="FL614" s="105"/>
      <c r="FM614" s="105"/>
      <c r="FN614" s="105"/>
      <c r="FO614" s="105"/>
      <c r="FP614" s="105"/>
      <c r="FQ614" s="105"/>
      <c r="FR614" s="105"/>
      <c r="FS614" s="105"/>
      <c r="FT614" s="105"/>
      <c r="FU614" s="105"/>
      <c r="FV614" s="105"/>
      <c r="FW614" s="105"/>
      <c r="FX614" s="105"/>
      <c r="FY614" s="105"/>
      <c r="FZ614" s="105"/>
      <c r="GA614" s="105"/>
      <c r="GB614" s="105"/>
      <c r="GC614" s="105"/>
      <c r="GD614" s="105"/>
      <c r="GE614" s="105"/>
      <c r="GF614" s="105"/>
      <c r="GG614" s="105"/>
      <c r="GH614" s="105"/>
      <c r="GI614" s="105"/>
      <c r="GJ614" s="105"/>
      <c r="GK614" s="105"/>
      <c r="GL614" s="105"/>
      <c r="GM614" s="105"/>
      <c r="GN614" s="105"/>
      <c r="GO614" s="105"/>
      <c r="GP614" s="105"/>
      <c r="GQ614" s="105"/>
      <c r="GR614" s="105"/>
      <c r="GS614" s="105"/>
      <c r="GT614" s="105"/>
      <c r="GU614" s="105"/>
      <c r="GV614" s="105"/>
      <c r="GW614" s="105"/>
      <c r="GX614" s="105"/>
      <c r="GY614" s="105"/>
      <c r="GZ614" s="105"/>
      <c r="HA614" s="105"/>
      <c r="HB614" s="105"/>
      <c r="HC614" s="105"/>
      <c r="HD614" s="105"/>
      <c r="HE614" s="105"/>
      <c r="HF614" s="105"/>
      <c r="HG614" s="105"/>
      <c r="HH614" s="105"/>
      <c r="HI614" s="105"/>
      <c r="HJ614" s="105"/>
      <c r="HK614" s="105"/>
      <c r="HL614" s="105"/>
      <c r="HM614" s="105"/>
      <c r="HN614" s="105"/>
      <c r="HO614" s="105"/>
      <c r="HP614" s="105"/>
      <c r="HQ614" s="105"/>
      <c r="HR614" s="105"/>
      <c r="HS614" s="105"/>
      <c r="HT614" s="105"/>
      <c r="HU614" s="105"/>
      <c r="HV614" s="105"/>
      <c r="HW614" s="105"/>
      <c r="HX614" s="105"/>
      <c r="HY614" s="105"/>
      <c r="HZ614" s="105"/>
      <c r="IA614" s="105"/>
      <c r="IB614" s="105"/>
      <c r="IC614" s="105"/>
      <c r="ID614" s="105"/>
      <c r="IE614" s="105"/>
      <c r="IF614" s="105"/>
      <c r="IG614" s="105"/>
      <c r="IH614" s="105"/>
      <c r="II614" s="105"/>
      <c r="IJ614" s="105"/>
      <c r="IK614" s="105"/>
      <c r="IL614" s="105"/>
      <c r="IM614" s="105"/>
      <c r="IN614" s="105"/>
      <c r="IO614" s="105"/>
      <c r="IP614" s="105"/>
      <c r="IQ614" s="105"/>
      <c r="IR614" s="105"/>
      <c r="IS614" s="105"/>
      <c r="IT614" s="105"/>
      <c r="IU614" s="105"/>
      <c r="IV614" s="105"/>
      <c r="IW614" s="105"/>
      <c r="IX614" s="105"/>
      <c r="IY614" s="105"/>
      <c r="IZ614" s="105"/>
      <c r="JA614" s="105"/>
      <c r="JB614" s="105"/>
      <c r="JC614" s="105"/>
      <c r="JD614" s="105"/>
      <c r="JE614" s="105"/>
      <c r="JF614" s="105"/>
      <c r="JG614" s="105"/>
      <c r="JH614" s="105"/>
      <c r="JI614" s="105"/>
      <c r="JJ614" s="105"/>
      <c r="JK614" s="105"/>
      <c r="JL614" s="105"/>
      <c r="JM614" s="105"/>
      <c r="JN614" s="105"/>
      <c r="JO614" s="105"/>
      <c r="JP614" s="105"/>
      <c r="JQ614" s="105"/>
      <c r="JR614" s="105"/>
      <c r="JS614" s="105"/>
      <c r="JT614" s="105"/>
      <c r="JU614" s="105"/>
      <c r="JV614" s="105"/>
      <c r="JW614" s="105"/>
      <c r="JX614" s="105"/>
      <c r="JY614" s="105"/>
      <c r="JZ614" s="105"/>
      <c r="KA614" s="105"/>
      <c r="KB614" s="105"/>
      <c r="KC614" s="105"/>
      <c r="KD614" s="105"/>
      <c r="KE614" s="105"/>
      <c r="KF614" s="105"/>
      <c r="KG614" s="105"/>
      <c r="KH614" s="105"/>
      <c r="KI614" s="105"/>
      <c r="KJ614" s="105"/>
      <c r="KK614" s="105"/>
      <c r="KL614" s="105"/>
      <c r="KM614" s="105"/>
      <c r="KN614" s="105"/>
      <c r="KO614" s="105"/>
      <c r="KP614" s="105"/>
      <c r="KQ614" s="105"/>
      <c r="KR614" s="105"/>
      <c r="KS614" s="105"/>
      <c r="KT614" s="105"/>
      <c r="KU614" s="105"/>
      <c r="KV614" s="105"/>
      <c r="KW614" s="105"/>
      <c r="KX614" s="105"/>
      <c r="KY614" s="105"/>
      <c r="KZ614" s="105"/>
      <c r="LA614" s="105"/>
      <c r="LB614" s="105"/>
      <c r="LC614" s="105"/>
      <c r="LD614" s="105"/>
      <c r="LE614" s="105"/>
      <c r="LF614" s="105"/>
      <c r="LG614" s="105"/>
      <c r="LH614" s="105"/>
      <c r="LI614" s="105"/>
      <c r="LJ614" s="105"/>
      <c r="LK614" s="105"/>
      <c r="LL614" s="105"/>
      <c r="LM614" s="105"/>
      <c r="LN614" s="105"/>
      <c r="LO614" s="105"/>
      <c r="LP614" s="105"/>
      <c r="LQ614" s="105"/>
      <c r="LR614" s="105"/>
      <c r="LS614" s="105"/>
      <c r="LT614" s="105"/>
      <c r="LU614" s="105"/>
      <c r="LV614" s="105"/>
      <c r="LW614" s="105"/>
      <c r="LX614" s="105"/>
      <c r="LY614" s="105"/>
      <c r="LZ614" s="105"/>
      <c r="MA614" s="105"/>
      <c r="MB614" s="105"/>
      <c r="MC614" s="105"/>
      <c r="MD614" s="105"/>
      <c r="ME614" s="105"/>
      <c r="MF614" s="105"/>
      <c r="MG614" s="105"/>
      <c r="MH614" s="105"/>
      <c r="MI614" s="105"/>
      <c r="MJ614" s="105"/>
      <c r="MK614" s="105"/>
      <c r="ML614" s="105"/>
      <c r="MM614" s="105"/>
      <c r="MN614" s="105"/>
      <c r="MO614" s="105"/>
      <c r="MP614" s="105"/>
      <c r="MQ614" s="105"/>
      <c r="MR614" s="105"/>
      <c r="MS614" s="105"/>
      <c r="MT614" s="105"/>
      <c r="MU614" s="105"/>
      <c r="MV614" s="105"/>
      <c r="MW614" s="105"/>
      <c r="MX614" s="105"/>
      <c r="MY614" s="105"/>
      <c r="MZ614" s="105"/>
      <c r="NA614" s="105"/>
      <c r="NB614" s="105"/>
      <c r="NC614" s="105"/>
      <c r="ND614" s="105"/>
      <c r="NE614" s="105"/>
      <c r="NF614" s="105"/>
      <c r="NG614" s="105"/>
      <c r="NH614" s="105"/>
      <c r="NI614" s="105"/>
      <c r="NJ614" s="105"/>
      <c r="NK614" s="105"/>
      <c r="NL614" s="105"/>
      <c r="NM614" s="105"/>
      <c r="NN614" s="105"/>
      <c r="NO614" s="105"/>
      <c r="NP614" s="105"/>
      <c r="NQ614" s="105"/>
      <c r="NR614" s="105"/>
      <c r="NS614" s="105"/>
      <c r="NT614" s="105"/>
      <c r="NU614" s="105"/>
      <c r="NV614" s="105"/>
      <c r="NW614" s="105"/>
      <c r="NX614" s="105"/>
      <c r="NY614" s="105"/>
      <c r="NZ614" s="105"/>
      <c r="OA614" s="105"/>
      <c r="OB614" s="105"/>
      <c r="OC614" s="105"/>
      <c r="OD614" s="105"/>
      <c r="OE614" s="105"/>
      <c r="OF614" s="106"/>
      <c r="OG614" s="106"/>
      <c r="OH614" s="106"/>
      <c r="OI614" s="106"/>
      <c r="OJ614" s="106"/>
      <c r="OK614" s="106"/>
      <c r="OL614" s="106"/>
      <c r="OM614" s="106"/>
      <c r="ON614" s="106"/>
      <c r="OO614" s="106"/>
      <c r="OP614" s="106"/>
      <c r="OQ614" s="106"/>
      <c r="OR614" s="106"/>
      <c r="OS614" s="106"/>
      <c r="OT614" s="106"/>
      <c r="OU614" s="106"/>
      <c r="OV614" s="106"/>
      <c r="OW614" s="106"/>
      <c r="OX614" s="106"/>
      <c r="OY614" s="106"/>
      <c r="OZ614" s="106"/>
      <c r="PA614" s="106"/>
      <c r="PB614" s="106"/>
      <c r="PC614" s="106"/>
      <c r="PD614" s="106"/>
      <c r="PE614" s="106"/>
      <c r="PF614" s="106"/>
      <c r="PG614" s="106"/>
      <c r="PH614" s="106"/>
      <c r="PI614" s="106"/>
      <c r="PJ614" s="106"/>
      <c r="PK614" s="106"/>
      <c r="PL614" s="106"/>
      <c r="PM614" s="106"/>
      <c r="PN614" s="106"/>
      <c r="PO614" s="106"/>
      <c r="PP614" s="106"/>
      <c r="PQ614" s="106"/>
      <c r="PR614" s="106"/>
      <c r="PS614" s="106"/>
      <c r="PT614" s="106"/>
      <c r="PU614" s="106"/>
      <c r="PV614" s="106"/>
      <c r="PW614" s="106"/>
      <c r="PX614" s="106"/>
      <c r="PY614" s="106"/>
      <c r="PZ614" s="106"/>
      <c r="QA614" s="106"/>
      <c r="QB614" s="106"/>
      <c r="QC614" s="106"/>
      <c r="QD614" s="106"/>
      <c r="QE614" s="106"/>
      <c r="QF614" s="106"/>
      <c r="QG614" s="106"/>
      <c r="QH614" s="106"/>
      <c r="QI614" s="106"/>
      <c r="QJ614" s="106"/>
      <c r="QK614" s="106"/>
      <c r="QL614" s="106"/>
      <c r="QM614" s="106"/>
      <c r="QN614" s="106"/>
      <c r="QO614" s="106"/>
      <c r="QP614" s="106"/>
      <c r="QQ614" s="106"/>
      <c r="QR614" s="106"/>
      <c r="QS614" s="106"/>
      <c r="QT614" s="106"/>
      <c r="QU614" s="106"/>
      <c r="QV614" s="106"/>
      <c r="QW614" s="106"/>
      <c r="QX614" s="106"/>
      <c r="QY614" s="106"/>
      <c r="QZ614" s="106"/>
      <c r="RA614" s="106"/>
      <c r="RB614" s="106"/>
      <c r="RC614" s="106"/>
      <c r="RD614" s="106"/>
      <c r="RE614" s="106"/>
      <c r="RF614" s="106"/>
      <c r="RG614" s="106"/>
      <c r="RH614" s="106"/>
      <c r="RI614" s="106"/>
      <c r="RJ614" s="106"/>
      <c r="RK614" s="106"/>
      <c r="RL614" s="106"/>
      <c r="RM614" s="106"/>
      <c r="RN614" s="106"/>
      <c r="RO614" s="106"/>
      <c r="RP614" s="106"/>
      <c r="RQ614" s="106"/>
      <c r="RR614" s="106"/>
      <c r="RS614" s="106"/>
      <c r="RT614" s="106"/>
      <c r="RU614" s="106"/>
      <c r="RV614" s="106"/>
      <c r="RW614" s="106"/>
      <c r="RX614" s="106"/>
      <c r="RY614" s="106"/>
      <c r="RZ614" s="106"/>
      <c r="SA614" s="106"/>
      <c r="SB614" s="106"/>
      <c r="SC614" s="106"/>
      <c r="SD614" s="106"/>
      <c r="SE614" s="106"/>
      <c r="SF614" s="106"/>
      <c r="SG614" s="106"/>
      <c r="SH614" s="106"/>
      <c r="SI614" s="106"/>
      <c r="SJ614" s="106"/>
      <c r="SK614" s="106"/>
      <c r="SL614" s="106"/>
      <c r="SM614" s="106"/>
      <c r="SN614" s="106"/>
      <c r="SO614" s="106"/>
      <c r="SP614" s="106"/>
      <c r="SQ614" s="106"/>
      <c r="SR614" s="106"/>
      <c r="SS614" s="106"/>
      <c r="ST614" s="106"/>
      <c r="SU614" s="106"/>
      <c r="SV614" s="106"/>
      <c r="SW614" s="106"/>
      <c r="SX614" s="106"/>
      <c r="SY614" s="106"/>
      <c r="SZ614" s="106"/>
      <c r="TA614" s="106"/>
      <c r="TB614" s="106"/>
      <c r="TC614" s="106"/>
      <c r="TD614" s="106"/>
      <c r="TE614" s="106"/>
      <c r="TF614" s="106"/>
      <c r="TG614" s="106"/>
      <c r="TH614" s="106"/>
      <c r="TI614" s="106"/>
      <c r="TJ614" s="106"/>
      <c r="TK614" s="106"/>
      <c r="TL614" s="106"/>
      <c r="TM614" s="106"/>
      <c r="TN614" s="106"/>
      <c r="TO614" s="106"/>
      <c r="TP614" s="106"/>
      <c r="TQ614" s="106"/>
      <c r="TR614" s="106"/>
      <c r="TS614" s="106"/>
      <c r="TT614" s="106"/>
      <c r="TU614" s="106"/>
      <c r="TV614" s="106"/>
      <c r="TW614" s="106"/>
      <c r="TX614" s="106"/>
      <c r="TY614" s="106"/>
      <c r="TZ614" s="106"/>
      <c r="UA614" s="106"/>
      <c r="UB614" s="106"/>
      <c r="UC614" s="106"/>
      <c r="UD614" s="106"/>
      <c r="UE614" s="106"/>
      <c r="UF614" s="106"/>
      <c r="UG614" s="106"/>
      <c r="UH614" s="106"/>
      <c r="UI614" s="106"/>
      <c r="UJ614" s="106"/>
      <c r="UK614" s="106"/>
      <c r="UL614" s="106"/>
      <c r="UM614" s="106"/>
      <c r="UN614" s="106"/>
      <c r="UO614" s="106"/>
      <c r="UP614" s="106"/>
      <c r="UQ614" s="106"/>
      <c r="UR614" s="106"/>
      <c r="US614" s="106"/>
      <c r="UT614" s="106"/>
      <c r="UU614" s="106"/>
      <c r="UV614" s="106"/>
      <c r="UW614" s="106"/>
      <c r="UX614" s="106"/>
      <c r="UY614" s="106"/>
      <c r="UZ614" s="106"/>
      <c r="VA614" s="106"/>
      <c r="VB614" s="106"/>
      <c r="VC614" s="106"/>
      <c r="VD614" s="106"/>
      <c r="VE614" s="106"/>
      <c r="VF614" s="106"/>
      <c r="VG614" s="106"/>
      <c r="VH614" s="106"/>
      <c r="VI614" s="106"/>
      <c r="VJ614" s="106"/>
      <c r="VK614" s="106"/>
      <c r="VL614" s="106"/>
      <c r="VM614" s="106"/>
      <c r="VN614" s="106"/>
      <c r="VO614" s="106"/>
      <c r="VP614" s="106"/>
      <c r="VQ614" s="106"/>
      <c r="VR614" s="106"/>
      <c r="VS614" s="106"/>
      <c r="VT614" s="106"/>
      <c r="VU614" s="106"/>
      <c r="VV614" s="106"/>
      <c r="VW614" s="106"/>
      <c r="VX614" s="106"/>
      <c r="VY614" s="106"/>
      <c r="VZ614" s="106"/>
      <c r="WA614" s="106"/>
      <c r="WB614" s="106"/>
      <c r="WC614" s="106"/>
      <c r="WD614" s="106"/>
      <c r="WE614" s="106"/>
      <c r="WF614" s="106"/>
      <c r="WG614" s="106"/>
      <c r="WH614" s="106"/>
      <c r="WI614" s="106"/>
      <c r="WJ614" s="106"/>
      <c r="WK614" s="106"/>
      <c r="WL614" s="106"/>
      <c r="WM614" s="106"/>
      <c r="WN614" s="106"/>
      <c r="WO614" s="106"/>
      <c r="WP614" s="106"/>
      <c r="WQ614" s="106"/>
      <c r="WR614" s="106"/>
      <c r="WS614" s="106"/>
      <c r="WT614" s="106"/>
      <c r="WU614" s="106"/>
      <c r="WV614" s="106"/>
      <c r="WW614" s="106"/>
      <c r="WX614" s="106"/>
      <c r="WY614" s="106"/>
      <c r="WZ614" s="106"/>
      <c r="XA614" s="106"/>
      <c r="XB614" s="106"/>
      <c r="XC614" s="106"/>
      <c r="XD614" s="106"/>
      <c r="XE614" s="106"/>
      <c r="XF614" s="106"/>
      <c r="XG614" s="106"/>
      <c r="XH614" s="106"/>
      <c r="XI614" s="106"/>
      <c r="XJ614" s="106"/>
      <c r="XK614" s="106"/>
      <c r="XL614" s="106"/>
      <c r="XM614" s="106"/>
      <c r="XN614" s="106"/>
      <c r="XO614" s="106"/>
      <c r="XP614" s="106"/>
      <c r="XQ614" s="106"/>
      <c r="XR614" s="106"/>
      <c r="XS614" s="106"/>
      <c r="XT614" s="106"/>
      <c r="XU614" s="106"/>
      <c r="XV614" s="106"/>
      <c r="XW614" s="106"/>
      <c r="XX614" s="106"/>
      <c r="XY614" s="106"/>
      <c r="XZ614" s="106"/>
      <c r="YA614" s="106"/>
      <c r="YB614" s="106"/>
      <c r="YC614" s="106"/>
      <c r="YD614" s="106"/>
      <c r="YE614" s="106"/>
      <c r="YF614" s="106"/>
      <c r="YG614" s="106"/>
      <c r="YH614" s="106"/>
      <c r="YI614" s="106"/>
      <c r="YJ614" s="106"/>
      <c r="YK614" s="106"/>
      <c r="YL614" s="106"/>
      <c r="YM614" s="106"/>
      <c r="YN614" s="106"/>
      <c r="YO614" s="106"/>
      <c r="YP614" s="106"/>
      <c r="YQ614" s="106"/>
      <c r="YR614" s="106"/>
      <c r="YS614" s="106"/>
      <c r="YT614" s="106"/>
      <c r="YU614" s="106"/>
      <c r="YV614" s="106"/>
      <c r="YW614" s="106"/>
      <c r="YX614" s="106"/>
      <c r="YY614" s="106"/>
      <c r="YZ614" s="106"/>
      <c r="ZA614" s="106"/>
      <c r="ZB614" s="106"/>
      <c r="ZC614" s="106"/>
      <c r="ZD614" s="106"/>
      <c r="ZE614" s="106"/>
      <c r="ZF614" s="106"/>
      <c r="ZG614" s="106"/>
      <c r="ZH614" s="106"/>
      <c r="ZI614" s="106"/>
      <c r="ZJ614" s="106"/>
      <c r="ZK614" s="106"/>
      <c r="ZL614" s="106"/>
      <c r="ZM614" s="106"/>
      <c r="ZN614" s="106"/>
      <c r="ZO614" s="106"/>
      <c r="ZP614" s="106"/>
      <c r="ZQ614" s="106"/>
      <c r="ZR614" s="106"/>
      <c r="ZS614" s="106"/>
      <c r="ZT614" s="106"/>
      <c r="ZU614" s="106"/>
      <c r="ZV614" s="106"/>
      <c r="ZW614" s="106"/>
      <c r="ZX614" s="106"/>
      <c r="ZY614" s="106"/>
      <c r="ZZ614" s="106"/>
      <c r="AAA614" s="106"/>
      <c r="AAB614" s="106"/>
      <c r="AAC614" s="106"/>
      <c r="AAD614" s="106"/>
      <c r="AAE614" s="106"/>
      <c r="AAF614" s="106"/>
      <c r="AAG614" s="106"/>
      <c r="AAH614" s="106"/>
      <c r="AAI614" s="106"/>
      <c r="AAJ614" s="106"/>
      <c r="AAK614" s="106"/>
      <c r="AAL614" s="106"/>
      <c r="AAM614" s="106"/>
      <c r="AAN614" s="106"/>
      <c r="AAO614" s="106"/>
      <c r="AAP614" s="106"/>
      <c r="AAQ614" s="106"/>
    </row>
    <row r="615" spans="1:719" s="107" customFormat="1">
      <c r="A615" s="135">
        <v>44062</v>
      </c>
      <c r="B615" s="138">
        <v>1143</v>
      </c>
      <c r="C615" s="142">
        <f t="shared" si="90"/>
        <v>44063</v>
      </c>
      <c r="D615" s="140"/>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c r="AH615" s="105"/>
      <c r="AI615" s="105"/>
      <c r="AJ615" s="105"/>
      <c r="AK615" s="105"/>
      <c r="AL615" s="105"/>
      <c r="AM615" s="105"/>
      <c r="AN615" s="105"/>
      <c r="AO615" s="105"/>
      <c r="AP615" s="105"/>
      <c r="AQ615" s="105"/>
      <c r="AR615" s="105"/>
      <c r="AS615" s="105"/>
      <c r="AT615" s="105"/>
      <c r="AU615" s="105"/>
      <c r="AV615" s="105"/>
      <c r="AW615" s="105"/>
      <c r="AX615" s="105"/>
      <c r="AY615" s="105"/>
      <c r="AZ615" s="105"/>
      <c r="BA615" s="105"/>
      <c r="BB615" s="105"/>
      <c r="BC615" s="105"/>
      <c r="BD615" s="105"/>
      <c r="BE615" s="105"/>
      <c r="BF615" s="105"/>
      <c r="BG615" s="105"/>
      <c r="BH615" s="105"/>
      <c r="BI615" s="105"/>
      <c r="BJ615" s="105"/>
      <c r="BK615" s="105"/>
      <c r="BL615" s="105"/>
      <c r="BM615" s="105"/>
      <c r="BN615" s="105"/>
      <c r="BO615" s="105"/>
      <c r="BP615" s="105"/>
      <c r="BQ615" s="105"/>
      <c r="BR615" s="105"/>
      <c r="BS615" s="105"/>
      <c r="BT615" s="105"/>
      <c r="BU615" s="105"/>
      <c r="BV615" s="105"/>
      <c r="BW615" s="105"/>
      <c r="BX615" s="105"/>
      <c r="BY615" s="105"/>
      <c r="BZ615" s="105"/>
      <c r="CA615" s="105"/>
      <c r="CB615" s="105"/>
      <c r="CC615" s="105"/>
      <c r="CD615" s="105"/>
      <c r="CE615" s="105"/>
      <c r="CF615" s="105"/>
      <c r="CG615" s="105"/>
      <c r="CH615" s="105"/>
      <c r="CI615" s="105"/>
      <c r="CJ615" s="105"/>
      <c r="CK615" s="105"/>
      <c r="CL615" s="105"/>
      <c r="CM615" s="105"/>
      <c r="CN615" s="105"/>
      <c r="CO615" s="105"/>
      <c r="CP615" s="105"/>
      <c r="CQ615" s="105"/>
      <c r="CR615" s="105"/>
      <c r="CS615" s="105"/>
      <c r="CT615" s="105"/>
      <c r="CU615" s="105"/>
      <c r="CV615" s="105"/>
      <c r="CW615" s="105"/>
      <c r="CX615" s="105"/>
      <c r="CY615" s="105"/>
      <c r="CZ615" s="105"/>
      <c r="DA615" s="105"/>
      <c r="DB615" s="105"/>
      <c r="DC615" s="105"/>
      <c r="DD615" s="105"/>
      <c r="DE615" s="105"/>
      <c r="DF615" s="105"/>
      <c r="DG615" s="105"/>
      <c r="DH615" s="105"/>
      <c r="DI615" s="105"/>
      <c r="DJ615" s="105"/>
      <c r="DK615" s="105"/>
      <c r="DL615" s="105"/>
      <c r="DM615" s="105"/>
      <c r="DN615" s="105"/>
      <c r="DO615" s="105"/>
      <c r="DP615" s="105"/>
      <c r="DQ615" s="105"/>
      <c r="DR615" s="105"/>
      <c r="DS615" s="105"/>
      <c r="DT615" s="105"/>
      <c r="DU615" s="105"/>
      <c r="DV615" s="105"/>
      <c r="DW615" s="105"/>
      <c r="DX615" s="105"/>
      <c r="DY615" s="105"/>
      <c r="DZ615" s="105"/>
      <c r="EA615" s="105"/>
      <c r="EB615" s="105"/>
      <c r="EC615" s="105"/>
      <c r="ED615" s="105"/>
      <c r="EE615" s="105"/>
      <c r="EF615" s="105"/>
      <c r="EG615" s="105"/>
      <c r="EH615" s="105"/>
      <c r="EI615" s="105"/>
      <c r="EJ615" s="105"/>
      <c r="EK615" s="105"/>
      <c r="EL615" s="105"/>
      <c r="EM615" s="105"/>
      <c r="EN615" s="105"/>
      <c r="EO615" s="105"/>
      <c r="EP615" s="105"/>
      <c r="EQ615" s="105"/>
      <c r="ER615" s="105"/>
      <c r="ES615" s="105"/>
      <c r="ET615" s="105"/>
      <c r="EU615" s="105"/>
      <c r="EV615" s="105"/>
      <c r="EW615" s="105"/>
      <c r="EX615" s="105"/>
      <c r="EY615" s="105"/>
      <c r="EZ615" s="105"/>
      <c r="FA615" s="105"/>
      <c r="FB615" s="105"/>
      <c r="FC615" s="105"/>
      <c r="FD615" s="105"/>
      <c r="FE615" s="105"/>
      <c r="FF615" s="105"/>
      <c r="FG615" s="105"/>
      <c r="FH615" s="105"/>
      <c r="FI615" s="105"/>
      <c r="FJ615" s="105"/>
      <c r="FK615" s="105"/>
      <c r="FL615" s="105"/>
      <c r="FM615" s="105"/>
      <c r="FN615" s="105"/>
      <c r="FO615" s="105"/>
      <c r="FP615" s="105"/>
      <c r="FQ615" s="105"/>
      <c r="FR615" s="105"/>
      <c r="FS615" s="105"/>
      <c r="FT615" s="105"/>
      <c r="FU615" s="105"/>
      <c r="FV615" s="105"/>
      <c r="FW615" s="105"/>
      <c r="FX615" s="105"/>
      <c r="FY615" s="105"/>
      <c r="FZ615" s="105"/>
      <c r="GA615" s="105"/>
      <c r="GB615" s="105"/>
      <c r="GC615" s="105"/>
      <c r="GD615" s="105"/>
      <c r="GE615" s="105"/>
      <c r="GF615" s="105"/>
      <c r="GG615" s="105"/>
      <c r="GH615" s="105"/>
      <c r="GI615" s="105"/>
      <c r="GJ615" s="105"/>
      <c r="GK615" s="105"/>
      <c r="GL615" s="105"/>
      <c r="GM615" s="105"/>
      <c r="GN615" s="105"/>
      <c r="GO615" s="105"/>
      <c r="GP615" s="105"/>
      <c r="GQ615" s="105"/>
      <c r="GR615" s="105"/>
      <c r="GS615" s="105"/>
      <c r="GT615" s="105"/>
      <c r="GU615" s="105"/>
      <c r="GV615" s="105"/>
      <c r="GW615" s="105"/>
      <c r="GX615" s="105"/>
      <c r="GY615" s="105"/>
      <c r="GZ615" s="105"/>
      <c r="HA615" s="105"/>
      <c r="HB615" s="105"/>
      <c r="HC615" s="105"/>
      <c r="HD615" s="105"/>
      <c r="HE615" s="105"/>
      <c r="HF615" s="105"/>
      <c r="HG615" s="105"/>
      <c r="HH615" s="105"/>
      <c r="HI615" s="105"/>
      <c r="HJ615" s="105"/>
      <c r="HK615" s="105"/>
      <c r="HL615" s="105"/>
      <c r="HM615" s="105"/>
      <c r="HN615" s="105"/>
      <c r="HO615" s="105"/>
      <c r="HP615" s="105"/>
      <c r="HQ615" s="105"/>
      <c r="HR615" s="105"/>
      <c r="HS615" s="105"/>
      <c r="HT615" s="105"/>
      <c r="HU615" s="105"/>
      <c r="HV615" s="105"/>
      <c r="HW615" s="105"/>
      <c r="HX615" s="105"/>
      <c r="HY615" s="105"/>
      <c r="HZ615" s="105"/>
      <c r="IA615" s="105"/>
      <c r="IB615" s="105"/>
      <c r="IC615" s="105"/>
      <c r="ID615" s="105"/>
      <c r="IE615" s="105"/>
      <c r="IF615" s="105"/>
      <c r="IG615" s="105"/>
      <c r="IH615" s="105"/>
      <c r="II615" s="105"/>
      <c r="IJ615" s="105"/>
      <c r="IK615" s="105"/>
      <c r="IL615" s="105"/>
      <c r="IM615" s="105"/>
      <c r="IN615" s="105"/>
      <c r="IO615" s="105"/>
      <c r="IP615" s="105"/>
      <c r="IQ615" s="105"/>
      <c r="IR615" s="105"/>
      <c r="IS615" s="105"/>
      <c r="IT615" s="105"/>
      <c r="IU615" s="105"/>
      <c r="IV615" s="105"/>
      <c r="IW615" s="105"/>
      <c r="IX615" s="105"/>
      <c r="IY615" s="105"/>
      <c r="IZ615" s="105"/>
      <c r="JA615" s="105"/>
      <c r="JB615" s="105"/>
      <c r="JC615" s="105"/>
      <c r="JD615" s="105"/>
      <c r="JE615" s="105"/>
      <c r="JF615" s="105"/>
      <c r="JG615" s="105"/>
      <c r="JH615" s="105"/>
      <c r="JI615" s="105"/>
      <c r="JJ615" s="105"/>
      <c r="JK615" s="105"/>
      <c r="JL615" s="105"/>
      <c r="JM615" s="105"/>
      <c r="JN615" s="105"/>
      <c r="JO615" s="105"/>
      <c r="JP615" s="105"/>
      <c r="JQ615" s="105"/>
      <c r="JR615" s="105"/>
      <c r="JS615" s="105"/>
      <c r="JT615" s="105"/>
      <c r="JU615" s="105"/>
      <c r="JV615" s="105"/>
      <c r="JW615" s="105"/>
      <c r="JX615" s="105"/>
      <c r="JY615" s="105"/>
      <c r="JZ615" s="105"/>
      <c r="KA615" s="105"/>
      <c r="KB615" s="105"/>
      <c r="KC615" s="105"/>
      <c r="KD615" s="105"/>
      <c r="KE615" s="105"/>
      <c r="KF615" s="105"/>
      <c r="KG615" s="105"/>
      <c r="KH615" s="105"/>
      <c r="KI615" s="105"/>
      <c r="KJ615" s="105"/>
      <c r="KK615" s="105"/>
      <c r="KL615" s="105"/>
      <c r="KM615" s="105"/>
      <c r="KN615" s="105"/>
      <c r="KO615" s="105"/>
      <c r="KP615" s="105"/>
      <c r="KQ615" s="105"/>
      <c r="KR615" s="105"/>
      <c r="KS615" s="105"/>
      <c r="KT615" s="105"/>
      <c r="KU615" s="105"/>
      <c r="KV615" s="105"/>
      <c r="KW615" s="105"/>
      <c r="KX615" s="105"/>
      <c r="KY615" s="105"/>
      <c r="KZ615" s="105"/>
      <c r="LA615" s="105"/>
      <c r="LB615" s="105"/>
      <c r="LC615" s="105"/>
      <c r="LD615" s="105"/>
      <c r="LE615" s="105"/>
      <c r="LF615" s="105"/>
      <c r="LG615" s="105"/>
      <c r="LH615" s="105"/>
      <c r="LI615" s="105"/>
      <c r="LJ615" s="105"/>
      <c r="LK615" s="105"/>
      <c r="LL615" s="105"/>
      <c r="LM615" s="105"/>
      <c r="LN615" s="105"/>
      <c r="LO615" s="105"/>
      <c r="LP615" s="105"/>
      <c r="LQ615" s="105"/>
      <c r="LR615" s="105"/>
      <c r="LS615" s="105"/>
      <c r="LT615" s="105"/>
      <c r="LU615" s="105"/>
      <c r="LV615" s="105"/>
      <c r="LW615" s="105"/>
      <c r="LX615" s="105"/>
      <c r="LY615" s="105"/>
      <c r="LZ615" s="105"/>
      <c r="MA615" s="105"/>
      <c r="MB615" s="105"/>
      <c r="MC615" s="105"/>
      <c r="MD615" s="105"/>
      <c r="ME615" s="105"/>
      <c r="MF615" s="105"/>
      <c r="MG615" s="105"/>
      <c r="MH615" s="105"/>
      <c r="MI615" s="105"/>
      <c r="MJ615" s="105"/>
      <c r="MK615" s="105"/>
      <c r="ML615" s="105"/>
      <c r="MM615" s="105"/>
      <c r="MN615" s="105"/>
      <c r="MO615" s="105"/>
      <c r="MP615" s="105"/>
      <c r="MQ615" s="105"/>
      <c r="MR615" s="105"/>
      <c r="MS615" s="105"/>
      <c r="MT615" s="105"/>
      <c r="MU615" s="105"/>
      <c r="MV615" s="105"/>
      <c r="MW615" s="105"/>
      <c r="MX615" s="105"/>
      <c r="MY615" s="105"/>
      <c r="MZ615" s="105"/>
      <c r="NA615" s="105"/>
      <c r="NB615" s="105"/>
      <c r="NC615" s="105"/>
      <c r="ND615" s="105"/>
      <c r="NE615" s="105"/>
      <c r="NF615" s="105"/>
      <c r="NG615" s="105"/>
      <c r="NH615" s="105"/>
      <c r="NI615" s="105"/>
      <c r="NJ615" s="105"/>
      <c r="NK615" s="105"/>
      <c r="NL615" s="105"/>
      <c r="NM615" s="105"/>
      <c r="NN615" s="105"/>
      <c r="NO615" s="105"/>
      <c r="NP615" s="105"/>
      <c r="NQ615" s="105"/>
      <c r="NR615" s="105"/>
      <c r="NS615" s="105"/>
      <c r="NT615" s="105"/>
      <c r="NU615" s="105"/>
      <c r="NV615" s="105"/>
      <c r="NW615" s="105"/>
      <c r="NX615" s="105"/>
      <c r="NY615" s="105"/>
      <c r="NZ615" s="105"/>
      <c r="OA615" s="105"/>
      <c r="OB615" s="105"/>
      <c r="OC615" s="105"/>
      <c r="OD615" s="105"/>
      <c r="OE615" s="105"/>
      <c r="OF615" s="106"/>
      <c r="OG615" s="106"/>
      <c r="OH615" s="106"/>
      <c r="OI615" s="106"/>
      <c r="OJ615" s="106"/>
      <c r="OK615" s="106"/>
      <c r="OL615" s="106"/>
      <c r="OM615" s="106"/>
      <c r="ON615" s="106"/>
      <c r="OO615" s="106"/>
      <c r="OP615" s="106"/>
      <c r="OQ615" s="106"/>
      <c r="OR615" s="106"/>
      <c r="OS615" s="106"/>
      <c r="OT615" s="106"/>
      <c r="OU615" s="106"/>
      <c r="OV615" s="106"/>
      <c r="OW615" s="106"/>
      <c r="OX615" s="106"/>
      <c r="OY615" s="106"/>
      <c r="OZ615" s="106"/>
      <c r="PA615" s="106"/>
      <c r="PB615" s="106"/>
      <c r="PC615" s="106"/>
      <c r="PD615" s="106"/>
      <c r="PE615" s="106"/>
      <c r="PF615" s="106"/>
      <c r="PG615" s="106"/>
      <c r="PH615" s="106"/>
      <c r="PI615" s="106"/>
      <c r="PJ615" s="106"/>
      <c r="PK615" s="106"/>
      <c r="PL615" s="106"/>
      <c r="PM615" s="106"/>
      <c r="PN615" s="106"/>
      <c r="PO615" s="106"/>
      <c r="PP615" s="106"/>
      <c r="PQ615" s="106"/>
      <c r="PR615" s="106"/>
      <c r="PS615" s="106"/>
      <c r="PT615" s="106"/>
      <c r="PU615" s="106"/>
      <c r="PV615" s="106"/>
      <c r="PW615" s="106"/>
      <c r="PX615" s="106"/>
      <c r="PY615" s="106"/>
      <c r="PZ615" s="106"/>
      <c r="QA615" s="106"/>
      <c r="QB615" s="106"/>
      <c r="QC615" s="106"/>
      <c r="QD615" s="106"/>
      <c r="QE615" s="106"/>
      <c r="QF615" s="106"/>
      <c r="QG615" s="106"/>
      <c r="QH615" s="106"/>
      <c r="QI615" s="106"/>
      <c r="QJ615" s="106"/>
      <c r="QK615" s="106"/>
      <c r="QL615" s="106"/>
      <c r="QM615" s="106"/>
      <c r="QN615" s="106"/>
      <c r="QO615" s="106"/>
      <c r="QP615" s="106"/>
      <c r="QQ615" s="106"/>
      <c r="QR615" s="106"/>
      <c r="QS615" s="106"/>
      <c r="QT615" s="106"/>
      <c r="QU615" s="106"/>
      <c r="QV615" s="106"/>
      <c r="QW615" s="106"/>
      <c r="QX615" s="106"/>
      <c r="QY615" s="106"/>
      <c r="QZ615" s="106"/>
      <c r="RA615" s="106"/>
      <c r="RB615" s="106"/>
      <c r="RC615" s="106"/>
      <c r="RD615" s="106"/>
      <c r="RE615" s="106"/>
      <c r="RF615" s="106"/>
      <c r="RG615" s="106"/>
      <c r="RH615" s="106"/>
      <c r="RI615" s="106"/>
      <c r="RJ615" s="106"/>
      <c r="RK615" s="106"/>
      <c r="RL615" s="106"/>
      <c r="RM615" s="106"/>
      <c r="RN615" s="106"/>
      <c r="RO615" s="106"/>
      <c r="RP615" s="106"/>
      <c r="RQ615" s="106"/>
      <c r="RR615" s="106"/>
      <c r="RS615" s="106"/>
      <c r="RT615" s="106"/>
      <c r="RU615" s="106"/>
      <c r="RV615" s="106"/>
      <c r="RW615" s="106"/>
      <c r="RX615" s="106"/>
      <c r="RY615" s="106"/>
      <c r="RZ615" s="106"/>
      <c r="SA615" s="106"/>
      <c r="SB615" s="106"/>
      <c r="SC615" s="106"/>
      <c r="SD615" s="106"/>
      <c r="SE615" s="106"/>
      <c r="SF615" s="106"/>
      <c r="SG615" s="106"/>
      <c r="SH615" s="106"/>
      <c r="SI615" s="106"/>
      <c r="SJ615" s="106"/>
      <c r="SK615" s="106"/>
      <c r="SL615" s="106"/>
      <c r="SM615" s="106"/>
      <c r="SN615" s="106"/>
      <c r="SO615" s="106"/>
      <c r="SP615" s="106"/>
      <c r="SQ615" s="106"/>
      <c r="SR615" s="106"/>
      <c r="SS615" s="106"/>
      <c r="ST615" s="106"/>
      <c r="SU615" s="106"/>
      <c r="SV615" s="106"/>
      <c r="SW615" s="106"/>
      <c r="SX615" s="106"/>
      <c r="SY615" s="106"/>
      <c r="SZ615" s="106"/>
      <c r="TA615" s="106"/>
      <c r="TB615" s="106"/>
      <c r="TC615" s="106"/>
      <c r="TD615" s="106"/>
      <c r="TE615" s="106"/>
      <c r="TF615" s="106"/>
      <c r="TG615" s="106"/>
      <c r="TH615" s="106"/>
      <c r="TI615" s="106"/>
      <c r="TJ615" s="106"/>
      <c r="TK615" s="106"/>
      <c r="TL615" s="106"/>
      <c r="TM615" s="106"/>
      <c r="TN615" s="106"/>
      <c r="TO615" s="106"/>
      <c r="TP615" s="106"/>
      <c r="TQ615" s="106"/>
      <c r="TR615" s="106"/>
      <c r="TS615" s="106"/>
      <c r="TT615" s="106"/>
      <c r="TU615" s="106"/>
      <c r="TV615" s="106"/>
      <c r="TW615" s="106"/>
      <c r="TX615" s="106"/>
      <c r="TY615" s="106"/>
      <c r="TZ615" s="106"/>
      <c r="UA615" s="106"/>
      <c r="UB615" s="106"/>
      <c r="UC615" s="106"/>
      <c r="UD615" s="106"/>
      <c r="UE615" s="106"/>
      <c r="UF615" s="106"/>
      <c r="UG615" s="106"/>
      <c r="UH615" s="106"/>
      <c r="UI615" s="106"/>
      <c r="UJ615" s="106"/>
      <c r="UK615" s="106"/>
      <c r="UL615" s="106"/>
      <c r="UM615" s="106"/>
      <c r="UN615" s="106"/>
      <c r="UO615" s="106"/>
      <c r="UP615" s="106"/>
      <c r="UQ615" s="106"/>
      <c r="UR615" s="106"/>
      <c r="US615" s="106"/>
      <c r="UT615" s="106"/>
      <c r="UU615" s="106"/>
      <c r="UV615" s="106"/>
      <c r="UW615" s="106"/>
      <c r="UX615" s="106"/>
      <c r="UY615" s="106"/>
      <c r="UZ615" s="106"/>
      <c r="VA615" s="106"/>
      <c r="VB615" s="106"/>
      <c r="VC615" s="106"/>
      <c r="VD615" s="106"/>
      <c r="VE615" s="106"/>
      <c r="VF615" s="106"/>
      <c r="VG615" s="106"/>
      <c r="VH615" s="106"/>
      <c r="VI615" s="106"/>
      <c r="VJ615" s="106"/>
      <c r="VK615" s="106"/>
      <c r="VL615" s="106"/>
      <c r="VM615" s="106"/>
      <c r="VN615" s="106"/>
      <c r="VO615" s="106"/>
      <c r="VP615" s="106"/>
      <c r="VQ615" s="106"/>
      <c r="VR615" s="106"/>
      <c r="VS615" s="106"/>
      <c r="VT615" s="106"/>
      <c r="VU615" s="106"/>
      <c r="VV615" s="106"/>
      <c r="VW615" s="106"/>
      <c r="VX615" s="106"/>
      <c r="VY615" s="106"/>
      <c r="VZ615" s="106"/>
      <c r="WA615" s="106"/>
      <c r="WB615" s="106"/>
      <c r="WC615" s="106"/>
      <c r="WD615" s="106"/>
      <c r="WE615" s="106"/>
      <c r="WF615" s="106"/>
      <c r="WG615" s="106"/>
      <c r="WH615" s="106"/>
      <c r="WI615" s="106"/>
      <c r="WJ615" s="106"/>
      <c r="WK615" s="106"/>
      <c r="WL615" s="106"/>
      <c r="WM615" s="106"/>
      <c r="WN615" s="106"/>
      <c r="WO615" s="106"/>
      <c r="WP615" s="106"/>
      <c r="WQ615" s="106"/>
      <c r="WR615" s="106"/>
      <c r="WS615" s="106"/>
      <c r="WT615" s="106"/>
      <c r="WU615" s="106"/>
      <c r="WV615" s="106"/>
      <c r="WW615" s="106"/>
      <c r="WX615" s="106"/>
      <c r="WY615" s="106"/>
      <c r="WZ615" s="106"/>
      <c r="XA615" s="106"/>
      <c r="XB615" s="106"/>
      <c r="XC615" s="106"/>
      <c r="XD615" s="106"/>
      <c r="XE615" s="106"/>
      <c r="XF615" s="106"/>
      <c r="XG615" s="106"/>
      <c r="XH615" s="106"/>
      <c r="XI615" s="106"/>
      <c r="XJ615" s="106"/>
      <c r="XK615" s="106"/>
      <c r="XL615" s="106"/>
      <c r="XM615" s="106"/>
      <c r="XN615" s="106"/>
      <c r="XO615" s="106"/>
      <c r="XP615" s="106"/>
      <c r="XQ615" s="106"/>
      <c r="XR615" s="106"/>
      <c r="XS615" s="106"/>
      <c r="XT615" s="106"/>
      <c r="XU615" s="106"/>
      <c r="XV615" s="106"/>
      <c r="XW615" s="106"/>
      <c r="XX615" s="106"/>
      <c r="XY615" s="106"/>
      <c r="XZ615" s="106"/>
      <c r="YA615" s="106"/>
      <c r="YB615" s="106"/>
      <c r="YC615" s="106"/>
      <c r="YD615" s="106"/>
      <c r="YE615" s="106"/>
      <c r="YF615" s="106"/>
      <c r="YG615" s="106"/>
      <c r="YH615" s="106"/>
      <c r="YI615" s="106"/>
      <c r="YJ615" s="106"/>
      <c r="YK615" s="106"/>
      <c r="YL615" s="106"/>
      <c r="YM615" s="106"/>
      <c r="YN615" s="106"/>
      <c r="YO615" s="106"/>
      <c r="YP615" s="106"/>
      <c r="YQ615" s="106"/>
      <c r="YR615" s="106"/>
      <c r="YS615" s="106"/>
      <c r="YT615" s="106"/>
      <c r="YU615" s="106"/>
      <c r="YV615" s="106"/>
      <c r="YW615" s="106"/>
      <c r="YX615" s="106"/>
      <c r="YY615" s="106"/>
      <c r="YZ615" s="106"/>
      <c r="ZA615" s="106"/>
      <c r="ZB615" s="106"/>
      <c r="ZC615" s="106"/>
      <c r="ZD615" s="106"/>
      <c r="ZE615" s="106"/>
      <c r="ZF615" s="106"/>
      <c r="ZG615" s="106"/>
      <c r="ZH615" s="106"/>
      <c r="ZI615" s="106"/>
      <c r="ZJ615" s="106"/>
      <c r="ZK615" s="106"/>
      <c r="ZL615" s="106"/>
      <c r="ZM615" s="106"/>
      <c r="ZN615" s="106"/>
      <c r="ZO615" s="106"/>
      <c r="ZP615" s="106"/>
      <c r="ZQ615" s="106"/>
      <c r="ZR615" s="106"/>
      <c r="ZS615" s="106"/>
      <c r="ZT615" s="106"/>
      <c r="ZU615" s="106"/>
      <c r="ZV615" s="106"/>
      <c r="ZW615" s="106"/>
      <c r="ZX615" s="106"/>
      <c r="ZY615" s="106"/>
      <c r="ZZ615" s="106"/>
      <c r="AAA615" s="106"/>
      <c r="AAB615" s="106"/>
      <c r="AAC615" s="106"/>
      <c r="AAD615" s="106"/>
      <c r="AAE615" s="106"/>
      <c r="AAF615" s="106"/>
      <c r="AAG615" s="106"/>
      <c r="AAH615" s="106"/>
      <c r="AAI615" s="106"/>
      <c r="AAJ615" s="106"/>
      <c r="AAK615" s="106"/>
      <c r="AAL615" s="106"/>
      <c r="AAM615" s="106"/>
      <c r="AAN615" s="106"/>
      <c r="AAO615" s="106"/>
      <c r="AAP615" s="106"/>
      <c r="AAQ615" s="106"/>
    </row>
    <row r="616" spans="1:719" s="107" customFormat="1">
      <c r="A616" s="135">
        <v>44061</v>
      </c>
      <c r="B616" s="138">
        <v>1127</v>
      </c>
      <c r="C616" s="142">
        <f t="shared" si="90"/>
        <v>44062</v>
      </c>
      <c r="D616" s="140"/>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c r="AH616" s="105"/>
      <c r="AI616" s="105"/>
      <c r="AJ616" s="105"/>
      <c r="AK616" s="105"/>
      <c r="AL616" s="105"/>
      <c r="AM616" s="105"/>
      <c r="AN616" s="105"/>
      <c r="AO616" s="105"/>
      <c r="AP616" s="105"/>
      <c r="AQ616" s="105"/>
      <c r="AR616" s="105"/>
      <c r="AS616" s="105"/>
      <c r="AT616" s="105"/>
      <c r="AU616" s="105"/>
      <c r="AV616" s="105"/>
      <c r="AW616" s="105"/>
      <c r="AX616" s="105"/>
      <c r="AY616" s="105"/>
      <c r="AZ616" s="105"/>
      <c r="BA616" s="105"/>
      <c r="BB616" s="105"/>
      <c r="BC616" s="105"/>
      <c r="BD616" s="105"/>
      <c r="BE616" s="105"/>
      <c r="BF616" s="105"/>
      <c r="BG616" s="105"/>
      <c r="BH616" s="105"/>
      <c r="BI616" s="105"/>
      <c r="BJ616" s="105"/>
      <c r="BK616" s="105"/>
      <c r="BL616" s="105"/>
      <c r="BM616" s="105"/>
      <c r="BN616" s="105"/>
      <c r="BO616" s="105"/>
      <c r="BP616" s="105"/>
      <c r="BQ616" s="105"/>
      <c r="BR616" s="105"/>
      <c r="BS616" s="105"/>
      <c r="BT616" s="105"/>
      <c r="BU616" s="105"/>
      <c r="BV616" s="105"/>
      <c r="BW616" s="105"/>
      <c r="BX616" s="105"/>
      <c r="BY616" s="105"/>
      <c r="BZ616" s="105"/>
      <c r="CA616" s="105"/>
      <c r="CB616" s="105"/>
      <c r="CC616" s="105"/>
      <c r="CD616" s="105"/>
      <c r="CE616" s="105"/>
      <c r="CF616" s="105"/>
      <c r="CG616" s="105"/>
      <c r="CH616" s="105"/>
      <c r="CI616" s="105"/>
      <c r="CJ616" s="105"/>
      <c r="CK616" s="105"/>
      <c r="CL616" s="105"/>
      <c r="CM616" s="105"/>
      <c r="CN616" s="105"/>
      <c r="CO616" s="105"/>
      <c r="CP616" s="105"/>
      <c r="CQ616" s="105"/>
      <c r="CR616" s="105"/>
      <c r="CS616" s="105"/>
      <c r="CT616" s="105"/>
      <c r="CU616" s="105"/>
      <c r="CV616" s="105"/>
      <c r="CW616" s="105"/>
      <c r="CX616" s="105"/>
      <c r="CY616" s="105"/>
      <c r="CZ616" s="105"/>
      <c r="DA616" s="105"/>
      <c r="DB616" s="105"/>
      <c r="DC616" s="105"/>
      <c r="DD616" s="105"/>
      <c r="DE616" s="105"/>
      <c r="DF616" s="105"/>
      <c r="DG616" s="105"/>
      <c r="DH616" s="105"/>
      <c r="DI616" s="105"/>
      <c r="DJ616" s="105"/>
      <c r="DK616" s="105"/>
      <c r="DL616" s="105"/>
      <c r="DM616" s="105"/>
      <c r="DN616" s="105"/>
      <c r="DO616" s="105"/>
      <c r="DP616" s="105"/>
      <c r="DQ616" s="105"/>
      <c r="DR616" s="105"/>
      <c r="DS616" s="105"/>
      <c r="DT616" s="105"/>
      <c r="DU616" s="105"/>
      <c r="DV616" s="105"/>
      <c r="DW616" s="105"/>
      <c r="DX616" s="105"/>
      <c r="DY616" s="105"/>
      <c r="DZ616" s="105"/>
      <c r="EA616" s="105"/>
      <c r="EB616" s="105"/>
      <c r="EC616" s="105"/>
      <c r="ED616" s="105"/>
      <c r="EE616" s="105"/>
      <c r="EF616" s="105"/>
      <c r="EG616" s="105"/>
      <c r="EH616" s="105"/>
      <c r="EI616" s="105"/>
      <c r="EJ616" s="105"/>
      <c r="EK616" s="105"/>
      <c r="EL616" s="105"/>
      <c r="EM616" s="105"/>
      <c r="EN616" s="105"/>
      <c r="EO616" s="105"/>
      <c r="EP616" s="105"/>
      <c r="EQ616" s="105"/>
      <c r="ER616" s="105"/>
      <c r="ES616" s="105"/>
      <c r="ET616" s="105"/>
      <c r="EU616" s="105"/>
      <c r="EV616" s="105"/>
      <c r="EW616" s="105"/>
      <c r="EX616" s="105"/>
      <c r="EY616" s="105"/>
      <c r="EZ616" s="105"/>
      <c r="FA616" s="105"/>
      <c r="FB616" s="105"/>
      <c r="FC616" s="105"/>
      <c r="FD616" s="105"/>
      <c r="FE616" s="105"/>
      <c r="FF616" s="105"/>
      <c r="FG616" s="105"/>
      <c r="FH616" s="105"/>
      <c r="FI616" s="105"/>
      <c r="FJ616" s="105"/>
      <c r="FK616" s="105"/>
      <c r="FL616" s="105"/>
      <c r="FM616" s="105"/>
      <c r="FN616" s="105"/>
      <c r="FO616" s="105"/>
      <c r="FP616" s="105"/>
      <c r="FQ616" s="105"/>
      <c r="FR616" s="105"/>
      <c r="FS616" s="105"/>
      <c r="FT616" s="105"/>
      <c r="FU616" s="105"/>
      <c r="FV616" s="105"/>
      <c r="FW616" s="105"/>
      <c r="FX616" s="105"/>
      <c r="FY616" s="105"/>
      <c r="FZ616" s="105"/>
      <c r="GA616" s="105"/>
      <c r="GB616" s="105"/>
      <c r="GC616" s="105"/>
      <c r="GD616" s="105"/>
      <c r="GE616" s="105"/>
      <c r="GF616" s="105"/>
      <c r="GG616" s="105"/>
      <c r="GH616" s="105"/>
      <c r="GI616" s="105"/>
      <c r="GJ616" s="105"/>
      <c r="GK616" s="105"/>
      <c r="GL616" s="105"/>
      <c r="GM616" s="105"/>
      <c r="GN616" s="105"/>
      <c r="GO616" s="105"/>
      <c r="GP616" s="105"/>
      <c r="GQ616" s="105"/>
      <c r="GR616" s="105"/>
      <c r="GS616" s="105"/>
      <c r="GT616" s="105"/>
      <c r="GU616" s="105"/>
      <c r="GV616" s="105"/>
      <c r="GW616" s="105"/>
      <c r="GX616" s="105"/>
      <c r="GY616" s="105"/>
      <c r="GZ616" s="105"/>
      <c r="HA616" s="105"/>
      <c r="HB616" s="105"/>
      <c r="HC616" s="105"/>
      <c r="HD616" s="105"/>
      <c r="HE616" s="105"/>
      <c r="HF616" s="105"/>
      <c r="HG616" s="105"/>
      <c r="HH616" s="105"/>
      <c r="HI616" s="105"/>
      <c r="HJ616" s="105"/>
      <c r="HK616" s="105"/>
      <c r="HL616" s="105"/>
      <c r="HM616" s="105"/>
      <c r="HN616" s="105"/>
      <c r="HO616" s="105"/>
      <c r="HP616" s="105"/>
      <c r="HQ616" s="105"/>
      <c r="HR616" s="105"/>
      <c r="HS616" s="105"/>
      <c r="HT616" s="105"/>
      <c r="HU616" s="105"/>
      <c r="HV616" s="105"/>
      <c r="HW616" s="105"/>
      <c r="HX616" s="105"/>
      <c r="HY616" s="105"/>
      <c r="HZ616" s="105"/>
      <c r="IA616" s="105"/>
      <c r="IB616" s="105"/>
      <c r="IC616" s="105"/>
      <c r="ID616" s="105"/>
      <c r="IE616" s="105"/>
      <c r="IF616" s="105"/>
      <c r="IG616" s="105"/>
      <c r="IH616" s="105"/>
      <c r="II616" s="105"/>
      <c r="IJ616" s="105"/>
      <c r="IK616" s="105"/>
      <c r="IL616" s="105"/>
      <c r="IM616" s="105"/>
      <c r="IN616" s="105"/>
      <c r="IO616" s="105"/>
      <c r="IP616" s="105"/>
      <c r="IQ616" s="105"/>
      <c r="IR616" s="105"/>
      <c r="IS616" s="105"/>
      <c r="IT616" s="105"/>
      <c r="IU616" s="105"/>
      <c r="IV616" s="105"/>
      <c r="IW616" s="105"/>
      <c r="IX616" s="105"/>
      <c r="IY616" s="105"/>
      <c r="IZ616" s="105"/>
      <c r="JA616" s="105"/>
      <c r="JB616" s="105"/>
      <c r="JC616" s="105"/>
      <c r="JD616" s="105"/>
      <c r="JE616" s="105"/>
      <c r="JF616" s="105"/>
      <c r="JG616" s="105"/>
      <c r="JH616" s="105"/>
      <c r="JI616" s="105"/>
      <c r="JJ616" s="105"/>
      <c r="JK616" s="105"/>
      <c r="JL616" s="105"/>
      <c r="JM616" s="105"/>
      <c r="JN616" s="105"/>
      <c r="JO616" s="105"/>
      <c r="JP616" s="105"/>
      <c r="JQ616" s="105"/>
      <c r="JR616" s="105"/>
      <c r="JS616" s="105"/>
      <c r="JT616" s="105"/>
      <c r="JU616" s="105"/>
      <c r="JV616" s="105"/>
      <c r="JW616" s="105"/>
      <c r="JX616" s="105"/>
      <c r="JY616" s="105"/>
      <c r="JZ616" s="105"/>
      <c r="KA616" s="105"/>
      <c r="KB616" s="105"/>
      <c r="KC616" s="105"/>
      <c r="KD616" s="105"/>
      <c r="KE616" s="105"/>
      <c r="KF616" s="105"/>
      <c r="KG616" s="105"/>
      <c r="KH616" s="105"/>
      <c r="KI616" s="105"/>
      <c r="KJ616" s="105"/>
      <c r="KK616" s="105"/>
      <c r="KL616" s="105"/>
      <c r="KM616" s="105"/>
      <c r="KN616" s="105"/>
      <c r="KO616" s="105"/>
      <c r="KP616" s="105"/>
      <c r="KQ616" s="105"/>
      <c r="KR616" s="105"/>
      <c r="KS616" s="105"/>
      <c r="KT616" s="105"/>
      <c r="KU616" s="105"/>
      <c r="KV616" s="105"/>
      <c r="KW616" s="105"/>
      <c r="KX616" s="105"/>
      <c r="KY616" s="105"/>
      <c r="KZ616" s="105"/>
      <c r="LA616" s="105"/>
      <c r="LB616" s="105"/>
      <c r="LC616" s="105"/>
      <c r="LD616" s="105"/>
      <c r="LE616" s="105"/>
      <c r="LF616" s="105"/>
      <c r="LG616" s="105"/>
      <c r="LH616" s="105"/>
      <c r="LI616" s="105"/>
      <c r="LJ616" s="105"/>
      <c r="LK616" s="105"/>
      <c r="LL616" s="105"/>
      <c r="LM616" s="105"/>
      <c r="LN616" s="105"/>
      <c r="LO616" s="105"/>
      <c r="LP616" s="105"/>
      <c r="LQ616" s="105"/>
      <c r="LR616" s="105"/>
      <c r="LS616" s="105"/>
      <c r="LT616" s="105"/>
      <c r="LU616" s="105"/>
      <c r="LV616" s="105"/>
      <c r="LW616" s="105"/>
      <c r="LX616" s="105"/>
      <c r="LY616" s="105"/>
      <c r="LZ616" s="105"/>
      <c r="MA616" s="105"/>
      <c r="MB616" s="105"/>
      <c r="MC616" s="105"/>
      <c r="MD616" s="105"/>
      <c r="ME616" s="105"/>
      <c r="MF616" s="105"/>
      <c r="MG616" s="105"/>
      <c r="MH616" s="105"/>
      <c r="MI616" s="105"/>
      <c r="MJ616" s="105"/>
      <c r="MK616" s="105"/>
      <c r="ML616" s="105"/>
      <c r="MM616" s="105"/>
      <c r="MN616" s="105"/>
      <c r="MO616" s="105"/>
      <c r="MP616" s="105"/>
      <c r="MQ616" s="105"/>
      <c r="MR616" s="105"/>
      <c r="MS616" s="105"/>
      <c r="MT616" s="105"/>
      <c r="MU616" s="105"/>
      <c r="MV616" s="105"/>
      <c r="MW616" s="105"/>
      <c r="MX616" s="105"/>
      <c r="MY616" s="105"/>
      <c r="MZ616" s="105"/>
      <c r="NA616" s="105"/>
      <c r="NB616" s="105"/>
      <c r="NC616" s="105"/>
      <c r="ND616" s="105"/>
      <c r="NE616" s="105"/>
      <c r="NF616" s="105"/>
      <c r="NG616" s="105"/>
      <c r="NH616" s="105"/>
      <c r="NI616" s="105"/>
      <c r="NJ616" s="105"/>
      <c r="NK616" s="105"/>
      <c r="NL616" s="105"/>
      <c r="NM616" s="105"/>
      <c r="NN616" s="105"/>
      <c r="NO616" s="105"/>
      <c r="NP616" s="105"/>
      <c r="NQ616" s="105"/>
      <c r="NR616" s="105"/>
      <c r="NS616" s="105"/>
      <c r="NT616" s="105"/>
      <c r="NU616" s="105"/>
      <c r="NV616" s="105"/>
      <c r="NW616" s="105"/>
      <c r="NX616" s="105"/>
      <c r="NY616" s="105"/>
      <c r="NZ616" s="105"/>
      <c r="OA616" s="105"/>
      <c r="OB616" s="105"/>
      <c r="OC616" s="105"/>
      <c r="OD616" s="105"/>
      <c r="OE616" s="105"/>
      <c r="OF616" s="106"/>
      <c r="OG616" s="106"/>
      <c r="OH616" s="106"/>
      <c r="OI616" s="106"/>
      <c r="OJ616" s="106"/>
      <c r="OK616" s="106"/>
      <c r="OL616" s="106"/>
      <c r="OM616" s="106"/>
      <c r="ON616" s="106"/>
      <c r="OO616" s="106"/>
      <c r="OP616" s="106"/>
      <c r="OQ616" s="106"/>
      <c r="OR616" s="106"/>
      <c r="OS616" s="106"/>
      <c r="OT616" s="106"/>
      <c r="OU616" s="106"/>
      <c r="OV616" s="106"/>
      <c r="OW616" s="106"/>
      <c r="OX616" s="106"/>
      <c r="OY616" s="106"/>
      <c r="OZ616" s="106"/>
      <c r="PA616" s="106"/>
      <c r="PB616" s="106"/>
      <c r="PC616" s="106"/>
      <c r="PD616" s="106"/>
      <c r="PE616" s="106"/>
      <c r="PF616" s="106"/>
      <c r="PG616" s="106"/>
      <c r="PH616" s="106"/>
      <c r="PI616" s="106"/>
      <c r="PJ616" s="106"/>
      <c r="PK616" s="106"/>
      <c r="PL616" s="106"/>
      <c r="PM616" s="106"/>
      <c r="PN616" s="106"/>
      <c r="PO616" s="106"/>
      <c r="PP616" s="106"/>
      <c r="PQ616" s="106"/>
      <c r="PR616" s="106"/>
      <c r="PS616" s="106"/>
      <c r="PT616" s="106"/>
      <c r="PU616" s="106"/>
      <c r="PV616" s="106"/>
      <c r="PW616" s="106"/>
      <c r="PX616" s="106"/>
      <c r="PY616" s="106"/>
      <c r="PZ616" s="106"/>
      <c r="QA616" s="106"/>
      <c r="QB616" s="106"/>
      <c r="QC616" s="106"/>
      <c r="QD616" s="106"/>
      <c r="QE616" s="106"/>
      <c r="QF616" s="106"/>
      <c r="QG616" s="106"/>
      <c r="QH616" s="106"/>
      <c r="QI616" s="106"/>
      <c r="QJ616" s="106"/>
      <c r="QK616" s="106"/>
      <c r="QL616" s="106"/>
      <c r="QM616" s="106"/>
      <c r="QN616" s="106"/>
      <c r="QO616" s="106"/>
      <c r="QP616" s="106"/>
      <c r="QQ616" s="106"/>
      <c r="QR616" s="106"/>
      <c r="QS616" s="106"/>
      <c r="QT616" s="106"/>
      <c r="QU616" s="106"/>
      <c r="QV616" s="106"/>
      <c r="QW616" s="106"/>
      <c r="QX616" s="106"/>
      <c r="QY616" s="106"/>
      <c r="QZ616" s="106"/>
      <c r="RA616" s="106"/>
      <c r="RB616" s="106"/>
      <c r="RC616" s="106"/>
      <c r="RD616" s="106"/>
      <c r="RE616" s="106"/>
      <c r="RF616" s="106"/>
      <c r="RG616" s="106"/>
      <c r="RH616" s="106"/>
      <c r="RI616" s="106"/>
      <c r="RJ616" s="106"/>
      <c r="RK616" s="106"/>
      <c r="RL616" s="106"/>
      <c r="RM616" s="106"/>
      <c r="RN616" s="106"/>
      <c r="RO616" s="106"/>
      <c r="RP616" s="106"/>
      <c r="RQ616" s="106"/>
      <c r="RR616" s="106"/>
      <c r="RS616" s="106"/>
      <c r="RT616" s="106"/>
      <c r="RU616" s="106"/>
      <c r="RV616" s="106"/>
      <c r="RW616" s="106"/>
      <c r="RX616" s="106"/>
      <c r="RY616" s="106"/>
      <c r="RZ616" s="106"/>
      <c r="SA616" s="106"/>
      <c r="SB616" s="106"/>
      <c r="SC616" s="106"/>
      <c r="SD616" s="106"/>
      <c r="SE616" s="106"/>
      <c r="SF616" s="106"/>
      <c r="SG616" s="106"/>
      <c r="SH616" s="106"/>
      <c r="SI616" s="106"/>
      <c r="SJ616" s="106"/>
      <c r="SK616" s="106"/>
      <c r="SL616" s="106"/>
      <c r="SM616" s="106"/>
      <c r="SN616" s="106"/>
      <c r="SO616" s="106"/>
      <c r="SP616" s="106"/>
      <c r="SQ616" s="106"/>
      <c r="SR616" s="106"/>
      <c r="SS616" s="106"/>
      <c r="ST616" s="106"/>
      <c r="SU616" s="106"/>
      <c r="SV616" s="106"/>
      <c r="SW616" s="106"/>
      <c r="SX616" s="106"/>
      <c r="SY616" s="106"/>
      <c r="SZ616" s="106"/>
      <c r="TA616" s="106"/>
      <c r="TB616" s="106"/>
      <c r="TC616" s="106"/>
      <c r="TD616" s="106"/>
      <c r="TE616" s="106"/>
      <c r="TF616" s="106"/>
      <c r="TG616" s="106"/>
      <c r="TH616" s="106"/>
      <c r="TI616" s="106"/>
      <c r="TJ616" s="106"/>
      <c r="TK616" s="106"/>
      <c r="TL616" s="106"/>
      <c r="TM616" s="106"/>
      <c r="TN616" s="106"/>
      <c r="TO616" s="106"/>
      <c r="TP616" s="106"/>
      <c r="TQ616" s="106"/>
      <c r="TR616" s="106"/>
      <c r="TS616" s="106"/>
      <c r="TT616" s="106"/>
      <c r="TU616" s="106"/>
      <c r="TV616" s="106"/>
      <c r="TW616" s="106"/>
      <c r="TX616" s="106"/>
      <c r="TY616" s="106"/>
      <c r="TZ616" s="106"/>
      <c r="UA616" s="106"/>
      <c r="UB616" s="106"/>
      <c r="UC616" s="106"/>
      <c r="UD616" s="106"/>
      <c r="UE616" s="106"/>
      <c r="UF616" s="106"/>
      <c r="UG616" s="106"/>
      <c r="UH616" s="106"/>
      <c r="UI616" s="106"/>
      <c r="UJ616" s="106"/>
      <c r="UK616" s="106"/>
      <c r="UL616" s="106"/>
      <c r="UM616" s="106"/>
      <c r="UN616" s="106"/>
      <c r="UO616" s="106"/>
      <c r="UP616" s="106"/>
      <c r="UQ616" s="106"/>
      <c r="UR616" s="106"/>
      <c r="US616" s="106"/>
      <c r="UT616" s="106"/>
      <c r="UU616" s="106"/>
      <c r="UV616" s="106"/>
      <c r="UW616" s="106"/>
      <c r="UX616" s="106"/>
      <c r="UY616" s="106"/>
      <c r="UZ616" s="106"/>
      <c r="VA616" s="106"/>
      <c r="VB616" s="106"/>
      <c r="VC616" s="106"/>
      <c r="VD616" s="106"/>
      <c r="VE616" s="106"/>
      <c r="VF616" s="106"/>
      <c r="VG616" s="106"/>
      <c r="VH616" s="106"/>
      <c r="VI616" s="106"/>
      <c r="VJ616" s="106"/>
      <c r="VK616" s="106"/>
      <c r="VL616" s="106"/>
      <c r="VM616" s="106"/>
      <c r="VN616" s="106"/>
      <c r="VO616" s="106"/>
      <c r="VP616" s="106"/>
      <c r="VQ616" s="106"/>
      <c r="VR616" s="106"/>
      <c r="VS616" s="106"/>
      <c r="VT616" s="106"/>
      <c r="VU616" s="106"/>
      <c r="VV616" s="106"/>
      <c r="VW616" s="106"/>
      <c r="VX616" s="106"/>
      <c r="VY616" s="106"/>
      <c r="VZ616" s="106"/>
      <c r="WA616" s="106"/>
      <c r="WB616" s="106"/>
      <c r="WC616" s="106"/>
      <c r="WD616" s="106"/>
      <c r="WE616" s="106"/>
      <c r="WF616" s="106"/>
      <c r="WG616" s="106"/>
      <c r="WH616" s="106"/>
      <c r="WI616" s="106"/>
      <c r="WJ616" s="106"/>
      <c r="WK616" s="106"/>
      <c r="WL616" s="106"/>
      <c r="WM616" s="106"/>
      <c r="WN616" s="106"/>
      <c r="WO616" s="106"/>
      <c r="WP616" s="106"/>
      <c r="WQ616" s="106"/>
      <c r="WR616" s="106"/>
      <c r="WS616" s="106"/>
      <c r="WT616" s="106"/>
      <c r="WU616" s="106"/>
      <c r="WV616" s="106"/>
      <c r="WW616" s="106"/>
      <c r="WX616" s="106"/>
      <c r="WY616" s="106"/>
      <c r="WZ616" s="106"/>
      <c r="XA616" s="106"/>
      <c r="XB616" s="106"/>
      <c r="XC616" s="106"/>
      <c r="XD616" s="106"/>
      <c r="XE616" s="106"/>
      <c r="XF616" s="106"/>
      <c r="XG616" s="106"/>
      <c r="XH616" s="106"/>
      <c r="XI616" s="106"/>
      <c r="XJ616" s="106"/>
      <c r="XK616" s="106"/>
      <c r="XL616" s="106"/>
      <c r="XM616" s="106"/>
      <c r="XN616" s="106"/>
      <c r="XO616" s="106"/>
      <c r="XP616" s="106"/>
      <c r="XQ616" s="106"/>
      <c r="XR616" s="106"/>
      <c r="XS616" s="106"/>
      <c r="XT616" s="106"/>
      <c r="XU616" s="106"/>
      <c r="XV616" s="106"/>
      <c r="XW616" s="106"/>
      <c r="XX616" s="106"/>
      <c r="XY616" s="106"/>
      <c r="XZ616" s="106"/>
      <c r="YA616" s="106"/>
      <c r="YB616" s="106"/>
      <c r="YC616" s="106"/>
      <c r="YD616" s="106"/>
      <c r="YE616" s="106"/>
      <c r="YF616" s="106"/>
      <c r="YG616" s="106"/>
      <c r="YH616" s="106"/>
      <c r="YI616" s="106"/>
      <c r="YJ616" s="106"/>
      <c r="YK616" s="106"/>
      <c r="YL616" s="106"/>
      <c r="YM616" s="106"/>
      <c r="YN616" s="106"/>
      <c r="YO616" s="106"/>
      <c r="YP616" s="106"/>
      <c r="YQ616" s="106"/>
      <c r="YR616" s="106"/>
      <c r="YS616" s="106"/>
      <c r="YT616" s="106"/>
      <c r="YU616" s="106"/>
      <c r="YV616" s="106"/>
      <c r="YW616" s="106"/>
      <c r="YX616" s="106"/>
      <c r="YY616" s="106"/>
      <c r="YZ616" s="106"/>
      <c r="ZA616" s="106"/>
      <c r="ZB616" s="106"/>
      <c r="ZC616" s="106"/>
      <c r="ZD616" s="106"/>
      <c r="ZE616" s="106"/>
      <c r="ZF616" s="106"/>
      <c r="ZG616" s="106"/>
      <c r="ZH616" s="106"/>
      <c r="ZI616" s="106"/>
      <c r="ZJ616" s="106"/>
      <c r="ZK616" s="106"/>
      <c r="ZL616" s="106"/>
      <c r="ZM616" s="106"/>
      <c r="ZN616" s="106"/>
      <c r="ZO616" s="106"/>
      <c r="ZP616" s="106"/>
      <c r="ZQ616" s="106"/>
      <c r="ZR616" s="106"/>
      <c r="ZS616" s="106"/>
      <c r="ZT616" s="106"/>
      <c r="ZU616" s="106"/>
      <c r="ZV616" s="106"/>
      <c r="ZW616" s="106"/>
      <c r="ZX616" s="106"/>
      <c r="ZY616" s="106"/>
      <c r="ZZ616" s="106"/>
      <c r="AAA616" s="106"/>
      <c r="AAB616" s="106"/>
      <c r="AAC616" s="106"/>
      <c r="AAD616" s="106"/>
      <c r="AAE616" s="106"/>
      <c r="AAF616" s="106"/>
      <c r="AAG616" s="106"/>
      <c r="AAH616" s="106"/>
      <c r="AAI616" s="106"/>
      <c r="AAJ616" s="106"/>
      <c r="AAK616" s="106"/>
      <c r="AAL616" s="106"/>
      <c r="AAM616" s="106"/>
      <c r="AAN616" s="106"/>
      <c r="AAO616" s="106"/>
      <c r="AAP616" s="106"/>
      <c r="AAQ616" s="106"/>
    </row>
    <row r="617" spans="1:719" s="107" customFormat="1">
      <c r="A617" s="135">
        <v>44060</v>
      </c>
      <c r="B617" s="138">
        <v>1114</v>
      </c>
      <c r="C617" s="142">
        <f t="shared" si="90"/>
        <v>44061</v>
      </c>
      <c r="D617" s="140"/>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c r="AH617" s="105"/>
      <c r="AI617" s="105"/>
      <c r="AJ617" s="105"/>
      <c r="AK617" s="105"/>
      <c r="AL617" s="105"/>
      <c r="AM617" s="105"/>
      <c r="AN617" s="105"/>
      <c r="AO617" s="105"/>
      <c r="AP617" s="105"/>
      <c r="AQ617" s="105"/>
      <c r="AR617" s="105"/>
      <c r="AS617" s="105"/>
      <c r="AT617" s="105"/>
      <c r="AU617" s="105"/>
      <c r="AV617" s="105"/>
      <c r="AW617" s="105"/>
      <c r="AX617" s="105"/>
      <c r="AY617" s="105"/>
      <c r="AZ617" s="105"/>
      <c r="BA617" s="105"/>
      <c r="BB617" s="105"/>
      <c r="BC617" s="105"/>
      <c r="BD617" s="105"/>
      <c r="BE617" s="105"/>
      <c r="BF617" s="105"/>
      <c r="BG617" s="105"/>
      <c r="BH617" s="105"/>
      <c r="BI617" s="105"/>
      <c r="BJ617" s="105"/>
      <c r="BK617" s="105"/>
      <c r="BL617" s="105"/>
      <c r="BM617" s="105"/>
      <c r="BN617" s="105"/>
      <c r="BO617" s="105"/>
      <c r="BP617" s="105"/>
      <c r="BQ617" s="105"/>
      <c r="BR617" s="105"/>
      <c r="BS617" s="105"/>
      <c r="BT617" s="105"/>
      <c r="BU617" s="105"/>
      <c r="BV617" s="105"/>
      <c r="BW617" s="105"/>
      <c r="BX617" s="105"/>
      <c r="BY617" s="105"/>
      <c r="BZ617" s="105"/>
      <c r="CA617" s="105"/>
      <c r="CB617" s="105"/>
      <c r="CC617" s="105"/>
      <c r="CD617" s="105"/>
      <c r="CE617" s="105"/>
      <c r="CF617" s="105"/>
      <c r="CG617" s="105"/>
      <c r="CH617" s="105"/>
      <c r="CI617" s="105"/>
      <c r="CJ617" s="105"/>
      <c r="CK617" s="105"/>
      <c r="CL617" s="105"/>
      <c r="CM617" s="105"/>
      <c r="CN617" s="105"/>
      <c r="CO617" s="105"/>
      <c r="CP617" s="105"/>
      <c r="CQ617" s="105"/>
      <c r="CR617" s="105"/>
      <c r="CS617" s="105"/>
      <c r="CT617" s="105"/>
      <c r="CU617" s="105"/>
      <c r="CV617" s="105"/>
      <c r="CW617" s="105"/>
      <c r="CX617" s="105"/>
      <c r="CY617" s="105"/>
      <c r="CZ617" s="105"/>
      <c r="DA617" s="105"/>
      <c r="DB617" s="105"/>
      <c r="DC617" s="105"/>
      <c r="DD617" s="105"/>
      <c r="DE617" s="105"/>
      <c r="DF617" s="105"/>
      <c r="DG617" s="105"/>
      <c r="DH617" s="105"/>
      <c r="DI617" s="105"/>
      <c r="DJ617" s="105"/>
      <c r="DK617" s="105"/>
      <c r="DL617" s="105"/>
      <c r="DM617" s="105"/>
      <c r="DN617" s="105"/>
      <c r="DO617" s="105"/>
      <c r="DP617" s="105"/>
      <c r="DQ617" s="105"/>
      <c r="DR617" s="105"/>
      <c r="DS617" s="105"/>
      <c r="DT617" s="105"/>
      <c r="DU617" s="105"/>
      <c r="DV617" s="105"/>
      <c r="DW617" s="105"/>
      <c r="DX617" s="105"/>
      <c r="DY617" s="105"/>
      <c r="DZ617" s="105"/>
      <c r="EA617" s="105"/>
      <c r="EB617" s="105"/>
      <c r="EC617" s="105"/>
      <c r="ED617" s="105"/>
      <c r="EE617" s="105"/>
      <c r="EF617" s="105"/>
      <c r="EG617" s="105"/>
      <c r="EH617" s="105"/>
      <c r="EI617" s="105"/>
      <c r="EJ617" s="105"/>
      <c r="EK617" s="105"/>
      <c r="EL617" s="105"/>
      <c r="EM617" s="105"/>
      <c r="EN617" s="105"/>
      <c r="EO617" s="105"/>
      <c r="EP617" s="105"/>
      <c r="EQ617" s="105"/>
      <c r="ER617" s="105"/>
      <c r="ES617" s="105"/>
      <c r="ET617" s="105"/>
      <c r="EU617" s="105"/>
      <c r="EV617" s="105"/>
      <c r="EW617" s="105"/>
      <c r="EX617" s="105"/>
      <c r="EY617" s="105"/>
      <c r="EZ617" s="105"/>
      <c r="FA617" s="105"/>
      <c r="FB617" s="105"/>
      <c r="FC617" s="105"/>
      <c r="FD617" s="105"/>
      <c r="FE617" s="105"/>
      <c r="FF617" s="105"/>
      <c r="FG617" s="105"/>
      <c r="FH617" s="105"/>
      <c r="FI617" s="105"/>
      <c r="FJ617" s="105"/>
      <c r="FK617" s="105"/>
      <c r="FL617" s="105"/>
      <c r="FM617" s="105"/>
      <c r="FN617" s="105"/>
      <c r="FO617" s="105"/>
      <c r="FP617" s="105"/>
      <c r="FQ617" s="105"/>
      <c r="FR617" s="105"/>
      <c r="FS617" s="105"/>
      <c r="FT617" s="105"/>
      <c r="FU617" s="105"/>
      <c r="FV617" s="105"/>
      <c r="FW617" s="105"/>
      <c r="FX617" s="105"/>
      <c r="FY617" s="105"/>
      <c r="FZ617" s="105"/>
      <c r="GA617" s="105"/>
      <c r="GB617" s="105"/>
      <c r="GC617" s="105"/>
      <c r="GD617" s="105"/>
      <c r="GE617" s="105"/>
      <c r="GF617" s="105"/>
      <c r="GG617" s="105"/>
      <c r="GH617" s="105"/>
      <c r="GI617" s="105"/>
      <c r="GJ617" s="105"/>
      <c r="GK617" s="105"/>
      <c r="GL617" s="105"/>
      <c r="GM617" s="105"/>
      <c r="GN617" s="105"/>
      <c r="GO617" s="105"/>
      <c r="GP617" s="105"/>
      <c r="GQ617" s="105"/>
      <c r="GR617" s="105"/>
      <c r="GS617" s="105"/>
      <c r="GT617" s="105"/>
      <c r="GU617" s="105"/>
      <c r="GV617" s="105"/>
      <c r="GW617" s="105"/>
      <c r="GX617" s="105"/>
      <c r="GY617" s="105"/>
      <c r="GZ617" s="105"/>
      <c r="HA617" s="105"/>
      <c r="HB617" s="105"/>
      <c r="HC617" s="105"/>
      <c r="HD617" s="105"/>
      <c r="HE617" s="105"/>
      <c r="HF617" s="105"/>
      <c r="HG617" s="105"/>
      <c r="HH617" s="105"/>
      <c r="HI617" s="105"/>
      <c r="HJ617" s="105"/>
      <c r="HK617" s="105"/>
      <c r="HL617" s="105"/>
      <c r="HM617" s="105"/>
      <c r="HN617" s="105"/>
      <c r="HO617" s="105"/>
      <c r="HP617" s="105"/>
      <c r="HQ617" s="105"/>
      <c r="HR617" s="105"/>
      <c r="HS617" s="105"/>
      <c r="HT617" s="105"/>
      <c r="HU617" s="105"/>
      <c r="HV617" s="105"/>
      <c r="HW617" s="105"/>
      <c r="HX617" s="105"/>
      <c r="HY617" s="105"/>
      <c r="HZ617" s="105"/>
      <c r="IA617" s="105"/>
      <c r="IB617" s="105"/>
      <c r="IC617" s="105"/>
      <c r="ID617" s="105"/>
      <c r="IE617" s="105"/>
      <c r="IF617" s="105"/>
      <c r="IG617" s="105"/>
      <c r="IH617" s="105"/>
      <c r="II617" s="105"/>
      <c r="IJ617" s="105"/>
      <c r="IK617" s="105"/>
      <c r="IL617" s="105"/>
      <c r="IM617" s="105"/>
      <c r="IN617" s="105"/>
      <c r="IO617" s="105"/>
      <c r="IP617" s="105"/>
      <c r="IQ617" s="105"/>
      <c r="IR617" s="105"/>
      <c r="IS617" s="105"/>
      <c r="IT617" s="105"/>
      <c r="IU617" s="105"/>
      <c r="IV617" s="105"/>
      <c r="IW617" s="105"/>
      <c r="IX617" s="105"/>
      <c r="IY617" s="105"/>
      <c r="IZ617" s="105"/>
      <c r="JA617" s="105"/>
      <c r="JB617" s="105"/>
      <c r="JC617" s="105"/>
      <c r="JD617" s="105"/>
      <c r="JE617" s="105"/>
      <c r="JF617" s="105"/>
      <c r="JG617" s="105"/>
      <c r="JH617" s="105"/>
      <c r="JI617" s="105"/>
      <c r="JJ617" s="105"/>
      <c r="JK617" s="105"/>
      <c r="JL617" s="105"/>
      <c r="JM617" s="105"/>
      <c r="JN617" s="105"/>
      <c r="JO617" s="105"/>
      <c r="JP617" s="105"/>
      <c r="JQ617" s="105"/>
      <c r="JR617" s="105"/>
      <c r="JS617" s="105"/>
      <c r="JT617" s="105"/>
      <c r="JU617" s="105"/>
      <c r="JV617" s="105"/>
      <c r="JW617" s="105"/>
      <c r="JX617" s="105"/>
      <c r="JY617" s="105"/>
      <c r="JZ617" s="105"/>
      <c r="KA617" s="105"/>
      <c r="KB617" s="105"/>
      <c r="KC617" s="105"/>
      <c r="KD617" s="105"/>
      <c r="KE617" s="105"/>
      <c r="KF617" s="105"/>
      <c r="KG617" s="105"/>
      <c r="KH617" s="105"/>
      <c r="KI617" s="105"/>
      <c r="KJ617" s="105"/>
      <c r="KK617" s="105"/>
      <c r="KL617" s="105"/>
      <c r="KM617" s="105"/>
      <c r="KN617" s="105"/>
      <c r="KO617" s="105"/>
      <c r="KP617" s="105"/>
      <c r="KQ617" s="105"/>
      <c r="KR617" s="105"/>
      <c r="KS617" s="105"/>
      <c r="KT617" s="105"/>
      <c r="KU617" s="105"/>
      <c r="KV617" s="105"/>
      <c r="KW617" s="105"/>
      <c r="KX617" s="105"/>
      <c r="KY617" s="105"/>
      <c r="KZ617" s="105"/>
      <c r="LA617" s="105"/>
      <c r="LB617" s="105"/>
      <c r="LC617" s="105"/>
      <c r="LD617" s="105"/>
      <c r="LE617" s="105"/>
      <c r="LF617" s="105"/>
      <c r="LG617" s="105"/>
      <c r="LH617" s="105"/>
      <c r="LI617" s="105"/>
      <c r="LJ617" s="105"/>
      <c r="LK617" s="105"/>
      <c r="LL617" s="105"/>
      <c r="LM617" s="105"/>
      <c r="LN617" s="105"/>
      <c r="LO617" s="105"/>
      <c r="LP617" s="105"/>
      <c r="LQ617" s="105"/>
      <c r="LR617" s="105"/>
      <c r="LS617" s="105"/>
      <c r="LT617" s="105"/>
      <c r="LU617" s="105"/>
      <c r="LV617" s="105"/>
      <c r="LW617" s="105"/>
      <c r="LX617" s="105"/>
      <c r="LY617" s="105"/>
      <c r="LZ617" s="105"/>
      <c r="MA617" s="105"/>
      <c r="MB617" s="105"/>
      <c r="MC617" s="105"/>
      <c r="MD617" s="105"/>
      <c r="ME617" s="105"/>
      <c r="MF617" s="105"/>
      <c r="MG617" s="105"/>
      <c r="MH617" s="105"/>
      <c r="MI617" s="105"/>
      <c r="MJ617" s="105"/>
      <c r="MK617" s="105"/>
      <c r="ML617" s="105"/>
      <c r="MM617" s="105"/>
      <c r="MN617" s="105"/>
      <c r="MO617" s="105"/>
      <c r="MP617" s="105"/>
      <c r="MQ617" s="105"/>
      <c r="MR617" s="105"/>
      <c r="MS617" s="105"/>
      <c r="MT617" s="105"/>
      <c r="MU617" s="105"/>
      <c r="MV617" s="105"/>
      <c r="MW617" s="105"/>
      <c r="MX617" s="105"/>
      <c r="MY617" s="105"/>
      <c r="MZ617" s="105"/>
      <c r="NA617" s="105"/>
      <c r="NB617" s="105"/>
      <c r="NC617" s="105"/>
      <c r="ND617" s="105"/>
      <c r="NE617" s="105"/>
      <c r="NF617" s="105"/>
      <c r="NG617" s="105"/>
      <c r="NH617" s="105"/>
      <c r="NI617" s="105"/>
      <c r="NJ617" s="105"/>
      <c r="NK617" s="105"/>
      <c r="NL617" s="105"/>
      <c r="NM617" s="105"/>
      <c r="NN617" s="105"/>
      <c r="NO617" s="105"/>
      <c r="NP617" s="105"/>
      <c r="NQ617" s="105"/>
      <c r="NR617" s="105"/>
      <c r="NS617" s="105"/>
      <c r="NT617" s="105"/>
      <c r="NU617" s="105"/>
      <c r="NV617" s="105"/>
      <c r="NW617" s="105"/>
      <c r="NX617" s="105"/>
      <c r="NY617" s="105"/>
      <c r="NZ617" s="105"/>
      <c r="OA617" s="105"/>
      <c r="OB617" s="105"/>
      <c r="OC617" s="105"/>
      <c r="OD617" s="105"/>
      <c r="OE617" s="105"/>
      <c r="OF617" s="106"/>
      <c r="OG617" s="106"/>
      <c r="OH617" s="106"/>
      <c r="OI617" s="106"/>
      <c r="OJ617" s="106"/>
      <c r="OK617" s="106"/>
      <c r="OL617" s="106"/>
      <c r="OM617" s="106"/>
      <c r="ON617" s="106"/>
      <c r="OO617" s="106"/>
      <c r="OP617" s="106"/>
      <c r="OQ617" s="106"/>
      <c r="OR617" s="106"/>
      <c r="OS617" s="106"/>
      <c r="OT617" s="106"/>
      <c r="OU617" s="106"/>
      <c r="OV617" s="106"/>
      <c r="OW617" s="106"/>
      <c r="OX617" s="106"/>
      <c r="OY617" s="106"/>
      <c r="OZ617" s="106"/>
      <c r="PA617" s="106"/>
      <c r="PB617" s="106"/>
      <c r="PC617" s="106"/>
      <c r="PD617" s="106"/>
      <c r="PE617" s="106"/>
      <c r="PF617" s="106"/>
      <c r="PG617" s="106"/>
      <c r="PH617" s="106"/>
      <c r="PI617" s="106"/>
      <c r="PJ617" s="106"/>
      <c r="PK617" s="106"/>
      <c r="PL617" s="106"/>
      <c r="PM617" s="106"/>
      <c r="PN617" s="106"/>
      <c r="PO617" s="106"/>
      <c r="PP617" s="106"/>
      <c r="PQ617" s="106"/>
      <c r="PR617" s="106"/>
      <c r="PS617" s="106"/>
      <c r="PT617" s="106"/>
      <c r="PU617" s="106"/>
      <c r="PV617" s="106"/>
      <c r="PW617" s="106"/>
      <c r="PX617" s="106"/>
      <c r="PY617" s="106"/>
      <c r="PZ617" s="106"/>
      <c r="QA617" s="106"/>
      <c r="QB617" s="106"/>
      <c r="QC617" s="106"/>
      <c r="QD617" s="106"/>
      <c r="QE617" s="106"/>
      <c r="QF617" s="106"/>
      <c r="QG617" s="106"/>
      <c r="QH617" s="106"/>
      <c r="QI617" s="106"/>
      <c r="QJ617" s="106"/>
      <c r="QK617" s="106"/>
      <c r="QL617" s="106"/>
      <c r="QM617" s="106"/>
      <c r="QN617" s="106"/>
      <c r="QO617" s="106"/>
      <c r="QP617" s="106"/>
      <c r="QQ617" s="106"/>
      <c r="QR617" s="106"/>
      <c r="QS617" s="106"/>
      <c r="QT617" s="106"/>
      <c r="QU617" s="106"/>
      <c r="QV617" s="106"/>
      <c r="QW617" s="106"/>
      <c r="QX617" s="106"/>
      <c r="QY617" s="106"/>
      <c r="QZ617" s="106"/>
      <c r="RA617" s="106"/>
      <c r="RB617" s="106"/>
      <c r="RC617" s="106"/>
      <c r="RD617" s="106"/>
      <c r="RE617" s="106"/>
      <c r="RF617" s="106"/>
      <c r="RG617" s="106"/>
      <c r="RH617" s="106"/>
      <c r="RI617" s="106"/>
      <c r="RJ617" s="106"/>
      <c r="RK617" s="106"/>
      <c r="RL617" s="106"/>
      <c r="RM617" s="106"/>
      <c r="RN617" s="106"/>
      <c r="RO617" s="106"/>
      <c r="RP617" s="106"/>
      <c r="RQ617" s="106"/>
      <c r="RR617" s="106"/>
      <c r="RS617" s="106"/>
      <c r="RT617" s="106"/>
      <c r="RU617" s="106"/>
      <c r="RV617" s="106"/>
      <c r="RW617" s="106"/>
      <c r="RX617" s="106"/>
      <c r="RY617" s="106"/>
      <c r="RZ617" s="106"/>
      <c r="SA617" s="106"/>
      <c r="SB617" s="106"/>
      <c r="SC617" s="106"/>
      <c r="SD617" s="106"/>
      <c r="SE617" s="106"/>
      <c r="SF617" s="106"/>
      <c r="SG617" s="106"/>
      <c r="SH617" s="106"/>
      <c r="SI617" s="106"/>
      <c r="SJ617" s="106"/>
      <c r="SK617" s="106"/>
      <c r="SL617" s="106"/>
      <c r="SM617" s="106"/>
      <c r="SN617" s="106"/>
      <c r="SO617" s="106"/>
      <c r="SP617" s="106"/>
      <c r="SQ617" s="106"/>
      <c r="SR617" s="106"/>
      <c r="SS617" s="106"/>
      <c r="ST617" s="106"/>
      <c r="SU617" s="106"/>
      <c r="SV617" s="106"/>
      <c r="SW617" s="106"/>
      <c r="SX617" s="106"/>
      <c r="SY617" s="106"/>
      <c r="SZ617" s="106"/>
      <c r="TA617" s="106"/>
      <c r="TB617" s="106"/>
      <c r="TC617" s="106"/>
      <c r="TD617" s="106"/>
      <c r="TE617" s="106"/>
      <c r="TF617" s="106"/>
      <c r="TG617" s="106"/>
      <c r="TH617" s="106"/>
      <c r="TI617" s="106"/>
      <c r="TJ617" s="106"/>
      <c r="TK617" s="106"/>
      <c r="TL617" s="106"/>
      <c r="TM617" s="106"/>
      <c r="TN617" s="106"/>
      <c r="TO617" s="106"/>
      <c r="TP617" s="106"/>
      <c r="TQ617" s="106"/>
      <c r="TR617" s="106"/>
      <c r="TS617" s="106"/>
      <c r="TT617" s="106"/>
      <c r="TU617" s="106"/>
      <c r="TV617" s="106"/>
      <c r="TW617" s="106"/>
      <c r="TX617" s="106"/>
      <c r="TY617" s="106"/>
      <c r="TZ617" s="106"/>
      <c r="UA617" s="106"/>
      <c r="UB617" s="106"/>
      <c r="UC617" s="106"/>
      <c r="UD617" s="106"/>
      <c r="UE617" s="106"/>
      <c r="UF617" s="106"/>
      <c r="UG617" s="106"/>
      <c r="UH617" s="106"/>
      <c r="UI617" s="106"/>
      <c r="UJ617" s="106"/>
      <c r="UK617" s="106"/>
      <c r="UL617" s="106"/>
      <c r="UM617" s="106"/>
      <c r="UN617" s="106"/>
      <c r="UO617" s="106"/>
      <c r="UP617" s="106"/>
      <c r="UQ617" s="106"/>
      <c r="UR617" s="106"/>
      <c r="US617" s="106"/>
      <c r="UT617" s="106"/>
      <c r="UU617" s="106"/>
      <c r="UV617" s="106"/>
      <c r="UW617" s="106"/>
      <c r="UX617" s="106"/>
      <c r="UY617" s="106"/>
      <c r="UZ617" s="106"/>
      <c r="VA617" s="106"/>
      <c r="VB617" s="106"/>
      <c r="VC617" s="106"/>
      <c r="VD617" s="106"/>
      <c r="VE617" s="106"/>
      <c r="VF617" s="106"/>
      <c r="VG617" s="106"/>
      <c r="VH617" s="106"/>
      <c r="VI617" s="106"/>
      <c r="VJ617" s="106"/>
      <c r="VK617" s="106"/>
      <c r="VL617" s="106"/>
      <c r="VM617" s="106"/>
      <c r="VN617" s="106"/>
      <c r="VO617" s="106"/>
      <c r="VP617" s="106"/>
      <c r="VQ617" s="106"/>
      <c r="VR617" s="106"/>
      <c r="VS617" s="106"/>
      <c r="VT617" s="106"/>
      <c r="VU617" s="106"/>
      <c r="VV617" s="106"/>
      <c r="VW617" s="106"/>
      <c r="VX617" s="106"/>
      <c r="VY617" s="106"/>
      <c r="VZ617" s="106"/>
      <c r="WA617" s="106"/>
      <c r="WB617" s="106"/>
      <c r="WC617" s="106"/>
      <c r="WD617" s="106"/>
      <c r="WE617" s="106"/>
      <c r="WF617" s="106"/>
      <c r="WG617" s="106"/>
      <c r="WH617" s="106"/>
      <c r="WI617" s="106"/>
      <c r="WJ617" s="106"/>
      <c r="WK617" s="106"/>
      <c r="WL617" s="106"/>
      <c r="WM617" s="106"/>
      <c r="WN617" s="106"/>
      <c r="WO617" s="106"/>
      <c r="WP617" s="106"/>
      <c r="WQ617" s="106"/>
      <c r="WR617" s="106"/>
      <c r="WS617" s="106"/>
      <c r="WT617" s="106"/>
      <c r="WU617" s="106"/>
      <c r="WV617" s="106"/>
      <c r="WW617" s="106"/>
      <c r="WX617" s="106"/>
      <c r="WY617" s="106"/>
      <c r="WZ617" s="106"/>
      <c r="XA617" s="106"/>
      <c r="XB617" s="106"/>
      <c r="XC617" s="106"/>
      <c r="XD617" s="106"/>
      <c r="XE617" s="106"/>
      <c r="XF617" s="106"/>
      <c r="XG617" s="106"/>
      <c r="XH617" s="106"/>
      <c r="XI617" s="106"/>
      <c r="XJ617" s="106"/>
      <c r="XK617" s="106"/>
      <c r="XL617" s="106"/>
      <c r="XM617" s="106"/>
      <c r="XN617" s="106"/>
      <c r="XO617" s="106"/>
      <c r="XP617" s="106"/>
      <c r="XQ617" s="106"/>
      <c r="XR617" s="106"/>
      <c r="XS617" s="106"/>
      <c r="XT617" s="106"/>
      <c r="XU617" s="106"/>
      <c r="XV617" s="106"/>
      <c r="XW617" s="106"/>
      <c r="XX617" s="106"/>
      <c r="XY617" s="106"/>
      <c r="XZ617" s="106"/>
      <c r="YA617" s="106"/>
      <c r="YB617" s="106"/>
      <c r="YC617" s="106"/>
      <c r="YD617" s="106"/>
      <c r="YE617" s="106"/>
      <c r="YF617" s="106"/>
      <c r="YG617" s="106"/>
      <c r="YH617" s="106"/>
      <c r="YI617" s="106"/>
      <c r="YJ617" s="106"/>
      <c r="YK617" s="106"/>
      <c r="YL617" s="106"/>
      <c r="YM617" s="106"/>
      <c r="YN617" s="106"/>
      <c r="YO617" s="106"/>
      <c r="YP617" s="106"/>
      <c r="YQ617" s="106"/>
      <c r="YR617" s="106"/>
      <c r="YS617" s="106"/>
      <c r="YT617" s="106"/>
      <c r="YU617" s="106"/>
      <c r="YV617" s="106"/>
      <c r="YW617" s="106"/>
      <c r="YX617" s="106"/>
      <c r="YY617" s="106"/>
      <c r="YZ617" s="106"/>
      <c r="ZA617" s="106"/>
      <c r="ZB617" s="106"/>
      <c r="ZC617" s="106"/>
      <c r="ZD617" s="106"/>
      <c r="ZE617" s="106"/>
      <c r="ZF617" s="106"/>
      <c r="ZG617" s="106"/>
      <c r="ZH617" s="106"/>
      <c r="ZI617" s="106"/>
      <c r="ZJ617" s="106"/>
      <c r="ZK617" s="106"/>
      <c r="ZL617" s="106"/>
      <c r="ZM617" s="106"/>
      <c r="ZN617" s="106"/>
      <c r="ZO617" s="106"/>
      <c r="ZP617" s="106"/>
      <c r="ZQ617" s="106"/>
      <c r="ZR617" s="106"/>
      <c r="ZS617" s="106"/>
      <c r="ZT617" s="106"/>
      <c r="ZU617" s="106"/>
      <c r="ZV617" s="106"/>
      <c r="ZW617" s="106"/>
      <c r="ZX617" s="106"/>
      <c r="ZY617" s="106"/>
      <c r="ZZ617" s="106"/>
      <c r="AAA617" s="106"/>
      <c r="AAB617" s="106"/>
      <c r="AAC617" s="106"/>
      <c r="AAD617" s="106"/>
      <c r="AAE617" s="106"/>
      <c r="AAF617" s="106"/>
      <c r="AAG617" s="106"/>
      <c r="AAH617" s="106"/>
      <c r="AAI617" s="106"/>
      <c r="AAJ617" s="106"/>
      <c r="AAK617" s="106"/>
      <c r="AAL617" s="106"/>
      <c r="AAM617" s="106"/>
      <c r="AAN617" s="106"/>
      <c r="AAO617" s="106"/>
      <c r="AAP617" s="106"/>
      <c r="AAQ617" s="106"/>
    </row>
    <row r="618" spans="1:719" s="107" customFormat="1">
      <c r="A618" s="135">
        <v>44059</v>
      </c>
      <c r="B618" s="138">
        <v>1098</v>
      </c>
      <c r="C618" s="142">
        <f t="shared" si="90"/>
        <v>44060</v>
      </c>
      <c r="D618" s="140"/>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c r="AH618" s="105"/>
      <c r="AI618" s="105"/>
      <c r="AJ618" s="105"/>
      <c r="AK618" s="105"/>
      <c r="AL618" s="105"/>
      <c r="AM618" s="105"/>
      <c r="AN618" s="105"/>
      <c r="AO618" s="105"/>
      <c r="AP618" s="105"/>
      <c r="AQ618" s="105"/>
      <c r="AR618" s="105"/>
      <c r="AS618" s="105"/>
      <c r="AT618" s="105"/>
      <c r="AU618" s="105"/>
      <c r="AV618" s="105"/>
      <c r="AW618" s="105"/>
      <c r="AX618" s="105"/>
      <c r="AY618" s="105"/>
      <c r="AZ618" s="105"/>
      <c r="BA618" s="105"/>
      <c r="BB618" s="105"/>
      <c r="BC618" s="105"/>
      <c r="BD618" s="105"/>
      <c r="BE618" s="105"/>
      <c r="BF618" s="105"/>
      <c r="BG618" s="105"/>
      <c r="BH618" s="105"/>
      <c r="BI618" s="105"/>
      <c r="BJ618" s="105"/>
      <c r="BK618" s="105"/>
      <c r="BL618" s="105"/>
      <c r="BM618" s="105"/>
      <c r="BN618" s="105"/>
      <c r="BO618" s="105"/>
      <c r="BP618" s="105"/>
      <c r="BQ618" s="105"/>
      <c r="BR618" s="105"/>
      <c r="BS618" s="105"/>
      <c r="BT618" s="105"/>
      <c r="BU618" s="105"/>
      <c r="BV618" s="105"/>
      <c r="BW618" s="105"/>
      <c r="BX618" s="105"/>
      <c r="BY618" s="105"/>
      <c r="BZ618" s="105"/>
      <c r="CA618" s="105"/>
      <c r="CB618" s="105"/>
      <c r="CC618" s="105"/>
      <c r="CD618" s="105"/>
      <c r="CE618" s="105"/>
      <c r="CF618" s="105"/>
      <c r="CG618" s="105"/>
      <c r="CH618" s="105"/>
      <c r="CI618" s="105"/>
      <c r="CJ618" s="105"/>
      <c r="CK618" s="105"/>
      <c r="CL618" s="105"/>
      <c r="CM618" s="105"/>
      <c r="CN618" s="105"/>
      <c r="CO618" s="105"/>
      <c r="CP618" s="105"/>
      <c r="CQ618" s="105"/>
      <c r="CR618" s="105"/>
      <c r="CS618" s="105"/>
      <c r="CT618" s="105"/>
      <c r="CU618" s="105"/>
      <c r="CV618" s="105"/>
      <c r="CW618" s="105"/>
      <c r="CX618" s="105"/>
      <c r="CY618" s="105"/>
      <c r="CZ618" s="105"/>
      <c r="DA618" s="105"/>
      <c r="DB618" s="105"/>
      <c r="DC618" s="105"/>
      <c r="DD618" s="105"/>
      <c r="DE618" s="105"/>
      <c r="DF618" s="105"/>
      <c r="DG618" s="105"/>
      <c r="DH618" s="105"/>
      <c r="DI618" s="105"/>
      <c r="DJ618" s="105"/>
      <c r="DK618" s="105"/>
      <c r="DL618" s="105"/>
      <c r="DM618" s="105"/>
      <c r="DN618" s="105"/>
      <c r="DO618" s="105"/>
      <c r="DP618" s="105"/>
      <c r="DQ618" s="105"/>
      <c r="DR618" s="105"/>
      <c r="DS618" s="105"/>
      <c r="DT618" s="105"/>
      <c r="DU618" s="105"/>
      <c r="DV618" s="105"/>
      <c r="DW618" s="105"/>
      <c r="DX618" s="105"/>
      <c r="DY618" s="105"/>
      <c r="DZ618" s="105"/>
      <c r="EA618" s="105"/>
      <c r="EB618" s="105"/>
      <c r="EC618" s="105"/>
      <c r="ED618" s="105"/>
      <c r="EE618" s="105"/>
      <c r="EF618" s="105"/>
      <c r="EG618" s="105"/>
      <c r="EH618" s="105"/>
      <c r="EI618" s="105"/>
      <c r="EJ618" s="105"/>
      <c r="EK618" s="105"/>
      <c r="EL618" s="105"/>
      <c r="EM618" s="105"/>
      <c r="EN618" s="105"/>
      <c r="EO618" s="105"/>
      <c r="EP618" s="105"/>
      <c r="EQ618" s="105"/>
      <c r="ER618" s="105"/>
      <c r="ES618" s="105"/>
      <c r="ET618" s="105"/>
      <c r="EU618" s="105"/>
      <c r="EV618" s="105"/>
      <c r="EW618" s="105"/>
      <c r="EX618" s="105"/>
      <c r="EY618" s="105"/>
      <c r="EZ618" s="105"/>
      <c r="FA618" s="105"/>
      <c r="FB618" s="105"/>
      <c r="FC618" s="105"/>
      <c r="FD618" s="105"/>
      <c r="FE618" s="105"/>
      <c r="FF618" s="105"/>
      <c r="FG618" s="105"/>
      <c r="FH618" s="105"/>
      <c r="FI618" s="105"/>
      <c r="FJ618" s="105"/>
      <c r="FK618" s="105"/>
      <c r="FL618" s="105"/>
      <c r="FM618" s="105"/>
      <c r="FN618" s="105"/>
      <c r="FO618" s="105"/>
      <c r="FP618" s="105"/>
      <c r="FQ618" s="105"/>
      <c r="FR618" s="105"/>
      <c r="FS618" s="105"/>
      <c r="FT618" s="105"/>
      <c r="FU618" s="105"/>
      <c r="FV618" s="105"/>
      <c r="FW618" s="105"/>
      <c r="FX618" s="105"/>
      <c r="FY618" s="105"/>
      <c r="FZ618" s="105"/>
      <c r="GA618" s="105"/>
      <c r="GB618" s="105"/>
      <c r="GC618" s="105"/>
      <c r="GD618" s="105"/>
      <c r="GE618" s="105"/>
      <c r="GF618" s="105"/>
      <c r="GG618" s="105"/>
      <c r="GH618" s="105"/>
      <c r="GI618" s="105"/>
      <c r="GJ618" s="105"/>
      <c r="GK618" s="105"/>
      <c r="GL618" s="105"/>
      <c r="GM618" s="105"/>
      <c r="GN618" s="105"/>
      <c r="GO618" s="105"/>
      <c r="GP618" s="105"/>
      <c r="GQ618" s="105"/>
      <c r="GR618" s="105"/>
      <c r="GS618" s="105"/>
      <c r="GT618" s="105"/>
      <c r="GU618" s="105"/>
      <c r="GV618" s="105"/>
      <c r="GW618" s="105"/>
      <c r="GX618" s="105"/>
      <c r="GY618" s="105"/>
      <c r="GZ618" s="105"/>
      <c r="HA618" s="105"/>
      <c r="HB618" s="105"/>
      <c r="HC618" s="105"/>
      <c r="HD618" s="105"/>
      <c r="HE618" s="105"/>
      <c r="HF618" s="105"/>
      <c r="HG618" s="105"/>
      <c r="HH618" s="105"/>
      <c r="HI618" s="105"/>
      <c r="HJ618" s="105"/>
      <c r="HK618" s="105"/>
      <c r="HL618" s="105"/>
      <c r="HM618" s="105"/>
      <c r="HN618" s="105"/>
      <c r="HO618" s="105"/>
      <c r="HP618" s="105"/>
      <c r="HQ618" s="105"/>
      <c r="HR618" s="105"/>
      <c r="HS618" s="105"/>
      <c r="HT618" s="105"/>
      <c r="HU618" s="105"/>
      <c r="HV618" s="105"/>
      <c r="HW618" s="105"/>
      <c r="HX618" s="105"/>
      <c r="HY618" s="105"/>
      <c r="HZ618" s="105"/>
      <c r="IA618" s="105"/>
      <c r="IB618" s="105"/>
      <c r="IC618" s="105"/>
      <c r="ID618" s="105"/>
      <c r="IE618" s="105"/>
      <c r="IF618" s="105"/>
      <c r="IG618" s="105"/>
      <c r="IH618" s="105"/>
      <c r="II618" s="105"/>
      <c r="IJ618" s="105"/>
      <c r="IK618" s="105"/>
      <c r="IL618" s="105"/>
      <c r="IM618" s="105"/>
      <c r="IN618" s="105"/>
      <c r="IO618" s="105"/>
      <c r="IP618" s="105"/>
      <c r="IQ618" s="105"/>
      <c r="IR618" s="105"/>
      <c r="IS618" s="105"/>
      <c r="IT618" s="105"/>
      <c r="IU618" s="105"/>
      <c r="IV618" s="105"/>
      <c r="IW618" s="105"/>
      <c r="IX618" s="105"/>
      <c r="IY618" s="105"/>
      <c r="IZ618" s="105"/>
      <c r="JA618" s="105"/>
      <c r="JB618" s="105"/>
      <c r="JC618" s="105"/>
      <c r="JD618" s="105"/>
      <c r="JE618" s="105"/>
      <c r="JF618" s="105"/>
      <c r="JG618" s="105"/>
      <c r="JH618" s="105"/>
      <c r="JI618" s="105"/>
      <c r="JJ618" s="105"/>
      <c r="JK618" s="105"/>
      <c r="JL618" s="105"/>
      <c r="JM618" s="105"/>
      <c r="JN618" s="105"/>
      <c r="JO618" s="105"/>
      <c r="JP618" s="105"/>
      <c r="JQ618" s="105"/>
      <c r="JR618" s="105"/>
      <c r="JS618" s="105"/>
      <c r="JT618" s="105"/>
      <c r="JU618" s="105"/>
      <c r="JV618" s="105"/>
      <c r="JW618" s="105"/>
      <c r="JX618" s="105"/>
      <c r="JY618" s="105"/>
      <c r="JZ618" s="105"/>
      <c r="KA618" s="105"/>
      <c r="KB618" s="105"/>
      <c r="KC618" s="105"/>
      <c r="KD618" s="105"/>
      <c r="KE618" s="105"/>
      <c r="KF618" s="105"/>
      <c r="KG618" s="105"/>
      <c r="KH618" s="105"/>
      <c r="KI618" s="105"/>
      <c r="KJ618" s="105"/>
      <c r="KK618" s="105"/>
      <c r="KL618" s="105"/>
      <c r="KM618" s="105"/>
      <c r="KN618" s="105"/>
      <c r="KO618" s="105"/>
      <c r="KP618" s="105"/>
      <c r="KQ618" s="105"/>
      <c r="KR618" s="105"/>
      <c r="KS618" s="105"/>
      <c r="KT618" s="105"/>
      <c r="KU618" s="105"/>
      <c r="KV618" s="105"/>
      <c r="KW618" s="105"/>
      <c r="KX618" s="105"/>
      <c r="KY618" s="105"/>
      <c r="KZ618" s="105"/>
      <c r="LA618" s="105"/>
      <c r="LB618" s="105"/>
      <c r="LC618" s="105"/>
      <c r="LD618" s="105"/>
      <c r="LE618" s="105"/>
      <c r="LF618" s="105"/>
      <c r="LG618" s="105"/>
      <c r="LH618" s="105"/>
      <c r="LI618" s="105"/>
      <c r="LJ618" s="105"/>
      <c r="LK618" s="105"/>
      <c r="LL618" s="105"/>
      <c r="LM618" s="105"/>
      <c r="LN618" s="105"/>
      <c r="LO618" s="105"/>
      <c r="LP618" s="105"/>
      <c r="LQ618" s="105"/>
      <c r="LR618" s="105"/>
      <c r="LS618" s="105"/>
      <c r="LT618" s="105"/>
      <c r="LU618" s="105"/>
      <c r="LV618" s="105"/>
      <c r="LW618" s="105"/>
      <c r="LX618" s="105"/>
      <c r="LY618" s="105"/>
      <c r="LZ618" s="105"/>
      <c r="MA618" s="105"/>
      <c r="MB618" s="105"/>
      <c r="MC618" s="105"/>
      <c r="MD618" s="105"/>
      <c r="ME618" s="105"/>
      <c r="MF618" s="105"/>
      <c r="MG618" s="105"/>
      <c r="MH618" s="105"/>
      <c r="MI618" s="105"/>
      <c r="MJ618" s="105"/>
      <c r="MK618" s="105"/>
      <c r="ML618" s="105"/>
      <c r="MM618" s="105"/>
      <c r="MN618" s="105"/>
      <c r="MO618" s="105"/>
      <c r="MP618" s="105"/>
      <c r="MQ618" s="105"/>
      <c r="MR618" s="105"/>
      <c r="MS618" s="105"/>
      <c r="MT618" s="105"/>
      <c r="MU618" s="105"/>
      <c r="MV618" s="105"/>
      <c r="MW618" s="105"/>
      <c r="MX618" s="105"/>
      <c r="MY618" s="105"/>
      <c r="MZ618" s="105"/>
      <c r="NA618" s="105"/>
      <c r="NB618" s="105"/>
      <c r="NC618" s="105"/>
      <c r="ND618" s="105"/>
      <c r="NE618" s="105"/>
      <c r="NF618" s="105"/>
      <c r="NG618" s="105"/>
      <c r="NH618" s="105"/>
      <c r="NI618" s="105"/>
      <c r="NJ618" s="105"/>
      <c r="NK618" s="105"/>
      <c r="NL618" s="105"/>
      <c r="NM618" s="105"/>
      <c r="NN618" s="105"/>
      <c r="NO618" s="105"/>
      <c r="NP618" s="105"/>
      <c r="NQ618" s="105"/>
      <c r="NR618" s="105"/>
      <c r="NS618" s="105"/>
      <c r="NT618" s="105"/>
      <c r="NU618" s="105"/>
      <c r="NV618" s="105"/>
      <c r="NW618" s="105"/>
      <c r="NX618" s="105"/>
      <c r="NY618" s="105"/>
      <c r="NZ618" s="105"/>
      <c r="OA618" s="105"/>
      <c r="OB618" s="105"/>
      <c r="OC618" s="105"/>
      <c r="OD618" s="105"/>
      <c r="OE618" s="105"/>
      <c r="OF618" s="106"/>
      <c r="OG618" s="106"/>
      <c r="OH618" s="106"/>
      <c r="OI618" s="106"/>
      <c r="OJ618" s="106"/>
      <c r="OK618" s="106"/>
      <c r="OL618" s="106"/>
      <c r="OM618" s="106"/>
      <c r="ON618" s="106"/>
      <c r="OO618" s="106"/>
      <c r="OP618" s="106"/>
      <c r="OQ618" s="106"/>
      <c r="OR618" s="106"/>
      <c r="OS618" s="106"/>
      <c r="OT618" s="106"/>
      <c r="OU618" s="106"/>
      <c r="OV618" s="106"/>
      <c r="OW618" s="106"/>
      <c r="OX618" s="106"/>
      <c r="OY618" s="106"/>
      <c r="OZ618" s="106"/>
      <c r="PA618" s="106"/>
      <c r="PB618" s="106"/>
      <c r="PC618" s="106"/>
      <c r="PD618" s="106"/>
      <c r="PE618" s="106"/>
      <c r="PF618" s="106"/>
      <c r="PG618" s="106"/>
      <c r="PH618" s="106"/>
      <c r="PI618" s="106"/>
      <c r="PJ618" s="106"/>
      <c r="PK618" s="106"/>
      <c r="PL618" s="106"/>
      <c r="PM618" s="106"/>
      <c r="PN618" s="106"/>
      <c r="PO618" s="106"/>
      <c r="PP618" s="106"/>
      <c r="PQ618" s="106"/>
      <c r="PR618" s="106"/>
      <c r="PS618" s="106"/>
      <c r="PT618" s="106"/>
      <c r="PU618" s="106"/>
      <c r="PV618" s="106"/>
      <c r="PW618" s="106"/>
      <c r="PX618" s="106"/>
      <c r="PY618" s="106"/>
      <c r="PZ618" s="106"/>
      <c r="QA618" s="106"/>
      <c r="QB618" s="106"/>
      <c r="QC618" s="106"/>
      <c r="QD618" s="106"/>
      <c r="QE618" s="106"/>
      <c r="QF618" s="106"/>
      <c r="QG618" s="106"/>
      <c r="QH618" s="106"/>
      <c r="QI618" s="106"/>
      <c r="QJ618" s="106"/>
      <c r="QK618" s="106"/>
      <c r="QL618" s="106"/>
      <c r="QM618" s="106"/>
      <c r="QN618" s="106"/>
      <c r="QO618" s="106"/>
      <c r="QP618" s="106"/>
      <c r="QQ618" s="106"/>
      <c r="QR618" s="106"/>
      <c r="QS618" s="106"/>
      <c r="QT618" s="106"/>
      <c r="QU618" s="106"/>
      <c r="QV618" s="106"/>
      <c r="QW618" s="106"/>
      <c r="QX618" s="106"/>
      <c r="QY618" s="106"/>
      <c r="QZ618" s="106"/>
      <c r="RA618" s="106"/>
      <c r="RB618" s="106"/>
      <c r="RC618" s="106"/>
      <c r="RD618" s="106"/>
      <c r="RE618" s="106"/>
      <c r="RF618" s="106"/>
      <c r="RG618" s="106"/>
      <c r="RH618" s="106"/>
      <c r="RI618" s="106"/>
      <c r="RJ618" s="106"/>
      <c r="RK618" s="106"/>
      <c r="RL618" s="106"/>
      <c r="RM618" s="106"/>
      <c r="RN618" s="106"/>
      <c r="RO618" s="106"/>
      <c r="RP618" s="106"/>
      <c r="RQ618" s="106"/>
      <c r="RR618" s="106"/>
      <c r="RS618" s="106"/>
      <c r="RT618" s="106"/>
      <c r="RU618" s="106"/>
      <c r="RV618" s="106"/>
      <c r="RW618" s="106"/>
      <c r="RX618" s="106"/>
      <c r="RY618" s="106"/>
      <c r="RZ618" s="106"/>
      <c r="SA618" s="106"/>
      <c r="SB618" s="106"/>
      <c r="SC618" s="106"/>
      <c r="SD618" s="106"/>
      <c r="SE618" s="106"/>
      <c r="SF618" s="106"/>
      <c r="SG618" s="106"/>
      <c r="SH618" s="106"/>
      <c r="SI618" s="106"/>
      <c r="SJ618" s="106"/>
      <c r="SK618" s="106"/>
      <c r="SL618" s="106"/>
      <c r="SM618" s="106"/>
      <c r="SN618" s="106"/>
      <c r="SO618" s="106"/>
      <c r="SP618" s="106"/>
      <c r="SQ618" s="106"/>
      <c r="SR618" s="106"/>
      <c r="SS618" s="106"/>
      <c r="ST618" s="106"/>
      <c r="SU618" s="106"/>
      <c r="SV618" s="106"/>
      <c r="SW618" s="106"/>
      <c r="SX618" s="106"/>
      <c r="SY618" s="106"/>
      <c r="SZ618" s="106"/>
      <c r="TA618" s="106"/>
      <c r="TB618" s="106"/>
      <c r="TC618" s="106"/>
      <c r="TD618" s="106"/>
      <c r="TE618" s="106"/>
      <c r="TF618" s="106"/>
      <c r="TG618" s="106"/>
      <c r="TH618" s="106"/>
      <c r="TI618" s="106"/>
      <c r="TJ618" s="106"/>
      <c r="TK618" s="106"/>
      <c r="TL618" s="106"/>
      <c r="TM618" s="106"/>
      <c r="TN618" s="106"/>
      <c r="TO618" s="106"/>
      <c r="TP618" s="106"/>
      <c r="TQ618" s="106"/>
      <c r="TR618" s="106"/>
      <c r="TS618" s="106"/>
      <c r="TT618" s="106"/>
      <c r="TU618" s="106"/>
      <c r="TV618" s="106"/>
      <c r="TW618" s="106"/>
      <c r="TX618" s="106"/>
      <c r="TY618" s="106"/>
      <c r="TZ618" s="106"/>
      <c r="UA618" s="106"/>
      <c r="UB618" s="106"/>
      <c r="UC618" s="106"/>
      <c r="UD618" s="106"/>
      <c r="UE618" s="106"/>
      <c r="UF618" s="106"/>
      <c r="UG618" s="106"/>
      <c r="UH618" s="106"/>
      <c r="UI618" s="106"/>
      <c r="UJ618" s="106"/>
      <c r="UK618" s="106"/>
      <c r="UL618" s="106"/>
      <c r="UM618" s="106"/>
      <c r="UN618" s="106"/>
      <c r="UO618" s="106"/>
      <c r="UP618" s="106"/>
      <c r="UQ618" s="106"/>
      <c r="UR618" s="106"/>
      <c r="US618" s="106"/>
      <c r="UT618" s="106"/>
      <c r="UU618" s="106"/>
      <c r="UV618" s="106"/>
      <c r="UW618" s="106"/>
      <c r="UX618" s="106"/>
      <c r="UY618" s="106"/>
      <c r="UZ618" s="106"/>
      <c r="VA618" s="106"/>
      <c r="VB618" s="106"/>
      <c r="VC618" s="106"/>
      <c r="VD618" s="106"/>
      <c r="VE618" s="106"/>
      <c r="VF618" s="106"/>
      <c r="VG618" s="106"/>
      <c r="VH618" s="106"/>
      <c r="VI618" s="106"/>
      <c r="VJ618" s="106"/>
      <c r="VK618" s="106"/>
      <c r="VL618" s="106"/>
      <c r="VM618" s="106"/>
      <c r="VN618" s="106"/>
      <c r="VO618" s="106"/>
      <c r="VP618" s="106"/>
      <c r="VQ618" s="106"/>
      <c r="VR618" s="106"/>
      <c r="VS618" s="106"/>
      <c r="VT618" s="106"/>
      <c r="VU618" s="106"/>
      <c r="VV618" s="106"/>
      <c r="VW618" s="106"/>
      <c r="VX618" s="106"/>
      <c r="VY618" s="106"/>
      <c r="VZ618" s="106"/>
      <c r="WA618" s="106"/>
      <c r="WB618" s="106"/>
      <c r="WC618" s="106"/>
      <c r="WD618" s="106"/>
      <c r="WE618" s="106"/>
      <c r="WF618" s="106"/>
      <c r="WG618" s="106"/>
      <c r="WH618" s="106"/>
      <c r="WI618" s="106"/>
      <c r="WJ618" s="106"/>
      <c r="WK618" s="106"/>
      <c r="WL618" s="106"/>
      <c r="WM618" s="106"/>
      <c r="WN618" s="106"/>
      <c r="WO618" s="106"/>
      <c r="WP618" s="106"/>
      <c r="WQ618" s="106"/>
      <c r="WR618" s="106"/>
      <c r="WS618" s="106"/>
      <c r="WT618" s="106"/>
      <c r="WU618" s="106"/>
      <c r="WV618" s="106"/>
      <c r="WW618" s="106"/>
      <c r="WX618" s="106"/>
      <c r="WY618" s="106"/>
      <c r="WZ618" s="106"/>
      <c r="XA618" s="106"/>
      <c r="XB618" s="106"/>
      <c r="XC618" s="106"/>
      <c r="XD618" s="106"/>
      <c r="XE618" s="106"/>
      <c r="XF618" s="106"/>
      <c r="XG618" s="106"/>
      <c r="XH618" s="106"/>
      <c r="XI618" s="106"/>
      <c r="XJ618" s="106"/>
      <c r="XK618" s="106"/>
      <c r="XL618" s="106"/>
      <c r="XM618" s="106"/>
      <c r="XN618" s="106"/>
      <c r="XO618" s="106"/>
      <c r="XP618" s="106"/>
      <c r="XQ618" s="106"/>
      <c r="XR618" s="106"/>
      <c r="XS618" s="106"/>
      <c r="XT618" s="106"/>
      <c r="XU618" s="106"/>
      <c r="XV618" s="106"/>
      <c r="XW618" s="106"/>
      <c r="XX618" s="106"/>
      <c r="XY618" s="106"/>
      <c r="XZ618" s="106"/>
      <c r="YA618" s="106"/>
      <c r="YB618" s="106"/>
      <c r="YC618" s="106"/>
      <c r="YD618" s="106"/>
      <c r="YE618" s="106"/>
      <c r="YF618" s="106"/>
      <c r="YG618" s="106"/>
      <c r="YH618" s="106"/>
      <c r="YI618" s="106"/>
      <c r="YJ618" s="106"/>
      <c r="YK618" s="106"/>
      <c r="YL618" s="106"/>
      <c r="YM618" s="106"/>
      <c r="YN618" s="106"/>
      <c r="YO618" s="106"/>
      <c r="YP618" s="106"/>
      <c r="YQ618" s="106"/>
      <c r="YR618" s="106"/>
      <c r="YS618" s="106"/>
      <c r="YT618" s="106"/>
      <c r="YU618" s="106"/>
      <c r="YV618" s="106"/>
      <c r="YW618" s="106"/>
      <c r="YX618" s="106"/>
      <c r="YY618" s="106"/>
      <c r="YZ618" s="106"/>
      <c r="ZA618" s="106"/>
      <c r="ZB618" s="106"/>
      <c r="ZC618" s="106"/>
      <c r="ZD618" s="106"/>
      <c r="ZE618" s="106"/>
      <c r="ZF618" s="106"/>
      <c r="ZG618" s="106"/>
      <c r="ZH618" s="106"/>
      <c r="ZI618" s="106"/>
      <c r="ZJ618" s="106"/>
      <c r="ZK618" s="106"/>
      <c r="ZL618" s="106"/>
      <c r="ZM618" s="106"/>
      <c r="ZN618" s="106"/>
      <c r="ZO618" s="106"/>
      <c r="ZP618" s="106"/>
      <c r="ZQ618" s="106"/>
      <c r="ZR618" s="106"/>
      <c r="ZS618" s="106"/>
      <c r="ZT618" s="106"/>
      <c r="ZU618" s="106"/>
      <c r="ZV618" s="106"/>
      <c r="ZW618" s="106"/>
      <c r="ZX618" s="106"/>
      <c r="ZY618" s="106"/>
      <c r="ZZ618" s="106"/>
      <c r="AAA618" s="106"/>
      <c r="AAB618" s="106"/>
      <c r="AAC618" s="106"/>
      <c r="AAD618" s="106"/>
      <c r="AAE618" s="106"/>
      <c r="AAF618" s="106"/>
      <c r="AAG618" s="106"/>
      <c r="AAH618" s="106"/>
      <c r="AAI618" s="106"/>
      <c r="AAJ618" s="106"/>
      <c r="AAK618" s="106"/>
      <c r="AAL618" s="106"/>
      <c r="AAM618" s="106"/>
      <c r="AAN618" s="106"/>
      <c r="AAO618" s="106"/>
      <c r="AAP618" s="106"/>
      <c r="AAQ618" s="106"/>
    </row>
    <row r="619" spans="1:719" s="107" customFormat="1">
      <c r="A619" s="135">
        <v>44058</v>
      </c>
      <c r="B619" s="138">
        <v>1087</v>
      </c>
      <c r="C619" s="142">
        <f t="shared" si="90"/>
        <v>44059</v>
      </c>
      <c r="D619" s="140"/>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c r="AH619" s="105"/>
      <c r="AI619" s="105"/>
      <c r="AJ619" s="105"/>
      <c r="AK619" s="105"/>
      <c r="AL619" s="105"/>
      <c r="AM619" s="105"/>
      <c r="AN619" s="105"/>
      <c r="AO619" s="105"/>
      <c r="AP619" s="105"/>
      <c r="AQ619" s="105"/>
      <c r="AR619" s="105"/>
      <c r="AS619" s="105"/>
      <c r="AT619" s="105"/>
      <c r="AU619" s="105"/>
      <c r="AV619" s="105"/>
      <c r="AW619" s="105"/>
      <c r="AX619" s="105"/>
      <c r="AY619" s="105"/>
      <c r="AZ619" s="105"/>
      <c r="BA619" s="105"/>
      <c r="BB619" s="105"/>
      <c r="BC619" s="105"/>
      <c r="BD619" s="105"/>
      <c r="BE619" s="105"/>
      <c r="BF619" s="105"/>
      <c r="BG619" s="105"/>
      <c r="BH619" s="105"/>
      <c r="BI619" s="105"/>
      <c r="BJ619" s="105"/>
      <c r="BK619" s="105"/>
      <c r="BL619" s="105"/>
      <c r="BM619" s="105"/>
      <c r="BN619" s="105"/>
      <c r="BO619" s="105"/>
      <c r="BP619" s="105"/>
      <c r="BQ619" s="105"/>
      <c r="BR619" s="105"/>
      <c r="BS619" s="105"/>
      <c r="BT619" s="105"/>
      <c r="BU619" s="105"/>
      <c r="BV619" s="105"/>
      <c r="BW619" s="105"/>
      <c r="BX619" s="105"/>
      <c r="BY619" s="105"/>
      <c r="BZ619" s="105"/>
      <c r="CA619" s="105"/>
      <c r="CB619" s="105"/>
      <c r="CC619" s="105"/>
      <c r="CD619" s="105"/>
      <c r="CE619" s="105"/>
      <c r="CF619" s="105"/>
      <c r="CG619" s="105"/>
      <c r="CH619" s="105"/>
      <c r="CI619" s="105"/>
      <c r="CJ619" s="105"/>
      <c r="CK619" s="105"/>
      <c r="CL619" s="105"/>
      <c r="CM619" s="105"/>
      <c r="CN619" s="105"/>
      <c r="CO619" s="105"/>
      <c r="CP619" s="105"/>
      <c r="CQ619" s="105"/>
      <c r="CR619" s="105"/>
      <c r="CS619" s="105"/>
      <c r="CT619" s="105"/>
      <c r="CU619" s="105"/>
      <c r="CV619" s="105"/>
      <c r="CW619" s="105"/>
      <c r="CX619" s="105"/>
      <c r="CY619" s="105"/>
      <c r="CZ619" s="105"/>
      <c r="DA619" s="105"/>
      <c r="DB619" s="105"/>
      <c r="DC619" s="105"/>
      <c r="DD619" s="105"/>
      <c r="DE619" s="105"/>
      <c r="DF619" s="105"/>
      <c r="DG619" s="105"/>
      <c r="DH619" s="105"/>
      <c r="DI619" s="105"/>
      <c r="DJ619" s="105"/>
      <c r="DK619" s="105"/>
      <c r="DL619" s="105"/>
      <c r="DM619" s="105"/>
      <c r="DN619" s="105"/>
      <c r="DO619" s="105"/>
      <c r="DP619" s="105"/>
      <c r="DQ619" s="105"/>
      <c r="DR619" s="105"/>
      <c r="DS619" s="105"/>
      <c r="DT619" s="105"/>
      <c r="DU619" s="105"/>
      <c r="DV619" s="105"/>
      <c r="DW619" s="105"/>
      <c r="DX619" s="105"/>
      <c r="DY619" s="105"/>
      <c r="DZ619" s="105"/>
      <c r="EA619" s="105"/>
      <c r="EB619" s="105"/>
      <c r="EC619" s="105"/>
      <c r="ED619" s="105"/>
      <c r="EE619" s="105"/>
      <c r="EF619" s="105"/>
      <c r="EG619" s="105"/>
      <c r="EH619" s="105"/>
      <c r="EI619" s="105"/>
      <c r="EJ619" s="105"/>
      <c r="EK619" s="105"/>
      <c r="EL619" s="105"/>
      <c r="EM619" s="105"/>
      <c r="EN619" s="105"/>
      <c r="EO619" s="105"/>
      <c r="EP619" s="105"/>
      <c r="EQ619" s="105"/>
      <c r="ER619" s="105"/>
      <c r="ES619" s="105"/>
      <c r="ET619" s="105"/>
      <c r="EU619" s="105"/>
      <c r="EV619" s="105"/>
      <c r="EW619" s="105"/>
      <c r="EX619" s="105"/>
      <c r="EY619" s="105"/>
      <c r="EZ619" s="105"/>
      <c r="FA619" s="105"/>
      <c r="FB619" s="105"/>
      <c r="FC619" s="105"/>
      <c r="FD619" s="105"/>
      <c r="FE619" s="105"/>
      <c r="FF619" s="105"/>
      <c r="FG619" s="105"/>
      <c r="FH619" s="105"/>
      <c r="FI619" s="105"/>
      <c r="FJ619" s="105"/>
      <c r="FK619" s="105"/>
      <c r="FL619" s="105"/>
      <c r="FM619" s="105"/>
      <c r="FN619" s="105"/>
      <c r="FO619" s="105"/>
      <c r="FP619" s="105"/>
      <c r="FQ619" s="105"/>
      <c r="FR619" s="105"/>
      <c r="FS619" s="105"/>
      <c r="FT619" s="105"/>
      <c r="FU619" s="105"/>
      <c r="FV619" s="105"/>
      <c r="FW619" s="105"/>
      <c r="FX619" s="105"/>
      <c r="FY619" s="105"/>
      <c r="FZ619" s="105"/>
      <c r="GA619" s="105"/>
      <c r="GB619" s="105"/>
      <c r="GC619" s="105"/>
      <c r="GD619" s="105"/>
      <c r="GE619" s="105"/>
      <c r="GF619" s="105"/>
      <c r="GG619" s="105"/>
      <c r="GH619" s="105"/>
      <c r="GI619" s="105"/>
      <c r="GJ619" s="105"/>
      <c r="GK619" s="105"/>
      <c r="GL619" s="105"/>
      <c r="GM619" s="105"/>
      <c r="GN619" s="105"/>
      <c r="GO619" s="105"/>
      <c r="GP619" s="105"/>
      <c r="GQ619" s="105"/>
      <c r="GR619" s="105"/>
      <c r="GS619" s="105"/>
      <c r="GT619" s="105"/>
      <c r="GU619" s="105"/>
      <c r="GV619" s="105"/>
      <c r="GW619" s="105"/>
      <c r="GX619" s="105"/>
      <c r="GY619" s="105"/>
      <c r="GZ619" s="105"/>
      <c r="HA619" s="105"/>
      <c r="HB619" s="105"/>
      <c r="HC619" s="105"/>
      <c r="HD619" s="105"/>
      <c r="HE619" s="105"/>
      <c r="HF619" s="105"/>
      <c r="HG619" s="105"/>
      <c r="HH619" s="105"/>
      <c r="HI619" s="105"/>
      <c r="HJ619" s="105"/>
      <c r="HK619" s="105"/>
      <c r="HL619" s="105"/>
      <c r="HM619" s="105"/>
      <c r="HN619" s="105"/>
      <c r="HO619" s="105"/>
      <c r="HP619" s="105"/>
      <c r="HQ619" s="105"/>
      <c r="HR619" s="105"/>
      <c r="HS619" s="105"/>
      <c r="HT619" s="105"/>
      <c r="HU619" s="105"/>
      <c r="HV619" s="105"/>
      <c r="HW619" s="105"/>
      <c r="HX619" s="105"/>
      <c r="HY619" s="105"/>
      <c r="HZ619" s="105"/>
      <c r="IA619" s="105"/>
      <c r="IB619" s="105"/>
      <c r="IC619" s="105"/>
      <c r="ID619" s="105"/>
      <c r="IE619" s="105"/>
      <c r="IF619" s="105"/>
      <c r="IG619" s="105"/>
      <c r="IH619" s="105"/>
      <c r="II619" s="105"/>
      <c r="IJ619" s="105"/>
      <c r="IK619" s="105"/>
      <c r="IL619" s="105"/>
      <c r="IM619" s="105"/>
      <c r="IN619" s="105"/>
      <c r="IO619" s="105"/>
      <c r="IP619" s="105"/>
      <c r="IQ619" s="105"/>
      <c r="IR619" s="105"/>
      <c r="IS619" s="105"/>
      <c r="IT619" s="105"/>
      <c r="IU619" s="105"/>
      <c r="IV619" s="105"/>
      <c r="IW619" s="105"/>
      <c r="IX619" s="105"/>
      <c r="IY619" s="105"/>
      <c r="IZ619" s="105"/>
      <c r="JA619" s="105"/>
      <c r="JB619" s="105"/>
      <c r="JC619" s="105"/>
      <c r="JD619" s="105"/>
      <c r="JE619" s="105"/>
      <c r="JF619" s="105"/>
      <c r="JG619" s="105"/>
      <c r="JH619" s="105"/>
      <c r="JI619" s="105"/>
      <c r="JJ619" s="105"/>
      <c r="JK619" s="105"/>
      <c r="JL619" s="105"/>
      <c r="JM619" s="105"/>
      <c r="JN619" s="105"/>
      <c r="JO619" s="105"/>
      <c r="JP619" s="105"/>
      <c r="JQ619" s="105"/>
      <c r="JR619" s="105"/>
      <c r="JS619" s="105"/>
      <c r="JT619" s="105"/>
      <c r="JU619" s="105"/>
      <c r="JV619" s="105"/>
      <c r="JW619" s="105"/>
      <c r="JX619" s="105"/>
      <c r="JY619" s="105"/>
      <c r="JZ619" s="105"/>
      <c r="KA619" s="105"/>
      <c r="KB619" s="105"/>
      <c r="KC619" s="105"/>
      <c r="KD619" s="105"/>
      <c r="KE619" s="105"/>
      <c r="KF619" s="105"/>
      <c r="KG619" s="105"/>
      <c r="KH619" s="105"/>
      <c r="KI619" s="105"/>
      <c r="KJ619" s="105"/>
      <c r="KK619" s="105"/>
      <c r="KL619" s="105"/>
      <c r="KM619" s="105"/>
      <c r="KN619" s="105"/>
      <c r="KO619" s="105"/>
      <c r="KP619" s="105"/>
      <c r="KQ619" s="105"/>
      <c r="KR619" s="105"/>
      <c r="KS619" s="105"/>
      <c r="KT619" s="105"/>
      <c r="KU619" s="105"/>
      <c r="KV619" s="105"/>
      <c r="KW619" s="105"/>
      <c r="KX619" s="105"/>
      <c r="KY619" s="105"/>
      <c r="KZ619" s="105"/>
      <c r="LA619" s="105"/>
      <c r="LB619" s="105"/>
      <c r="LC619" s="105"/>
      <c r="LD619" s="105"/>
      <c r="LE619" s="105"/>
      <c r="LF619" s="105"/>
      <c r="LG619" s="105"/>
      <c r="LH619" s="105"/>
      <c r="LI619" s="105"/>
      <c r="LJ619" s="105"/>
      <c r="LK619" s="105"/>
      <c r="LL619" s="105"/>
      <c r="LM619" s="105"/>
      <c r="LN619" s="105"/>
      <c r="LO619" s="105"/>
      <c r="LP619" s="105"/>
      <c r="LQ619" s="105"/>
      <c r="LR619" s="105"/>
      <c r="LS619" s="105"/>
      <c r="LT619" s="105"/>
      <c r="LU619" s="105"/>
      <c r="LV619" s="105"/>
      <c r="LW619" s="105"/>
      <c r="LX619" s="105"/>
      <c r="LY619" s="105"/>
      <c r="LZ619" s="105"/>
      <c r="MA619" s="105"/>
      <c r="MB619" s="105"/>
      <c r="MC619" s="105"/>
      <c r="MD619" s="105"/>
      <c r="ME619" s="105"/>
      <c r="MF619" s="105"/>
      <c r="MG619" s="105"/>
      <c r="MH619" s="105"/>
      <c r="MI619" s="105"/>
      <c r="MJ619" s="105"/>
      <c r="MK619" s="105"/>
      <c r="ML619" s="105"/>
      <c r="MM619" s="105"/>
      <c r="MN619" s="105"/>
      <c r="MO619" s="105"/>
      <c r="MP619" s="105"/>
      <c r="MQ619" s="105"/>
      <c r="MR619" s="105"/>
      <c r="MS619" s="105"/>
      <c r="MT619" s="105"/>
      <c r="MU619" s="105"/>
      <c r="MV619" s="105"/>
      <c r="MW619" s="105"/>
      <c r="MX619" s="105"/>
      <c r="MY619" s="105"/>
      <c r="MZ619" s="105"/>
      <c r="NA619" s="105"/>
      <c r="NB619" s="105"/>
      <c r="NC619" s="105"/>
      <c r="ND619" s="105"/>
      <c r="NE619" s="105"/>
      <c r="NF619" s="105"/>
      <c r="NG619" s="105"/>
      <c r="NH619" s="105"/>
      <c r="NI619" s="105"/>
      <c r="NJ619" s="105"/>
      <c r="NK619" s="105"/>
      <c r="NL619" s="105"/>
      <c r="NM619" s="105"/>
      <c r="NN619" s="105"/>
      <c r="NO619" s="105"/>
      <c r="NP619" s="105"/>
      <c r="NQ619" s="105"/>
      <c r="NR619" s="105"/>
      <c r="NS619" s="105"/>
      <c r="NT619" s="105"/>
      <c r="NU619" s="105"/>
      <c r="NV619" s="105"/>
      <c r="NW619" s="105"/>
      <c r="NX619" s="105"/>
      <c r="NY619" s="105"/>
      <c r="NZ619" s="105"/>
      <c r="OA619" s="105"/>
      <c r="OB619" s="105"/>
      <c r="OC619" s="105"/>
      <c r="OD619" s="105"/>
      <c r="OE619" s="105"/>
      <c r="OF619" s="106"/>
      <c r="OG619" s="106"/>
      <c r="OH619" s="106"/>
      <c r="OI619" s="106"/>
      <c r="OJ619" s="106"/>
      <c r="OK619" s="106"/>
      <c r="OL619" s="106"/>
      <c r="OM619" s="106"/>
      <c r="ON619" s="106"/>
      <c r="OO619" s="106"/>
      <c r="OP619" s="106"/>
      <c r="OQ619" s="106"/>
      <c r="OR619" s="106"/>
      <c r="OS619" s="106"/>
      <c r="OT619" s="106"/>
      <c r="OU619" s="106"/>
      <c r="OV619" s="106"/>
      <c r="OW619" s="106"/>
      <c r="OX619" s="106"/>
      <c r="OY619" s="106"/>
      <c r="OZ619" s="106"/>
      <c r="PA619" s="106"/>
      <c r="PB619" s="106"/>
      <c r="PC619" s="106"/>
      <c r="PD619" s="106"/>
      <c r="PE619" s="106"/>
      <c r="PF619" s="106"/>
      <c r="PG619" s="106"/>
      <c r="PH619" s="106"/>
      <c r="PI619" s="106"/>
      <c r="PJ619" s="106"/>
      <c r="PK619" s="106"/>
      <c r="PL619" s="106"/>
      <c r="PM619" s="106"/>
      <c r="PN619" s="106"/>
      <c r="PO619" s="106"/>
      <c r="PP619" s="106"/>
      <c r="PQ619" s="106"/>
      <c r="PR619" s="106"/>
      <c r="PS619" s="106"/>
      <c r="PT619" s="106"/>
      <c r="PU619" s="106"/>
      <c r="PV619" s="106"/>
      <c r="PW619" s="106"/>
      <c r="PX619" s="106"/>
      <c r="PY619" s="106"/>
      <c r="PZ619" s="106"/>
      <c r="QA619" s="106"/>
      <c r="QB619" s="106"/>
      <c r="QC619" s="106"/>
      <c r="QD619" s="106"/>
      <c r="QE619" s="106"/>
      <c r="QF619" s="106"/>
      <c r="QG619" s="106"/>
      <c r="QH619" s="106"/>
      <c r="QI619" s="106"/>
      <c r="QJ619" s="106"/>
      <c r="QK619" s="106"/>
      <c r="QL619" s="106"/>
      <c r="QM619" s="106"/>
      <c r="QN619" s="106"/>
      <c r="QO619" s="106"/>
      <c r="QP619" s="106"/>
      <c r="QQ619" s="106"/>
      <c r="QR619" s="106"/>
      <c r="QS619" s="106"/>
      <c r="QT619" s="106"/>
      <c r="QU619" s="106"/>
      <c r="QV619" s="106"/>
      <c r="QW619" s="106"/>
      <c r="QX619" s="106"/>
      <c r="QY619" s="106"/>
      <c r="QZ619" s="106"/>
      <c r="RA619" s="106"/>
      <c r="RB619" s="106"/>
      <c r="RC619" s="106"/>
      <c r="RD619" s="106"/>
      <c r="RE619" s="106"/>
      <c r="RF619" s="106"/>
      <c r="RG619" s="106"/>
      <c r="RH619" s="106"/>
      <c r="RI619" s="106"/>
      <c r="RJ619" s="106"/>
      <c r="RK619" s="106"/>
      <c r="RL619" s="106"/>
      <c r="RM619" s="106"/>
      <c r="RN619" s="106"/>
      <c r="RO619" s="106"/>
      <c r="RP619" s="106"/>
      <c r="RQ619" s="106"/>
      <c r="RR619" s="106"/>
      <c r="RS619" s="106"/>
      <c r="RT619" s="106"/>
      <c r="RU619" s="106"/>
      <c r="RV619" s="106"/>
      <c r="RW619" s="106"/>
      <c r="RX619" s="106"/>
      <c r="RY619" s="106"/>
      <c r="RZ619" s="106"/>
      <c r="SA619" s="106"/>
      <c r="SB619" s="106"/>
      <c r="SC619" s="106"/>
      <c r="SD619" s="106"/>
      <c r="SE619" s="106"/>
      <c r="SF619" s="106"/>
      <c r="SG619" s="106"/>
      <c r="SH619" s="106"/>
      <c r="SI619" s="106"/>
      <c r="SJ619" s="106"/>
      <c r="SK619" s="106"/>
      <c r="SL619" s="106"/>
      <c r="SM619" s="106"/>
      <c r="SN619" s="106"/>
      <c r="SO619" s="106"/>
      <c r="SP619" s="106"/>
      <c r="SQ619" s="106"/>
      <c r="SR619" s="106"/>
      <c r="SS619" s="106"/>
      <c r="ST619" s="106"/>
      <c r="SU619" s="106"/>
      <c r="SV619" s="106"/>
      <c r="SW619" s="106"/>
      <c r="SX619" s="106"/>
      <c r="SY619" s="106"/>
      <c r="SZ619" s="106"/>
      <c r="TA619" s="106"/>
      <c r="TB619" s="106"/>
      <c r="TC619" s="106"/>
      <c r="TD619" s="106"/>
      <c r="TE619" s="106"/>
      <c r="TF619" s="106"/>
      <c r="TG619" s="106"/>
      <c r="TH619" s="106"/>
      <c r="TI619" s="106"/>
      <c r="TJ619" s="106"/>
      <c r="TK619" s="106"/>
      <c r="TL619" s="106"/>
      <c r="TM619" s="106"/>
      <c r="TN619" s="106"/>
      <c r="TO619" s="106"/>
      <c r="TP619" s="106"/>
      <c r="TQ619" s="106"/>
      <c r="TR619" s="106"/>
      <c r="TS619" s="106"/>
      <c r="TT619" s="106"/>
      <c r="TU619" s="106"/>
      <c r="TV619" s="106"/>
      <c r="TW619" s="106"/>
      <c r="TX619" s="106"/>
      <c r="TY619" s="106"/>
      <c r="TZ619" s="106"/>
      <c r="UA619" s="106"/>
      <c r="UB619" s="106"/>
      <c r="UC619" s="106"/>
      <c r="UD619" s="106"/>
      <c r="UE619" s="106"/>
      <c r="UF619" s="106"/>
      <c r="UG619" s="106"/>
      <c r="UH619" s="106"/>
      <c r="UI619" s="106"/>
      <c r="UJ619" s="106"/>
      <c r="UK619" s="106"/>
      <c r="UL619" s="106"/>
      <c r="UM619" s="106"/>
      <c r="UN619" s="106"/>
      <c r="UO619" s="106"/>
      <c r="UP619" s="106"/>
      <c r="UQ619" s="106"/>
      <c r="UR619" s="106"/>
      <c r="US619" s="106"/>
      <c r="UT619" s="106"/>
      <c r="UU619" s="106"/>
      <c r="UV619" s="106"/>
      <c r="UW619" s="106"/>
      <c r="UX619" s="106"/>
      <c r="UY619" s="106"/>
      <c r="UZ619" s="106"/>
      <c r="VA619" s="106"/>
      <c r="VB619" s="106"/>
      <c r="VC619" s="106"/>
      <c r="VD619" s="106"/>
      <c r="VE619" s="106"/>
      <c r="VF619" s="106"/>
      <c r="VG619" s="106"/>
      <c r="VH619" s="106"/>
      <c r="VI619" s="106"/>
      <c r="VJ619" s="106"/>
      <c r="VK619" s="106"/>
      <c r="VL619" s="106"/>
      <c r="VM619" s="106"/>
      <c r="VN619" s="106"/>
      <c r="VO619" s="106"/>
      <c r="VP619" s="106"/>
      <c r="VQ619" s="106"/>
      <c r="VR619" s="106"/>
      <c r="VS619" s="106"/>
      <c r="VT619" s="106"/>
      <c r="VU619" s="106"/>
      <c r="VV619" s="106"/>
      <c r="VW619" s="106"/>
      <c r="VX619" s="106"/>
      <c r="VY619" s="106"/>
      <c r="VZ619" s="106"/>
      <c r="WA619" s="106"/>
      <c r="WB619" s="106"/>
      <c r="WC619" s="106"/>
      <c r="WD619" s="106"/>
      <c r="WE619" s="106"/>
      <c r="WF619" s="106"/>
      <c r="WG619" s="106"/>
      <c r="WH619" s="106"/>
      <c r="WI619" s="106"/>
      <c r="WJ619" s="106"/>
      <c r="WK619" s="106"/>
      <c r="WL619" s="106"/>
      <c r="WM619" s="106"/>
      <c r="WN619" s="106"/>
      <c r="WO619" s="106"/>
      <c r="WP619" s="106"/>
      <c r="WQ619" s="106"/>
      <c r="WR619" s="106"/>
      <c r="WS619" s="106"/>
      <c r="WT619" s="106"/>
      <c r="WU619" s="106"/>
      <c r="WV619" s="106"/>
      <c r="WW619" s="106"/>
      <c r="WX619" s="106"/>
      <c r="WY619" s="106"/>
      <c r="WZ619" s="106"/>
      <c r="XA619" s="106"/>
      <c r="XB619" s="106"/>
      <c r="XC619" s="106"/>
      <c r="XD619" s="106"/>
      <c r="XE619" s="106"/>
      <c r="XF619" s="106"/>
      <c r="XG619" s="106"/>
      <c r="XH619" s="106"/>
      <c r="XI619" s="106"/>
      <c r="XJ619" s="106"/>
      <c r="XK619" s="106"/>
      <c r="XL619" s="106"/>
      <c r="XM619" s="106"/>
      <c r="XN619" s="106"/>
      <c r="XO619" s="106"/>
      <c r="XP619" s="106"/>
      <c r="XQ619" s="106"/>
      <c r="XR619" s="106"/>
      <c r="XS619" s="106"/>
      <c r="XT619" s="106"/>
      <c r="XU619" s="106"/>
      <c r="XV619" s="106"/>
      <c r="XW619" s="106"/>
      <c r="XX619" s="106"/>
      <c r="XY619" s="106"/>
      <c r="XZ619" s="106"/>
      <c r="YA619" s="106"/>
      <c r="YB619" s="106"/>
      <c r="YC619" s="106"/>
      <c r="YD619" s="106"/>
      <c r="YE619" s="106"/>
      <c r="YF619" s="106"/>
      <c r="YG619" s="106"/>
      <c r="YH619" s="106"/>
      <c r="YI619" s="106"/>
      <c r="YJ619" s="106"/>
      <c r="YK619" s="106"/>
      <c r="YL619" s="106"/>
      <c r="YM619" s="106"/>
      <c r="YN619" s="106"/>
      <c r="YO619" s="106"/>
      <c r="YP619" s="106"/>
      <c r="YQ619" s="106"/>
      <c r="YR619" s="106"/>
      <c r="YS619" s="106"/>
      <c r="YT619" s="106"/>
      <c r="YU619" s="106"/>
      <c r="YV619" s="106"/>
      <c r="YW619" s="106"/>
      <c r="YX619" s="106"/>
      <c r="YY619" s="106"/>
      <c r="YZ619" s="106"/>
      <c r="ZA619" s="106"/>
      <c r="ZB619" s="106"/>
      <c r="ZC619" s="106"/>
      <c r="ZD619" s="106"/>
      <c r="ZE619" s="106"/>
      <c r="ZF619" s="106"/>
      <c r="ZG619" s="106"/>
      <c r="ZH619" s="106"/>
      <c r="ZI619" s="106"/>
      <c r="ZJ619" s="106"/>
      <c r="ZK619" s="106"/>
      <c r="ZL619" s="106"/>
      <c r="ZM619" s="106"/>
      <c r="ZN619" s="106"/>
      <c r="ZO619" s="106"/>
      <c r="ZP619" s="106"/>
      <c r="ZQ619" s="106"/>
      <c r="ZR619" s="106"/>
      <c r="ZS619" s="106"/>
      <c r="ZT619" s="106"/>
      <c r="ZU619" s="106"/>
      <c r="ZV619" s="106"/>
      <c r="ZW619" s="106"/>
      <c r="ZX619" s="106"/>
      <c r="ZY619" s="106"/>
      <c r="ZZ619" s="106"/>
      <c r="AAA619" s="106"/>
      <c r="AAB619" s="106"/>
      <c r="AAC619" s="106"/>
      <c r="AAD619" s="106"/>
      <c r="AAE619" s="106"/>
      <c r="AAF619" s="106"/>
      <c r="AAG619" s="106"/>
      <c r="AAH619" s="106"/>
      <c r="AAI619" s="106"/>
      <c r="AAJ619" s="106"/>
      <c r="AAK619" s="106"/>
      <c r="AAL619" s="106"/>
      <c r="AAM619" s="106"/>
      <c r="AAN619" s="106"/>
      <c r="AAO619" s="106"/>
      <c r="AAP619" s="106"/>
      <c r="AAQ619" s="106"/>
    </row>
    <row r="620" spans="1:719" s="107" customFormat="1">
      <c r="A620" s="135">
        <v>44057</v>
      </c>
      <c r="B620" s="138">
        <v>1084</v>
      </c>
      <c r="C620" s="142">
        <f t="shared" si="90"/>
        <v>44058</v>
      </c>
      <c r="D620" s="140"/>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c r="AH620" s="105"/>
      <c r="AI620" s="105"/>
      <c r="AJ620" s="105"/>
      <c r="AK620" s="105"/>
      <c r="AL620" s="105"/>
      <c r="AM620" s="105"/>
      <c r="AN620" s="105"/>
      <c r="AO620" s="105"/>
      <c r="AP620" s="105"/>
      <c r="AQ620" s="105"/>
      <c r="AR620" s="105"/>
      <c r="AS620" s="105"/>
      <c r="AT620" s="105"/>
      <c r="AU620" s="105"/>
      <c r="AV620" s="105"/>
      <c r="AW620" s="105"/>
      <c r="AX620" s="105"/>
      <c r="AY620" s="105"/>
      <c r="AZ620" s="105"/>
      <c r="BA620" s="105"/>
      <c r="BB620" s="105"/>
      <c r="BC620" s="105"/>
      <c r="BD620" s="105"/>
      <c r="BE620" s="105"/>
      <c r="BF620" s="105"/>
      <c r="BG620" s="105"/>
      <c r="BH620" s="105"/>
      <c r="BI620" s="105"/>
      <c r="BJ620" s="105"/>
      <c r="BK620" s="105"/>
      <c r="BL620" s="105"/>
      <c r="BM620" s="105"/>
      <c r="BN620" s="105"/>
      <c r="BO620" s="105"/>
      <c r="BP620" s="105"/>
      <c r="BQ620" s="105"/>
      <c r="BR620" s="105"/>
      <c r="BS620" s="105"/>
      <c r="BT620" s="105"/>
      <c r="BU620" s="105"/>
      <c r="BV620" s="105"/>
      <c r="BW620" s="105"/>
      <c r="BX620" s="105"/>
      <c r="BY620" s="105"/>
      <c r="BZ620" s="105"/>
      <c r="CA620" s="105"/>
      <c r="CB620" s="105"/>
      <c r="CC620" s="105"/>
      <c r="CD620" s="105"/>
      <c r="CE620" s="105"/>
      <c r="CF620" s="105"/>
      <c r="CG620" s="105"/>
      <c r="CH620" s="105"/>
      <c r="CI620" s="105"/>
      <c r="CJ620" s="105"/>
      <c r="CK620" s="105"/>
      <c r="CL620" s="105"/>
      <c r="CM620" s="105"/>
      <c r="CN620" s="105"/>
      <c r="CO620" s="105"/>
      <c r="CP620" s="105"/>
      <c r="CQ620" s="105"/>
      <c r="CR620" s="105"/>
      <c r="CS620" s="105"/>
      <c r="CT620" s="105"/>
      <c r="CU620" s="105"/>
      <c r="CV620" s="105"/>
      <c r="CW620" s="105"/>
      <c r="CX620" s="105"/>
      <c r="CY620" s="105"/>
      <c r="CZ620" s="105"/>
      <c r="DA620" s="105"/>
      <c r="DB620" s="105"/>
      <c r="DC620" s="105"/>
      <c r="DD620" s="105"/>
      <c r="DE620" s="105"/>
      <c r="DF620" s="105"/>
      <c r="DG620" s="105"/>
      <c r="DH620" s="105"/>
      <c r="DI620" s="105"/>
      <c r="DJ620" s="105"/>
      <c r="DK620" s="105"/>
      <c r="DL620" s="105"/>
      <c r="DM620" s="105"/>
      <c r="DN620" s="105"/>
      <c r="DO620" s="105"/>
      <c r="DP620" s="105"/>
      <c r="DQ620" s="105"/>
      <c r="DR620" s="105"/>
      <c r="DS620" s="105"/>
      <c r="DT620" s="105"/>
      <c r="DU620" s="105"/>
      <c r="DV620" s="105"/>
      <c r="DW620" s="105"/>
      <c r="DX620" s="105"/>
      <c r="DY620" s="105"/>
      <c r="DZ620" s="105"/>
      <c r="EA620" s="105"/>
      <c r="EB620" s="105"/>
      <c r="EC620" s="105"/>
      <c r="ED620" s="105"/>
      <c r="EE620" s="105"/>
      <c r="EF620" s="105"/>
      <c r="EG620" s="105"/>
      <c r="EH620" s="105"/>
      <c r="EI620" s="105"/>
      <c r="EJ620" s="105"/>
      <c r="EK620" s="105"/>
      <c r="EL620" s="105"/>
      <c r="EM620" s="105"/>
      <c r="EN620" s="105"/>
      <c r="EO620" s="105"/>
      <c r="EP620" s="105"/>
      <c r="EQ620" s="105"/>
      <c r="ER620" s="105"/>
      <c r="ES620" s="105"/>
      <c r="ET620" s="105"/>
      <c r="EU620" s="105"/>
      <c r="EV620" s="105"/>
      <c r="EW620" s="105"/>
      <c r="EX620" s="105"/>
      <c r="EY620" s="105"/>
      <c r="EZ620" s="105"/>
      <c r="FA620" s="105"/>
      <c r="FB620" s="105"/>
      <c r="FC620" s="105"/>
      <c r="FD620" s="105"/>
      <c r="FE620" s="105"/>
      <c r="FF620" s="105"/>
      <c r="FG620" s="105"/>
      <c r="FH620" s="105"/>
      <c r="FI620" s="105"/>
      <c r="FJ620" s="105"/>
      <c r="FK620" s="105"/>
      <c r="FL620" s="105"/>
      <c r="FM620" s="105"/>
      <c r="FN620" s="105"/>
      <c r="FO620" s="105"/>
      <c r="FP620" s="105"/>
      <c r="FQ620" s="105"/>
      <c r="FR620" s="105"/>
      <c r="FS620" s="105"/>
      <c r="FT620" s="105"/>
      <c r="FU620" s="105"/>
      <c r="FV620" s="105"/>
      <c r="FW620" s="105"/>
      <c r="FX620" s="105"/>
      <c r="FY620" s="105"/>
      <c r="FZ620" s="105"/>
      <c r="GA620" s="105"/>
      <c r="GB620" s="105"/>
      <c r="GC620" s="105"/>
      <c r="GD620" s="105"/>
      <c r="GE620" s="105"/>
      <c r="GF620" s="105"/>
      <c r="GG620" s="105"/>
      <c r="GH620" s="105"/>
      <c r="GI620" s="105"/>
      <c r="GJ620" s="105"/>
      <c r="GK620" s="105"/>
      <c r="GL620" s="105"/>
      <c r="GM620" s="105"/>
      <c r="GN620" s="105"/>
      <c r="GO620" s="105"/>
      <c r="GP620" s="105"/>
      <c r="GQ620" s="105"/>
      <c r="GR620" s="105"/>
      <c r="GS620" s="105"/>
      <c r="GT620" s="105"/>
      <c r="GU620" s="105"/>
      <c r="GV620" s="105"/>
      <c r="GW620" s="105"/>
      <c r="GX620" s="105"/>
      <c r="GY620" s="105"/>
      <c r="GZ620" s="105"/>
      <c r="HA620" s="105"/>
      <c r="HB620" s="105"/>
      <c r="HC620" s="105"/>
      <c r="HD620" s="105"/>
      <c r="HE620" s="105"/>
      <c r="HF620" s="105"/>
      <c r="HG620" s="105"/>
      <c r="HH620" s="105"/>
      <c r="HI620" s="105"/>
      <c r="HJ620" s="105"/>
      <c r="HK620" s="105"/>
      <c r="HL620" s="105"/>
      <c r="HM620" s="105"/>
      <c r="HN620" s="105"/>
      <c r="HO620" s="105"/>
      <c r="HP620" s="105"/>
      <c r="HQ620" s="105"/>
      <c r="HR620" s="105"/>
      <c r="HS620" s="105"/>
      <c r="HT620" s="105"/>
      <c r="HU620" s="105"/>
      <c r="HV620" s="105"/>
      <c r="HW620" s="105"/>
      <c r="HX620" s="105"/>
      <c r="HY620" s="105"/>
      <c r="HZ620" s="105"/>
      <c r="IA620" s="105"/>
      <c r="IB620" s="105"/>
      <c r="IC620" s="105"/>
      <c r="ID620" s="105"/>
      <c r="IE620" s="105"/>
      <c r="IF620" s="105"/>
      <c r="IG620" s="105"/>
      <c r="IH620" s="105"/>
      <c r="II620" s="105"/>
      <c r="IJ620" s="105"/>
      <c r="IK620" s="105"/>
      <c r="IL620" s="105"/>
      <c r="IM620" s="105"/>
      <c r="IN620" s="105"/>
      <c r="IO620" s="105"/>
      <c r="IP620" s="105"/>
      <c r="IQ620" s="105"/>
      <c r="IR620" s="105"/>
      <c r="IS620" s="105"/>
      <c r="IT620" s="105"/>
      <c r="IU620" s="105"/>
      <c r="IV620" s="105"/>
      <c r="IW620" s="105"/>
      <c r="IX620" s="105"/>
      <c r="IY620" s="105"/>
      <c r="IZ620" s="105"/>
      <c r="JA620" s="105"/>
      <c r="JB620" s="105"/>
      <c r="JC620" s="105"/>
      <c r="JD620" s="105"/>
      <c r="JE620" s="105"/>
      <c r="JF620" s="105"/>
      <c r="JG620" s="105"/>
      <c r="JH620" s="105"/>
      <c r="JI620" s="105"/>
      <c r="JJ620" s="105"/>
      <c r="JK620" s="105"/>
      <c r="JL620" s="105"/>
      <c r="JM620" s="105"/>
      <c r="JN620" s="105"/>
      <c r="JO620" s="105"/>
      <c r="JP620" s="105"/>
      <c r="JQ620" s="105"/>
      <c r="JR620" s="105"/>
      <c r="JS620" s="105"/>
      <c r="JT620" s="105"/>
      <c r="JU620" s="105"/>
      <c r="JV620" s="105"/>
      <c r="JW620" s="105"/>
      <c r="JX620" s="105"/>
      <c r="JY620" s="105"/>
      <c r="JZ620" s="105"/>
      <c r="KA620" s="105"/>
      <c r="KB620" s="105"/>
      <c r="KC620" s="105"/>
      <c r="KD620" s="105"/>
      <c r="KE620" s="105"/>
      <c r="KF620" s="105"/>
      <c r="KG620" s="105"/>
      <c r="KH620" s="105"/>
      <c r="KI620" s="105"/>
      <c r="KJ620" s="105"/>
      <c r="KK620" s="105"/>
      <c r="KL620" s="105"/>
      <c r="KM620" s="105"/>
      <c r="KN620" s="105"/>
      <c r="KO620" s="105"/>
      <c r="KP620" s="105"/>
      <c r="KQ620" s="105"/>
      <c r="KR620" s="105"/>
      <c r="KS620" s="105"/>
      <c r="KT620" s="105"/>
      <c r="KU620" s="105"/>
      <c r="KV620" s="105"/>
      <c r="KW620" s="105"/>
      <c r="KX620" s="105"/>
      <c r="KY620" s="105"/>
      <c r="KZ620" s="105"/>
      <c r="LA620" s="105"/>
      <c r="LB620" s="105"/>
      <c r="LC620" s="105"/>
      <c r="LD620" s="105"/>
      <c r="LE620" s="105"/>
      <c r="LF620" s="105"/>
      <c r="LG620" s="105"/>
      <c r="LH620" s="105"/>
      <c r="LI620" s="105"/>
      <c r="LJ620" s="105"/>
      <c r="LK620" s="105"/>
      <c r="LL620" s="105"/>
      <c r="LM620" s="105"/>
      <c r="LN620" s="105"/>
      <c r="LO620" s="105"/>
      <c r="LP620" s="105"/>
      <c r="LQ620" s="105"/>
      <c r="LR620" s="105"/>
      <c r="LS620" s="105"/>
      <c r="LT620" s="105"/>
      <c r="LU620" s="105"/>
      <c r="LV620" s="105"/>
      <c r="LW620" s="105"/>
      <c r="LX620" s="105"/>
      <c r="LY620" s="105"/>
      <c r="LZ620" s="105"/>
      <c r="MA620" s="105"/>
      <c r="MB620" s="105"/>
      <c r="MC620" s="105"/>
      <c r="MD620" s="105"/>
      <c r="ME620" s="105"/>
      <c r="MF620" s="105"/>
      <c r="MG620" s="105"/>
      <c r="MH620" s="105"/>
      <c r="MI620" s="105"/>
      <c r="MJ620" s="105"/>
      <c r="MK620" s="105"/>
      <c r="ML620" s="105"/>
      <c r="MM620" s="105"/>
      <c r="MN620" s="105"/>
      <c r="MO620" s="105"/>
      <c r="MP620" s="105"/>
      <c r="MQ620" s="105"/>
      <c r="MR620" s="105"/>
      <c r="MS620" s="105"/>
      <c r="MT620" s="105"/>
      <c r="MU620" s="105"/>
      <c r="MV620" s="105"/>
      <c r="MW620" s="105"/>
      <c r="MX620" s="105"/>
      <c r="MY620" s="105"/>
      <c r="MZ620" s="105"/>
      <c r="NA620" s="105"/>
      <c r="NB620" s="105"/>
      <c r="NC620" s="105"/>
      <c r="ND620" s="105"/>
      <c r="NE620" s="105"/>
      <c r="NF620" s="105"/>
      <c r="NG620" s="105"/>
      <c r="NH620" s="105"/>
      <c r="NI620" s="105"/>
      <c r="NJ620" s="105"/>
      <c r="NK620" s="105"/>
      <c r="NL620" s="105"/>
      <c r="NM620" s="105"/>
      <c r="NN620" s="105"/>
      <c r="NO620" s="105"/>
      <c r="NP620" s="105"/>
      <c r="NQ620" s="105"/>
      <c r="NR620" s="105"/>
      <c r="NS620" s="105"/>
      <c r="NT620" s="105"/>
      <c r="NU620" s="105"/>
      <c r="NV620" s="105"/>
      <c r="NW620" s="105"/>
      <c r="NX620" s="105"/>
      <c r="NY620" s="105"/>
      <c r="NZ620" s="105"/>
      <c r="OA620" s="105"/>
      <c r="OB620" s="105"/>
      <c r="OC620" s="105"/>
      <c r="OD620" s="105"/>
      <c r="OE620" s="105"/>
      <c r="OF620" s="106"/>
      <c r="OG620" s="106"/>
      <c r="OH620" s="106"/>
      <c r="OI620" s="106"/>
      <c r="OJ620" s="106"/>
      <c r="OK620" s="106"/>
      <c r="OL620" s="106"/>
      <c r="OM620" s="106"/>
      <c r="ON620" s="106"/>
      <c r="OO620" s="106"/>
      <c r="OP620" s="106"/>
      <c r="OQ620" s="106"/>
      <c r="OR620" s="106"/>
      <c r="OS620" s="106"/>
      <c r="OT620" s="106"/>
      <c r="OU620" s="106"/>
      <c r="OV620" s="106"/>
      <c r="OW620" s="106"/>
      <c r="OX620" s="106"/>
      <c r="OY620" s="106"/>
      <c r="OZ620" s="106"/>
      <c r="PA620" s="106"/>
      <c r="PB620" s="106"/>
      <c r="PC620" s="106"/>
      <c r="PD620" s="106"/>
      <c r="PE620" s="106"/>
      <c r="PF620" s="106"/>
      <c r="PG620" s="106"/>
      <c r="PH620" s="106"/>
      <c r="PI620" s="106"/>
      <c r="PJ620" s="106"/>
      <c r="PK620" s="106"/>
      <c r="PL620" s="106"/>
      <c r="PM620" s="106"/>
      <c r="PN620" s="106"/>
      <c r="PO620" s="106"/>
      <c r="PP620" s="106"/>
      <c r="PQ620" s="106"/>
      <c r="PR620" s="106"/>
      <c r="PS620" s="106"/>
      <c r="PT620" s="106"/>
      <c r="PU620" s="106"/>
      <c r="PV620" s="106"/>
      <c r="PW620" s="106"/>
      <c r="PX620" s="106"/>
      <c r="PY620" s="106"/>
      <c r="PZ620" s="106"/>
      <c r="QA620" s="106"/>
      <c r="QB620" s="106"/>
      <c r="QC620" s="106"/>
      <c r="QD620" s="106"/>
      <c r="QE620" s="106"/>
      <c r="QF620" s="106"/>
      <c r="QG620" s="106"/>
      <c r="QH620" s="106"/>
      <c r="QI620" s="106"/>
      <c r="QJ620" s="106"/>
      <c r="QK620" s="106"/>
      <c r="QL620" s="106"/>
      <c r="QM620" s="106"/>
      <c r="QN620" s="106"/>
      <c r="QO620" s="106"/>
      <c r="QP620" s="106"/>
      <c r="QQ620" s="106"/>
      <c r="QR620" s="106"/>
      <c r="QS620" s="106"/>
      <c r="QT620" s="106"/>
      <c r="QU620" s="106"/>
      <c r="QV620" s="106"/>
      <c r="QW620" s="106"/>
      <c r="QX620" s="106"/>
      <c r="QY620" s="106"/>
      <c r="QZ620" s="106"/>
      <c r="RA620" s="106"/>
      <c r="RB620" s="106"/>
      <c r="RC620" s="106"/>
      <c r="RD620" s="106"/>
      <c r="RE620" s="106"/>
      <c r="RF620" s="106"/>
      <c r="RG620" s="106"/>
      <c r="RH620" s="106"/>
      <c r="RI620" s="106"/>
      <c r="RJ620" s="106"/>
      <c r="RK620" s="106"/>
      <c r="RL620" s="106"/>
      <c r="RM620" s="106"/>
      <c r="RN620" s="106"/>
      <c r="RO620" s="106"/>
      <c r="RP620" s="106"/>
      <c r="RQ620" s="106"/>
      <c r="RR620" s="106"/>
      <c r="RS620" s="106"/>
      <c r="RT620" s="106"/>
      <c r="RU620" s="106"/>
      <c r="RV620" s="106"/>
      <c r="RW620" s="106"/>
      <c r="RX620" s="106"/>
      <c r="RY620" s="106"/>
      <c r="RZ620" s="106"/>
      <c r="SA620" s="106"/>
      <c r="SB620" s="106"/>
      <c r="SC620" s="106"/>
      <c r="SD620" s="106"/>
      <c r="SE620" s="106"/>
      <c r="SF620" s="106"/>
      <c r="SG620" s="106"/>
      <c r="SH620" s="106"/>
      <c r="SI620" s="106"/>
      <c r="SJ620" s="106"/>
      <c r="SK620" s="106"/>
      <c r="SL620" s="106"/>
      <c r="SM620" s="106"/>
      <c r="SN620" s="106"/>
      <c r="SO620" s="106"/>
      <c r="SP620" s="106"/>
      <c r="SQ620" s="106"/>
      <c r="SR620" s="106"/>
      <c r="SS620" s="106"/>
      <c r="ST620" s="106"/>
      <c r="SU620" s="106"/>
      <c r="SV620" s="106"/>
      <c r="SW620" s="106"/>
      <c r="SX620" s="106"/>
      <c r="SY620" s="106"/>
      <c r="SZ620" s="106"/>
      <c r="TA620" s="106"/>
      <c r="TB620" s="106"/>
      <c r="TC620" s="106"/>
      <c r="TD620" s="106"/>
      <c r="TE620" s="106"/>
      <c r="TF620" s="106"/>
      <c r="TG620" s="106"/>
      <c r="TH620" s="106"/>
      <c r="TI620" s="106"/>
      <c r="TJ620" s="106"/>
      <c r="TK620" s="106"/>
      <c r="TL620" s="106"/>
      <c r="TM620" s="106"/>
      <c r="TN620" s="106"/>
      <c r="TO620" s="106"/>
      <c r="TP620" s="106"/>
      <c r="TQ620" s="106"/>
      <c r="TR620" s="106"/>
      <c r="TS620" s="106"/>
      <c r="TT620" s="106"/>
      <c r="TU620" s="106"/>
      <c r="TV620" s="106"/>
      <c r="TW620" s="106"/>
      <c r="TX620" s="106"/>
      <c r="TY620" s="106"/>
      <c r="TZ620" s="106"/>
      <c r="UA620" s="106"/>
      <c r="UB620" s="106"/>
      <c r="UC620" s="106"/>
      <c r="UD620" s="106"/>
      <c r="UE620" s="106"/>
      <c r="UF620" s="106"/>
      <c r="UG620" s="106"/>
      <c r="UH620" s="106"/>
      <c r="UI620" s="106"/>
      <c r="UJ620" s="106"/>
      <c r="UK620" s="106"/>
      <c r="UL620" s="106"/>
      <c r="UM620" s="106"/>
      <c r="UN620" s="106"/>
      <c r="UO620" s="106"/>
      <c r="UP620" s="106"/>
      <c r="UQ620" s="106"/>
      <c r="UR620" s="106"/>
      <c r="US620" s="106"/>
      <c r="UT620" s="106"/>
      <c r="UU620" s="106"/>
      <c r="UV620" s="106"/>
      <c r="UW620" s="106"/>
      <c r="UX620" s="106"/>
      <c r="UY620" s="106"/>
      <c r="UZ620" s="106"/>
      <c r="VA620" s="106"/>
      <c r="VB620" s="106"/>
      <c r="VC620" s="106"/>
      <c r="VD620" s="106"/>
      <c r="VE620" s="106"/>
      <c r="VF620" s="106"/>
      <c r="VG620" s="106"/>
      <c r="VH620" s="106"/>
      <c r="VI620" s="106"/>
      <c r="VJ620" s="106"/>
      <c r="VK620" s="106"/>
      <c r="VL620" s="106"/>
      <c r="VM620" s="106"/>
      <c r="VN620" s="106"/>
      <c r="VO620" s="106"/>
      <c r="VP620" s="106"/>
      <c r="VQ620" s="106"/>
      <c r="VR620" s="106"/>
      <c r="VS620" s="106"/>
      <c r="VT620" s="106"/>
      <c r="VU620" s="106"/>
      <c r="VV620" s="106"/>
      <c r="VW620" s="106"/>
      <c r="VX620" s="106"/>
      <c r="VY620" s="106"/>
      <c r="VZ620" s="106"/>
      <c r="WA620" s="106"/>
      <c r="WB620" s="106"/>
      <c r="WC620" s="106"/>
      <c r="WD620" s="106"/>
      <c r="WE620" s="106"/>
      <c r="WF620" s="106"/>
      <c r="WG620" s="106"/>
      <c r="WH620" s="106"/>
      <c r="WI620" s="106"/>
      <c r="WJ620" s="106"/>
      <c r="WK620" s="106"/>
      <c r="WL620" s="106"/>
      <c r="WM620" s="106"/>
      <c r="WN620" s="106"/>
      <c r="WO620" s="106"/>
      <c r="WP620" s="106"/>
      <c r="WQ620" s="106"/>
      <c r="WR620" s="106"/>
      <c r="WS620" s="106"/>
      <c r="WT620" s="106"/>
      <c r="WU620" s="106"/>
      <c r="WV620" s="106"/>
      <c r="WW620" s="106"/>
      <c r="WX620" s="106"/>
      <c r="WY620" s="106"/>
      <c r="WZ620" s="106"/>
      <c r="XA620" s="106"/>
      <c r="XB620" s="106"/>
      <c r="XC620" s="106"/>
      <c r="XD620" s="106"/>
      <c r="XE620" s="106"/>
      <c r="XF620" s="106"/>
      <c r="XG620" s="106"/>
      <c r="XH620" s="106"/>
      <c r="XI620" s="106"/>
      <c r="XJ620" s="106"/>
      <c r="XK620" s="106"/>
      <c r="XL620" s="106"/>
      <c r="XM620" s="106"/>
      <c r="XN620" s="106"/>
      <c r="XO620" s="106"/>
      <c r="XP620" s="106"/>
      <c r="XQ620" s="106"/>
      <c r="XR620" s="106"/>
      <c r="XS620" s="106"/>
      <c r="XT620" s="106"/>
      <c r="XU620" s="106"/>
      <c r="XV620" s="106"/>
      <c r="XW620" s="106"/>
      <c r="XX620" s="106"/>
      <c r="XY620" s="106"/>
      <c r="XZ620" s="106"/>
      <c r="YA620" s="106"/>
      <c r="YB620" s="106"/>
      <c r="YC620" s="106"/>
      <c r="YD620" s="106"/>
      <c r="YE620" s="106"/>
      <c r="YF620" s="106"/>
      <c r="YG620" s="106"/>
      <c r="YH620" s="106"/>
      <c r="YI620" s="106"/>
      <c r="YJ620" s="106"/>
      <c r="YK620" s="106"/>
      <c r="YL620" s="106"/>
      <c r="YM620" s="106"/>
      <c r="YN620" s="106"/>
      <c r="YO620" s="106"/>
      <c r="YP620" s="106"/>
      <c r="YQ620" s="106"/>
      <c r="YR620" s="106"/>
      <c r="YS620" s="106"/>
      <c r="YT620" s="106"/>
      <c r="YU620" s="106"/>
      <c r="YV620" s="106"/>
      <c r="YW620" s="106"/>
      <c r="YX620" s="106"/>
      <c r="YY620" s="106"/>
      <c r="YZ620" s="106"/>
      <c r="ZA620" s="106"/>
      <c r="ZB620" s="106"/>
      <c r="ZC620" s="106"/>
      <c r="ZD620" s="106"/>
      <c r="ZE620" s="106"/>
      <c r="ZF620" s="106"/>
      <c r="ZG620" s="106"/>
      <c r="ZH620" s="106"/>
      <c r="ZI620" s="106"/>
      <c r="ZJ620" s="106"/>
      <c r="ZK620" s="106"/>
      <c r="ZL620" s="106"/>
      <c r="ZM620" s="106"/>
      <c r="ZN620" s="106"/>
      <c r="ZO620" s="106"/>
      <c r="ZP620" s="106"/>
      <c r="ZQ620" s="106"/>
      <c r="ZR620" s="106"/>
      <c r="ZS620" s="106"/>
      <c r="ZT620" s="106"/>
      <c r="ZU620" s="106"/>
      <c r="ZV620" s="106"/>
      <c r="ZW620" s="106"/>
      <c r="ZX620" s="106"/>
      <c r="ZY620" s="106"/>
      <c r="ZZ620" s="106"/>
      <c r="AAA620" s="106"/>
      <c r="AAB620" s="106"/>
      <c r="AAC620" s="106"/>
      <c r="AAD620" s="106"/>
      <c r="AAE620" s="106"/>
      <c r="AAF620" s="106"/>
      <c r="AAG620" s="106"/>
      <c r="AAH620" s="106"/>
      <c r="AAI620" s="106"/>
      <c r="AAJ620" s="106"/>
      <c r="AAK620" s="106"/>
      <c r="AAL620" s="106"/>
      <c r="AAM620" s="106"/>
      <c r="AAN620" s="106"/>
      <c r="AAO620" s="106"/>
      <c r="AAP620" s="106"/>
      <c r="AAQ620" s="106"/>
    </row>
    <row r="621" spans="1:719" s="107" customFormat="1">
      <c r="A621" s="135">
        <v>44056</v>
      </c>
      <c r="B621" s="138">
        <v>1072</v>
      </c>
      <c r="C621" s="142">
        <f t="shared" si="90"/>
        <v>44057</v>
      </c>
      <c r="D621" s="140"/>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c r="AH621" s="105"/>
      <c r="AI621" s="105"/>
      <c r="AJ621" s="105"/>
      <c r="AK621" s="105"/>
      <c r="AL621" s="105"/>
      <c r="AM621" s="105"/>
      <c r="AN621" s="105"/>
      <c r="AO621" s="105"/>
      <c r="AP621" s="105"/>
      <c r="AQ621" s="105"/>
      <c r="AR621" s="105"/>
      <c r="AS621" s="105"/>
      <c r="AT621" s="105"/>
      <c r="AU621" s="105"/>
      <c r="AV621" s="105"/>
      <c r="AW621" s="105"/>
      <c r="AX621" s="105"/>
      <c r="AY621" s="105"/>
      <c r="AZ621" s="105"/>
      <c r="BA621" s="105"/>
      <c r="BB621" s="105"/>
      <c r="BC621" s="105"/>
      <c r="BD621" s="105"/>
      <c r="BE621" s="105"/>
      <c r="BF621" s="105"/>
      <c r="BG621" s="105"/>
      <c r="BH621" s="105"/>
      <c r="BI621" s="105"/>
      <c r="BJ621" s="105"/>
      <c r="BK621" s="105"/>
      <c r="BL621" s="105"/>
      <c r="BM621" s="105"/>
      <c r="BN621" s="105"/>
      <c r="BO621" s="105"/>
      <c r="BP621" s="105"/>
      <c r="BQ621" s="105"/>
      <c r="BR621" s="105"/>
      <c r="BS621" s="105"/>
      <c r="BT621" s="105"/>
      <c r="BU621" s="105"/>
      <c r="BV621" s="105"/>
      <c r="BW621" s="105"/>
      <c r="BX621" s="105"/>
      <c r="BY621" s="105"/>
      <c r="BZ621" s="105"/>
      <c r="CA621" s="105"/>
      <c r="CB621" s="105"/>
      <c r="CC621" s="105"/>
      <c r="CD621" s="105"/>
      <c r="CE621" s="105"/>
      <c r="CF621" s="105"/>
      <c r="CG621" s="105"/>
      <c r="CH621" s="105"/>
      <c r="CI621" s="105"/>
      <c r="CJ621" s="105"/>
      <c r="CK621" s="105"/>
      <c r="CL621" s="105"/>
      <c r="CM621" s="105"/>
      <c r="CN621" s="105"/>
      <c r="CO621" s="105"/>
      <c r="CP621" s="105"/>
      <c r="CQ621" s="105"/>
      <c r="CR621" s="105"/>
      <c r="CS621" s="105"/>
      <c r="CT621" s="105"/>
      <c r="CU621" s="105"/>
      <c r="CV621" s="105"/>
      <c r="CW621" s="105"/>
      <c r="CX621" s="105"/>
      <c r="CY621" s="105"/>
      <c r="CZ621" s="105"/>
      <c r="DA621" s="105"/>
      <c r="DB621" s="105"/>
      <c r="DC621" s="105"/>
      <c r="DD621" s="105"/>
      <c r="DE621" s="105"/>
      <c r="DF621" s="105"/>
      <c r="DG621" s="105"/>
      <c r="DH621" s="105"/>
      <c r="DI621" s="105"/>
      <c r="DJ621" s="105"/>
      <c r="DK621" s="105"/>
      <c r="DL621" s="105"/>
      <c r="DM621" s="105"/>
      <c r="DN621" s="105"/>
      <c r="DO621" s="105"/>
      <c r="DP621" s="105"/>
      <c r="DQ621" s="105"/>
      <c r="DR621" s="105"/>
      <c r="DS621" s="105"/>
      <c r="DT621" s="105"/>
      <c r="DU621" s="105"/>
      <c r="DV621" s="105"/>
      <c r="DW621" s="105"/>
      <c r="DX621" s="105"/>
      <c r="DY621" s="105"/>
      <c r="DZ621" s="105"/>
      <c r="EA621" s="105"/>
      <c r="EB621" s="105"/>
      <c r="EC621" s="105"/>
      <c r="ED621" s="105"/>
      <c r="EE621" s="105"/>
      <c r="EF621" s="105"/>
      <c r="EG621" s="105"/>
      <c r="EH621" s="105"/>
      <c r="EI621" s="105"/>
      <c r="EJ621" s="105"/>
      <c r="EK621" s="105"/>
      <c r="EL621" s="105"/>
      <c r="EM621" s="105"/>
      <c r="EN621" s="105"/>
      <c r="EO621" s="105"/>
      <c r="EP621" s="105"/>
      <c r="EQ621" s="105"/>
      <c r="ER621" s="105"/>
      <c r="ES621" s="105"/>
      <c r="ET621" s="105"/>
      <c r="EU621" s="105"/>
      <c r="EV621" s="105"/>
      <c r="EW621" s="105"/>
      <c r="EX621" s="105"/>
      <c r="EY621" s="105"/>
      <c r="EZ621" s="105"/>
      <c r="FA621" s="105"/>
      <c r="FB621" s="105"/>
      <c r="FC621" s="105"/>
      <c r="FD621" s="105"/>
      <c r="FE621" s="105"/>
      <c r="FF621" s="105"/>
      <c r="FG621" s="105"/>
      <c r="FH621" s="105"/>
      <c r="FI621" s="105"/>
      <c r="FJ621" s="105"/>
      <c r="FK621" s="105"/>
      <c r="FL621" s="105"/>
      <c r="FM621" s="105"/>
      <c r="FN621" s="105"/>
      <c r="FO621" s="105"/>
      <c r="FP621" s="105"/>
      <c r="FQ621" s="105"/>
      <c r="FR621" s="105"/>
      <c r="FS621" s="105"/>
      <c r="FT621" s="105"/>
      <c r="FU621" s="105"/>
      <c r="FV621" s="105"/>
      <c r="FW621" s="105"/>
      <c r="FX621" s="105"/>
      <c r="FY621" s="105"/>
      <c r="FZ621" s="105"/>
      <c r="GA621" s="105"/>
      <c r="GB621" s="105"/>
      <c r="GC621" s="105"/>
      <c r="GD621" s="105"/>
      <c r="GE621" s="105"/>
      <c r="GF621" s="105"/>
      <c r="GG621" s="105"/>
      <c r="GH621" s="105"/>
      <c r="GI621" s="105"/>
      <c r="GJ621" s="105"/>
      <c r="GK621" s="105"/>
      <c r="GL621" s="105"/>
      <c r="GM621" s="105"/>
      <c r="GN621" s="105"/>
      <c r="GO621" s="105"/>
      <c r="GP621" s="105"/>
      <c r="GQ621" s="105"/>
      <c r="GR621" s="105"/>
      <c r="GS621" s="105"/>
      <c r="GT621" s="105"/>
      <c r="GU621" s="105"/>
      <c r="GV621" s="105"/>
      <c r="GW621" s="105"/>
      <c r="GX621" s="105"/>
      <c r="GY621" s="105"/>
      <c r="GZ621" s="105"/>
      <c r="HA621" s="105"/>
      <c r="HB621" s="105"/>
      <c r="HC621" s="105"/>
      <c r="HD621" s="105"/>
      <c r="HE621" s="105"/>
      <c r="HF621" s="105"/>
      <c r="HG621" s="105"/>
      <c r="HH621" s="105"/>
      <c r="HI621" s="105"/>
      <c r="HJ621" s="105"/>
      <c r="HK621" s="105"/>
      <c r="HL621" s="105"/>
      <c r="HM621" s="105"/>
      <c r="HN621" s="105"/>
      <c r="HO621" s="105"/>
      <c r="HP621" s="105"/>
      <c r="HQ621" s="105"/>
      <c r="HR621" s="105"/>
      <c r="HS621" s="105"/>
      <c r="HT621" s="105"/>
      <c r="HU621" s="105"/>
      <c r="HV621" s="105"/>
      <c r="HW621" s="105"/>
      <c r="HX621" s="105"/>
      <c r="HY621" s="105"/>
      <c r="HZ621" s="105"/>
      <c r="IA621" s="105"/>
      <c r="IB621" s="105"/>
      <c r="IC621" s="105"/>
      <c r="ID621" s="105"/>
      <c r="IE621" s="105"/>
      <c r="IF621" s="105"/>
      <c r="IG621" s="105"/>
      <c r="IH621" s="105"/>
      <c r="II621" s="105"/>
      <c r="IJ621" s="105"/>
      <c r="IK621" s="105"/>
      <c r="IL621" s="105"/>
      <c r="IM621" s="105"/>
      <c r="IN621" s="105"/>
      <c r="IO621" s="105"/>
      <c r="IP621" s="105"/>
      <c r="IQ621" s="105"/>
      <c r="IR621" s="105"/>
      <c r="IS621" s="105"/>
      <c r="IT621" s="105"/>
      <c r="IU621" s="105"/>
      <c r="IV621" s="105"/>
      <c r="IW621" s="105"/>
      <c r="IX621" s="105"/>
      <c r="IY621" s="105"/>
      <c r="IZ621" s="105"/>
      <c r="JA621" s="105"/>
      <c r="JB621" s="105"/>
      <c r="JC621" s="105"/>
      <c r="JD621" s="105"/>
      <c r="JE621" s="105"/>
      <c r="JF621" s="105"/>
      <c r="JG621" s="105"/>
      <c r="JH621" s="105"/>
      <c r="JI621" s="105"/>
      <c r="JJ621" s="105"/>
      <c r="JK621" s="105"/>
      <c r="JL621" s="105"/>
      <c r="JM621" s="105"/>
      <c r="JN621" s="105"/>
      <c r="JO621" s="105"/>
      <c r="JP621" s="105"/>
      <c r="JQ621" s="105"/>
      <c r="JR621" s="105"/>
      <c r="JS621" s="105"/>
      <c r="JT621" s="105"/>
      <c r="JU621" s="105"/>
      <c r="JV621" s="105"/>
      <c r="JW621" s="105"/>
      <c r="JX621" s="105"/>
      <c r="JY621" s="105"/>
      <c r="JZ621" s="105"/>
      <c r="KA621" s="105"/>
      <c r="KB621" s="105"/>
      <c r="KC621" s="105"/>
      <c r="KD621" s="105"/>
      <c r="KE621" s="105"/>
      <c r="KF621" s="105"/>
      <c r="KG621" s="105"/>
      <c r="KH621" s="105"/>
      <c r="KI621" s="105"/>
      <c r="KJ621" s="105"/>
      <c r="KK621" s="105"/>
      <c r="KL621" s="105"/>
      <c r="KM621" s="105"/>
      <c r="KN621" s="105"/>
      <c r="KO621" s="105"/>
      <c r="KP621" s="105"/>
      <c r="KQ621" s="105"/>
      <c r="KR621" s="105"/>
      <c r="KS621" s="105"/>
      <c r="KT621" s="105"/>
      <c r="KU621" s="105"/>
      <c r="KV621" s="105"/>
      <c r="KW621" s="105"/>
      <c r="KX621" s="105"/>
      <c r="KY621" s="105"/>
      <c r="KZ621" s="105"/>
      <c r="LA621" s="105"/>
      <c r="LB621" s="105"/>
      <c r="LC621" s="105"/>
      <c r="LD621" s="105"/>
      <c r="LE621" s="105"/>
      <c r="LF621" s="105"/>
      <c r="LG621" s="105"/>
      <c r="LH621" s="105"/>
      <c r="LI621" s="105"/>
      <c r="LJ621" s="105"/>
      <c r="LK621" s="105"/>
      <c r="LL621" s="105"/>
      <c r="LM621" s="105"/>
      <c r="LN621" s="105"/>
      <c r="LO621" s="105"/>
      <c r="LP621" s="105"/>
      <c r="LQ621" s="105"/>
      <c r="LR621" s="105"/>
      <c r="LS621" s="105"/>
      <c r="LT621" s="105"/>
      <c r="LU621" s="105"/>
      <c r="LV621" s="105"/>
      <c r="LW621" s="105"/>
      <c r="LX621" s="105"/>
      <c r="LY621" s="105"/>
      <c r="LZ621" s="105"/>
      <c r="MA621" s="105"/>
      <c r="MB621" s="105"/>
      <c r="MC621" s="105"/>
      <c r="MD621" s="105"/>
      <c r="ME621" s="105"/>
      <c r="MF621" s="105"/>
      <c r="MG621" s="105"/>
      <c r="MH621" s="105"/>
      <c r="MI621" s="105"/>
      <c r="MJ621" s="105"/>
      <c r="MK621" s="105"/>
      <c r="ML621" s="105"/>
      <c r="MM621" s="105"/>
      <c r="MN621" s="105"/>
      <c r="MO621" s="105"/>
      <c r="MP621" s="105"/>
      <c r="MQ621" s="105"/>
      <c r="MR621" s="105"/>
      <c r="MS621" s="105"/>
      <c r="MT621" s="105"/>
      <c r="MU621" s="105"/>
      <c r="MV621" s="105"/>
      <c r="MW621" s="105"/>
      <c r="MX621" s="105"/>
      <c r="MY621" s="105"/>
      <c r="MZ621" s="105"/>
      <c r="NA621" s="105"/>
      <c r="NB621" s="105"/>
      <c r="NC621" s="105"/>
      <c r="ND621" s="105"/>
      <c r="NE621" s="105"/>
      <c r="NF621" s="105"/>
      <c r="NG621" s="105"/>
      <c r="NH621" s="105"/>
      <c r="NI621" s="105"/>
      <c r="NJ621" s="105"/>
      <c r="NK621" s="105"/>
      <c r="NL621" s="105"/>
      <c r="NM621" s="105"/>
      <c r="NN621" s="105"/>
      <c r="NO621" s="105"/>
      <c r="NP621" s="105"/>
      <c r="NQ621" s="105"/>
      <c r="NR621" s="105"/>
      <c r="NS621" s="105"/>
      <c r="NT621" s="105"/>
      <c r="NU621" s="105"/>
      <c r="NV621" s="105"/>
      <c r="NW621" s="105"/>
      <c r="NX621" s="105"/>
      <c r="NY621" s="105"/>
      <c r="NZ621" s="105"/>
      <c r="OA621" s="105"/>
      <c r="OB621" s="105"/>
      <c r="OC621" s="105"/>
      <c r="OD621" s="105"/>
      <c r="OE621" s="105"/>
      <c r="OF621" s="106"/>
      <c r="OG621" s="106"/>
      <c r="OH621" s="106"/>
      <c r="OI621" s="106"/>
      <c r="OJ621" s="106"/>
      <c r="OK621" s="106"/>
      <c r="OL621" s="106"/>
      <c r="OM621" s="106"/>
      <c r="ON621" s="106"/>
      <c r="OO621" s="106"/>
      <c r="OP621" s="106"/>
      <c r="OQ621" s="106"/>
      <c r="OR621" s="106"/>
      <c r="OS621" s="106"/>
      <c r="OT621" s="106"/>
      <c r="OU621" s="106"/>
      <c r="OV621" s="106"/>
      <c r="OW621" s="106"/>
      <c r="OX621" s="106"/>
      <c r="OY621" s="106"/>
      <c r="OZ621" s="106"/>
      <c r="PA621" s="106"/>
      <c r="PB621" s="106"/>
      <c r="PC621" s="106"/>
      <c r="PD621" s="106"/>
      <c r="PE621" s="106"/>
      <c r="PF621" s="106"/>
      <c r="PG621" s="106"/>
      <c r="PH621" s="106"/>
      <c r="PI621" s="106"/>
      <c r="PJ621" s="106"/>
      <c r="PK621" s="106"/>
      <c r="PL621" s="106"/>
      <c r="PM621" s="106"/>
      <c r="PN621" s="106"/>
      <c r="PO621" s="106"/>
      <c r="PP621" s="106"/>
      <c r="PQ621" s="106"/>
      <c r="PR621" s="106"/>
      <c r="PS621" s="106"/>
      <c r="PT621" s="106"/>
      <c r="PU621" s="106"/>
      <c r="PV621" s="106"/>
      <c r="PW621" s="106"/>
      <c r="PX621" s="106"/>
      <c r="PY621" s="106"/>
      <c r="PZ621" s="106"/>
      <c r="QA621" s="106"/>
      <c r="QB621" s="106"/>
      <c r="QC621" s="106"/>
      <c r="QD621" s="106"/>
      <c r="QE621" s="106"/>
      <c r="QF621" s="106"/>
      <c r="QG621" s="106"/>
      <c r="QH621" s="106"/>
      <c r="QI621" s="106"/>
      <c r="QJ621" s="106"/>
      <c r="QK621" s="106"/>
      <c r="QL621" s="106"/>
      <c r="QM621" s="106"/>
      <c r="QN621" s="106"/>
      <c r="QO621" s="106"/>
      <c r="QP621" s="106"/>
      <c r="QQ621" s="106"/>
      <c r="QR621" s="106"/>
      <c r="QS621" s="106"/>
      <c r="QT621" s="106"/>
      <c r="QU621" s="106"/>
      <c r="QV621" s="106"/>
      <c r="QW621" s="106"/>
      <c r="QX621" s="106"/>
      <c r="QY621" s="106"/>
      <c r="QZ621" s="106"/>
      <c r="RA621" s="106"/>
      <c r="RB621" s="106"/>
      <c r="RC621" s="106"/>
      <c r="RD621" s="106"/>
      <c r="RE621" s="106"/>
      <c r="RF621" s="106"/>
      <c r="RG621" s="106"/>
      <c r="RH621" s="106"/>
      <c r="RI621" s="106"/>
      <c r="RJ621" s="106"/>
      <c r="RK621" s="106"/>
      <c r="RL621" s="106"/>
      <c r="RM621" s="106"/>
      <c r="RN621" s="106"/>
      <c r="RO621" s="106"/>
      <c r="RP621" s="106"/>
      <c r="RQ621" s="106"/>
      <c r="RR621" s="106"/>
      <c r="RS621" s="106"/>
      <c r="RT621" s="106"/>
      <c r="RU621" s="106"/>
      <c r="RV621" s="106"/>
      <c r="RW621" s="106"/>
      <c r="RX621" s="106"/>
      <c r="RY621" s="106"/>
      <c r="RZ621" s="106"/>
      <c r="SA621" s="106"/>
      <c r="SB621" s="106"/>
      <c r="SC621" s="106"/>
      <c r="SD621" s="106"/>
      <c r="SE621" s="106"/>
      <c r="SF621" s="106"/>
      <c r="SG621" s="106"/>
      <c r="SH621" s="106"/>
      <c r="SI621" s="106"/>
      <c r="SJ621" s="106"/>
      <c r="SK621" s="106"/>
      <c r="SL621" s="106"/>
      <c r="SM621" s="106"/>
      <c r="SN621" s="106"/>
      <c r="SO621" s="106"/>
      <c r="SP621" s="106"/>
      <c r="SQ621" s="106"/>
      <c r="SR621" s="106"/>
      <c r="SS621" s="106"/>
      <c r="ST621" s="106"/>
      <c r="SU621" s="106"/>
      <c r="SV621" s="106"/>
      <c r="SW621" s="106"/>
      <c r="SX621" s="106"/>
      <c r="SY621" s="106"/>
      <c r="SZ621" s="106"/>
      <c r="TA621" s="106"/>
      <c r="TB621" s="106"/>
      <c r="TC621" s="106"/>
      <c r="TD621" s="106"/>
      <c r="TE621" s="106"/>
      <c r="TF621" s="106"/>
      <c r="TG621" s="106"/>
      <c r="TH621" s="106"/>
      <c r="TI621" s="106"/>
      <c r="TJ621" s="106"/>
      <c r="TK621" s="106"/>
      <c r="TL621" s="106"/>
      <c r="TM621" s="106"/>
      <c r="TN621" s="106"/>
      <c r="TO621" s="106"/>
      <c r="TP621" s="106"/>
      <c r="TQ621" s="106"/>
      <c r="TR621" s="106"/>
      <c r="TS621" s="106"/>
      <c r="TT621" s="106"/>
      <c r="TU621" s="106"/>
      <c r="TV621" s="106"/>
      <c r="TW621" s="106"/>
      <c r="TX621" s="106"/>
      <c r="TY621" s="106"/>
      <c r="TZ621" s="106"/>
      <c r="UA621" s="106"/>
      <c r="UB621" s="106"/>
      <c r="UC621" s="106"/>
      <c r="UD621" s="106"/>
      <c r="UE621" s="106"/>
      <c r="UF621" s="106"/>
      <c r="UG621" s="106"/>
      <c r="UH621" s="106"/>
      <c r="UI621" s="106"/>
      <c r="UJ621" s="106"/>
      <c r="UK621" s="106"/>
      <c r="UL621" s="106"/>
      <c r="UM621" s="106"/>
      <c r="UN621" s="106"/>
      <c r="UO621" s="106"/>
      <c r="UP621" s="106"/>
      <c r="UQ621" s="106"/>
      <c r="UR621" s="106"/>
      <c r="US621" s="106"/>
      <c r="UT621" s="106"/>
      <c r="UU621" s="106"/>
      <c r="UV621" s="106"/>
      <c r="UW621" s="106"/>
      <c r="UX621" s="106"/>
      <c r="UY621" s="106"/>
      <c r="UZ621" s="106"/>
      <c r="VA621" s="106"/>
      <c r="VB621" s="106"/>
      <c r="VC621" s="106"/>
      <c r="VD621" s="106"/>
      <c r="VE621" s="106"/>
      <c r="VF621" s="106"/>
      <c r="VG621" s="106"/>
      <c r="VH621" s="106"/>
      <c r="VI621" s="106"/>
      <c r="VJ621" s="106"/>
      <c r="VK621" s="106"/>
      <c r="VL621" s="106"/>
      <c r="VM621" s="106"/>
      <c r="VN621" s="106"/>
      <c r="VO621" s="106"/>
      <c r="VP621" s="106"/>
      <c r="VQ621" s="106"/>
      <c r="VR621" s="106"/>
      <c r="VS621" s="106"/>
      <c r="VT621" s="106"/>
      <c r="VU621" s="106"/>
      <c r="VV621" s="106"/>
      <c r="VW621" s="106"/>
      <c r="VX621" s="106"/>
      <c r="VY621" s="106"/>
      <c r="VZ621" s="106"/>
      <c r="WA621" s="106"/>
      <c r="WB621" s="106"/>
      <c r="WC621" s="106"/>
      <c r="WD621" s="106"/>
      <c r="WE621" s="106"/>
      <c r="WF621" s="106"/>
      <c r="WG621" s="106"/>
      <c r="WH621" s="106"/>
      <c r="WI621" s="106"/>
      <c r="WJ621" s="106"/>
      <c r="WK621" s="106"/>
      <c r="WL621" s="106"/>
      <c r="WM621" s="106"/>
      <c r="WN621" s="106"/>
      <c r="WO621" s="106"/>
      <c r="WP621" s="106"/>
      <c r="WQ621" s="106"/>
      <c r="WR621" s="106"/>
      <c r="WS621" s="106"/>
      <c r="WT621" s="106"/>
      <c r="WU621" s="106"/>
      <c r="WV621" s="106"/>
      <c r="WW621" s="106"/>
      <c r="WX621" s="106"/>
      <c r="WY621" s="106"/>
      <c r="WZ621" s="106"/>
      <c r="XA621" s="106"/>
      <c r="XB621" s="106"/>
      <c r="XC621" s="106"/>
      <c r="XD621" s="106"/>
      <c r="XE621" s="106"/>
      <c r="XF621" s="106"/>
      <c r="XG621" s="106"/>
      <c r="XH621" s="106"/>
      <c r="XI621" s="106"/>
      <c r="XJ621" s="106"/>
      <c r="XK621" s="106"/>
      <c r="XL621" s="106"/>
      <c r="XM621" s="106"/>
      <c r="XN621" s="106"/>
      <c r="XO621" s="106"/>
      <c r="XP621" s="106"/>
      <c r="XQ621" s="106"/>
      <c r="XR621" s="106"/>
      <c r="XS621" s="106"/>
      <c r="XT621" s="106"/>
      <c r="XU621" s="106"/>
      <c r="XV621" s="106"/>
      <c r="XW621" s="106"/>
      <c r="XX621" s="106"/>
      <c r="XY621" s="106"/>
      <c r="XZ621" s="106"/>
      <c r="YA621" s="106"/>
      <c r="YB621" s="106"/>
      <c r="YC621" s="106"/>
      <c r="YD621" s="106"/>
      <c r="YE621" s="106"/>
      <c r="YF621" s="106"/>
      <c r="YG621" s="106"/>
      <c r="YH621" s="106"/>
      <c r="YI621" s="106"/>
      <c r="YJ621" s="106"/>
      <c r="YK621" s="106"/>
      <c r="YL621" s="106"/>
      <c r="YM621" s="106"/>
      <c r="YN621" s="106"/>
      <c r="YO621" s="106"/>
      <c r="YP621" s="106"/>
      <c r="YQ621" s="106"/>
      <c r="YR621" s="106"/>
      <c r="YS621" s="106"/>
      <c r="YT621" s="106"/>
      <c r="YU621" s="106"/>
      <c r="YV621" s="106"/>
      <c r="YW621" s="106"/>
      <c r="YX621" s="106"/>
      <c r="YY621" s="106"/>
      <c r="YZ621" s="106"/>
      <c r="ZA621" s="106"/>
      <c r="ZB621" s="106"/>
      <c r="ZC621" s="106"/>
      <c r="ZD621" s="106"/>
      <c r="ZE621" s="106"/>
      <c r="ZF621" s="106"/>
      <c r="ZG621" s="106"/>
      <c r="ZH621" s="106"/>
      <c r="ZI621" s="106"/>
      <c r="ZJ621" s="106"/>
      <c r="ZK621" s="106"/>
      <c r="ZL621" s="106"/>
      <c r="ZM621" s="106"/>
      <c r="ZN621" s="106"/>
      <c r="ZO621" s="106"/>
      <c r="ZP621" s="106"/>
      <c r="ZQ621" s="106"/>
      <c r="ZR621" s="106"/>
      <c r="ZS621" s="106"/>
      <c r="ZT621" s="106"/>
      <c r="ZU621" s="106"/>
      <c r="ZV621" s="106"/>
      <c r="ZW621" s="106"/>
      <c r="ZX621" s="106"/>
      <c r="ZY621" s="106"/>
      <c r="ZZ621" s="106"/>
      <c r="AAA621" s="106"/>
      <c r="AAB621" s="106"/>
      <c r="AAC621" s="106"/>
      <c r="AAD621" s="106"/>
      <c r="AAE621" s="106"/>
      <c r="AAF621" s="106"/>
      <c r="AAG621" s="106"/>
      <c r="AAH621" s="106"/>
      <c r="AAI621" s="106"/>
      <c r="AAJ621" s="106"/>
      <c r="AAK621" s="106"/>
      <c r="AAL621" s="106"/>
      <c r="AAM621" s="106"/>
      <c r="AAN621" s="106"/>
      <c r="AAO621" s="106"/>
      <c r="AAP621" s="106"/>
      <c r="AAQ621" s="106"/>
    </row>
    <row r="622" spans="1:719" s="107" customFormat="1">
      <c r="A622" s="135">
        <v>44055</v>
      </c>
      <c r="B622" s="138">
        <v>1062</v>
      </c>
      <c r="C622" s="142">
        <f t="shared" si="90"/>
        <v>44056</v>
      </c>
      <c r="D622" s="140"/>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c r="AH622" s="105"/>
      <c r="AI622" s="105"/>
      <c r="AJ622" s="105"/>
      <c r="AK622" s="105"/>
      <c r="AL622" s="105"/>
      <c r="AM622" s="105"/>
      <c r="AN622" s="105"/>
      <c r="AO622" s="105"/>
      <c r="AP622" s="105"/>
      <c r="AQ622" s="105"/>
      <c r="AR622" s="105"/>
      <c r="AS622" s="105"/>
      <c r="AT622" s="105"/>
      <c r="AU622" s="105"/>
      <c r="AV622" s="105"/>
      <c r="AW622" s="105"/>
      <c r="AX622" s="105"/>
      <c r="AY622" s="105"/>
      <c r="AZ622" s="105"/>
      <c r="BA622" s="105"/>
      <c r="BB622" s="105"/>
      <c r="BC622" s="105"/>
      <c r="BD622" s="105"/>
      <c r="BE622" s="105"/>
      <c r="BF622" s="105"/>
      <c r="BG622" s="105"/>
      <c r="BH622" s="105"/>
      <c r="BI622" s="105"/>
      <c r="BJ622" s="105"/>
      <c r="BK622" s="105"/>
      <c r="BL622" s="105"/>
      <c r="BM622" s="105"/>
      <c r="BN622" s="105"/>
      <c r="BO622" s="105"/>
      <c r="BP622" s="105"/>
      <c r="BQ622" s="105"/>
      <c r="BR622" s="105"/>
      <c r="BS622" s="105"/>
      <c r="BT622" s="105"/>
      <c r="BU622" s="105"/>
      <c r="BV622" s="105"/>
      <c r="BW622" s="105"/>
      <c r="BX622" s="105"/>
      <c r="BY622" s="105"/>
      <c r="BZ622" s="105"/>
      <c r="CA622" s="105"/>
      <c r="CB622" s="105"/>
      <c r="CC622" s="105"/>
      <c r="CD622" s="105"/>
      <c r="CE622" s="105"/>
      <c r="CF622" s="105"/>
      <c r="CG622" s="105"/>
      <c r="CH622" s="105"/>
      <c r="CI622" s="105"/>
      <c r="CJ622" s="105"/>
      <c r="CK622" s="105"/>
      <c r="CL622" s="105"/>
      <c r="CM622" s="105"/>
      <c r="CN622" s="105"/>
      <c r="CO622" s="105"/>
      <c r="CP622" s="105"/>
      <c r="CQ622" s="105"/>
      <c r="CR622" s="105"/>
      <c r="CS622" s="105"/>
      <c r="CT622" s="105"/>
      <c r="CU622" s="105"/>
      <c r="CV622" s="105"/>
      <c r="CW622" s="105"/>
      <c r="CX622" s="105"/>
      <c r="CY622" s="105"/>
      <c r="CZ622" s="105"/>
      <c r="DA622" s="105"/>
      <c r="DB622" s="105"/>
      <c r="DC622" s="105"/>
      <c r="DD622" s="105"/>
      <c r="DE622" s="105"/>
      <c r="DF622" s="105"/>
      <c r="DG622" s="105"/>
      <c r="DH622" s="105"/>
      <c r="DI622" s="105"/>
      <c r="DJ622" s="105"/>
      <c r="DK622" s="105"/>
      <c r="DL622" s="105"/>
      <c r="DM622" s="105"/>
      <c r="DN622" s="105"/>
      <c r="DO622" s="105"/>
      <c r="DP622" s="105"/>
      <c r="DQ622" s="105"/>
      <c r="DR622" s="105"/>
      <c r="DS622" s="105"/>
      <c r="DT622" s="105"/>
      <c r="DU622" s="105"/>
      <c r="DV622" s="105"/>
      <c r="DW622" s="105"/>
      <c r="DX622" s="105"/>
      <c r="DY622" s="105"/>
      <c r="DZ622" s="105"/>
      <c r="EA622" s="105"/>
      <c r="EB622" s="105"/>
      <c r="EC622" s="105"/>
      <c r="ED622" s="105"/>
      <c r="EE622" s="105"/>
      <c r="EF622" s="105"/>
      <c r="EG622" s="105"/>
      <c r="EH622" s="105"/>
      <c r="EI622" s="105"/>
      <c r="EJ622" s="105"/>
      <c r="EK622" s="105"/>
      <c r="EL622" s="105"/>
      <c r="EM622" s="105"/>
      <c r="EN622" s="105"/>
      <c r="EO622" s="105"/>
      <c r="EP622" s="105"/>
      <c r="EQ622" s="105"/>
      <c r="ER622" s="105"/>
      <c r="ES622" s="105"/>
      <c r="ET622" s="105"/>
      <c r="EU622" s="105"/>
      <c r="EV622" s="105"/>
      <c r="EW622" s="105"/>
      <c r="EX622" s="105"/>
      <c r="EY622" s="105"/>
      <c r="EZ622" s="105"/>
      <c r="FA622" s="105"/>
      <c r="FB622" s="105"/>
      <c r="FC622" s="105"/>
      <c r="FD622" s="105"/>
      <c r="FE622" s="105"/>
      <c r="FF622" s="105"/>
      <c r="FG622" s="105"/>
      <c r="FH622" s="105"/>
      <c r="FI622" s="105"/>
      <c r="FJ622" s="105"/>
      <c r="FK622" s="105"/>
      <c r="FL622" s="105"/>
      <c r="FM622" s="105"/>
      <c r="FN622" s="105"/>
      <c r="FO622" s="105"/>
      <c r="FP622" s="105"/>
      <c r="FQ622" s="105"/>
      <c r="FR622" s="105"/>
      <c r="FS622" s="105"/>
      <c r="FT622" s="105"/>
      <c r="FU622" s="105"/>
      <c r="FV622" s="105"/>
      <c r="FW622" s="105"/>
      <c r="FX622" s="105"/>
      <c r="FY622" s="105"/>
      <c r="FZ622" s="105"/>
      <c r="GA622" s="105"/>
      <c r="GB622" s="105"/>
      <c r="GC622" s="105"/>
      <c r="GD622" s="105"/>
      <c r="GE622" s="105"/>
      <c r="GF622" s="105"/>
      <c r="GG622" s="105"/>
      <c r="GH622" s="105"/>
      <c r="GI622" s="105"/>
      <c r="GJ622" s="105"/>
      <c r="GK622" s="105"/>
      <c r="GL622" s="105"/>
      <c r="GM622" s="105"/>
      <c r="GN622" s="105"/>
      <c r="GO622" s="105"/>
      <c r="GP622" s="105"/>
      <c r="GQ622" s="105"/>
      <c r="GR622" s="105"/>
      <c r="GS622" s="105"/>
      <c r="GT622" s="105"/>
      <c r="GU622" s="105"/>
      <c r="GV622" s="105"/>
      <c r="GW622" s="105"/>
      <c r="GX622" s="105"/>
      <c r="GY622" s="105"/>
      <c r="GZ622" s="105"/>
      <c r="HA622" s="105"/>
      <c r="HB622" s="105"/>
      <c r="HC622" s="105"/>
      <c r="HD622" s="105"/>
      <c r="HE622" s="105"/>
      <c r="HF622" s="105"/>
      <c r="HG622" s="105"/>
      <c r="HH622" s="105"/>
      <c r="HI622" s="105"/>
      <c r="HJ622" s="105"/>
      <c r="HK622" s="105"/>
      <c r="HL622" s="105"/>
      <c r="HM622" s="105"/>
      <c r="HN622" s="105"/>
      <c r="HO622" s="105"/>
      <c r="HP622" s="105"/>
      <c r="HQ622" s="105"/>
      <c r="HR622" s="105"/>
      <c r="HS622" s="105"/>
      <c r="HT622" s="105"/>
      <c r="HU622" s="105"/>
      <c r="HV622" s="105"/>
      <c r="HW622" s="105"/>
      <c r="HX622" s="105"/>
      <c r="HY622" s="105"/>
      <c r="HZ622" s="105"/>
      <c r="IA622" s="105"/>
      <c r="IB622" s="105"/>
      <c r="IC622" s="105"/>
      <c r="ID622" s="105"/>
      <c r="IE622" s="105"/>
      <c r="IF622" s="105"/>
      <c r="IG622" s="105"/>
      <c r="IH622" s="105"/>
      <c r="II622" s="105"/>
      <c r="IJ622" s="105"/>
      <c r="IK622" s="105"/>
      <c r="IL622" s="105"/>
      <c r="IM622" s="105"/>
      <c r="IN622" s="105"/>
      <c r="IO622" s="105"/>
      <c r="IP622" s="105"/>
      <c r="IQ622" s="105"/>
      <c r="IR622" s="105"/>
      <c r="IS622" s="105"/>
      <c r="IT622" s="105"/>
      <c r="IU622" s="105"/>
      <c r="IV622" s="105"/>
      <c r="IW622" s="105"/>
      <c r="IX622" s="105"/>
      <c r="IY622" s="105"/>
      <c r="IZ622" s="105"/>
      <c r="JA622" s="105"/>
      <c r="JB622" s="105"/>
      <c r="JC622" s="105"/>
      <c r="JD622" s="105"/>
      <c r="JE622" s="105"/>
      <c r="JF622" s="105"/>
      <c r="JG622" s="105"/>
      <c r="JH622" s="105"/>
      <c r="JI622" s="105"/>
      <c r="JJ622" s="105"/>
      <c r="JK622" s="105"/>
      <c r="JL622" s="105"/>
      <c r="JM622" s="105"/>
      <c r="JN622" s="105"/>
      <c r="JO622" s="105"/>
      <c r="JP622" s="105"/>
      <c r="JQ622" s="105"/>
      <c r="JR622" s="105"/>
      <c r="JS622" s="105"/>
      <c r="JT622" s="105"/>
      <c r="JU622" s="105"/>
      <c r="JV622" s="105"/>
      <c r="JW622" s="105"/>
      <c r="JX622" s="105"/>
      <c r="JY622" s="105"/>
      <c r="JZ622" s="105"/>
      <c r="KA622" s="105"/>
      <c r="KB622" s="105"/>
      <c r="KC622" s="105"/>
      <c r="KD622" s="105"/>
      <c r="KE622" s="105"/>
      <c r="KF622" s="105"/>
      <c r="KG622" s="105"/>
      <c r="KH622" s="105"/>
      <c r="KI622" s="105"/>
      <c r="KJ622" s="105"/>
      <c r="KK622" s="105"/>
      <c r="KL622" s="105"/>
      <c r="KM622" s="105"/>
      <c r="KN622" s="105"/>
      <c r="KO622" s="105"/>
      <c r="KP622" s="105"/>
      <c r="KQ622" s="105"/>
      <c r="KR622" s="105"/>
      <c r="KS622" s="105"/>
      <c r="KT622" s="105"/>
      <c r="KU622" s="105"/>
      <c r="KV622" s="105"/>
      <c r="KW622" s="105"/>
      <c r="KX622" s="105"/>
      <c r="KY622" s="105"/>
      <c r="KZ622" s="105"/>
      <c r="LA622" s="105"/>
      <c r="LB622" s="105"/>
      <c r="LC622" s="105"/>
      <c r="LD622" s="105"/>
      <c r="LE622" s="105"/>
      <c r="LF622" s="105"/>
      <c r="LG622" s="105"/>
      <c r="LH622" s="105"/>
      <c r="LI622" s="105"/>
      <c r="LJ622" s="105"/>
      <c r="LK622" s="105"/>
      <c r="LL622" s="105"/>
      <c r="LM622" s="105"/>
      <c r="LN622" s="105"/>
      <c r="LO622" s="105"/>
      <c r="LP622" s="105"/>
      <c r="LQ622" s="105"/>
      <c r="LR622" s="105"/>
      <c r="LS622" s="105"/>
      <c r="LT622" s="105"/>
      <c r="LU622" s="105"/>
      <c r="LV622" s="105"/>
      <c r="LW622" s="105"/>
      <c r="LX622" s="105"/>
      <c r="LY622" s="105"/>
      <c r="LZ622" s="105"/>
      <c r="MA622" s="105"/>
      <c r="MB622" s="105"/>
      <c r="MC622" s="105"/>
      <c r="MD622" s="105"/>
      <c r="ME622" s="105"/>
      <c r="MF622" s="105"/>
      <c r="MG622" s="105"/>
      <c r="MH622" s="105"/>
      <c r="MI622" s="105"/>
      <c r="MJ622" s="105"/>
      <c r="MK622" s="105"/>
      <c r="ML622" s="105"/>
      <c r="MM622" s="105"/>
      <c r="MN622" s="105"/>
      <c r="MO622" s="105"/>
      <c r="MP622" s="105"/>
      <c r="MQ622" s="105"/>
      <c r="MR622" s="105"/>
      <c r="MS622" s="105"/>
      <c r="MT622" s="105"/>
      <c r="MU622" s="105"/>
      <c r="MV622" s="105"/>
      <c r="MW622" s="105"/>
      <c r="MX622" s="105"/>
      <c r="MY622" s="105"/>
      <c r="MZ622" s="105"/>
      <c r="NA622" s="105"/>
      <c r="NB622" s="105"/>
      <c r="NC622" s="105"/>
      <c r="ND622" s="105"/>
      <c r="NE622" s="105"/>
      <c r="NF622" s="105"/>
      <c r="NG622" s="105"/>
      <c r="NH622" s="105"/>
      <c r="NI622" s="105"/>
      <c r="NJ622" s="105"/>
      <c r="NK622" s="105"/>
      <c r="NL622" s="105"/>
      <c r="NM622" s="105"/>
      <c r="NN622" s="105"/>
      <c r="NO622" s="105"/>
      <c r="NP622" s="105"/>
      <c r="NQ622" s="105"/>
      <c r="NR622" s="105"/>
      <c r="NS622" s="105"/>
      <c r="NT622" s="105"/>
      <c r="NU622" s="105"/>
      <c r="NV622" s="105"/>
      <c r="NW622" s="105"/>
      <c r="NX622" s="105"/>
      <c r="NY622" s="105"/>
      <c r="NZ622" s="105"/>
      <c r="OA622" s="105"/>
      <c r="OB622" s="105"/>
      <c r="OC622" s="105"/>
      <c r="OD622" s="105"/>
      <c r="OE622" s="105"/>
      <c r="OF622" s="106"/>
      <c r="OG622" s="106"/>
      <c r="OH622" s="106"/>
      <c r="OI622" s="106"/>
      <c r="OJ622" s="106"/>
      <c r="OK622" s="106"/>
      <c r="OL622" s="106"/>
      <c r="OM622" s="106"/>
      <c r="ON622" s="106"/>
      <c r="OO622" s="106"/>
      <c r="OP622" s="106"/>
      <c r="OQ622" s="106"/>
      <c r="OR622" s="106"/>
      <c r="OS622" s="106"/>
      <c r="OT622" s="106"/>
      <c r="OU622" s="106"/>
      <c r="OV622" s="106"/>
      <c r="OW622" s="106"/>
      <c r="OX622" s="106"/>
      <c r="OY622" s="106"/>
      <c r="OZ622" s="106"/>
      <c r="PA622" s="106"/>
      <c r="PB622" s="106"/>
      <c r="PC622" s="106"/>
      <c r="PD622" s="106"/>
      <c r="PE622" s="106"/>
      <c r="PF622" s="106"/>
      <c r="PG622" s="106"/>
      <c r="PH622" s="106"/>
      <c r="PI622" s="106"/>
      <c r="PJ622" s="106"/>
      <c r="PK622" s="106"/>
      <c r="PL622" s="106"/>
      <c r="PM622" s="106"/>
      <c r="PN622" s="106"/>
      <c r="PO622" s="106"/>
      <c r="PP622" s="106"/>
      <c r="PQ622" s="106"/>
      <c r="PR622" s="106"/>
      <c r="PS622" s="106"/>
      <c r="PT622" s="106"/>
      <c r="PU622" s="106"/>
      <c r="PV622" s="106"/>
      <c r="PW622" s="106"/>
      <c r="PX622" s="106"/>
      <c r="PY622" s="106"/>
      <c r="PZ622" s="106"/>
      <c r="QA622" s="106"/>
      <c r="QB622" s="106"/>
      <c r="QC622" s="106"/>
      <c r="QD622" s="106"/>
      <c r="QE622" s="106"/>
      <c r="QF622" s="106"/>
      <c r="QG622" s="106"/>
      <c r="QH622" s="106"/>
      <c r="QI622" s="106"/>
      <c r="QJ622" s="106"/>
      <c r="QK622" s="106"/>
      <c r="QL622" s="106"/>
      <c r="QM622" s="106"/>
      <c r="QN622" s="106"/>
      <c r="QO622" s="106"/>
      <c r="QP622" s="106"/>
      <c r="QQ622" s="106"/>
      <c r="QR622" s="106"/>
      <c r="QS622" s="106"/>
      <c r="QT622" s="106"/>
      <c r="QU622" s="106"/>
      <c r="QV622" s="106"/>
      <c r="QW622" s="106"/>
      <c r="QX622" s="106"/>
      <c r="QY622" s="106"/>
      <c r="QZ622" s="106"/>
      <c r="RA622" s="106"/>
      <c r="RB622" s="106"/>
      <c r="RC622" s="106"/>
      <c r="RD622" s="106"/>
      <c r="RE622" s="106"/>
      <c r="RF622" s="106"/>
      <c r="RG622" s="106"/>
      <c r="RH622" s="106"/>
      <c r="RI622" s="106"/>
      <c r="RJ622" s="106"/>
      <c r="RK622" s="106"/>
      <c r="RL622" s="106"/>
      <c r="RM622" s="106"/>
      <c r="RN622" s="106"/>
      <c r="RO622" s="106"/>
      <c r="RP622" s="106"/>
      <c r="RQ622" s="106"/>
      <c r="RR622" s="106"/>
      <c r="RS622" s="106"/>
      <c r="RT622" s="106"/>
      <c r="RU622" s="106"/>
      <c r="RV622" s="106"/>
      <c r="RW622" s="106"/>
      <c r="RX622" s="106"/>
      <c r="RY622" s="106"/>
      <c r="RZ622" s="106"/>
      <c r="SA622" s="106"/>
      <c r="SB622" s="106"/>
      <c r="SC622" s="106"/>
      <c r="SD622" s="106"/>
      <c r="SE622" s="106"/>
      <c r="SF622" s="106"/>
      <c r="SG622" s="106"/>
      <c r="SH622" s="106"/>
      <c r="SI622" s="106"/>
      <c r="SJ622" s="106"/>
      <c r="SK622" s="106"/>
      <c r="SL622" s="106"/>
      <c r="SM622" s="106"/>
      <c r="SN622" s="106"/>
      <c r="SO622" s="106"/>
      <c r="SP622" s="106"/>
      <c r="SQ622" s="106"/>
      <c r="SR622" s="106"/>
      <c r="SS622" s="106"/>
      <c r="ST622" s="106"/>
      <c r="SU622" s="106"/>
      <c r="SV622" s="106"/>
      <c r="SW622" s="106"/>
      <c r="SX622" s="106"/>
      <c r="SY622" s="106"/>
      <c r="SZ622" s="106"/>
      <c r="TA622" s="106"/>
      <c r="TB622" s="106"/>
      <c r="TC622" s="106"/>
      <c r="TD622" s="106"/>
      <c r="TE622" s="106"/>
      <c r="TF622" s="106"/>
      <c r="TG622" s="106"/>
      <c r="TH622" s="106"/>
      <c r="TI622" s="106"/>
      <c r="TJ622" s="106"/>
      <c r="TK622" s="106"/>
      <c r="TL622" s="106"/>
      <c r="TM622" s="106"/>
      <c r="TN622" s="106"/>
      <c r="TO622" s="106"/>
      <c r="TP622" s="106"/>
      <c r="TQ622" s="106"/>
      <c r="TR622" s="106"/>
      <c r="TS622" s="106"/>
      <c r="TT622" s="106"/>
      <c r="TU622" s="106"/>
      <c r="TV622" s="106"/>
      <c r="TW622" s="106"/>
      <c r="TX622" s="106"/>
      <c r="TY622" s="106"/>
      <c r="TZ622" s="106"/>
      <c r="UA622" s="106"/>
      <c r="UB622" s="106"/>
      <c r="UC622" s="106"/>
      <c r="UD622" s="106"/>
      <c r="UE622" s="106"/>
      <c r="UF622" s="106"/>
      <c r="UG622" s="106"/>
      <c r="UH622" s="106"/>
      <c r="UI622" s="106"/>
      <c r="UJ622" s="106"/>
      <c r="UK622" s="106"/>
      <c r="UL622" s="106"/>
      <c r="UM622" s="106"/>
      <c r="UN622" s="106"/>
      <c r="UO622" s="106"/>
      <c r="UP622" s="106"/>
      <c r="UQ622" s="106"/>
      <c r="UR622" s="106"/>
      <c r="US622" s="106"/>
      <c r="UT622" s="106"/>
      <c r="UU622" s="106"/>
      <c r="UV622" s="106"/>
      <c r="UW622" s="106"/>
      <c r="UX622" s="106"/>
      <c r="UY622" s="106"/>
      <c r="UZ622" s="106"/>
      <c r="VA622" s="106"/>
      <c r="VB622" s="106"/>
      <c r="VC622" s="106"/>
      <c r="VD622" s="106"/>
      <c r="VE622" s="106"/>
      <c r="VF622" s="106"/>
      <c r="VG622" s="106"/>
      <c r="VH622" s="106"/>
      <c r="VI622" s="106"/>
      <c r="VJ622" s="106"/>
      <c r="VK622" s="106"/>
      <c r="VL622" s="106"/>
      <c r="VM622" s="106"/>
      <c r="VN622" s="106"/>
      <c r="VO622" s="106"/>
      <c r="VP622" s="106"/>
      <c r="VQ622" s="106"/>
      <c r="VR622" s="106"/>
      <c r="VS622" s="106"/>
      <c r="VT622" s="106"/>
      <c r="VU622" s="106"/>
      <c r="VV622" s="106"/>
      <c r="VW622" s="106"/>
      <c r="VX622" s="106"/>
      <c r="VY622" s="106"/>
      <c r="VZ622" s="106"/>
      <c r="WA622" s="106"/>
      <c r="WB622" s="106"/>
      <c r="WC622" s="106"/>
      <c r="WD622" s="106"/>
      <c r="WE622" s="106"/>
      <c r="WF622" s="106"/>
      <c r="WG622" s="106"/>
      <c r="WH622" s="106"/>
      <c r="WI622" s="106"/>
      <c r="WJ622" s="106"/>
      <c r="WK622" s="106"/>
      <c r="WL622" s="106"/>
      <c r="WM622" s="106"/>
      <c r="WN622" s="106"/>
      <c r="WO622" s="106"/>
      <c r="WP622" s="106"/>
      <c r="WQ622" s="106"/>
      <c r="WR622" s="106"/>
      <c r="WS622" s="106"/>
      <c r="WT622" s="106"/>
      <c r="WU622" s="106"/>
      <c r="WV622" s="106"/>
      <c r="WW622" s="106"/>
      <c r="WX622" s="106"/>
      <c r="WY622" s="106"/>
      <c r="WZ622" s="106"/>
      <c r="XA622" s="106"/>
      <c r="XB622" s="106"/>
      <c r="XC622" s="106"/>
      <c r="XD622" s="106"/>
      <c r="XE622" s="106"/>
      <c r="XF622" s="106"/>
      <c r="XG622" s="106"/>
      <c r="XH622" s="106"/>
      <c r="XI622" s="106"/>
      <c r="XJ622" s="106"/>
      <c r="XK622" s="106"/>
      <c r="XL622" s="106"/>
      <c r="XM622" s="106"/>
      <c r="XN622" s="106"/>
      <c r="XO622" s="106"/>
      <c r="XP622" s="106"/>
      <c r="XQ622" s="106"/>
      <c r="XR622" s="106"/>
      <c r="XS622" s="106"/>
      <c r="XT622" s="106"/>
      <c r="XU622" s="106"/>
      <c r="XV622" s="106"/>
      <c r="XW622" s="106"/>
      <c r="XX622" s="106"/>
      <c r="XY622" s="106"/>
      <c r="XZ622" s="106"/>
      <c r="YA622" s="106"/>
      <c r="YB622" s="106"/>
      <c r="YC622" s="106"/>
      <c r="YD622" s="106"/>
      <c r="YE622" s="106"/>
      <c r="YF622" s="106"/>
      <c r="YG622" s="106"/>
      <c r="YH622" s="106"/>
      <c r="YI622" s="106"/>
      <c r="YJ622" s="106"/>
      <c r="YK622" s="106"/>
      <c r="YL622" s="106"/>
      <c r="YM622" s="106"/>
      <c r="YN622" s="106"/>
      <c r="YO622" s="106"/>
      <c r="YP622" s="106"/>
      <c r="YQ622" s="106"/>
      <c r="YR622" s="106"/>
      <c r="YS622" s="106"/>
      <c r="YT622" s="106"/>
      <c r="YU622" s="106"/>
      <c r="YV622" s="106"/>
      <c r="YW622" s="106"/>
      <c r="YX622" s="106"/>
      <c r="YY622" s="106"/>
      <c r="YZ622" s="106"/>
      <c r="ZA622" s="106"/>
      <c r="ZB622" s="106"/>
      <c r="ZC622" s="106"/>
      <c r="ZD622" s="106"/>
      <c r="ZE622" s="106"/>
      <c r="ZF622" s="106"/>
      <c r="ZG622" s="106"/>
      <c r="ZH622" s="106"/>
      <c r="ZI622" s="106"/>
      <c r="ZJ622" s="106"/>
      <c r="ZK622" s="106"/>
      <c r="ZL622" s="106"/>
      <c r="ZM622" s="106"/>
      <c r="ZN622" s="106"/>
      <c r="ZO622" s="106"/>
      <c r="ZP622" s="106"/>
      <c r="ZQ622" s="106"/>
      <c r="ZR622" s="106"/>
      <c r="ZS622" s="106"/>
      <c r="ZT622" s="106"/>
      <c r="ZU622" s="106"/>
      <c r="ZV622" s="106"/>
      <c r="ZW622" s="106"/>
      <c r="ZX622" s="106"/>
      <c r="ZY622" s="106"/>
      <c r="ZZ622" s="106"/>
      <c r="AAA622" s="106"/>
      <c r="AAB622" s="106"/>
      <c r="AAC622" s="106"/>
      <c r="AAD622" s="106"/>
      <c r="AAE622" s="106"/>
      <c r="AAF622" s="106"/>
      <c r="AAG622" s="106"/>
      <c r="AAH622" s="106"/>
      <c r="AAI622" s="106"/>
      <c r="AAJ622" s="106"/>
      <c r="AAK622" s="106"/>
      <c r="AAL622" s="106"/>
      <c r="AAM622" s="106"/>
      <c r="AAN622" s="106"/>
      <c r="AAO622" s="106"/>
      <c r="AAP622" s="106"/>
      <c r="AAQ622" s="106"/>
    </row>
    <row r="623" spans="1:719" s="107" customFormat="1">
      <c r="A623" s="135">
        <v>44054</v>
      </c>
      <c r="B623" s="138">
        <v>1058</v>
      </c>
      <c r="C623" s="142">
        <f t="shared" si="90"/>
        <v>44055</v>
      </c>
      <c r="D623" s="140"/>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c r="AH623" s="105"/>
      <c r="AI623" s="105"/>
      <c r="AJ623" s="105"/>
      <c r="AK623" s="105"/>
      <c r="AL623" s="105"/>
      <c r="AM623" s="105"/>
      <c r="AN623" s="105"/>
      <c r="AO623" s="105"/>
      <c r="AP623" s="105"/>
      <c r="AQ623" s="105"/>
      <c r="AR623" s="105"/>
      <c r="AS623" s="105"/>
      <c r="AT623" s="105"/>
      <c r="AU623" s="105"/>
      <c r="AV623" s="105"/>
      <c r="AW623" s="105"/>
      <c r="AX623" s="105"/>
      <c r="AY623" s="105"/>
      <c r="AZ623" s="105"/>
      <c r="BA623" s="105"/>
      <c r="BB623" s="105"/>
      <c r="BC623" s="105"/>
      <c r="BD623" s="105"/>
      <c r="BE623" s="105"/>
      <c r="BF623" s="105"/>
      <c r="BG623" s="105"/>
      <c r="BH623" s="105"/>
      <c r="BI623" s="105"/>
      <c r="BJ623" s="105"/>
      <c r="BK623" s="105"/>
      <c r="BL623" s="105"/>
      <c r="BM623" s="105"/>
      <c r="BN623" s="105"/>
      <c r="BO623" s="105"/>
      <c r="BP623" s="105"/>
      <c r="BQ623" s="105"/>
      <c r="BR623" s="105"/>
      <c r="BS623" s="105"/>
      <c r="BT623" s="105"/>
      <c r="BU623" s="105"/>
      <c r="BV623" s="105"/>
      <c r="BW623" s="105"/>
      <c r="BX623" s="105"/>
      <c r="BY623" s="105"/>
      <c r="BZ623" s="105"/>
      <c r="CA623" s="105"/>
      <c r="CB623" s="105"/>
      <c r="CC623" s="105"/>
      <c r="CD623" s="105"/>
      <c r="CE623" s="105"/>
      <c r="CF623" s="105"/>
      <c r="CG623" s="105"/>
      <c r="CH623" s="105"/>
      <c r="CI623" s="105"/>
      <c r="CJ623" s="105"/>
      <c r="CK623" s="105"/>
      <c r="CL623" s="105"/>
      <c r="CM623" s="105"/>
      <c r="CN623" s="105"/>
      <c r="CO623" s="105"/>
      <c r="CP623" s="105"/>
      <c r="CQ623" s="105"/>
      <c r="CR623" s="105"/>
      <c r="CS623" s="105"/>
      <c r="CT623" s="105"/>
      <c r="CU623" s="105"/>
      <c r="CV623" s="105"/>
      <c r="CW623" s="105"/>
      <c r="CX623" s="105"/>
      <c r="CY623" s="105"/>
      <c r="CZ623" s="105"/>
      <c r="DA623" s="105"/>
      <c r="DB623" s="105"/>
      <c r="DC623" s="105"/>
      <c r="DD623" s="105"/>
      <c r="DE623" s="105"/>
      <c r="DF623" s="105"/>
      <c r="DG623" s="105"/>
      <c r="DH623" s="105"/>
      <c r="DI623" s="105"/>
      <c r="DJ623" s="105"/>
      <c r="DK623" s="105"/>
      <c r="DL623" s="105"/>
      <c r="DM623" s="105"/>
      <c r="DN623" s="105"/>
      <c r="DO623" s="105"/>
      <c r="DP623" s="105"/>
      <c r="DQ623" s="105"/>
      <c r="DR623" s="105"/>
      <c r="DS623" s="105"/>
      <c r="DT623" s="105"/>
      <c r="DU623" s="105"/>
      <c r="DV623" s="105"/>
      <c r="DW623" s="105"/>
      <c r="DX623" s="105"/>
      <c r="DY623" s="105"/>
      <c r="DZ623" s="105"/>
      <c r="EA623" s="105"/>
      <c r="EB623" s="105"/>
      <c r="EC623" s="105"/>
      <c r="ED623" s="105"/>
      <c r="EE623" s="105"/>
      <c r="EF623" s="105"/>
      <c r="EG623" s="105"/>
      <c r="EH623" s="105"/>
      <c r="EI623" s="105"/>
      <c r="EJ623" s="105"/>
      <c r="EK623" s="105"/>
      <c r="EL623" s="105"/>
      <c r="EM623" s="105"/>
      <c r="EN623" s="105"/>
      <c r="EO623" s="105"/>
      <c r="EP623" s="105"/>
      <c r="EQ623" s="105"/>
      <c r="ER623" s="105"/>
      <c r="ES623" s="105"/>
      <c r="ET623" s="105"/>
      <c r="EU623" s="105"/>
      <c r="EV623" s="105"/>
      <c r="EW623" s="105"/>
      <c r="EX623" s="105"/>
      <c r="EY623" s="105"/>
      <c r="EZ623" s="105"/>
      <c r="FA623" s="105"/>
      <c r="FB623" s="105"/>
      <c r="FC623" s="105"/>
      <c r="FD623" s="105"/>
      <c r="FE623" s="105"/>
      <c r="FF623" s="105"/>
      <c r="FG623" s="105"/>
      <c r="FH623" s="105"/>
      <c r="FI623" s="105"/>
      <c r="FJ623" s="105"/>
      <c r="FK623" s="105"/>
      <c r="FL623" s="105"/>
      <c r="FM623" s="105"/>
      <c r="FN623" s="105"/>
      <c r="FO623" s="105"/>
      <c r="FP623" s="105"/>
      <c r="FQ623" s="105"/>
      <c r="FR623" s="105"/>
      <c r="FS623" s="105"/>
      <c r="FT623" s="105"/>
      <c r="FU623" s="105"/>
      <c r="FV623" s="105"/>
      <c r="FW623" s="105"/>
      <c r="FX623" s="105"/>
      <c r="FY623" s="105"/>
      <c r="FZ623" s="105"/>
      <c r="GA623" s="105"/>
      <c r="GB623" s="105"/>
      <c r="GC623" s="105"/>
      <c r="GD623" s="105"/>
      <c r="GE623" s="105"/>
      <c r="GF623" s="105"/>
      <c r="GG623" s="105"/>
      <c r="GH623" s="105"/>
      <c r="GI623" s="105"/>
      <c r="GJ623" s="105"/>
      <c r="GK623" s="105"/>
      <c r="GL623" s="105"/>
      <c r="GM623" s="105"/>
      <c r="GN623" s="105"/>
      <c r="GO623" s="105"/>
      <c r="GP623" s="105"/>
      <c r="GQ623" s="105"/>
      <c r="GR623" s="105"/>
      <c r="GS623" s="105"/>
      <c r="GT623" s="105"/>
      <c r="GU623" s="105"/>
      <c r="GV623" s="105"/>
      <c r="GW623" s="105"/>
      <c r="GX623" s="105"/>
      <c r="GY623" s="105"/>
      <c r="GZ623" s="105"/>
      <c r="HA623" s="105"/>
      <c r="HB623" s="105"/>
      <c r="HC623" s="105"/>
      <c r="HD623" s="105"/>
      <c r="HE623" s="105"/>
      <c r="HF623" s="105"/>
      <c r="HG623" s="105"/>
      <c r="HH623" s="105"/>
      <c r="HI623" s="105"/>
      <c r="HJ623" s="105"/>
      <c r="HK623" s="105"/>
      <c r="HL623" s="105"/>
      <c r="HM623" s="105"/>
      <c r="HN623" s="105"/>
      <c r="HO623" s="105"/>
      <c r="HP623" s="105"/>
      <c r="HQ623" s="105"/>
      <c r="HR623" s="105"/>
      <c r="HS623" s="105"/>
      <c r="HT623" s="105"/>
      <c r="HU623" s="105"/>
      <c r="HV623" s="105"/>
      <c r="HW623" s="105"/>
      <c r="HX623" s="105"/>
      <c r="HY623" s="105"/>
      <c r="HZ623" s="105"/>
      <c r="IA623" s="105"/>
      <c r="IB623" s="105"/>
      <c r="IC623" s="105"/>
      <c r="ID623" s="105"/>
      <c r="IE623" s="105"/>
      <c r="IF623" s="105"/>
      <c r="IG623" s="105"/>
      <c r="IH623" s="105"/>
      <c r="II623" s="105"/>
      <c r="IJ623" s="105"/>
      <c r="IK623" s="105"/>
      <c r="IL623" s="105"/>
      <c r="IM623" s="105"/>
      <c r="IN623" s="105"/>
      <c r="IO623" s="105"/>
      <c r="IP623" s="105"/>
      <c r="IQ623" s="105"/>
      <c r="IR623" s="105"/>
      <c r="IS623" s="105"/>
      <c r="IT623" s="105"/>
      <c r="IU623" s="105"/>
      <c r="IV623" s="105"/>
      <c r="IW623" s="105"/>
      <c r="IX623" s="105"/>
      <c r="IY623" s="105"/>
      <c r="IZ623" s="105"/>
      <c r="JA623" s="105"/>
      <c r="JB623" s="105"/>
      <c r="JC623" s="105"/>
      <c r="JD623" s="105"/>
      <c r="JE623" s="105"/>
      <c r="JF623" s="105"/>
      <c r="JG623" s="105"/>
      <c r="JH623" s="105"/>
      <c r="JI623" s="105"/>
      <c r="JJ623" s="105"/>
      <c r="JK623" s="105"/>
      <c r="JL623" s="105"/>
      <c r="JM623" s="105"/>
      <c r="JN623" s="105"/>
      <c r="JO623" s="105"/>
      <c r="JP623" s="105"/>
      <c r="JQ623" s="105"/>
      <c r="JR623" s="105"/>
      <c r="JS623" s="105"/>
      <c r="JT623" s="105"/>
      <c r="JU623" s="105"/>
      <c r="JV623" s="105"/>
      <c r="JW623" s="105"/>
      <c r="JX623" s="105"/>
      <c r="JY623" s="105"/>
      <c r="JZ623" s="105"/>
      <c r="KA623" s="105"/>
      <c r="KB623" s="105"/>
      <c r="KC623" s="105"/>
      <c r="KD623" s="105"/>
      <c r="KE623" s="105"/>
      <c r="KF623" s="105"/>
      <c r="KG623" s="105"/>
      <c r="KH623" s="105"/>
      <c r="KI623" s="105"/>
      <c r="KJ623" s="105"/>
      <c r="KK623" s="105"/>
      <c r="KL623" s="105"/>
      <c r="KM623" s="105"/>
      <c r="KN623" s="105"/>
      <c r="KO623" s="105"/>
      <c r="KP623" s="105"/>
      <c r="KQ623" s="105"/>
      <c r="KR623" s="105"/>
      <c r="KS623" s="105"/>
      <c r="KT623" s="105"/>
      <c r="KU623" s="105"/>
      <c r="KV623" s="105"/>
      <c r="KW623" s="105"/>
      <c r="KX623" s="105"/>
      <c r="KY623" s="105"/>
      <c r="KZ623" s="105"/>
      <c r="LA623" s="105"/>
      <c r="LB623" s="105"/>
      <c r="LC623" s="105"/>
      <c r="LD623" s="105"/>
      <c r="LE623" s="105"/>
      <c r="LF623" s="105"/>
      <c r="LG623" s="105"/>
      <c r="LH623" s="105"/>
      <c r="LI623" s="105"/>
      <c r="LJ623" s="105"/>
      <c r="LK623" s="105"/>
      <c r="LL623" s="105"/>
      <c r="LM623" s="105"/>
      <c r="LN623" s="105"/>
      <c r="LO623" s="105"/>
      <c r="LP623" s="105"/>
      <c r="LQ623" s="105"/>
      <c r="LR623" s="105"/>
      <c r="LS623" s="105"/>
      <c r="LT623" s="105"/>
      <c r="LU623" s="105"/>
      <c r="LV623" s="105"/>
      <c r="LW623" s="105"/>
      <c r="LX623" s="105"/>
      <c r="LY623" s="105"/>
      <c r="LZ623" s="105"/>
      <c r="MA623" s="105"/>
      <c r="MB623" s="105"/>
      <c r="MC623" s="105"/>
      <c r="MD623" s="105"/>
      <c r="ME623" s="105"/>
      <c r="MF623" s="105"/>
      <c r="MG623" s="105"/>
      <c r="MH623" s="105"/>
      <c r="MI623" s="105"/>
      <c r="MJ623" s="105"/>
      <c r="MK623" s="105"/>
      <c r="ML623" s="105"/>
      <c r="MM623" s="105"/>
      <c r="MN623" s="105"/>
      <c r="MO623" s="105"/>
      <c r="MP623" s="105"/>
      <c r="MQ623" s="105"/>
      <c r="MR623" s="105"/>
      <c r="MS623" s="105"/>
      <c r="MT623" s="105"/>
      <c r="MU623" s="105"/>
      <c r="MV623" s="105"/>
      <c r="MW623" s="105"/>
      <c r="MX623" s="105"/>
      <c r="MY623" s="105"/>
      <c r="MZ623" s="105"/>
      <c r="NA623" s="105"/>
      <c r="NB623" s="105"/>
      <c r="NC623" s="105"/>
      <c r="ND623" s="105"/>
      <c r="NE623" s="105"/>
      <c r="NF623" s="105"/>
      <c r="NG623" s="105"/>
      <c r="NH623" s="105"/>
      <c r="NI623" s="105"/>
      <c r="NJ623" s="105"/>
      <c r="NK623" s="105"/>
      <c r="NL623" s="105"/>
      <c r="NM623" s="105"/>
      <c r="NN623" s="105"/>
      <c r="NO623" s="105"/>
      <c r="NP623" s="105"/>
      <c r="NQ623" s="105"/>
      <c r="NR623" s="105"/>
      <c r="NS623" s="105"/>
      <c r="NT623" s="105"/>
      <c r="NU623" s="105"/>
      <c r="NV623" s="105"/>
      <c r="NW623" s="105"/>
      <c r="NX623" s="105"/>
      <c r="NY623" s="105"/>
      <c r="NZ623" s="105"/>
      <c r="OA623" s="105"/>
      <c r="OB623" s="105"/>
      <c r="OC623" s="105"/>
      <c r="OD623" s="105"/>
      <c r="OE623" s="105"/>
      <c r="OF623" s="106"/>
      <c r="OG623" s="106"/>
      <c r="OH623" s="106"/>
      <c r="OI623" s="106"/>
      <c r="OJ623" s="106"/>
      <c r="OK623" s="106"/>
      <c r="OL623" s="106"/>
      <c r="OM623" s="106"/>
      <c r="ON623" s="106"/>
      <c r="OO623" s="106"/>
      <c r="OP623" s="106"/>
      <c r="OQ623" s="106"/>
      <c r="OR623" s="106"/>
      <c r="OS623" s="106"/>
      <c r="OT623" s="106"/>
      <c r="OU623" s="106"/>
      <c r="OV623" s="106"/>
      <c r="OW623" s="106"/>
      <c r="OX623" s="106"/>
      <c r="OY623" s="106"/>
      <c r="OZ623" s="106"/>
      <c r="PA623" s="106"/>
      <c r="PB623" s="106"/>
      <c r="PC623" s="106"/>
      <c r="PD623" s="106"/>
      <c r="PE623" s="106"/>
      <c r="PF623" s="106"/>
      <c r="PG623" s="106"/>
      <c r="PH623" s="106"/>
      <c r="PI623" s="106"/>
      <c r="PJ623" s="106"/>
      <c r="PK623" s="106"/>
      <c r="PL623" s="106"/>
      <c r="PM623" s="106"/>
      <c r="PN623" s="106"/>
      <c r="PO623" s="106"/>
      <c r="PP623" s="106"/>
      <c r="PQ623" s="106"/>
      <c r="PR623" s="106"/>
      <c r="PS623" s="106"/>
      <c r="PT623" s="106"/>
      <c r="PU623" s="106"/>
      <c r="PV623" s="106"/>
      <c r="PW623" s="106"/>
      <c r="PX623" s="106"/>
      <c r="PY623" s="106"/>
      <c r="PZ623" s="106"/>
      <c r="QA623" s="106"/>
      <c r="QB623" s="106"/>
      <c r="QC623" s="106"/>
      <c r="QD623" s="106"/>
      <c r="QE623" s="106"/>
      <c r="QF623" s="106"/>
      <c r="QG623" s="106"/>
      <c r="QH623" s="106"/>
      <c r="QI623" s="106"/>
      <c r="QJ623" s="106"/>
      <c r="QK623" s="106"/>
      <c r="QL623" s="106"/>
      <c r="QM623" s="106"/>
      <c r="QN623" s="106"/>
      <c r="QO623" s="106"/>
      <c r="QP623" s="106"/>
      <c r="QQ623" s="106"/>
      <c r="QR623" s="106"/>
      <c r="QS623" s="106"/>
      <c r="QT623" s="106"/>
      <c r="QU623" s="106"/>
      <c r="QV623" s="106"/>
      <c r="QW623" s="106"/>
      <c r="QX623" s="106"/>
      <c r="QY623" s="106"/>
      <c r="QZ623" s="106"/>
      <c r="RA623" s="106"/>
      <c r="RB623" s="106"/>
      <c r="RC623" s="106"/>
      <c r="RD623" s="106"/>
      <c r="RE623" s="106"/>
      <c r="RF623" s="106"/>
      <c r="RG623" s="106"/>
      <c r="RH623" s="106"/>
      <c r="RI623" s="106"/>
      <c r="RJ623" s="106"/>
      <c r="RK623" s="106"/>
      <c r="RL623" s="106"/>
      <c r="RM623" s="106"/>
      <c r="RN623" s="106"/>
      <c r="RO623" s="106"/>
      <c r="RP623" s="106"/>
      <c r="RQ623" s="106"/>
      <c r="RR623" s="106"/>
      <c r="RS623" s="106"/>
      <c r="RT623" s="106"/>
      <c r="RU623" s="106"/>
      <c r="RV623" s="106"/>
      <c r="RW623" s="106"/>
      <c r="RX623" s="106"/>
      <c r="RY623" s="106"/>
      <c r="RZ623" s="106"/>
      <c r="SA623" s="106"/>
      <c r="SB623" s="106"/>
      <c r="SC623" s="106"/>
      <c r="SD623" s="106"/>
      <c r="SE623" s="106"/>
      <c r="SF623" s="106"/>
      <c r="SG623" s="106"/>
      <c r="SH623" s="106"/>
      <c r="SI623" s="106"/>
      <c r="SJ623" s="106"/>
      <c r="SK623" s="106"/>
      <c r="SL623" s="106"/>
      <c r="SM623" s="106"/>
      <c r="SN623" s="106"/>
      <c r="SO623" s="106"/>
      <c r="SP623" s="106"/>
      <c r="SQ623" s="106"/>
      <c r="SR623" s="106"/>
      <c r="SS623" s="106"/>
      <c r="ST623" s="106"/>
      <c r="SU623" s="106"/>
      <c r="SV623" s="106"/>
      <c r="SW623" s="106"/>
      <c r="SX623" s="106"/>
      <c r="SY623" s="106"/>
      <c r="SZ623" s="106"/>
      <c r="TA623" s="106"/>
      <c r="TB623" s="106"/>
      <c r="TC623" s="106"/>
      <c r="TD623" s="106"/>
      <c r="TE623" s="106"/>
      <c r="TF623" s="106"/>
      <c r="TG623" s="106"/>
      <c r="TH623" s="106"/>
      <c r="TI623" s="106"/>
      <c r="TJ623" s="106"/>
      <c r="TK623" s="106"/>
      <c r="TL623" s="106"/>
      <c r="TM623" s="106"/>
      <c r="TN623" s="106"/>
      <c r="TO623" s="106"/>
      <c r="TP623" s="106"/>
      <c r="TQ623" s="106"/>
      <c r="TR623" s="106"/>
      <c r="TS623" s="106"/>
      <c r="TT623" s="106"/>
      <c r="TU623" s="106"/>
      <c r="TV623" s="106"/>
      <c r="TW623" s="106"/>
      <c r="TX623" s="106"/>
      <c r="TY623" s="106"/>
      <c r="TZ623" s="106"/>
      <c r="UA623" s="106"/>
      <c r="UB623" s="106"/>
      <c r="UC623" s="106"/>
      <c r="UD623" s="106"/>
      <c r="UE623" s="106"/>
      <c r="UF623" s="106"/>
      <c r="UG623" s="106"/>
      <c r="UH623" s="106"/>
      <c r="UI623" s="106"/>
      <c r="UJ623" s="106"/>
      <c r="UK623" s="106"/>
      <c r="UL623" s="106"/>
      <c r="UM623" s="106"/>
      <c r="UN623" s="106"/>
      <c r="UO623" s="106"/>
      <c r="UP623" s="106"/>
      <c r="UQ623" s="106"/>
      <c r="UR623" s="106"/>
      <c r="US623" s="106"/>
      <c r="UT623" s="106"/>
      <c r="UU623" s="106"/>
      <c r="UV623" s="106"/>
      <c r="UW623" s="106"/>
      <c r="UX623" s="106"/>
      <c r="UY623" s="106"/>
      <c r="UZ623" s="106"/>
      <c r="VA623" s="106"/>
      <c r="VB623" s="106"/>
      <c r="VC623" s="106"/>
      <c r="VD623" s="106"/>
      <c r="VE623" s="106"/>
      <c r="VF623" s="106"/>
      <c r="VG623" s="106"/>
      <c r="VH623" s="106"/>
      <c r="VI623" s="106"/>
      <c r="VJ623" s="106"/>
      <c r="VK623" s="106"/>
      <c r="VL623" s="106"/>
      <c r="VM623" s="106"/>
      <c r="VN623" s="106"/>
      <c r="VO623" s="106"/>
      <c r="VP623" s="106"/>
      <c r="VQ623" s="106"/>
      <c r="VR623" s="106"/>
      <c r="VS623" s="106"/>
      <c r="VT623" s="106"/>
      <c r="VU623" s="106"/>
      <c r="VV623" s="106"/>
      <c r="VW623" s="106"/>
      <c r="VX623" s="106"/>
      <c r="VY623" s="106"/>
      <c r="VZ623" s="106"/>
      <c r="WA623" s="106"/>
      <c r="WB623" s="106"/>
      <c r="WC623" s="106"/>
      <c r="WD623" s="106"/>
      <c r="WE623" s="106"/>
      <c r="WF623" s="106"/>
      <c r="WG623" s="106"/>
      <c r="WH623" s="106"/>
      <c r="WI623" s="106"/>
      <c r="WJ623" s="106"/>
      <c r="WK623" s="106"/>
      <c r="WL623" s="106"/>
      <c r="WM623" s="106"/>
      <c r="WN623" s="106"/>
      <c r="WO623" s="106"/>
      <c r="WP623" s="106"/>
      <c r="WQ623" s="106"/>
      <c r="WR623" s="106"/>
      <c r="WS623" s="106"/>
      <c r="WT623" s="106"/>
      <c r="WU623" s="106"/>
      <c r="WV623" s="106"/>
      <c r="WW623" s="106"/>
      <c r="WX623" s="106"/>
      <c r="WY623" s="106"/>
      <c r="WZ623" s="106"/>
      <c r="XA623" s="106"/>
      <c r="XB623" s="106"/>
      <c r="XC623" s="106"/>
      <c r="XD623" s="106"/>
      <c r="XE623" s="106"/>
      <c r="XF623" s="106"/>
      <c r="XG623" s="106"/>
      <c r="XH623" s="106"/>
      <c r="XI623" s="106"/>
      <c r="XJ623" s="106"/>
      <c r="XK623" s="106"/>
      <c r="XL623" s="106"/>
      <c r="XM623" s="106"/>
      <c r="XN623" s="106"/>
      <c r="XO623" s="106"/>
      <c r="XP623" s="106"/>
      <c r="XQ623" s="106"/>
      <c r="XR623" s="106"/>
      <c r="XS623" s="106"/>
      <c r="XT623" s="106"/>
      <c r="XU623" s="106"/>
      <c r="XV623" s="106"/>
      <c r="XW623" s="106"/>
      <c r="XX623" s="106"/>
      <c r="XY623" s="106"/>
      <c r="XZ623" s="106"/>
      <c r="YA623" s="106"/>
      <c r="YB623" s="106"/>
      <c r="YC623" s="106"/>
      <c r="YD623" s="106"/>
      <c r="YE623" s="106"/>
      <c r="YF623" s="106"/>
      <c r="YG623" s="106"/>
      <c r="YH623" s="106"/>
      <c r="YI623" s="106"/>
      <c r="YJ623" s="106"/>
      <c r="YK623" s="106"/>
      <c r="YL623" s="106"/>
      <c r="YM623" s="106"/>
      <c r="YN623" s="106"/>
      <c r="YO623" s="106"/>
      <c r="YP623" s="106"/>
      <c r="YQ623" s="106"/>
      <c r="YR623" s="106"/>
      <c r="YS623" s="106"/>
      <c r="YT623" s="106"/>
      <c r="YU623" s="106"/>
      <c r="YV623" s="106"/>
      <c r="YW623" s="106"/>
      <c r="YX623" s="106"/>
      <c r="YY623" s="106"/>
      <c r="YZ623" s="106"/>
      <c r="ZA623" s="106"/>
      <c r="ZB623" s="106"/>
      <c r="ZC623" s="106"/>
      <c r="ZD623" s="106"/>
      <c r="ZE623" s="106"/>
      <c r="ZF623" s="106"/>
      <c r="ZG623" s="106"/>
      <c r="ZH623" s="106"/>
      <c r="ZI623" s="106"/>
      <c r="ZJ623" s="106"/>
      <c r="ZK623" s="106"/>
      <c r="ZL623" s="106"/>
      <c r="ZM623" s="106"/>
      <c r="ZN623" s="106"/>
      <c r="ZO623" s="106"/>
      <c r="ZP623" s="106"/>
      <c r="ZQ623" s="106"/>
      <c r="ZR623" s="106"/>
      <c r="ZS623" s="106"/>
      <c r="ZT623" s="106"/>
      <c r="ZU623" s="106"/>
      <c r="ZV623" s="106"/>
      <c r="ZW623" s="106"/>
      <c r="ZX623" s="106"/>
      <c r="ZY623" s="106"/>
      <c r="ZZ623" s="106"/>
      <c r="AAA623" s="106"/>
      <c r="AAB623" s="106"/>
      <c r="AAC623" s="106"/>
      <c r="AAD623" s="106"/>
      <c r="AAE623" s="106"/>
      <c r="AAF623" s="106"/>
      <c r="AAG623" s="106"/>
      <c r="AAH623" s="106"/>
      <c r="AAI623" s="106"/>
      <c r="AAJ623" s="106"/>
      <c r="AAK623" s="106"/>
      <c r="AAL623" s="106"/>
      <c r="AAM623" s="106"/>
      <c r="AAN623" s="106"/>
      <c r="AAO623" s="106"/>
      <c r="AAP623" s="106"/>
      <c r="AAQ623" s="106"/>
    </row>
    <row r="624" spans="1:719" s="107" customFormat="1">
      <c r="A624" s="135">
        <v>44053</v>
      </c>
      <c r="B624" s="138">
        <v>1051</v>
      </c>
      <c r="C624" s="142">
        <f t="shared" si="90"/>
        <v>44054</v>
      </c>
      <c r="D624" s="140"/>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c r="AH624" s="105"/>
      <c r="AI624" s="105"/>
      <c r="AJ624" s="105"/>
      <c r="AK624" s="105"/>
      <c r="AL624" s="105"/>
      <c r="AM624" s="105"/>
      <c r="AN624" s="105"/>
      <c r="AO624" s="105"/>
      <c r="AP624" s="105"/>
      <c r="AQ624" s="105"/>
      <c r="AR624" s="105"/>
      <c r="AS624" s="105"/>
      <c r="AT624" s="105"/>
      <c r="AU624" s="105"/>
      <c r="AV624" s="105"/>
      <c r="AW624" s="105"/>
      <c r="AX624" s="105"/>
      <c r="AY624" s="105"/>
      <c r="AZ624" s="105"/>
      <c r="BA624" s="105"/>
      <c r="BB624" s="105"/>
      <c r="BC624" s="105"/>
      <c r="BD624" s="105"/>
      <c r="BE624" s="105"/>
      <c r="BF624" s="105"/>
      <c r="BG624" s="105"/>
      <c r="BH624" s="105"/>
      <c r="BI624" s="105"/>
      <c r="BJ624" s="105"/>
      <c r="BK624" s="105"/>
      <c r="BL624" s="105"/>
      <c r="BM624" s="105"/>
      <c r="BN624" s="105"/>
      <c r="BO624" s="105"/>
      <c r="BP624" s="105"/>
      <c r="BQ624" s="105"/>
      <c r="BR624" s="105"/>
      <c r="BS624" s="105"/>
      <c r="BT624" s="105"/>
      <c r="BU624" s="105"/>
      <c r="BV624" s="105"/>
      <c r="BW624" s="105"/>
      <c r="BX624" s="105"/>
      <c r="BY624" s="105"/>
      <c r="BZ624" s="105"/>
      <c r="CA624" s="105"/>
      <c r="CB624" s="105"/>
      <c r="CC624" s="105"/>
      <c r="CD624" s="105"/>
      <c r="CE624" s="105"/>
      <c r="CF624" s="105"/>
      <c r="CG624" s="105"/>
      <c r="CH624" s="105"/>
      <c r="CI624" s="105"/>
      <c r="CJ624" s="105"/>
      <c r="CK624" s="105"/>
      <c r="CL624" s="105"/>
      <c r="CM624" s="105"/>
      <c r="CN624" s="105"/>
      <c r="CO624" s="105"/>
      <c r="CP624" s="105"/>
      <c r="CQ624" s="105"/>
      <c r="CR624" s="105"/>
      <c r="CS624" s="105"/>
      <c r="CT624" s="105"/>
      <c r="CU624" s="105"/>
      <c r="CV624" s="105"/>
      <c r="CW624" s="105"/>
      <c r="CX624" s="105"/>
      <c r="CY624" s="105"/>
      <c r="CZ624" s="105"/>
      <c r="DA624" s="105"/>
      <c r="DB624" s="105"/>
      <c r="DC624" s="105"/>
      <c r="DD624" s="105"/>
      <c r="DE624" s="105"/>
      <c r="DF624" s="105"/>
      <c r="DG624" s="105"/>
      <c r="DH624" s="105"/>
      <c r="DI624" s="105"/>
      <c r="DJ624" s="105"/>
      <c r="DK624" s="105"/>
      <c r="DL624" s="105"/>
      <c r="DM624" s="105"/>
      <c r="DN624" s="105"/>
      <c r="DO624" s="105"/>
      <c r="DP624" s="105"/>
      <c r="DQ624" s="105"/>
      <c r="DR624" s="105"/>
      <c r="DS624" s="105"/>
      <c r="DT624" s="105"/>
      <c r="DU624" s="105"/>
      <c r="DV624" s="105"/>
      <c r="DW624" s="105"/>
      <c r="DX624" s="105"/>
      <c r="DY624" s="105"/>
      <c r="DZ624" s="105"/>
      <c r="EA624" s="105"/>
      <c r="EB624" s="105"/>
      <c r="EC624" s="105"/>
      <c r="ED624" s="105"/>
      <c r="EE624" s="105"/>
      <c r="EF624" s="105"/>
      <c r="EG624" s="105"/>
      <c r="EH624" s="105"/>
      <c r="EI624" s="105"/>
      <c r="EJ624" s="105"/>
      <c r="EK624" s="105"/>
      <c r="EL624" s="105"/>
      <c r="EM624" s="105"/>
      <c r="EN624" s="105"/>
      <c r="EO624" s="105"/>
      <c r="EP624" s="105"/>
      <c r="EQ624" s="105"/>
      <c r="ER624" s="105"/>
      <c r="ES624" s="105"/>
      <c r="ET624" s="105"/>
      <c r="EU624" s="105"/>
      <c r="EV624" s="105"/>
      <c r="EW624" s="105"/>
      <c r="EX624" s="105"/>
      <c r="EY624" s="105"/>
      <c r="EZ624" s="105"/>
      <c r="FA624" s="105"/>
      <c r="FB624" s="105"/>
      <c r="FC624" s="105"/>
      <c r="FD624" s="105"/>
      <c r="FE624" s="105"/>
      <c r="FF624" s="105"/>
      <c r="FG624" s="105"/>
      <c r="FH624" s="105"/>
      <c r="FI624" s="105"/>
      <c r="FJ624" s="105"/>
      <c r="FK624" s="105"/>
      <c r="FL624" s="105"/>
      <c r="FM624" s="105"/>
      <c r="FN624" s="105"/>
      <c r="FO624" s="105"/>
      <c r="FP624" s="105"/>
      <c r="FQ624" s="105"/>
      <c r="FR624" s="105"/>
      <c r="FS624" s="105"/>
      <c r="FT624" s="105"/>
      <c r="FU624" s="105"/>
      <c r="FV624" s="105"/>
      <c r="FW624" s="105"/>
      <c r="FX624" s="105"/>
      <c r="FY624" s="105"/>
      <c r="FZ624" s="105"/>
      <c r="GA624" s="105"/>
      <c r="GB624" s="105"/>
      <c r="GC624" s="105"/>
      <c r="GD624" s="105"/>
      <c r="GE624" s="105"/>
      <c r="GF624" s="105"/>
      <c r="GG624" s="105"/>
      <c r="GH624" s="105"/>
      <c r="GI624" s="105"/>
      <c r="GJ624" s="105"/>
      <c r="GK624" s="105"/>
      <c r="GL624" s="105"/>
      <c r="GM624" s="105"/>
      <c r="GN624" s="105"/>
      <c r="GO624" s="105"/>
      <c r="GP624" s="105"/>
      <c r="GQ624" s="105"/>
      <c r="GR624" s="105"/>
      <c r="GS624" s="105"/>
      <c r="GT624" s="105"/>
      <c r="GU624" s="105"/>
      <c r="GV624" s="105"/>
      <c r="GW624" s="105"/>
      <c r="GX624" s="105"/>
      <c r="GY624" s="105"/>
      <c r="GZ624" s="105"/>
      <c r="HA624" s="105"/>
      <c r="HB624" s="105"/>
      <c r="HC624" s="105"/>
      <c r="HD624" s="105"/>
      <c r="HE624" s="105"/>
      <c r="HF624" s="105"/>
      <c r="HG624" s="105"/>
      <c r="HH624" s="105"/>
      <c r="HI624" s="105"/>
      <c r="HJ624" s="105"/>
      <c r="HK624" s="105"/>
      <c r="HL624" s="105"/>
      <c r="HM624" s="105"/>
      <c r="HN624" s="105"/>
      <c r="HO624" s="105"/>
      <c r="HP624" s="105"/>
      <c r="HQ624" s="105"/>
      <c r="HR624" s="105"/>
      <c r="HS624" s="105"/>
      <c r="HT624" s="105"/>
      <c r="HU624" s="105"/>
      <c r="HV624" s="105"/>
      <c r="HW624" s="105"/>
      <c r="HX624" s="105"/>
      <c r="HY624" s="105"/>
      <c r="HZ624" s="105"/>
      <c r="IA624" s="105"/>
      <c r="IB624" s="105"/>
      <c r="IC624" s="105"/>
      <c r="ID624" s="105"/>
      <c r="IE624" s="105"/>
      <c r="IF624" s="105"/>
      <c r="IG624" s="105"/>
      <c r="IH624" s="105"/>
      <c r="II624" s="105"/>
      <c r="IJ624" s="105"/>
      <c r="IK624" s="105"/>
      <c r="IL624" s="105"/>
      <c r="IM624" s="105"/>
      <c r="IN624" s="105"/>
      <c r="IO624" s="105"/>
      <c r="IP624" s="105"/>
      <c r="IQ624" s="105"/>
      <c r="IR624" s="105"/>
      <c r="IS624" s="105"/>
      <c r="IT624" s="105"/>
      <c r="IU624" s="105"/>
      <c r="IV624" s="105"/>
      <c r="IW624" s="105"/>
      <c r="IX624" s="105"/>
      <c r="IY624" s="105"/>
      <c r="IZ624" s="105"/>
      <c r="JA624" s="105"/>
      <c r="JB624" s="105"/>
      <c r="JC624" s="105"/>
      <c r="JD624" s="105"/>
      <c r="JE624" s="105"/>
      <c r="JF624" s="105"/>
      <c r="JG624" s="105"/>
      <c r="JH624" s="105"/>
      <c r="JI624" s="105"/>
      <c r="JJ624" s="105"/>
      <c r="JK624" s="105"/>
      <c r="JL624" s="105"/>
      <c r="JM624" s="105"/>
      <c r="JN624" s="105"/>
      <c r="JO624" s="105"/>
      <c r="JP624" s="105"/>
      <c r="JQ624" s="105"/>
      <c r="JR624" s="105"/>
      <c r="JS624" s="105"/>
      <c r="JT624" s="105"/>
      <c r="JU624" s="105"/>
      <c r="JV624" s="105"/>
      <c r="JW624" s="105"/>
      <c r="JX624" s="105"/>
      <c r="JY624" s="105"/>
      <c r="JZ624" s="105"/>
      <c r="KA624" s="105"/>
      <c r="KB624" s="105"/>
      <c r="KC624" s="105"/>
      <c r="KD624" s="105"/>
      <c r="KE624" s="105"/>
      <c r="KF624" s="105"/>
      <c r="KG624" s="105"/>
      <c r="KH624" s="105"/>
      <c r="KI624" s="105"/>
      <c r="KJ624" s="105"/>
      <c r="KK624" s="105"/>
      <c r="KL624" s="105"/>
      <c r="KM624" s="105"/>
      <c r="KN624" s="105"/>
      <c r="KO624" s="105"/>
      <c r="KP624" s="105"/>
      <c r="KQ624" s="105"/>
      <c r="KR624" s="105"/>
      <c r="KS624" s="105"/>
      <c r="KT624" s="105"/>
      <c r="KU624" s="105"/>
      <c r="KV624" s="105"/>
      <c r="KW624" s="105"/>
      <c r="KX624" s="105"/>
      <c r="KY624" s="105"/>
      <c r="KZ624" s="105"/>
      <c r="LA624" s="105"/>
      <c r="LB624" s="105"/>
      <c r="LC624" s="105"/>
      <c r="LD624" s="105"/>
      <c r="LE624" s="105"/>
      <c r="LF624" s="105"/>
      <c r="LG624" s="105"/>
      <c r="LH624" s="105"/>
      <c r="LI624" s="105"/>
      <c r="LJ624" s="105"/>
      <c r="LK624" s="105"/>
      <c r="LL624" s="105"/>
      <c r="LM624" s="105"/>
      <c r="LN624" s="105"/>
      <c r="LO624" s="105"/>
      <c r="LP624" s="105"/>
      <c r="LQ624" s="105"/>
      <c r="LR624" s="105"/>
      <c r="LS624" s="105"/>
      <c r="LT624" s="105"/>
      <c r="LU624" s="105"/>
      <c r="LV624" s="105"/>
      <c r="LW624" s="105"/>
      <c r="LX624" s="105"/>
      <c r="LY624" s="105"/>
      <c r="LZ624" s="105"/>
      <c r="MA624" s="105"/>
      <c r="MB624" s="105"/>
      <c r="MC624" s="105"/>
      <c r="MD624" s="105"/>
      <c r="ME624" s="105"/>
      <c r="MF624" s="105"/>
      <c r="MG624" s="105"/>
      <c r="MH624" s="105"/>
      <c r="MI624" s="105"/>
      <c r="MJ624" s="105"/>
      <c r="MK624" s="105"/>
      <c r="ML624" s="105"/>
      <c r="MM624" s="105"/>
      <c r="MN624" s="105"/>
      <c r="MO624" s="105"/>
      <c r="MP624" s="105"/>
      <c r="MQ624" s="105"/>
      <c r="MR624" s="105"/>
      <c r="MS624" s="105"/>
      <c r="MT624" s="105"/>
      <c r="MU624" s="105"/>
      <c r="MV624" s="105"/>
      <c r="MW624" s="105"/>
      <c r="MX624" s="105"/>
      <c r="MY624" s="105"/>
      <c r="MZ624" s="105"/>
      <c r="NA624" s="105"/>
      <c r="NB624" s="105"/>
      <c r="NC624" s="105"/>
      <c r="ND624" s="105"/>
      <c r="NE624" s="105"/>
      <c r="NF624" s="105"/>
      <c r="NG624" s="105"/>
      <c r="NH624" s="105"/>
      <c r="NI624" s="105"/>
      <c r="NJ624" s="105"/>
      <c r="NK624" s="105"/>
      <c r="NL624" s="105"/>
      <c r="NM624" s="105"/>
      <c r="NN624" s="105"/>
      <c r="NO624" s="105"/>
      <c r="NP624" s="105"/>
      <c r="NQ624" s="105"/>
      <c r="NR624" s="105"/>
      <c r="NS624" s="105"/>
      <c r="NT624" s="105"/>
      <c r="NU624" s="105"/>
      <c r="NV624" s="105"/>
      <c r="NW624" s="105"/>
      <c r="NX624" s="105"/>
      <c r="NY624" s="105"/>
      <c r="NZ624" s="105"/>
      <c r="OA624" s="105"/>
      <c r="OB624" s="105"/>
      <c r="OC624" s="105"/>
      <c r="OD624" s="105"/>
      <c r="OE624" s="105"/>
      <c r="OF624" s="106"/>
      <c r="OG624" s="106"/>
      <c r="OH624" s="106"/>
      <c r="OI624" s="106"/>
      <c r="OJ624" s="106"/>
      <c r="OK624" s="106"/>
      <c r="OL624" s="106"/>
      <c r="OM624" s="106"/>
      <c r="ON624" s="106"/>
      <c r="OO624" s="106"/>
      <c r="OP624" s="106"/>
      <c r="OQ624" s="106"/>
      <c r="OR624" s="106"/>
      <c r="OS624" s="106"/>
      <c r="OT624" s="106"/>
      <c r="OU624" s="106"/>
      <c r="OV624" s="106"/>
      <c r="OW624" s="106"/>
      <c r="OX624" s="106"/>
      <c r="OY624" s="106"/>
      <c r="OZ624" s="106"/>
      <c r="PA624" s="106"/>
      <c r="PB624" s="106"/>
      <c r="PC624" s="106"/>
      <c r="PD624" s="106"/>
      <c r="PE624" s="106"/>
      <c r="PF624" s="106"/>
      <c r="PG624" s="106"/>
      <c r="PH624" s="106"/>
      <c r="PI624" s="106"/>
      <c r="PJ624" s="106"/>
      <c r="PK624" s="106"/>
      <c r="PL624" s="106"/>
      <c r="PM624" s="106"/>
      <c r="PN624" s="106"/>
      <c r="PO624" s="106"/>
      <c r="PP624" s="106"/>
      <c r="PQ624" s="106"/>
      <c r="PR624" s="106"/>
      <c r="PS624" s="106"/>
      <c r="PT624" s="106"/>
      <c r="PU624" s="106"/>
      <c r="PV624" s="106"/>
      <c r="PW624" s="106"/>
      <c r="PX624" s="106"/>
      <c r="PY624" s="106"/>
      <c r="PZ624" s="106"/>
      <c r="QA624" s="106"/>
      <c r="QB624" s="106"/>
      <c r="QC624" s="106"/>
      <c r="QD624" s="106"/>
      <c r="QE624" s="106"/>
      <c r="QF624" s="106"/>
      <c r="QG624" s="106"/>
      <c r="QH624" s="106"/>
      <c r="QI624" s="106"/>
      <c r="QJ624" s="106"/>
      <c r="QK624" s="106"/>
      <c r="QL624" s="106"/>
      <c r="QM624" s="106"/>
      <c r="QN624" s="106"/>
      <c r="QO624" s="106"/>
      <c r="QP624" s="106"/>
      <c r="QQ624" s="106"/>
      <c r="QR624" s="106"/>
      <c r="QS624" s="106"/>
      <c r="QT624" s="106"/>
      <c r="QU624" s="106"/>
      <c r="QV624" s="106"/>
      <c r="QW624" s="106"/>
      <c r="QX624" s="106"/>
      <c r="QY624" s="106"/>
      <c r="QZ624" s="106"/>
      <c r="RA624" s="106"/>
      <c r="RB624" s="106"/>
      <c r="RC624" s="106"/>
      <c r="RD624" s="106"/>
      <c r="RE624" s="106"/>
      <c r="RF624" s="106"/>
      <c r="RG624" s="106"/>
      <c r="RH624" s="106"/>
      <c r="RI624" s="106"/>
      <c r="RJ624" s="106"/>
      <c r="RK624" s="106"/>
      <c r="RL624" s="106"/>
      <c r="RM624" s="106"/>
      <c r="RN624" s="106"/>
      <c r="RO624" s="106"/>
      <c r="RP624" s="106"/>
      <c r="RQ624" s="106"/>
      <c r="RR624" s="106"/>
      <c r="RS624" s="106"/>
      <c r="RT624" s="106"/>
      <c r="RU624" s="106"/>
      <c r="RV624" s="106"/>
      <c r="RW624" s="106"/>
      <c r="RX624" s="106"/>
      <c r="RY624" s="106"/>
      <c r="RZ624" s="106"/>
      <c r="SA624" s="106"/>
      <c r="SB624" s="106"/>
      <c r="SC624" s="106"/>
      <c r="SD624" s="106"/>
      <c r="SE624" s="106"/>
      <c r="SF624" s="106"/>
      <c r="SG624" s="106"/>
      <c r="SH624" s="106"/>
      <c r="SI624" s="106"/>
      <c r="SJ624" s="106"/>
      <c r="SK624" s="106"/>
      <c r="SL624" s="106"/>
      <c r="SM624" s="106"/>
      <c r="SN624" s="106"/>
      <c r="SO624" s="106"/>
      <c r="SP624" s="106"/>
      <c r="SQ624" s="106"/>
      <c r="SR624" s="106"/>
      <c r="SS624" s="106"/>
      <c r="ST624" s="106"/>
      <c r="SU624" s="106"/>
      <c r="SV624" s="106"/>
      <c r="SW624" s="106"/>
      <c r="SX624" s="106"/>
      <c r="SY624" s="106"/>
      <c r="SZ624" s="106"/>
      <c r="TA624" s="106"/>
      <c r="TB624" s="106"/>
      <c r="TC624" s="106"/>
      <c r="TD624" s="106"/>
      <c r="TE624" s="106"/>
      <c r="TF624" s="106"/>
      <c r="TG624" s="106"/>
      <c r="TH624" s="106"/>
      <c r="TI624" s="106"/>
      <c r="TJ624" s="106"/>
      <c r="TK624" s="106"/>
      <c r="TL624" s="106"/>
      <c r="TM624" s="106"/>
      <c r="TN624" s="106"/>
      <c r="TO624" s="106"/>
      <c r="TP624" s="106"/>
      <c r="TQ624" s="106"/>
      <c r="TR624" s="106"/>
      <c r="TS624" s="106"/>
      <c r="TT624" s="106"/>
      <c r="TU624" s="106"/>
      <c r="TV624" s="106"/>
      <c r="TW624" s="106"/>
      <c r="TX624" s="106"/>
      <c r="TY624" s="106"/>
      <c r="TZ624" s="106"/>
      <c r="UA624" s="106"/>
      <c r="UB624" s="106"/>
      <c r="UC624" s="106"/>
      <c r="UD624" s="106"/>
      <c r="UE624" s="106"/>
      <c r="UF624" s="106"/>
      <c r="UG624" s="106"/>
      <c r="UH624" s="106"/>
      <c r="UI624" s="106"/>
      <c r="UJ624" s="106"/>
      <c r="UK624" s="106"/>
      <c r="UL624" s="106"/>
      <c r="UM624" s="106"/>
      <c r="UN624" s="106"/>
      <c r="UO624" s="106"/>
      <c r="UP624" s="106"/>
      <c r="UQ624" s="106"/>
      <c r="UR624" s="106"/>
      <c r="US624" s="106"/>
      <c r="UT624" s="106"/>
      <c r="UU624" s="106"/>
      <c r="UV624" s="106"/>
      <c r="UW624" s="106"/>
      <c r="UX624" s="106"/>
      <c r="UY624" s="106"/>
      <c r="UZ624" s="106"/>
      <c r="VA624" s="106"/>
      <c r="VB624" s="106"/>
      <c r="VC624" s="106"/>
      <c r="VD624" s="106"/>
      <c r="VE624" s="106"/>
      <c r="VF624" s="106"/>
      <c r="VG624" s="106"/>
      <c r="VH624" s="106"/>
      <c r="VI624" s="106"/>
      <c r="VJ624" s="106"/>
      <c r="VK624" s="106"/>
      <c r="VL624" s="106"/>
      <c r="VM624" s="106"/>
      <c r="VN624" s="106"/>
      <c r="VO624" s="106"/>
      <c r="VP624" s="106"/>
      <c r="VQ624" s="106"/>
      <c r="VR624" s="106"/>
      <c r="VS624" s="106"/>
      <c r="VT624" s="106"/>
      <c r="VU624" s="106"/>
      <c r="VV624" s="106"/>
      <c r="VW624" s="106"/>
      <c r="VX624" s="106"/>
      <c r="VY624" s="106"/>
      <c r="VZ624" s="106"/>
      <c r="WA624" s="106"/>
      <c r="WB624" s="106"/>
      <c r="WC624" s="106"/>
      <c r="WD624" s="106"/>
      <c r="WE624" s="106"/>
      <c r="WF624" s="106"/>
      <c r="WG624" s="106"/>
      <c r="WH624" s="106"/>
      <c r="WI624" s="106"/>
      <c r="WJ624" s="106"/>
      <c r="WK624" s="106"/>
      <c r="WL624" s="106"/>
      <c r="WM624" s="106"/>
      <c r="WN624" s="106"/>
      <c r="WO624" s="106"/>
      <c r="WP624" s="106"/>
      <c r="WQ624" s="106"/>
      <c r="WR624" s="106"/>
      <c r="WS624" s="106"/>
      <c r="WT624" s="106"/>
      <c r="WU624" s="106"/>
      <c r="WV624" s="106"/>
      <c r="WW624" s="106"/>
      <c r="WX624" s="106"/>
      <c r="WY624" s="106"/>
      <c r="WZ624" s="106"/>
      <c r="XA624" s="106"/>
      <c r="XB624" s="106"/>
      <c r="XC624" s="106"/>
      <c r="XD624" s="106"/>
      <c r="XE624" s="106"/>
      <c r="XF624" s="106"/>
      <c r="XG624" s="106"/>
      <c r="XH624" s="106"/>
      <c r="XI624" s="106"/>
      <c r="XJ624" s="106"/>
      <c r="XK624" s="106"/>
      <c r="XL624" s="106"/>
      <c r="XM624" s="106"/>
      <c r="XN624" s="106"/>
      <c r="XO624" s="106"/>
      <c r="XP624" s="106"/>
      <c r="XQ624" s="106"/>
      <c r="XR624" s="106"/>
      <c r="XS624" s="106"/>
      <c r="XT624" s="106"/>
      <c r="XU624" s="106"/>
      <c r="XV624" s="106"/>
      <c r="XW624" s="106"/>
      <c r="XX624" s="106"/>
      <c r="XY624" s="106"/>
      <c r="XZ624" s="106"/>
      <c r="YA624" s="106"/>
      <c r="YB624" s="106"/>
      <c r="YC624" s="106"/>
      <c r="YD624" s="106"/>
      <c r="YE624" s="106"/>
      <c r="YF624" s="106"/>
      <c r="YG624" s="106"/>
      <c r="YH624" s="106"/>
      <c r="YI624" s="106"/>
      <c r="YJ624" s="106"/>
      <c r="YK624" s="106"/>
      <c r="YL624" s="106"/>
      <c r="YM624" s="106"/>
      <c r="YN624" s="106"/>
      <c r="YO624" s="106"/>
      <c r="YP624" s="106"/>
      <c r="YQ624" s="106"/>
      <c r="YR624" s="106"/>
      <c r="YS624" s="106"/>
      <c r="YT624" s="106"/>
      <c r="YU624" s="106"/>
      <c r="YV624" s="106"/>
      <c r="YW624" s="106"/>
      <c r="YX624" s="106"/>
      <c r="YY624" s="106"/>
      <c r="YZ624" s="106"/>
      <c r="ZA624" s="106"/>
      <c r="ZB624" s="106"/>
      <c r="ZC624" s="106"/>
      <c r="ZD624" s="106"/>
      <c r="ZE624" s="106"/>
      <c r="ZF624" s="106"/>
      <c r="ZG624" s="106"/>
      <c r="ZH624" s="106"/>
      <c r="ZI624" s="106"/>
      <c r="ZJ624" s="106"/>
      <c r="ZK624" s="106"/>
      <c r="ZL624" s="106"/>
      <c r="ZM624" s="106"/>
      <c r="ZN624" s="106"/>
      <c r="ZO624" s="106"/>
      <c r="ZP624" s="106"/>
      <c r="ZQ624" s="106"/>
      <c r="ZR624" s="106"/>
      <c r="ZS624" s="106"/>
      <c r="ZT624" s="106"/>
      <c r="ZU624" s="106"/>
      <c r="ZV624" s="106"/>
      <c r="ZW624" s="106"/>
      <c r="ZX624" s="106"/>
      <c r="ZY624" s="106"/>
      <c r="ZZ624" s="106"/>
      <c r="AAA624" s="106"/>
      <c r="AAB624" s="106"/>
      <c r="AAC624" s="106"/>
      <c r="AAD624" s="106"/>
      <c r="AAE624" s="106"/>
      <c r="AAF624" s="106"/>
      <c r="AAG624" s="106"/>
      <c r="AAH624" s="106"/>
      <c r="AAI624" s="106"/>
      <c r="AAJ624" s="106"/>
      <c r="AAK624" s="106"/>
      <c r="AAL624" s="106"/>
      <c r="AAM624" s="106"/>
      <c r="AAN624" s="106"/>
      <c r="AAO624" s="106"/>
      <c r="AAP624" s="106"/>
      <c r="AAQ624" s="106"/>
    </row>
    <row r="625" spans="1:719" s="107" customFormat="1">
      <c r="A625" s="135">
        <v>44052</v>
      </c>
      <c r="B625" s="138">
        <v>1046</v>
      </c>
      <c r="C625" s="142">
        <f t="shared" si="90"/>
        <v>44053</v>
      </c>
      <c r="D625" s="140"/>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c r="AK625" s="105"/>
      <c r="AL625" s="105"/>
      <c r="AM625" s="105"/>
      <c r="AN625" s="105"/>
      <c r="AO625" s="105"/>
      <c r="AP625" s="105"/>
      <c r="AQ625" s="105"/>
      <c r="AR625" s="105"/>
      <c r="AS625" s="105"/>
      <c r="AT625" s="105"/>
      <c r="AU625" s="105"/>
      <c r="AV625" s="105"/>
      <c r="AW625" s="105"/>
      <c r="AX625" s="105"/>
      <c r="AY625" s="105"/>
      <c r="AZ625" s="105"/>
      <c r="BA625" s="105"/>
      <c r="BB625" s="105"/>
      <c r="BC625" s="105"/>
      <c r="BD625" s="105"/>
      <c r="BE625" s="105"/>
      <c r="BF625" s="105"/>
      <c r="BG625" s="105"/>
      <c r="BH625" s="105"/>
      <c r="BI625" s="105"/>
      <c r="BJ625" s="105"/>
      <c r="BK625" s="105"/>
      <c r="BL625" s="105"/>
      <c r="BM625" s="105"/>
      <c r="BN625" s="105"/>
      <c r="BO625" s="105"/>
      <c r="BP625" s="105"/>
      <c r="BQ625" s="105"/>
      <c r="BR625" s="105"/>
      <c r="BS625" s="105"/>
      <c r="BT625" s="105"/>
      <c r="BU625" s="105"/>
      <c r="BV625" s="105"/>
      <c r="BW625" s="105"/>
      <c r="BX625" s="105"/>
      <c r="BY625" s="105"/>
      <c r="BZ625" s="105"/>
      <c r="CA625" s="105"/>
      <c r="CB625" s="105"/>
      <c r="CC625" s="105"/>
      <c r="CD625" s="105"/>
      <c r="CE625" s="105"/>
      <c r="CF625" s="105"/>
      <c r="CG625" s="105"/>
      <c r="CH625" s="105"/>
      <c r="CI625" s="105"/>
      <c r="CJ625" s="105"/>
      <c r="CK625" s="105"/>
      <c r="CL625" s="105"/>
      <c r="CM625" s="105"/>
      <c r="CN625" s="105"/>
      <c r="CO625" s="105"/>
      <c r="CP625" s="105"/>
      <c r="CQ625" s="105"/>
      <c r="CR625" s="105"/>
      <c r="CS625" s="105"/>
      <c r="CT625" s="105"/>
      <c r="CU625" s="105"/>
      <c r="CV625" s="105"/>
      <c r="CW625" s="105"/>
      <c r="CX625" s="105"/>
      <c r="CY625" s="105"/>
      <c r="CZ625" s="105"/>
      <c r="DA625" s="105"/>
      <c r="DB625" s="105"/>
      <c r="DC625" s="105"/>
      <c r="DD625" s="105"/>
      <c r="DE625" s="105"/>
      <c r="DF625" s="105"/>
      <c r="DG625" s="105"/>
      <c r="DH625" s="105"/>
      <c r="DI625" s="105"/>
      <c r="DJ625" s="105"/>
      <c r="DK625" s="105"/>
      <c r="DL625" s="105"/>
      <c r="DM625" s="105"/>
      <c r="DN625" s="105"/>
      <c r="DO625" s="105"/>
      <c r="DP625" s="105"/>
      <c r="DQ625" s="105"/>
      <c r="DR625" s="105"/>
      <c r="DS625" s="105"/>
      <c r="DT625" s="105"/>
      <c r="DU625" s="105"/>
      <c r="DV625" s="105"/>
      <c r="DW625" s="105"/>
      <c r="DX625" s="105"/>
      <c r="DY625" s="105"/>
      <c r="DZ625" s="105"/>
      <c r="EA625" s="105"/>
      <c r="EB625" s="105"/>
      <c r="EC625" s="105"/>
      <c r="ED625" s="105"/>
      <c r="EE625" s="105"/>
      <c r="EF625" s="105"/>
      <c r="EG625" s="105"/>
      <c r="EH625" s="105"/>
      <c r="EI625" s="105"/>
      <c r="EJ625" s="105"/>
      <c r="EK625" s="105"/>
      <c r="EL625" s="105"/>
      <c r="EM625" s="105"/>
      <c r="EN625" s="105"/>
      <c r="EO625" s="105"/>
      <c r="EP625" s="105"/>
      <c r="EQ625" s="105"/>
      <c r="ER625" s="105"/>
      <c r="ES625" s="105"/>
      <c r="ET625" s="105"/>
      <c r="EU625" s="105"/>
      <c r="EV625" s="105"/>
      <c r="EW625" s="105"/>
      <c r="EX625" s="105"/>
      <c r="EY625" s="105"/>
      <c r="EZ625" s="105"/>
      <c r="FA625" s="105"/>
      <c r="FB625" s="105"/>
      <c r="FC625" s="105"/>
      <c r="FD625" s="105"/>
      <c r="FE625" s="105"/>
      <c r="FF625" s="105"/>
      <c r="FG625" s="105"/>
      <c r="FH625" s="105"/>
      <c r="FI625" s="105"/>
      <c r="FJ625" s="105"/>
      <c r="FK625" s="105"/>
      <c r="FL625" s="105"/>
      <c r="FM625" s="105"/>
      <c r="FN625" s="105"/>
      <c r="FO625" s="105"/>
      <c r="FP625" s="105"/>
      <c r="FQ625" s="105"/>
      <c r="FR625" s="105"/>
      <c r="FS625" s="105"/>
      <c r="FT625" s="105"/>
      <c r="FU625" s="105"/>
      <c r="FV625" s="105"/>
      <c r="FW625" s="105"/>
      <c r="FX625" s="105"/>
      <c r="FY625" s="105"/>
      <c r="FZ625" s="105"/>
      <c r="GA625" s="105"/>
      <c r="GB625" s="105"/>
      <c r="GC625" s="105"/>
      <c r="GD625" s="105"/>
      <c r="GE625" s="105"/>
      <c r="GF625" s="105"/>
      <c r="GG625" s="105"/>
      <c r="GH625" s="105"/>
      <c r="GI625" s="105"/>
      <c r="GJ625" s="105"/>
      <c r="GK625" s="105"/>
      <c r="GL625" s="105"/>
      <c r="GM625" s="105"/>
      <c r="GN625" s="105"/>
      <c r="GO625" s="105"/>
      <c r="GP625" s="105"/>
      <c r="GQ625" s="105"/>
      <c r="GR625" s="105"/>
      <c r="GS625" s="105"/>
      <c r="GT625" s="105"/>
      <c r="GU625" s="105"/>
      <c r="GV625" s="105"/>
      <c r="GW625" s="105"/>
      <c r="GX625" s="105"/>
      <c r="GY625" s="105"/>
      <c r="GZ625" s="105"/>
      <c r="HA625" s="105"/>
      <c r="HB625" s="105"/>
      <c r="HC625" s="105"/>
      <c r="HD625" s="105"/>
      <c r="HE625" s="105"/>
      <c r="HF625" s="105"/>
      <c r="HG625" s="105"/>
      <c r="HH625" s="105"/>
      <c r="HI625" s="105"/>
      <c r="HJ625" s="105"/>
      <c r="HK625" s="105"/>
      <c r="HL625" s="105"/>
      <c r="HM625" s="105"/>
      <c r="HN625" s="105"/>
      <c r="HO625" s="105"/>
      <c r="HP625" s="105"/>
      <c r="HQ625" s="105"/>
      <c r="HR625" s="105"/>
      <c r="HS625" s="105"/>
      <c r="HT625" s="105"/>
      <c r="HU625" s="105"/>
      <c r="HV625" s="105"/>
      <c r="HW625" s="105"/>
      <c r="HX625" s="105"/>
      <c r="HY625" s="105"/>
      <c r="HZ625" s="105"/>
      <c r="IA625" s="105"/>
      <c r="IB625" s="105"/>
      <c r="IC625" s="105"/>
      <c r="ID625" s="105"/>
      <c r="IE625" s="105"/>
      <c r="IF625" s="105"/>
      <c r="IG625" s="105"/>
      <c r="IH625" s="105"/>
      <c r="II625" s="105"/>
      <c r="IJ625" s="105"/>
      <c r="IK625" s="105"/>
      <c r="IL625" s="105"/>
      <c r="IM625" s="105"/>
      <c r="IN625" s="105"/>
      <c r="IO625" s="105"/>
      <c r="IP625" s="105"/>
      <c r="IQ625" s="105"/>
      <c r="IR625" s="105"/>
      <c r="IS625" s="105"/>
      <c r="IT625" s="105"/>
      <c r="IU625" s="105"/>
      <c r="IV625" s="105"/>
      <c r="IW625" s="105"/>
      <c r="IX625" s="105"/>
      <c r="IY625" s="105"/>
      <c r="IZ625" s="105"/>
      <c r="JA625" s="105"/>
      <c r="JB625" s="105"/>
      <c r="JC625" s="105"/>
      <c r="JD625" s="105"/>
      <c r="JE625" s="105"/>
      <c r="JF625" s="105"/>
      <c r="JG625" s="105"/>
      <c r="JH625" s="105"/>
      <c r="JI625" s="105"/>
      <c r="JJ625" s="105"/>
      <c r="JK625" s="105"/>
      <c r="JL625" s="105"/>
      <c r="JM625" s="105"/>
      <c r="JN625" s="105"/>
      <c r="JO625" s="105"/>
      <c r="JP625" s="105"/>
      <c r="JQ625" s="105"/>
      <c r="JR625" s="105"/>
      <c r="JS625" s="105"/>
      <c r="JT625" s="105"/>
      <c r="JU625" s="105"/>
      <c r="JV625" s="105"/>
      <c r="JW625" s="105"/>
      <c r="JX625" s="105"/>
      <c r="JY625" s="105"/>
      <c r="JZ625" s="105"/>
      <c r="KA625" s="105"/>
      <c r="KB625" s="105"/>
      <c r="KC625" s="105"/>
      <c r="KD625" s="105"/>
      <c r="KE625" s="105"/>
      <c r="KF625" s="105"/>
      <c r="KG625" s="105"/>
      <c r="KH625" s="105"/>
      <c r="KI625" s="105"/>
      <c r="KJ625" s="105"/>
      <c r="KK625" s="105"/>
      <c r="KL625" s="105"/>
      <c r="KM625" s="105"/>
      <c r="KN625" s="105"/>
      <c r="KO625" s="105"/>
      <c r="KP625" s="105"/>
      <c r="KQ625" s="105"/>
      <c r="KR625" s="105"/>
      <c r="KS625" s="105"/>
      <c r="KT625" s="105"/>
      <c r="KU625" s="105"/>
      <c r="KV625" s="105"/>
      <c r="KW625" s="105"/>
      <c r="KX625" s="105"/>
      <c r="KY625" s="105"/>
      <c r="KZ625" s="105"/>
      <c r="LA625" s="105"/>
      <c r="LB625" s="105"/>
      <c r="LC625" s="105"/>
      <c r="LD625" s="105"/>
      <c r="LE625" s="105"/>
      <c r="LF625" s="105"/>
      <c r="LG625" s="105"/>
      <c r="LH625" s="105"/>
      <c r="LI625" s="105"/>
      <c r="LJ625" s="105"/>
      <c r="LK625" s="105"/>
      <c r="LL625" s="105"/>
      <c r="LM625" s="105"/>
      <c r="LN625" s="105"/>
      <c r="LO625" s="105"/>
      <c r="LP625" s="105"/>
      <c r="LQ625" s="105"/>
      <c r="LR625" s="105"/>
      <c r="LS625" s="105"/>
      <c r="LT625" s="105"/>
      <c r="LU625" s="105"/>
      <c r="LV625" s="105"/>
      <c r="LW625" s="105"/>
      <c r="LX625" s="105"/>
      <c r="LY625" s="105"/>
      <c r="LZ625" s="105"/>
      <c r="MA625" s="105"/>
      <c r="MB625" s="105"/>
      <c r="MC625" s="105"/>
      <c r="MD625" s="105"/>
      <c r="ME625" s="105"/>
      <c r="MF625" s="105"/>
      <c r="MG625" s="105"/>
      <c r="MH625" s="105"/>
      <c r="MI625" s="105"/>
      <c r="MJ625" s="105"/>
      <c r="MK625" s="105"/>
      <c r="ML625" s="105"/>
      <c r="MM625" s="105"/>
      <c r="MN625" s="105"/>
      <c r="MO625" s="105"/>
      <c r="MP625" s="105"/>
      <c r="MQ625" s="105"/>
      <c r="MR625" s="105"/>
      <c r="MS625" s="105"/>
      <c r="MT625" s="105"/>
      <c r="MU625" s="105"/>
      <c r="MV625" s="105"/>
      <c r="MW625" s="105"/>
      <c r="MX625" s="105"/>
      <c r="MY625" s="105"/>
      <c r="MZ625" s="105"/>
      <c r="NA625" s="105"/>
      <c r="NB625" s="105"/>
      <c r="NC625" s="105"/>
      <c r="ND625" s="105"/>
      <c r="NE625" s="105"/>
      <c r="NF625" s="105"/>
      <c r="NG625" s="105"/>
      <c r="NH625" s="105"/>
      <c r="NI625" s="105"/>
      <c r="NJ625" s="105"/>
      <c r="NK625" s="105"/>
      <c r="NL625" s="105"/>
      <c r="NM625" s="105"/>
      <c r="NN625" s="105"/>
      <c r="NO625" s="105"/>
      <c r="NP625" s="105"/>
      <c r="NQ625" s="105"/>
      <c r="NR625" s="105"/>
      <c r="NS625" s="105"/>
      <c r="NT625" s="105"/>
      <c r="NU625" s="105"/>
      <c r="NV625" s="105"/>
      <c r="NW625" s="105"/>
      <c r="NX625" s="105"/>
      <c r="NY625" s="105"/>
      <c r="NZ625" s="105"/>
      <c r="OA625" s="105"/>
      <c r="OB625" s="105"/>
      <c r="OC625" s="105"/>
      <c r="OD625" s="105"/>
      <c r="OE625" s="105"/>
      <c r="OF625" s="106"/>
      <c r="OG625" s="106"/>
      <c r="OH625" s="106"/>
      <c r="OI625" s="106"/>
      <c r="OJ625" s="106"/>
      <c r="OK625" s="106"/>
      <c r="OL625" s="106"/>
      <c r="OM625" s="106"/>
      <c r="ON625" s="106"/>
      <c r="OO625" s="106"/>
      <c r="OP625" s="106"/>
      <c r="OQ625" s="106"/>
      <c r="OR625" s="106"/>
      <c r="OS625" s="106"/>
      <c r="OT625" s="106"/>
      <c r="OU625" s="106"/>
      <c r="OV625" s="106"/>
      <c r="OW625" s="106"/>
      <c r="OX625" s="106"/>
      <c r="OY625" s="106"/>
      <c r="OZ625" s="106"/>
      <c r="PA625" s="106"/>
      <c r="PB625" s="106"/>
      <c r="PC625" s="106"/>
      <c r="PD625" s="106"/>
      <c r="PE625" s="106"/>
      <c r="PF625" s="106"/>
      <c r="PG625" s="106"/>
      <c r="PH625" s="106"/>
      <c r="PI625" s="106"/>
      <c r="PJ625" s="106"/>
      <c r="PK625" s="106"/>
      <c r="PL625" s="106"/>
      <c r="PM625" s="106"/>
      <c r="PN625" s="106"/>
      <c r="PO625" s="106"/>
      <c r="PP625" s="106"/>
      <c r="PQ625" s="106"/>
      <c r="PR625" s="106"/>
      <c r="PS625" s="106"/>
      <c r="PT625" s="106"/>
      <c r="PU625" s="106"/>
      <c r="PV625" s="106"/>
      <c r="PW625" s="106"/>
      <c r="PX625" s="106"/>
      <c r="PY625" s="106"/>
      <c r="PZ625" s="106"/>
      <c r="QA625" s="106"/>
      <c r="QB625" s="106"/>
      <c r="QC625" s="106"/>
      <c r="QD625" s="106"/>
      <c r="QE625" s="106"/>
      <c r="QF625" s="106"/>
      <c r="QG625" s="106"/>
      <c r="QH625" s="106"/>
      <c r="QI625" s="106"/>
      <c r="QJ625" s="106"/>
      <c r="QK625" s="106"/>
      <c r="QL625" s="106"/>
      <c r="QM625" s="106"/>
      <c r="QN625" s="106"/>
      <c r="QO625" s="106"/>
      <c r="QP625" s="106"/>
      <c r="QQ625" s="106"/>
      <c r="QR625" s="106"/>
      <c r="QS625" s="106"/>
      <c r="QT625" s="106"/>
      <c r="QU625" s="106"/>
      <c r="QV625" s="106"/>
      <c r="QW625" s="106"/>
      <c r="QX625" s="106"/>
      <c r="QY625" s="106"/>
      <c r="QZ625" s="106"/>
      <c r="RA625" s="106"/>
      <c r="RB625" s="106"/>
      <c r="RC625" s="106"/>
      <c r="RD625" s="106"/>
      <c r="RE625" s="106"/>
      <c r="RF625" s="106"/>
      <c r="RG625" s="106"/>
      <c r="RH625" s="106"/>
      <c r="RI625" s="106"/>
      <c r="RJ625" s="106"/>
      <c r="RK625" s="106"/>
      <c r="RL625" s="106"/>
      <c r="RM625" s="106"/>
      <c r="RN625" s="106"/>
      <c r="RO625" s="106"/>
      <c r="RP625" s="106"/>
      <c r="RQ625" s="106"/>
      <c r="RR625" s="106"/>
      <c r="RS625" s="106"/>
      <c r="RT625" s="106"/>
      <c r="RU625" s="106"/>
      <c r="RV625" s="106"/>
      <c r="RW625" s="106"/>
      <c r="RX625" s="106"/>
      <c r="RY625" s="106"/>
      <c r="RZ625" s="106"/>
      <c r="SA625" s="106"/>
      <c r="SB625" s="106"/>
      <c r="SC625" s="106"/>
      <c r="SD625" s="106"/>
      <c r="SE625" s="106"/>
      <c r="SF625" s="106"/>
      <c r="SG625" s="106"/>
      <c r="SH625" s="106"/>
      <c r="SI625" s="106"/>
      <c r="SJ625" s="106"/>
      <c r="SK625" s="106"/>
      <c r="SL625" s="106"/>
      <c r="SM625" s="106"/>
      <c r="SN625" s="106"/>
      <c r="SO625" s="106"/>
      <c r="SP625" s="106"/>
      <c r="SQ625" s="106"/>
      <c r="SR625" s="106"/>
      <c r="SS625" s="106"/>
      <c r="ST625" s="106"/>
      <c r="SU625" s="106"/>
      <c r="SV625" s="106"/>
      <c r="SW625" s="106"/>
      <c r="SX625" s="106"/>
      <c r="SY625" s="106"/>
      <c r="SZ625" s="106"/>
      <c r="TA625" s="106"/>
      <c r="TB625" s="106"/>
      <c r="TC625" s="106"/>
      <c r="TD625" s="106"/>
      <c r="TE625" s="106"/>
      <c r="TF625" s="106"/>
      <c r="TG625" s="106"/>
      <c r="TH625" s="106"/>
      <c r="TI625" s="106"/>
      <c r="TJ625" s="106"/>
      <c r="TK625" s="106"/>
      <c r="TL625" s="106"/>
      <c r="TM625" s="106"/>
      <c r="TN625" s="106"/>
      <c r="TO625" s="106"/>
      <c r="TP625" s="106"/>
      <c r="TQ625" s="106"/>
      <c r="TR625" s="106"/>
      <c r="TS625" s="106"/>
      <c r="TT625" s="106"/>
      <c r="TU625" s="106"/>
      <c r="TV625" s="106"/>
      <c r="TW625" s="106"/>
      <c r="TX625" s="106"/>
      <c r="TY625" s="106"/>
      <c r="TZ625" s="106"/>
      <c r="UA625" s="106"/>
      <c r="UB625" s="106"/>
      <c r="UC625" s="106"/>
      <c r="UD625" s="106"/>
      <c r="UE625" s="106"/>
      <c r="UF625" s="106"/>
      <c r="UG625" s="106"/>
      <c r="UH625" s="106"/>
      <c r="UI625" s="106"/>
      <c r="UJ625" s="106"/>
      <c r="UK625" s="106"/>
      <c r="UL625" s="106"/>
      <c r="UM625" s="106"/>
      <c r="UN625" s="106"/>
      <c r="UO625" s="106"/>
      <c r="UP625" s="106"/>
      <c r="UQ625" s="106"/>
      <c r="UR625" s="106"/>
      <c r="US625" s="106"/>
      <c r="UT625" s="106"/>
      <c r="UU625" s="106"/>
      <c r="UV625" s="106"/>
      <c r="UW625" s="106"/>
      <c r="UX625" s="106"/>
      <c r="UY625" s="106"/>
      <c r="UZ625" s="106"/>
      <c r="VA625" s="106"/>
      <c r="VB625" s="106"/>
      <c r="VC625" s="106"/>
      <c r="VD625" s="106"/>
      <c r="VE625" s="106"/>
      <c r="VF625" s="106"/>
      <c r="VG625" s="106"/>
      <c r="VH625" s="106"/>
      <c r="VI625" s="106"/>
      <c r="VJ625" s="106"/>
      <c r="VK625" s="106"/>
      <c r="VL625" s="106"/>
      <c r="VM625" s="106"/>
      <c r="VN625" s="106"/>
      <c r="VO625" s="106"/>
      <c r="VP625" s="106"/>
      <c r="VQ625" s="106"/>
      <c r="VR625" s="106"/>
      <c r="VS625" s="106"/>
      <c r="VT625" s="106"/>
      <c r="VU625" s="106"/>
      <c r="VV625" s="106"/>
      <c r="VW625" s="106"/>
      <c r="VX625" s="106"/>
      <c r="VY625" s="106"/>
      <c r="VZ625" s="106"/>
      <c r="WA625" s="106"/>
      <c r="WB625" s="106"/>
      <c r="WC625" s="106"/>
      <c r="WD625" s="106"/>
      <c r="WE625" s="106"/>
      <c r="WF625" s="106"/>
      <c r="WG625" s="106"/>
      <c r="WH625" s="106"/>
      <c r="WI625" s="106"/>
      <c r="WJ625" s="106"/>
      <c r="WK625" s="106"/>
      <c r="WL625" s="106"/>
      <c r="WM625" s="106"/>
      <c r="WN625" s="106"/>
      <c r="WO625" s="106"/>
      <c r="WP625" s="106"/>
      <c r="WQ625" s="106"/>
      <c r="WR625" s="106"/>
      <c r="WS625" s="106"/>
      <c r="WT625" s="106"/>
      <c r="WU625" s="106"/>
      <c r="WV625" s="106"/>
      <c r="WW625" s="106"/>
      <c r="WX625" s="106"/>
      <c r="WY625" s="106"/>
      <c r="WZ625" s="106"/>
      <c r="XA625" s="106"/>
      <c r="XB625" s="106"/>
      <c r="XC625" s="106"/>
      <c r="XD625" s="106"/>
      <c r="XE625" s="106"/>
      <c r="XF625" s="106"/>
      <c r="XG625" s="106"/>
      <c r="XH625" s="106"/>
      <c r="XI625" s="106"/>
      <c r="XJ625" s="106"/>
      <c r="XK625" s="106"/>
      <c r="XL625" s="106"/>
      <c r="XM625" s="106"/>
      <c r="XN625" s="106"/>
      <c r="XO625" s="106"/>
      <c r="XP625" s="106"/>
      <c r="XQ625" s="106"/>
      <c r="XR625" s="106"/>
      <c r="XS625" s="106"/>
      <c r="XT625" s="106"/>
      <c r="XU625" s="106"/>
      <c r="XV625" s="106"/>
      <c r="XW625" s="106"/>
      <c r="XX625" s="106"/>
      <c r="XY625" s="106"/>
      <c r="XZ625" s="106"/>
      <c r="YA625" s="106"/>
      <c r="YB625" s="106"/>
      <c r="YC625" s="106"/>
      <c r="YD625" s="106"/>
      <c r="YE625" s="106"/>
      <c r="YF625" s="106"/>
      <c r="YG625" s="106"/>
      <c r="YH625" s="106"/>
      <c r="YI625" s="106"/>
      <c r="YJ625" s="106"/>
      <c r="YK625" s="106"/>
      <c r="YL625" s="106"/>
      <c r="YM625" s="106"/>
      <c r="YN625" s="106"/>
      <c r="YO625" s="106"/>
      <c r="YP625" s="106"/>
      <c r="YQ625" s="106"/>
      <c r="YR625" s="106"/>
      <c r="YS625" s="106"/>
      <c r="YT625" s="106"/>
      <c r="YU625" s="106"/>
      <c r="YV625" s="106"/>
      <c r="YW625" s="106"/>
      <c r="YX625" s="106"/>
      <c r="YY625" s="106"/>
      <c r="YZ625" s="106"/>
      <c r="ZA625" s="106"/>
      <c r="ZB625" s="106"/>
      <c r="ZC625" s="106"/>
      <c r="ZD625" s="106"/>
      <c r="ZE625" s="106"/>
      <c r="ZF625" s="106"/>
      <c r="ZG625" s="106"/>
      <c r="ZH625" s="106"/>
      <c r="ZI625" s="106"/>
      <c r="ZJ625" s="106"/>
      <c r="ZK625" s="106"/>
      <c r="ZL625" s="106"/>
      <c r="ZM625" s="106"/>
      <c r="ZN625" s="106"/>
      <c r="ZO625" s="106"/>
      <c r="ZP625" s="106"/>
      <c r="ZQ625" s="106"/>
      <c r="ZR625" s="106"/>
      <c r="ZS625" s="106"/>
      <c r="ZT625" s="106"/>
      <c r="ZU625" s="106"/>
      <c r="ZV625" s="106"/>
      <c r="ZW625" s="106"/>
      <c r="ZX625" s="106"/>
      <c r="ZY625" s="106"/>
      <c r="ZZ625" s="106"/>
      <c r="AAA625" s="106"/>
      <c r="AAB625" s="106"/>
      <c r="AAC625" s="106"/>
      <c r="AAD625" s="106"/>
      <c r="AAE625" s="106"/>
      <c r="AAF625" s="106"/>
      <c r="AAG625" s="106"/>
      <c r="AAH625" s="106"/>
      <c r="AAI625" s="106"/>
      <c r="AAJ625" s="106"/>
      <c r="AAK625" s="106"/>
      <c r="AAL625" s="106"/>
      <c r="AAM625" s="106"/>
      <c r="AAN625" s="106"/>
      <c r="AAO625" s="106"/>
      <c r="AAP625" s="106"/>
      <c r="AAQ625" s="106"/>
    </row>
    <row r="626" spans="1:719" s="107" customFormat="1">
      <c r="A626" s="135">
        <v>44051</v>
      </c>
      <c r="B626" s="138">
        <v>1039</v>
      </c>
      <c r="C626" s="142">
        <f t="shared" si="90"/>
        <v>44052</v>
      </c>
      <c r="D626" s="140"/>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c r="AK626" s="105"/>
      <c r="AL626" s="105"/>
      <c r="AM626" s="105"/>
      <c r="AN626" s="105"/>
      <c r="AO626" s="105"/>
      <c r="AP626" s="105"/>
      <c r="AQ626" s="105"/>
      <c r="AR626" s="105"/>
      <c r="AS626" s="105"/>
      <c r="AT626" s="105"/>
      <c r="AU626" s="105"/>
      <c r="AV626" s="105"/>
      <c r="AW626" s="105"/>
      <c r="AX626" s="105"/>
      <c r="AY626" s="105"/>
      <c r="AZ626" s="105"/>
      <c r="BA626" s="105"/>
      <c r="BB626" s="105"/>
      <c r="BC626" s="105"/>
      <c r="BD626" s="105"/>
      <c r="BE626" s="105"/>
      <c r="BF626" s="105"/>
      <c r="BG626" s="105"/>
      <c r="BH626" s="105"/>
      <c r="BI626" s="105"/>
      <c r="BJ626" s="105"/>
      <c r="BK626" s="105"/>
      <c r="BL626" s="105"/>
      <c r="BM626" s="105"/>
      <c r="BN626" s="105"/>
      <c r="BO626" s="105"/>
      <c r="BP626" s="105"/>
      <c r="BQ626" s="105"/>
      <c r="BR626" s="105"/>
      <c r="BS626" s="105"/>
      <c r="BT626" s="105"/>
      <c r="BU626" s="105"/>
      <c r="BV626" s="105"/>
      <c r="BW626" s="105"/>
      <c r="BX626" s="105"/>
      <c r="BY626" s="105"/>
      <c r="BZ626" s="105"/>
      <c r="CA626" s="105"/>
      <c r="CB626" s="105"/>
      <c r="CC626" s="105"/>
      <c r="CD626" s="105"/>
      <c r="CE626" s="105"/>
      <c r="CF626" s="105"/>
      <c r="CG626" s="105"/>
      <c r="CH626" s="105"/>
      <c r="CI626" s="105"/>
      <c r="CJ626" s="105"/>
      <c r="CK626" s="105"/>
      <c r="CL626" s="105"/>
      <c r="CM626" s="105"/>
      <c r="CN626" s="105"/>
      <c r="CO626" s="105"/>
      <c r="CP626" s="105"/>
      <c r="CQ626" s="105"/>
      <c r="CR626" s="105"/>
      <c r="CS626" s="105"/>
      <c r="CT626" s="105"/>
      <c r="CU626" s="105"/>
      <c r="CV626" s="105"/>
      <c r="CW626" s="105"/>
      <c r="CX626" s="105"/>
      <c r="CY626" s="105"/>
      <c r="CZ626" s="105"/>
      <c r="DA626" s="105"/>
      <c r="DB626" s="105"/>
      <c r="DC626" s="105"/>
      <c r="DD626" s="105"/>
      <c r="DE626" s="105"/>
      <c r="DF626" s="105"/>
      <c r="DG626" s="105"/>
      <c r="DH626" s="105"/>
      <c r="DI626" s="105"/>
      <c r="DJ626" s="105"/>
      <c r="DK626" s="105"/>
      <c r="DL626" s="105"/>
      <c r="DM626" s="105"/>
      <c r="DN626" s="105"/>
      <c r="DO626" s="105"/>
      <c r="DP626" s="105"/>
      <c r="DQ626" s="105"/>
      <c r="DR626" s="105"/>
      <c r="DS626" s="105"/>
      <c r="DT626" s="105"/>
      <c r="DU626" s="105"/>
      <c r="DV626" s="105"/>
      <c r="DW626" s="105"/>
      <c r="DX626" s="105"/>
      <c r="DY626" s="105"/>
      <c r="DZ626" s="105"/>
      <c r="EA626" s="105"/>
      <c r="EB626" s="105"/>
      <c r="EC626" s="105"/>
      <c r="ED626" s="105"/>
      <c r="EE626" s="105"/>
      <c r="EF626" s="105"/>
      <c r="EG626" s="105"/>
      <c r="EH626" s="105"/>
      <c r="EI626" s="105"/>
      <c r="EJ626" s="105"/>
      <c r="EK626" s="105"/>
      <c r="EL626" s="105"/>
      <c r="EM626" s="105"/>
      <c r="EN626" s="105"/>
      <c r="EO626" s="105"/>
      <c r="EP626" s="105"/>
      <c r="EQ626" s="105"/>
      <c r="ER626" s="105"/>
      <c r="ES626" s="105"/>
      <c r="ET626" s="105"/>
      <c r="EU626" s="105"/>
      <c r="EV626" s="105"/>
      <c r="EW626" s="105"/>
      <c r="EX626" s="105"/>
      <c r="EY626" s="105"/>
      <c r="EZ626" s="105"/>
      <c r="FA626" s="105"/>
      <c r="FB626" s="105"/>
      <c r="FC626" s="105"/>
      <c r="FD626" s="105"/>
      <c r="FE626" s="105"/>
      <c r="FF626" s="105"/>
      <c r="FG626" s="105"/>
      <c r="FH626" s="105"/>
      <c r="FI626" s="105"/>
      <c r="FJ626" s="105"/>
      <c r="FK626" s="105"/>
      <c r="FL626" s="105"/>
      <c r="FM626" s="105"/>
      <c r="FN626" s="105"/>
      <c r="FO626" s="105"/>
      <c r="FP626" s="105"/>
      <c r="FQ626" s="105"/>
      <c r="FR626" s="105"/>
      <c r="FS626" s="105"/>
      <c r="FT626" s="105"/>
      <c r="FU626" s="105"/>
      <c r="FV626" s="105"/>
      <c r="FW626" s="105"/>
      <c r="FX626" s="105"/>
      <c r="FY626" s="105"/>
      <c r="FZ626" s="105"/>
      <c r="GA626" s="105"/>
      <c r="GB626" s="105"/>
      <c r="GC626" s="105"/>
      <c r="GD626" s="105"/>
      <c r="GE626" s="105"/>
      <c r="GF626" s="105"/>
      <c r="GG626" s="105"/>
      <c r="GH626" s="105"/>
      <c r="GI626" s="105"/>
      <c r="GJ626" s="105"/>
      <c r="GK626" s="105"/>
      <c r="GL626" s="105"/>
      <c r="GM626" s="105"/>
      <c r="GN626" s="105"/>
      <c r="GO626" s="105"/>
      <c r="GP626" s="105"/>
      <c r="GQ626" s="105"/>
      <c r="GR626" s="105"/>
      <c r="GS626" s="105"/>
      <c r="GT626" s="105"/>
      <c r="GU626" s="105"/>
      <c r="GV626" s="105"/>
      <c r="GW626" s="105"/>
      <c r="GX626" s="105"/>
      <c r="GY626" s="105"/>
      <c r="GZ626" s="105"/>
      <c r="HA626" s="105"/>
      <c r="HB626" s="105"/>
      <c r="HC626" s="105"/>
      <c r="HD626" s="105"/>
      <c r="HE626" s="105"/>
      <c r="HF626" s="105"/>
      <c r="HG626" s="105"/>
      <c r="HH626" s="105"/>
      <c r="HI626" s="105"/>
      <c r="HJ626" s="105"/>
      <c r="HK626" s="105"/>
      <c r="HL626" s="105"/>
      <c r="HM626" s="105"/>
      <c r="HN626" s="105"/>
      <c r="HO626" s="105"/>
      <c r="HP626" s="105"/>
      <c r="HQ626" s="105"/>
      <c r="HR626" s="105"/>
      <c r="HS626" s="105"/>
      <c r="HT626" s="105"/>
      <c r="HU626" s="105"/>
      <c r="HV626" s="105"/>
      <c r="HW626" s="105"/>
      <c r="HX626" s="105"/>
      <c r="HY626" s="105"/>
      <c r="HZ626" s="105"/>
      <c r="IA626" s="105"/>
      <c r="IB626" s="105"/>
      <c r="IC626" s="105"/>
      <c r="ID626" s="105"/>
      <c r="IE626" s="105"/>
      <c r="IF626" s="105"/>
      <c r="IG626" s="105"/>
      <c r="IH626" s="105"/>
      <c r="II626" s="105"/>
      <c r="IJ626" s="105"/>
      <c r="IK626" s="105"/>
      <c r="IL626" s="105"/>
      <c r="IM626" s="105"/>
      <c r="IN626" s="105"/>
      <c r="IO626" s="105"/>
      <c r="IP626" s="105"/>
      <c r="IQ626" s="105"/>
      <c r="IR626" s="105"/>
      <c r="IS626" s="105"/>
      <c r="IT626" s="105"/>
      <c r="IU626" s="105"/>
      <c r="IV626" s="105"/>
      <c r="IW626" s="105"/>
      <c r="IX626" s="105"/>
      <c r="IY626" s="105"/>
      <c r="IZ626" s="105"/>
      <c r="JA626" s="105"/>
      <c r="JB626" s="105"/>
      <c r="JC626" s="105"/>
      <c r="JD626" s="105"/>
      <c r="JE626" s="105"/>
      <c r="JF626" s="105"/>
      <c r="JG626" s="105"/>
      <c r="JH626" s="105"/>
      <c r="JI626" s="105"/>
      <c r="JJ626" s="105"/>
      <c r="JK626" s="105"/>
      <c r="JL626" s="105"/>
      <c r="JM626" s="105"/>
      <c r="JN626" s="105"/>
      <c r="JO626" s="105"/>
      <c r="JP626" s="105"/>
      <c r="JQ626" s="105"/>
      <c r="JR626" s="105"/>
      <c r="JS626" s="105"/>
      <c r="JT626" s="105"/>
      <c r="JU626" s="105"/>
      <c r="JV626" s="105"/>
      <c r="JW626" s="105"/>
      <c r="JX626" s="105"/>
      <c r="JY626" s="105"/>
      <c r="JZ626" s="105"/>
      <c r="KA626" s="105"/>
      <c r="KB626" s="105"/>
      <c r="KC626" s="105"/>
      <c r="KD626" s="105"/>
      <c r="KE626" s="105"/>
      <c r="KF626" s="105"/>
      <c r="KG626" s="105"/>
      <c r="KH626" s="105"/>
      <c r="KI626" s="105"/>
      <c r="KJ626" s="105"/>
      <c r="KK626" s="105"/>
      <c r="KL626" s="105"/>
      <c r="KM626" s="105"/>
      <c r="KN626" s="105"/>
      <c r="KO626" s="105"/>
      <c r="KP626" s="105"/>
      <c r="KQ626" s="105"/>
      <c r="KR626" s="105"/>
      <c r="KS626" s="105"/>
      <c r="KT626" s="105"/>
      <c r="KU626" s="105"/>
      <c r="KV626" s="105"/>
      <c r="KW626" s="105"/>
      <c r="KX626" s="105"/>
      <c r="KY626" s="105"/>
      <c r="KZ626" s="105"/>
      <c r="LA626" s="105"/>
      <c r="LB626" s="105"/>
      <c r="LC626" s="105"/>
      <c r="LD626" s="105"/>
      <c r="LE626" s="105"/>
      <c r="LF626" s="105"/>
      <c r="LG626" s="105"/>
      <c r="LH626" s="105"/>
      <c r="LI626" s="105"/>
      <c r="LJ626" s="105"/>
      <c r="LK626" s="105"/>
      <c r="LL626" s="105"/>
      <c r="LM626" s="105"/>
      <c r="LN626" s="105"/>
      <c r="LO626" s="105"/>
      <c r="LP626" s="105"/>
      <c r="LQ626" s="105"/>
      <c r="LR626" s="105"/>
      <c r="LS626" s="105"/>
      <c r="LT626" s="105"/>
      <c r="LU626" s="105"/>
      <c r="LV626" s="105"/>
      <c r="LW626" s="105"/>
      <c r="LX626" s="105"/>
      <c r="LY626" s="105"/>
      <c r="LZ626" s="105"/>
      <c r="MA626" s="105"/>
      <c r="MB626" s="105"/>
      <c r="MC626" s="105"/>
      <c r="MD626" s="105"/>
      <c r="ME626" s="105"/>
      <c r="MF626" s="105"/>
      <c r="MG626" s="105"/>
      <c r="MH626" s="105"/>
      <c r="MI626" s="105"/>
      <c r="MJ626" s="105"/>
      <c r="MK626" s="105"/>
      <c r="ML626" s="105"/>
      <c r="MM626" s="105"/>
      <c r="MN626" s="105"/>
      <c r="MO626" s="105"/>
      <c r="MP626" s="105"/>
      <c r="MQ626" s="105"/>
      <c r="MR626" s="105"/>
      <c r="MS626" s="105"/>
      <c r="MT626" s="105"/>
      <c r="MU626" s="105"/>
      <c r="MV626" s="105"/>
      <c r="MW626" s="105"/>
      <c r="MX626" s="105"/>
      <c r="MY626" s="105"/>
      <c r="MZ626" s="105"/>
      <c r="NA626" s="105"/>
      <c r="NB626" s="105"/>
      <c r="NC626" s="105"/>
      <c r="ND626" s="105"/>
      <c r="NE626" s="105"/>
      <c r="NF626" s="105"/>
      <c r="NG626" s="105"/>
      <c r="NH626" s="105"/>
      <c r="NI626" s="105"/>
      <c r="NJ626" s="105"/>
      <c r="NK626" s="105"/>
      <c r="NL626" s="105"/>
      <c r="NM626" s="105"/>
      <c r="NN626" s="105"/>
      <c r="NO626" s="105"/>
      <c r="NP626" s="105"/>
      <c r="NQ626" s="105"/>
      <c r="NR626" s="105"/>
      <c r="NS626" s="105"/>
      <c r="NT626" s="105"/>
      <c r="NU626" s="105"/>
      <c r="NV626" s="105"/>
      <c r="NW626" s="105"/>
      <c r="NX626" s="105"/>
      <c r="NY626" s="105"/>
      <c r="NZ626" s="105"/>
      <c r="OA626" s="105"/>
      <c r="OB626" s="105"/>
      <c r="OC626" s="105"/>
      <c r="OD626" s="105"/>
      <c r="OE626" s="105"/>
      <c r="OF626" s="106"/>
      <c r="OG626" s="106"/>
      <c r="OH626" s="106"/>
      <c r="OI626" s="106"/>
      <c r="OJ626" s="106"/>
      <c r="OK626" s="106"/>
      <c r="OL626" s="106"/>
      <c r="OM626" s="106"/>
      <c r="ON626" s="106"/>
      <c r="OO626" s="106"/>
      <c r="OP626" s="106"/>
      <c r="OQ626" s="106"/>
      <c r="OR626" s="106"/>
      <c r="OS626" s="106"/>
      <c r="OT626" s="106"/>
      <c r="OU626" s="106"/>
      <c r="OV626" s="106"/>
      <c r="OW626" s="106"/>
      <c r="OX626" s="106"/>
      <c r="OY626" s="106"/>
      <c r="OZ626" s="106"/>
      <c r="PA626" s="106"/>
      <c r="PB626" s="106"/>
      <c r="PC626" s="106"/>
      <c r="PD626" s="106"/>
      <c r="PE626" s="106"/>
      <c r="PF626" s="106"/>
      <c r="PG626" s="106"/>
      <c r="PH626" s="106"/>
      <c r="PI626" s="106"/>
      <c r="PJ626" s="106"/>
      <c r="PK626" s="106"/>
      <c r="PL626" s="106"/>
      <c r="PM626" s="106"/>
      <c r="PN626" s="106"/>
      <c r="PO626" s="106"/>
      <c r="PP626" s="106"/>
      <c r="PQ626" s="106"/>
      <c r="PR626" s="106"/>
      <c r="PS626" s="106"/>
      <c r="PT626" s="106"/>
      <c r="PU626" s="106"/>
      <c r="PV626" s="106"/>
      <c r="PW626" s="106"/>
      <c r="PX626" s="106"/>
      <c r="PY626" s="106"/>
      <c r="PZ626" s="106"/>
      <c r="QA626" s="106"/>
      <c r="QB626" s="106"/>
      <c r="QC626" s="106"/>
      <c r="QD626" s="106"/>
      <c r="QE626" s="106"/>
      <c r="QF626" s="106"/>
      <c r="QG626" s="106"/>
      <c r="QH626" s="106"/>
      <c r="QI626" s="106"/>
      <c r="QJ626" s="106"/>
      <c r="QK626" s="106"/>
      <c r="QL626" s="106"/>
      <c r="QM626" s="106"/>
      <c r="QN626" s="106"/>
      <c r="QO626" s="106"/>
      <c r="QP626" s="106"/>
      <c r="QQ626" s="106"/>
      <c r="QR626" s="106"/>
      <c r="QS626" s="106"/>
      <c r="QT626" s="106"/>
      <c r="QU626" s="106"/>
      <c r="QV626" s="106"/>
      <c r="QW626" s="106"/>
      <c r="QX626" s="106"/>
      <c r="QY626" s="106"/>
      <c r="QZ626" s="106"/>
      <c r="RA626" s="106"/>
      <c r="RB626" s="106"/>
      <c r="RC626" s="106"/>
      <c r="RD626" s="106"/>
      <c r="RE626" s="106"/>
      <c r="RF626" s="106"/>
      <c r="RG626" s="106"/>
      <c r="RH626" s="106"/>
      <c r="RI626" s="106"/>
      <c r="RJ626" s="106"/>
      <c r="RK626" s="106"/>
      <c r="RL626" s="106"/>
      <c r="RM626" s="106"/>
      <c r="RN626" s="106"/>
      <c r="RO626" s="106"/>
      <c r="RP626" s="106"/>
      <c r="RQ626" s="106"/>
      <c r="RR626" s="106"/>
      <c r="RS626" s="106"/>
      <c r="RT626" s="106"/>
      <c r="RU626" s="106"/>
      <c r="RV626" s="106"/>
      <c r="RW626" s="106"/>
      <c r="RX626" s="106"/>
      <c r="RY626" s="106"/>
      <c r="RZ626" s="106"/>
      <c r="SA626" s="106"/>
      <c r="SB626" s="106"/>
      <c r="SC626" s="106"/>
      <c r="SD626" s="106"/>
      <c r="SE626" s="106"/>
      <c r="SF626" s="106"/>
      <c r="SG626" s="106"/>
      <c r="SH626" s="106"/>
      <c r="SI626" s="106"/>
      <c r="SJ626" s="106"/>
      <c r="SK626" s="106"/>
      <c r="SL626" s="106"/>
      <c r="SM626" s="106"/>
      <c r="SN626" s="106"/>
      <c r="SO626" s="106"/>
      <c r="SP626" s="106"/>
      <c r="SQ626" s="106"/>
      <c r="SR626" s="106"/>
      <c r="SS626" s="106"/>
      <c r="ST626" s="106"/>
      <c r="SU626" s="106"/>
      <c r="SV626" s="106"/>
      <c r="SW626" s="106"/>
      <c r="SX626" s="106"/>
      <c r="SY626" s="106"/>
      <c r="SZ626" s="106"/>
      <c r="TA626" s="106"/>
      <c r="TB626" s="106"/>
      <c r="TC626" s="106"/>
      <c r="TD626" s="106"/>
      <c r="TE626" s="106"/>
      <c r="TF626" s="106"/>
      <c r="TG626" s="106"/>
      <c r="TH626" s="106"/>
      <c r="TI626" s="106"/>
      <c r="TJ626" s="106"/>
      <c r="TK626" s="106"/>
      <c r="TL626" s="106"/>
      <c r="TM626" s="106"/>
      <c r="TN626" s="106"/>
      <c r="TO626" s="106"/>
      <c r="TP626" s="106"/>
      <c r="TQ626" s="106"/>
      <c r="TR626" s="106"/>
      <c r="TS626" s="106"/>
      <c r="TT626" s="106"/>
      <c r="TU626" s="106"/>
      <c r="TV626" s="106"/>
      <c r="TW626" s="106"/>
      <c r="TX626" s="106"/>
      <c r="TY626" s="106"/>
      <c r="TZ626" s="106"/>
      <c r="UA626" s="106"/>
      <c r="UB626" s="106"/>
      <c r="UC626" s="106"/>
      <c r="UD626" s="106"/>
      <c r="UE626" s="106"/>
      <c r="UF626" s="106"/>
      <c r="UG626" s="106"/>
      <c r="UH626" s="106"/>
      <c r="UI626" s="106"/>
      <c r="UJ626" s="106"/>
      <c r="UK626" s="106"/>
      <c r="UL626" s="106"/>
      <c r="UM626" s="106"/>
      <c r="UN626" s="106"/>
      <c r="UO626" s="106"/>
      <c r="UP626" s="106"/>
      <c r="UQ626" s="106"/>
      <c r="UR626" s="106"/>
      <c r="US626" s="106"/>
      <c r="UT626" s="106"/>
      <c r="UU626" s="106"/>
      <c r="UV626" s="106"/>
      <c r="UW626" s="106"/>
      <c r="UX626" s="106"/>
      <c r="UY626" s="106"/>
      <c r="UZ626" s="106"/>
      <c r="VA626" s="106"/>
      <c r="VB626" s="106"/>
      <c r="VC626" s="106"/>
      <c r="VD626" s="106"/>
      <c r="VE626" s="106"/>
      <c r="VF626" s="106"/>
      <c r="VG626" s="106"/>
      <c r="VH626" s="106"/>
      <c r="VI626" s="106"/>
      <c r="VJ626" s="106"/>
      <c r="VK626" s="106"/>
      <c r="VL626" s="106"/>
      <c r="VM626" s="106"/>
      <c r="VN626" s="106"/>
      <c r="VO626" s="106"/>
      <c r="VP626" s="106"/>
      <c r="VQ626" s="106"/>
      <c r="VR626" s="106"/>
      <c r="VS626" s="106"/>
      <c r="VT626" s="106"/>
      <c r="VU626" s="106"/>
      <c r="VV626" s="106"/>
      <c r="VW626" s="106"/>
      <c r="VX626" s="106"/>
      <c r="VY626" s="106"/>
      <c r="VZ626" s="106"/>
      <c r="WA626" s="106"/>
      <c r="WB626" s="106"/>
      <c r="WC626" s="106"/>
      <c r="WD626" s="106"/>
      <c r="WE626" s="106"/>
      <c r="WF626" s="106"/>
      <c r="WG626" s="106"/>
      <c r="WH626" s="106"/>
      <c r="WI626" s="106"/>
      <c r="WJ626" s="106"/>
      <c r="WK626" s="106"/>
      <c r="WL626" s="106"/>
      <c r="WM626" s="106"/>
      <c r="WN626" s="106"/>
      <c r="WO626" s="106"/>
      <c r="WP626" s="106"/>
      <c r="WQ626" s="106"/>
      <c r="WR626" s="106"/>
      <c r="WS626" s="106"/>
      <c r="WT626" s="106"/>
      <c r="WU626" s="106"/>
      <c r="WV626" s="106"/>
      <c r="WW626" s="106"/>
      <c r="WX626" s="106"/>
      <c r="WY626" s="106"/>
      <c r="WZ626" s="106"/>
      <c r="XA626" s="106"/>
      <c r="XB626" s="106"/>
      <c r="XC626" s="106"/>
      <c r="XD626" s="106"/>
      <c r="XE626" s="106"/>
      <c r="XF626" s="106"/>
      <c r="XG626" s="106"/>
      <c r="XH626" s="106"/>
      <c r="XI626" s="106"/>
      <c r="XJ626" s="106"/>
      <c r="XK626" s="106"/>
      <c r="XL626" s="106"/>
      <c r="XM626" s="106"/>
      <c r="XN626" s="106"/>
      <c r="XO626" s="106"/>
      <c r="XP626" s="106"/>
      <c r="XQ626" s="106"/>
      <c r="XR626" s="106"/>
      <c r="XS626" s="106"/>
      <c r="XT626" s="106"/>
      <c r="XU626" s="106"/>
      <c r="XV626" s="106"/>
      <c r="XW626" s="106"/>
      <c r="XX626" s="106"/>
      <c r="XY626" s="106"/>
      <c r="XZ626" s="106"/>
      <c r="YA626" s="106"/>
      <c r="YB626" s="106"/>
      <c r="YC626" s="106"/>
      <c r="YD626" s="106"/>
      <c r="YE626" s="106"/>
      <c r="YF626" s="106"/>
      <c r="YG626" s="106"/>
      <c r="YH626" s="106"/>
      <c r="YI626" s="106"/>
      <c r="YJ626" s="106"/>
      <c r="YK626" s="106"/>
      <c r="YL626" s="106"/>
      <c r="YM626" s="106"/>
      <c r="YN626" s="106"/>
      <c r="YO626" s="106"/>
      <c r="YP626" s="106"/>
      <c r="YQ626" s="106"/>
      <c r="YR626" s="106"/>
      <c r="YS626" s="106"/>
      <c r="YT626" s="106"/>
      <c r="YU626" s="106"/>
      <c r="YV626" s="106"/>
      <c r="YW626" s="106"/>
      <c r="YX626" s="106"/>
      <c r="YY626" s="106"/>
      <c r="YZ626" s="106"/>
      <c r="ZA626" s="106"/>
      <c r="ZB626" s="106"/>
      <c r="ZC626" s="106"/>
      <c r="ZD626" s="106"/>
      <c r="ZE626" s="106"/>
      <c r="ZF626" s="106"/>
      <c r="ZG626" s="106"/>
      <c r="ZH626" s="106"/>
      <c r="ZI626" s="106"/>
      <c r="ZJ626" s="106"/>
      <c r="ZK626" s="106"/>
      <c r="ZL626" s="106"/>
      <c r="ZM626" s="106"/>
      <c r="ZN626" s="106"/>
      <c r="ZO626" s="106"/>
      <c r="ZP626" s="106"/>
      <c r="ZQ626" s="106"/>
      <c r="ZR626" s="106"/>
      <c r="ZS626" s="106"/>
      <c r="ZT626" s="106"/>
      <c r="ZU626" s="106"/>
      <c r="ZV626" s="106"/>
      <c r="ZW626" s="106"/>
      <c r="ZX626" s="106"/>
      <c r="ZY626" s="106"/>
      <c r="ZZ626" s="106"/>
      <c r="AAA626" s="106"/>
      <c r="AAB626" s="106"/>
      <c r="AAC626" s="106"/>
      <c r="AAD626" s="106"/>
      <c r="AAE626" s="106"/>
      <c r="AAF626" s="106"/>
      <c r="AAG626" s="106"/>
      <c r="AAH626" s="106"/>
      <c r="AAI626" s="106"/>
      <c r="AAJ626" s="106"/>
      <c r="AAK626" s="106"/>
      <c r="AAL626" s="106"/>
      <c r="AAM626" s="106"/>
      <c r="AAN626" s="106"/>
      <c r="AAO626" s="106"/>
      <c r="AAP626" s="106"/>
      <c r="AAQ626" s="106"/>
    </row>
    <row r="627" spans="1:719" s="107" customFormat="1">
      <c r="A627" s="135">
        <v>44050</v>
      </c>
      <c r="B627" s="138">
        <v>1036</v>
      </c>
      <c r="C627" s="142">
        <f t="shared" si="90"/>
        <v>44051</v>
      </c>
      <c r="D627" s="140"/>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c r="AH627" s="105"/>
      <c r="AI627" s="105"/>
      <c r="AJ627" s="105"/>
      <c r="AK627" s="105"/>
      <c r="AL627" s="105"/>
      <c r="AM627" s="105"/>
      <c r="AN627" s="105"/>
      <c r="AO627" s="105"/>
      <c r="AP627" s="105"/>
      <c r="AQ627" s="105"/>
      <c r="AR627" s="105"/>
      <c r="AS627" s="105"/>
      <c r="AT627" s="105"/>
      <c r="AU627" s="105"/>
      <c r="AV627" s="105"/>
      <c r="AW627" s="105"/>
      <c r="AX627" s="105"/>
      <c r="AY627" s="105"/>
      <c r="AZ627" s="105"/>
      <c r="BA627" s="105"/>
      <c r="BB627" s="105"/>
      <c r="BC627" s="105"/>
      <c r="BD627" s="105"/>
      <c r="BE627" s="105"/>
      <c r="BF627" s="105"/>
      <c r="BG627" s="105"/>
      <c r="BH627" s="105"/>
      <c r="BI627" s="105"/>
      <c r="BJ627" s="105"/>
      <c r="BK627" s="105"/>
      <c r="BL627" s="105"/>
      <c r="BM627" s="105"/>
      <c r="BN627" s="105"/>
      <c r="BO627" s="105"/>
      <c r="BP627" s="105"/>
      <c r="BQ627" s="105"/>
      <c r="BR627" s="105"/>
      <c r="BS627" s="105"/>
      <c r="BT627" s="105"/>
      <c r="BU627" s="105"/>
      <c r="BV627" s="105"/>
      <c r="BW627" s="105"/>
      <c r="BX627" s="105"/>
      <c r="BY627" s="105"/>
      <c r="BZ627" s="105"/>
      <c r="CA627" s="105"/>
      <c r="CB627" s="105"/>
      <c r="CC627" s="105"/>
      <c r="CD627" s="105"/>
      <c r="CE627" s="105"/>
      <c r="CF627" s="105"/>
      <c r="CG627" s="105"/>
      <c r="CH627" s="105"/>
      <c r="CI627" s="105"/>
      <c r="CJ627" s="105"/>
      <c r="CK627" s="105"/>
      <c r="CL627" s="105"/>
      <c r="CM627" s="105"/>
      <c r="CN627" s="105"/>
      <c r="CO627" s="105"/>
      <c r="CP627" s="105"/>
      <c r="CQ627" s="105"/>
      <c r="CR627" s="105"/>
      <c r="CS627" s="105"/>
      <c r="CT627" s="105"/>
      <c r="CU627" s="105"/>
      <c r="CV627" s="105"/>
      <c r="CW627" s="105"/>
      <c r="CX627" s="105"/>
      <c r="CY627" s="105"/>
      <c r="CZ627" s="105"/>
      <c r="DA627" s="105"/>
      <c r="DB627" s="105"/>
      <c r="DC627" s="105"/>
      <c r="DD627" s="105"/>
      <c r="DE627" s="105"/>
      <c r="DF627" s="105"/>
      <c r="DG627" s="105"/>
      <c r="DH627" s="105"/>
      <c r="DI627" s="105"/>
      <c r="DJ627" s="105"/>
      <c r="DK627" s="105"/>
      <c r="DL627" s="105"/>
      <c r="DM627" s="105"/>
      <c r="DN627" s="105"/>
      <c r="DO627" s="105"/>
      <c r="DP627" s="105"/>
      <c r="DQ627" s="105"/>
      <c r="DR627" s="105"/>
      <c r="DS627" s="105"/>
      <c r="DT627" s="105"/>
      <c r="DU627" s="105"/>
      <c r="DV627" s="105"/>
      <c r="DW627" s="105"/>
      <c r="DX627" s="105"/>
      <c r="DY627" s="105"/>
      <c r="DZ627" s="105"/>
      <c r="EA627" s="105"/>
      <c r="EB627" s="105"/>
      <c r="EC627" s="105"/>
      <c r="ED627" s="105"/>
      <c r="EE627" s="105"/>
      <c r="EF627" s="105"/>
      <c r="EG627" s="105"/>
      <c r="EH627" s="105"/>
      <c r="EI627" s="105"/>
      <c r="EJ627" s="105"/>
      <c r="EK627" s="105"/>
      <c r="EL627" s="105"/>
      <c r="EM627" s="105"/>
      <c r="EN627" s="105"/>
      <c r="EO627" s="105"/>
      <c r="EP627" s="105"/>
      <c r="EQ627" s="105"/>
      <c r="ER627" s="105"/>
      <c r="ES627" s="105"/>
      <c r="ET627" s="105"/>
      <c r="EU627" s="105"/>
      <c r="EV627" s="105"/>
      <c r="EW627" s="105"/>
      <c r="EX627" s="105"/>
      <c r="EY627" s="105"/>
      <c r="EZ627" s="105"/>
      <c r="FA627" s="105"/>
      <c r="FB627" s="105"/>
      <c r="FC627" s="105"/>
      <c r="FD627" s="105"/>
      <c r="FE627" s="105"/>
      <c r="FF627" s="105"/>
      <c r="FG627" s="105"/>
      <c r="FH627" s="105"/>
      <c r="FI627" s="105"/>
      <c r="FJ627" s="105"/>
      <c r="FK627" s="105"/>
      <c r="FL627" s="105"/>
      <c r="FM627" s="105"/>
      <c r="FN627" s="105"/>
      <c r="FO627" s="105"/>
      <c r="FP627" s="105"/>
      <c r="FQ627" s="105"/>
      <c r="FR627" s="105"/>
      <c r="FS627" s="105"/>
      <c r="FT627" s="105"/>
      <c r="FU627" s="105"/>
      <c r="FV627" s="105"/>
      <c r="FW627" s="105"/>
      <c r="FX627" s="105"/>
      <c r="FY627" s="105"/>
      <c r="FZ627" s="105"/>
      <c r="GA627" s="105"/>
      <c r="GB627" s="105"/>
      <c r="GC627" s="105"/>
      <c r="GD627" s="105"/>
      <c r="GE627" s="105"/>
      <c r="GF627" s="105"/>
      <c r="GG627" s="105"/>
      <c r="GH627" s="105"/>
      <c r="GI627" s="105"/>
      <c r="GJ627" s="105"/>
      <c r="GK627" s="105"/>
      <c r="GL627" s="105"/>
      <c r="GM627" s="105"/>
      <c r="GN627" s="105"/>
      <c r="GO627" s="105"/>
      <c r="GP627" s="105"/>
      <c r="GQ627" s="105"/>
      <c r="GR627" s="105"/>
      <c r="GS627" s="105"/>
      <c r="GT627" s="105"/>
      <c r="GU627" s="105"/>
      <c r="GV627" s="105"/>
      <c r="GW627" s="105"/>
      <c r="GX627" s="105"/>
      <c r="GY627" s="105"/>
      <c r="GZ627" s="105"/>
      <c r="HA627" s="105"/>
      <c r="HB627" s="105"/>
      <c r="HC627" s="105"/>
      <c r="HD627" s="105"/>
      <c r="HE627" s="105"/>
      <c r="HF627" s="105"/>
      <c r="HG627" s="105"/>
      <c r="HH627" s="105"/>
      <c r="HI627" s="105"/>
      <c r="HJ627" s="105"/>
      <c r="HK627" s="105"/>
      <c r="HL627" s="105"/>
      <c r="HM627" s="105"/>
      <c r="HN627" s="105"/>
      <c r="HO627" s="105"/>
      <c r="HP627" s="105"/>
      <c r="HQ627" s="105"/>
      <c r="HR627" s="105"/>
      <c r="HS627" s="105"/>
      <c r="HT627" s="105"/>
      <c r="HU627" s="105"/>
      <c r="HV627" s="105"/>
      <c r="HW627" s="105"/>
      <c r="HX627" s="105"/>
      <c r="HY627" s="105"/>
      <c r="HZ627" s="105"/>
      <c r="IA627" s="105"/>
      <c r="IB627" s="105"/>
      <c r="IC627" s="105"/>
      <c r="ID627" s="105"/>
      <c r="IE627" s="105"/>
      <c r="IF627" s="105"/>
      <c r="IG627" s="105"/>
      <c r="IH627" s="105"/>
      <c r="II627" s="105"/>
      <c r="IJ627" s="105"/>
      <c r="IK627" s="105"/>
      <c r="IL627" s="105"/>
      <c r="IM627" s="105"/>
      <c r="IN627" s="105"/>
      <c r="IO627" s="105"/>
      <c r="IP627" s="105"/>
      <c r="IQ627" s="105"/>
      <c r="IR627" s="105"/>
      <c r="IS627" s="105"/>
      <c r="IT627" s="105"/>
      <c r="IU627" s="105"/>
      <c r="IV627" s="105"/>
      <c r="IW627" s="105"/>
      <c r="IX627" s="105"/>
      <c r="IY627" s="105"/>
      <c r="IZ627" s="105"/>
      <c r="JA627" s="105"/>
      <c r="JB627" s="105"/>
      <c r="JC627" s="105"/>
      <c r="JD627" s="105"/>
      <c r="JE627" s="105"/>
      <c r="JF627" s="105"/>
      <c r="JG627" s="105"/>
      <c r="JH627" s="105"/>
      <c r="JI627" s="105"/>
      <c r="JJ627" s="105"/>
      <c r="JK627" s="105"/>
      <c r="JL627" s="105"/>
      <c r="JM627" s="105"/>
      <c r="JN627" s="105"/>
      <c r="JO627" s="105"/>
      <c r="JP627" s="105"/>
      <c r="JQ627" s="105"/>
      <c r="JR627" s="105"/>
      <c r="JS627" s="105"/>
      <c r="JT627" s="105"/>
      <c r="JU627" s="105"/>
      <c r="JV627" s="105"/>
      <c r="JW627" s="105"/>
      <c r="JX627" s="105"/>
      <c r="JY627" s="105"/>
      <c r="JZ627" s="105"/>
      <c r="KA627" s="105"/>
      <c r="KB627" s="105"/>
      <c r="KC627" s="105"/>
      <c r="KD627" s="105"/>
      <c r="KE627" s="105"/>
      <c r="KF627" s="105"/>
      <c r="KG627" s="105"/>
      <c r="KH627" s="105"/>
      <c r="KI627" s="105"/>
      <c r="KJ627" s="105"/>
      <c r="KK627" s="105"/>
      <c r="KL627" s="105"/>
      <c r="KM627" s="105"/>
      <c r="KN627" s="105"/>
      <c r="KO627" s="105"/>
      <c r="KP627" s="105"/>
      <c r="KQ627" s="105"/>
      <c r="KR627" s="105"/>
      <c r="KS627" s="105"/>
      <c r="KT627" s="105"/>
      <c r="KU627" s="105"/>
      <c r="KV627" s="105"/>
      <c r="KW627" s="105"/>
      <c r="KX627" s="105"/>
      <c r="KY627" s="105"/>
      <c r="KZ627" s="105"/>
      <c r="LA627" s="105"/>
      <c r="LB627" s="105"/>
      <c r="LC627" s="105"/>
      <c r="LD627" s="105"/>
      <c r="LE627" s="105"/>
      <c r="LF627" s="105"/>
      <c r="LG627" s="105"/>
      <c r="LH627" s="105"/>
      <c r="LI627" s="105"/>
      <c r="LJ627" s="105"/>
      <c r="LK627" s="105"/>
      <c r="LL627" s="105"/>
      <c r="LM627" s="105"/>
      <c r="LN627" s="105"/>
      <c r="LO627" s="105"/>
      <c r="LP627" s="105"/>
      <c r="LQ627" s="105"/>
      <c r="LR627" s="105"/>
      <c r="LS627" s="105"/>
      <c r="LT627" s="105"/>
      <c r="LU627" s="105"/>
      <c r="LV627" s="105"/>
      <c r="LW627" s="105"/>
      <c r="LX627" s="105"/>
      <c r="LY627" s="105"/>
      <c r="LZ627" s="105"/>
      <c r="MA627" s="105"/>
      <c r="MB627" s="105"/>
      <c r="MC627" s="105"/>
      <c r="MD627" s="105"/>
      <c r="ME627" s="105"/>
      <c r="MF627" s="105"/>
      <c r="MG627" s="105"/>
      <c r="MH627" s="105"/>
      <c r="MI627" s="105"/>
      <c r="MJ627" s="105"/>
      <c r="MK627" s="105"/>
      <c r="ML627" s="105"/>
      <c r="MM627" s="105"/>
      <c r="MN627" s="105"/>
      <c r="MO627" s="105"/>
      <c r="MP627" s="105"/>
      <c r="MQ627" s="105"/>
      <c r="MR627" s="105"/>
      <c r="MS627" s="105"/>
      <c r="MT627" s="105"/>
      <c r="MU627" s="105"/>
      <c r="MV627" s="105"/>
      <c r="MW627" s="105"/>
      <c r="MX627" s="105"/>
      <c r="MY627" s="105"/>
      <c r="MZ627" s="105"/>
      <c r="NA627" s="105"/>
      <c r="NB627" s="105"/>
      <c r="NC627" s="105"/>
      <c r="ND627" s="105"/>
      <c r="NE627" s="105"/>
      <c r="NF627" s="105"/>
      <c r="NG627" s="105"/>
      <c r="NH627" s="105"/>
      <c r="NI627" s="105"/>
      <c r="NJ627" s="105"/>
      <c r="NK627" s="105"/>
      <c r="NL627" s="105"/>
      <c r="NM627" s="105"/>
      <c r="NN627" s="105"/>
      <c r="NO627" s="105"/>
      <c r="NP627" s="105"/>
      <c r="NQ627" s="105"/>
      <c r="NR627" s="105"/>
      <c r="NS627" s="105"/>
      <c r="NT627" s="105"/>
      <c r="NU627" s="105"/>
      <c r="NV627" s="105"/>
      <c r="NW627" s="105"/>
      <c r="NX627" s="105"/>
      <c r="NY627" s="105"/>
      <c r="NZ627" s="105"/>
      <c r="OA627" s="105"/>
      <c r="OB627" s="105"/>
      <c r="OC627" s="105"/>
      <c r="OD627" s="105"/>
      <c r="OE627" s="105"/>
      <c r="OF627" s="106"/>
      <c r="OG627" s="106"/>
      <c r="OH627" s="106"/>
      <c r="OI627" s="106"/>
      <c r="OJ627" s="106"/>
      <c r="OK627" s="106"/>
      <c r="OL627" s="106"/>
      <c r="OM627" s="106"/>
      <c r="ON627" s="106"/>
      <c r="OO627" s="106"/>
      <c r="OP627" s="106"/>
      <c r="OQ627" s="106"/>
      <c r="OR627" s="106"/>
      <c r="OS627" s="106"/>
      <c r="OT627" s="106"/>
      <c r="OU627" s="106"/>
      <c r="OV627" s="106"/>
      <c r="OW627" s="106"/>
      <c r="OX627" s="106"/>
      <c r="OY627" s="106"/>
      <c r="OZ627" s="106"/>
      <c r="PA627" s="106"/>
      <c r="PB627" s="106"/>
      <c r="PC627" s="106"/>
      <c r="PD627" s="106"/>
      <c r="PE627" s="106"/>
      <c r="PF627" s="106"/>
      <c r="PG627" s="106"/>
      <c r="PH627" s="106"/>
      <c r="PI627" s="106"/>
      <c r="PJ627" s="106"/>
      <c r="PK627" s="106"/>
      <c r="PL627" s="106"/>
      <c r="PM627" s="106"/>
      <c r="PN627" s="106"/>
      <c r="PO627" s="106"/>
      <c r="PP627" s="106"/>
      <c r="PQ627" s="106"/>
      <c r="PR627" s="106"/>
      <c r="PS627" s="106"/>
      <c r="PT627" s="106"/>
      <c r="PU627" s="106"/>
      <c r="PV627" s="106"/>
      <c r="PW627" s="106"/>
      <c r="PX627" s="106"/>
      <c r="PY627" s="106"/>
      <c r="PZ627" s="106"/>
      <c r="QA627" s="106"/>
      <c r="QB627" s="106"/>
      <c r="QC627" s="106"/>
      <c r="QD627" s="106"/>
      <c r="QE627" s="106"/>
      <c r="QF627" s="106"/>
      <c r="QG627" s="106"/>
      <c r="QH627" s="106"/>
      <c r="QI627" s="106"/>
      <c r="QJ627" s="106"/>
      <c r="QK627" s="106"/>
      <c r="QL627" s="106"/>
      <c r="QM627" s="106"/>
      <c r="QN627" s="106"/>
      <c r="QO627" s="106"/>
      <c r="QP627" s="106"/>
      <c r="QQ627" s="106"/>
      <c r="QR627" s="106"/>
      <c r="QS627" s="106"/>
      <c r="QT627" s="106"/>
      <c r="QU627" s="106"/>
      <c r="QV627" s="106"/>
      <c r="QW627" s="106"/>
      <c r="QX627" s="106"/>
      <c r="QY627" s="106"/>
      <c r="QZ627" s="106"/>
      <c r="RA627" s="106"/>
      <c r="RB627" s="106"/>
      <c r="RC627" s="106"/>
      <c r="RD627" s="106"/>
      <c r="RE627" s="106"/>
      <c r="RF627" s="106"/>
      <c r="RG627" s="106"/>
      <c r="RH627" s="106"/>
      <c r="RI627" s="106"/>
      <c r="RJ627" s="106"/>
      <c r="RK627" s="106"/>
      <c r="RL627" s="106"/>
      <c r="RM627" s="106"/>
      <c r="RN627" s="106"/>
      <c r="RO627" s="106"/>
      <c r="RP627" s="106"/>
      <c r="RQ627" s="106"/>
      <c r="RR627" s="106"/>
      <c r="RS627" s="106"/>
      <c r="RT627" s="106"/>
      <c r="RU627" s="106"/>
      <c r="RV627" s="106"/>
      <c r="RW627" s="106"/>
      <c r="RX627" s="106"/>
      <c r="RY627" s="106"/>
      <c r="RZ627" s="106"/>
      <c r="SA627" s="106"/>
      <c r="SB627" s="106"/>
      <c r="SC627" s="106"/>
      <c r="SD627" s="106"/>
      <c r="SE627" s="106"/>
      <c r="SF627" s="106"/>
      <c r="SG627" s="106"/>
      <c r="SH627" s="106"/>
      <c r="SI627" s="106"/>
      <c r="SJ627" s="106"/>
      <c r="SK627" s="106"/>
      <c r="SL627" s="106"/>
      <c r="SM627" s="106"/>
      <c r="SN627" s="106"/>
      <c r="SO627" s="106"/>
      <c r="SP627" s="106"/>
      <c r="SQ627" s="106"/>
      <c r="SR627" s="106"/>
      <c r="SS627" s="106"/>
      <c r="ST627" s="106"/>
      <c r="SU627" s="106"/>
      <c r="SV627" s="106"/>
      <c r="SW627" s="106"/>
      <c r="SX627" s="106"/>
      <c r="SY627" s="106"/>
      <c r="SZ627" s="106"/>
      <c r="TA627" s="106"/>
      <c r="TB627" s="106"/>
      <c r="TC627" s="106"/>
      <c r="TD627" s="106"/>
      <c r="TE627" s="106"/>
      <c r="TF627" s="106"/>
      <c r="TG627" s="106"/>
      <c r="TH627" s="106"/>
      <c r="TI627" s="106"/>
      <c r="TJ627" s="106"/>
      <c r="TK627" s="106"/>
      <c r="TL627" s="106"/>
      <c r="TM627" s="106"/>
      <c r="TN627" s="106"/>
      <c r="TO627" s="106"/>
      <c r="TP627" s="106"/>
      <c r="TQ627" s="106"/>
      <c r="TR627" s="106"/>
      <c r="TS627" s="106"/>
      <c r="TT627" s="106"/>
      <c r="TU627" s="106"/>
      <c r="TV627" s="106"/>
      <c r="TW627" s="106"/>
      <c r="TX627" s="106"/>
      <c r="TY627" s="106"/>
      <c r="TZ627" s="106"/>
      <c r="UA627" s="106"/>
      <c r="UB627" s="106"/>
      <c r="UC627" s="106"/>
      <c r="UD627" s="106"/>
      <c r="UE627" s="106"/>
      <c r="UF627" s="106"/>
      <c r="UG627" s="106"/>
      <c r="UH627" s="106"/>
      <c r="UI627" s="106"/>
      <c r="UJ627" s="106"/>
      <c r="UK627" s="106"/>
      <c r="UL627" s="106"/>
      <c r="UM627" s="106"/>
      <c r="UN627" s="106"/>
      <c r="UO627" s="106"/>
      <c r="UP627" s="106"/>
      <c r="UQ627" s="106"/>
      <c r="UR627" s="106"/>
      <c r="US627" s="106"/>
      <c r="UT627" s="106"/>
      <c r="UU627" s="106"/>
      <c r="UV627" s="106"/>
      <c r="UW627" s="106"/>
      <c r="UX627" s="106"/>
      <c r="UY627" s="106"/>
      <c r="UZ627" s="106"/>
      <c r="VA627" s="106"/>
      <c r="VB627" s="106"/>
      <c r="VC627" s="106"/>
      <c r="VD627" s="106"/>
      <c r="VE627" s="106"/>
      <c r="VF627" s="106"/>
      <c r="VG627" s="106"/>
      <c r="VH627" s="106"/>
      <c r="VI627" s="106"/>
      <c r="VJ627" s="106"/>
      <c r="VK627" s="106"/>
      <c r="VL627" s="106"/>
      <c r="VM627" s="106"/>
      <c r="VN627" s="106"/>
      <c r="VO627" s="106"/>
      <c r="VP627" s="106"/>
      <c r="VQ627" s="106"/>
      <c r="VR627" s="106"/>
      <c r="VS627" s="106"/>
      <c r="VT627" s="106"/>
      <c r="VU627" s="106"/>
      <c r="VV627" s="106"/>
      <c r="VW627" s="106"/>
      <c r="VX627" s="106"/>
      <c r="VY627" s="106"/>
      <c r="VZ627" s="106"/>
      <c r="WA627" s="106"/>
      <c r="WB627" s="106"/>
      <c r="WC627" s="106"/>
      <c r="WD627" s="106"/>
      <c r="WE627" s="106"/>
      <c r="WF627" s="106"/>
      <c r="WG627" s="106"/>
      <c r="WH627" s="106"/>
      <c r="WI627" s="106"/>
      <c r="WJ627" s="106"/>
      <c r="WK627" s="106"/>
      <c r="WL627" s="106"/>
      <c r="WM627" s="106"/>
      <c r="WN627" s="106"/>
      <c r="WO627" s="106"/>
      <c r="WP627" s="106"/>
      <c r="WQ627" s="106"/>
      <c r="WR627" s="106"/>
      <c r="WS627" s="106"/>
      <c r="WT627" s="106"/>
      <c r="WU627" s="106"/>
      <c r="WV627" s="106"/>
      <c r="WW627" s="106"/>
      <c r="WX627" s="106"/>
      <c r="WY627" s="106"/>
      <c r="WZ627" s="106"/>
      <c r="XA627" s="106"/>
      <c r="XB627" s="106"/>
      <c r="XC627" s="106"/>
      <c r="XD627" s="106"/>
      <c r="XE627" s="106"/>
      <c r="XF627" s="106"/>
      <c r="XG627" s="106"/>
      <c r="XH627" s="106"/>
      <c r="XI627" s="106"/>
      <c r="XJ627" s="106"/>
      <c r="XK627" s="106"/>
      <c r="XL627" s="106"/>
      <c r="XM627" s="106"/>
      <c r="XN627" s="106"/>
      <c r="XO627" s="106"/>
      <c r="XP627" s="106"/>
      <c r="XQ627" s="106"/>
      <c r="XR627" s="106"/>
      <c r="XS627" s="106"/>
      <c r="XT627" s="106"/>
      <c r="XU627" s="106"/>
      <c r="XV627" s="106"/>
      <c r="XW627" s="106"/>
      <c r="XX627" s="106"/>
      <c r="XY627" s="106"/>
      <c r="XZ627" s="106"/>
      <c r="YA627" s="106"/>
      <c r="YB627" s="106"/>
      <c r="YC627" s="106"/>
      <c r="YD627" s="106"/>
      <c r="YE627" s="106"/>
      <c r="YF627" s="106"/>
      <c r="YG627" s="106"/>
      <c r="YH627" s="106"/>
      <c r="YI627" s="106"/>
      <c r="YJ627" s="106"/>
      <c r="YK627" s="106"/>
      <c r="YL627" s="106"/>
      <c r="YM627" s="106"/>
      <c r="YN627" s="106"/>
      <c r="YO627" s="106"/>
      <c r="YP627" s="106"/>
      <c r="YQ627" s="106"/>
      <c r="YR627" s="106"/>
      <c r="YS627" s="106"/>
      <c r="YT627" s="106"/>
      <c r="YU627" s="106"/>
      <c r="YV627" s="106"/>
      <c r="YW627" s="106"/>
      <c r="YX627" s="106"/>
      <c r="YY627" s="106"/>
      <c r="YZ627" s="106"/>
      <c r="ZA627" s="106"/>
      <c r="ZB627" s="106"/>
      <c r="ZC627" s="106"/>
      <c r="ZD627" s="106"/>
      <c r="ZE627" s="106"/>
      <c r="ZF627" s="106"/>
      <c r="ZG627" s="106"/>
      <c r="ZH627" s="106"/>
      <c r="ZI627" s="106"/>
      <c r="ZJ627" s="106"/>
      <c r="ZK627" s="106"/>
      <c r="ZL627" s="106"/>
      <c r="ZM627" s="106"/>
      <c r="ZN627" s="106"/>
      <c r="ZO627" s="106"/>
      <c r="ZP627" s="106"/>
      <c r="ZQ627" s="106"/>
      <c r="ZR627" s="106"/>
      <c r="ZS627" s="106"/>
      <c r="ZT627" s="106"/>
      <c r="ZU627" s="106"/>
      <c r="ZV627" s="106"/>
      <c r="ZW627" s="106"/>
      <c r="ZX627" s="106"/>
      <c r="ZY627" s="106"/>
      <c r="ZZ627" s="106"/>
      <c r="AAA627" s="106"/>
      <c r="AAB627" s="106"/>
      <c r="AAC627" s="106"/>
      <c r="AAD627" s="106"/>
      <c r="AAE627" s="106"/>
      <c r="AAF627" s="106"/>
      <c r="AAG627" s="106"/>
      <c r="AAH627" s="106"/>
      <c r="AAI627" s="106"/>
      <c r="AAJ627" s="106"/>
      <c r="AAK627" s="106"/>
      <c r="AAL627" s="106"/>
      <c r="AAM627" s="106"/>
      <c r="AAN627" s="106"/>
      <c r="AAO627" s="106"/>
      <c r="AAP627" s="106"/>
      <c r="AAQ627" s="106"/>
    </row>
    <row r="628" spans="1:719" s="107" customFormat="1">
      <c r="A628" s="135">
        <v>44049</v>
      </c>
      <c r="B628" s="138">
        <v>1032</v>
      </c>
      <c r="C628" s="142">
        <f t="shared" si="90"/>
        <v>44050</v>
      </c>
      <c r="D628" s="140"/>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c r="AH628" s="105"/>
      <c r="AI628" s="105"/>
      <c r="AJ628" s="105"/>
      <c r="AK628" s="105"/>
      <c r="AL628" s="105"/>
      <c r="AM628" s="105"/>
      <c r="AN628" s="105"/>
      <c r="AO628" s="105"/>
      <c r="AP628" s="105"/>
      <c r="AQ628" s="105"/>
      <c r="AR628" s="105"/>
      <c r="AS628" s="105"/>
      <c r="AT628" s="105"/>
      <c r="AU628" s="105"/>
      <c r="AV628" s="105"/>
      <c r="AW628" s="105"/>
      <c r="AX628" s="105"/>
      <c r="AY628" s="105"/>
      <c r="AZ628" s="105"/>
      <c r="BA628" s="105"/>
      <c r="BB628" s="105"/>
      <c r="BC628" s="105"/>
      <c r="BD628" s="105"/>
      <c r="BE628" s="105"/>
      <c r="BF628" s="105"/>
      <c r="BG628" s="105"/>
      <c r="BH628" s="105"/>
      <c r="BI628" s="105"/>
      <c r="BJ628" s="105"/>
      <c r="BK628" s="105"/>
      <c r="BL628" s="105"/>
      <c r="BM628" s="105"/>
      <c r="BN628" s="105"/>
      <c r="BO628" s="105"/>
      <c r="BP628" s="105"/>
      <c r="BQ628" s="105"/>
      <c r="BR628" s="105"/>
      <c r="BS628" s="105"/>
      <c r="BT628" s="105"/>
      <c r="BU628" s="105"/>
      <c r="BV628" s="105"/>
      <c r="BW628" s="105"/>
      <c r="BX628" s="105"/>
      <c r="BY628" s="105"/>
      <c r="BZ628" s="105"/>
      <c r="CA628" s="105"/>
      <c r="CB628" s="105"/>
      <c r="CC628" s="105"/>
      <c r="CD628" s="105"/>
      <c r="CE628" s="105"/>
      <c r="CF628" s="105"/>
      <c r="CG628" s="105"/>
      <c r="CH628" s="105"/>
      <c r="CI628" s="105"/>
      <c r="CJ628" s="105"/>
      <c r="CK628" s="105"/>
      <c r="CL628" s="105"/>
      <c r="CM628" s="105"/>
      <c r="CN628" s="105"/>
      <c r="CO628" s="105"/>
      <c r="CP628" s="105"/>
      <c r="CQ628" s="105"/>
      <c r="CR628" s="105"/>
      <c r="CS628" s="105"/>
      <c r="CT628" s="105"/>
      <c r="CU628" s="105"/>
      <c r="CV628" s="105"/>
      <c r="CW628" s="105"/>
      <c r="CX628" s="105"/>
      <c r="CY628" s="105"/>
      <c r="CZ628" s="105"/>
      <c r="DA628" s="105"/>
      <c r="DB628" s="105"/>
      <c r="DC628" s="105"/>
      <c r="DD628" s="105"/>
      <c r="DE628" s="105"/>
      <c r="DF628" s="105"/>
      <c r="DG628" s="105"/>
      <c r="DH628" s="105"/>
      <c r="DI628" s="105"/>
      <c r="DJ628" s="105"/>
      <c r="DK628" s="105"/>
      <c r="DL628" s="105"/>
      <c r="DM628" s="105"/>
      <c r="DN628" s="105"/>
      <c r="DO628" s="105"/>
      <c r="DP628" s="105"/>
      <c r="DQ628" s="105"/>
      <c r="DR628" s="105"/>
      <c r="DS628" s="105"/>
      <c r="DT628" s="105"/>
      <c r="DU628" s="105"/>
      <c r="DV628" s="105"/>
      <c r="DW628" s="105"/>
      <c r="DX628" s="105"/>
      <c r="DY628" s="105"/>
      <c r="DZ628" s="105"/>
      <c r="EA628" s="105"/>
      <c r="EB628" s="105"/>
      <c r="EC628" s="105"/>
      <c r="ED628" s="105"/>
      <c r="EE628" s="105"/>
      <c r="EF628" s="105"/>
      <c r="EG628" s="105"/>
      <c r="EH628" s="105"/>
      <c r="EI628" s="105"/>
      <c r="EJ628" s="105"/>
      <c r="EK628" s="105"/>
      <c r="EL628" s="105"/>
      <c r="EM628" s="105"/>
      <c r="EN628" s="105"/>
      <c r="EO628" s="105"/>
      <c r="EP628" s="105"/>
      <c r="EQ628" s="105"/>
      <c r="ER628" s="105"/>
      <c r="ES628" s="105"/>
      <c r="ET628" s="105"/>
      <c r="EU628" s="105"/>
      <c r="EV628" s="105"/>
      <c r="EW628" s="105"/>
      <c r="EX628" s="105"/>
      <c r="EY628" s="105"/>
      <c r="EZ628" s="105"/>
      <c r="FA628" s="105"/>
      <c r="FB628" s="105"/>
      <c r="FC628" s="105"/>
      <c r="FD628" s="105"/>
      <c r="FE628" s="105"/>
      <c r="FF628" s="105"/>
      <c r="FG628" s="105"/>
      <c r="FH628" s="105"/>
      <c r="FI628" s="105"/>
      <c r="FJ628" s="105"/>
      <c r="FK628" s="105"/>
      <c r="FL628" s="105"/>
      <c r="FM628" s="105"/>
      <c r="FN628" s="105"/>
      <c r="FO628" s="105"/>
      <c r="FP628" s="105"/>
      <c r="FQ628" s="105"/>
      <c r="FR628" s="105"/>
      <c r="FS628" s="105"/>
      <c r="FT628" s="105"/>
      <c r="FU628" s="105"/>
      <c r="FV628" s="105"/>
      <c r="FW628" s="105"/>
      <c r="FX628" s="105"/>
      <c r="FY628" s="105"/>
      <c r="FZ628" s="105"/>
      <c r="GA628" s="105"/>
      <c r="GB628" s="105"/>
      <c r="GC628" s="105"/>
      <c r="GD628" s="105"/>
      <c r="GE628" s="105"/>
      <c r="GF628" s="105"/>
      <c r="GG628" s="105"/>
      <c r="GH628" s="105"/>
      <c r="GI628" s="105"/>
      <c r="GJ628" s="105"/>
      <c r="GK628" s="105"/>
      <c r="GL628" s="105"/>
      <c r="GM628" s="105"/>
      <c r="GN628" s="105"/>
      <c r="GO628" s="105"/>
      <c r="GP628" s="105"/>
      <c r="GQ628" s="105"/>
      <c r="GR628" s="105"/>
      <c r="GS628" s="105"/>
      <c r="GT628" s="105"/>
      <c r="GU628" s="105"/>
      <c r="GV628" s="105"/>
      <c r="GW628" s="105"/>
      <c r="GX628" s="105"/>
      <c r="GY628" s="105"/>
      <c r="GZ628" s="105"/>
      <c r="HA628" s="105"/>
      <c r="HB628" s="105"/>
      <c r="HC628" s="105"/>
      <c r="HD628" s="105"/>
      <c r="HE628" s="105"/>
      <c r="HF628" s="105"/>
      <c r="HG628" s="105"/>
      <c r="HH628" s="105"/>
      <c r="HI628" s="105"/>
      <c r="HJ628" s="105"/>
      <c r="HK628" s="105"/>
      <c r="HL628" s="105"/>
      <c r="HM628" s="105"/>
      <c r="HN628" s="105"/>
      <c r="HO628" s="105"/>
      <c r="HP628" s="105"/>
      <c r="HQ628" s="105"/>
      <c r="HR628" s="105"/>
      <c r="HS628" s="105"/>
      <c r="HT628" s="105"/>
      <c r="HU628" s="105"/>
      <c r="HV628" s="105"/>
      <c r="HW628" s="105"/>
      <c r="HX628" s="105"/>
      <c r="HY628" s="105"/>
      <c r="HZ628" s="105"/>
      <c r="IA628" s="105"/>
      <c r="IB628" s="105"/>
      <c r="IC628" s="105"/>
      <c r="ID628" s="105"/>
      <c r="IE628" s="105"/>
      <c r="IF628" s="105"/>
      <c r="IG628" s="105"/>
      <c r="IH628" s="105"/>
      <c r="II628" s="105"/>
      <c r="IJ628" s="105"/>
      <c r="IK628" s="105"/>
      <c r="IL628" s="105"/>
      <c r="IM628" s="105"/>
      <c r="IN628" s="105"/>
      <c r="IO628" s="105"/>
      <c r="IP628" s="105"/>
      <c r="IQ628" s="105"/>
      <c r="IR628" s="105"/>
      <c r="IS628" s="105"/>
      <c r="IT628" s="105"/>
      <c r="IU628" s="105"/>
      <c r="IV628" s="105"/>
      <c r="IW628" s="105"/>
      <c r="IX628" s="105"/>
      <c r="IY628" s="105"/>
      <c r="IZ628" s="105"/>
      <c r="JA628" s="105"/>
      <c r="JB628" s="105"/>
      <c r="JC628" s="105"/>
      <c r="JD628" s="105"/>
      <c r="JE628" s="105"/>
      <c r="JF628" s="105"/>
      <c r="JG628" s="105"/>
      <c r="JH628" s="105"/>
      <c r="JI628" s="105"/>
      <c r="JJ628" s="105"/>
      <c r="JK628" s="105"/>
      <c r="JL628" s="105"/>
      <c r="JM628" s="105"/>
      <c r="JN628" s="105"/>
      <c r="JO628" s="105"/>
      <c r="JP628" s="105"/>
      <c r="JQ628" s="105"/>
      <c r="JR628" s="105"/>
      <c r="JS628" s="105"/>
      <c r="JT628" s="105"/>
      <c r="JU628" s="105"/>
      <c r="JV628" s="105"/>
      <c r="JW628" s="105"/>
      <c r="JX628" s="105"/>
      <c r="JY628" s="105"/>
      <c r="JZ628" s="105"/>
      <c r="KA628" s="105"/>
      <c r="KB628" s="105"/>
      <c r="KC628" s="105"/>
      <c r="KD628" s="105"/>
      <c r="KE628" s="105"/>
      <c r="KF628" s="105"/>
      <c r="KG628" s="105"/>
      <c r="KH628" s="105"/>
      <c r="KI628" s="105"/>
      <c r="KJ628" s="105"/>
      <c r="KK628" s="105"/>
      <c r="KL628" s="105"/>
      <c r="KM628" s="105"/>
      <c r="KN628" s="105"/>
      <c r="KO628" s="105"/>
      <c r="KP628" s="105"/>
      <c r="KQ628" s="105"/>
      <c r="KR628" s="105"/>
      <c r="KS628" s="105"/>
      <c r="KT628" s="105"/>
      <c r="KU628" s="105"/>
      <c r="KV628" s="105"/>
      <c r="KW628" s="105"/>
      <c r="KX628" s="105"/>
      <c r="KY628" s="105"/>
      <c r="KZ628" s="105"/>
      <c r="LA628" s="105"/>
      <c r="LB628" s="105"/>
      <c r="LC628" s="105"/>
      <c r="LD628" s="105"/>
      <c r="LE628" s="105"/>
      <c r="LF628" s="105"/>
      <c r="LG628" s="105"/>
      <c r="LH628" s="105"/>
      <c r="LI628" s="105"/>
      <c r="LJ628" s="105"/>
      <c r="LK628" s="105"/>
      <c r="LL628" s="105"/>
      <c r="LM628" s="105"/>
      <c r="LN628" s="105"/>
      <c r="LO628" s="105"/>
      <c r="LP628" s="105"/>
      <c r="LQ628" s="105"/>
      <c r="LR628" s="105"/>
      <c r="LS628" s="105"/>
      <c r="LT628" s="105"/>
      <c r="LU628" s="105"/>
      <c r="LV628" s="105"/>
      <c r="LW628" s="105"/>
      <c r="LX628" s="105"/>
      <c r="LY628" s="105"/>
      <c r="LZ628" s="105"/>
      <c r="MA628" s="105"/>
      <c r="MB628" s="105"/>
      <c r="MC628" s="105"/>
      <c r="MD628" s="105"/>
      <c r="ME628" s="105"/>
      <c r="MF628" s="105"/>
      <c r="MG628" s="105"/>
      <c r="MH628" s="105"/>
      <c r="MI628" s="105"/>
      <c r="MJ628" s="105"/>
      <c r="MK628" s="105"/>
      <c r="ML628" s="105"/>
      <c r="MM628" s="105"/>
      <c r="MN628" s="105"/>
      <c r="MO628" s="105"/>
      <c r="MP628" s="105"/>
      <c r="MQ628" s="105"/>
      <c r="MR628" s="105"/>
      <c r="MS628" s="105"/>
      <c r="MT628" s="105"/>
      <c r="MU628" s="105"/>
      <c r="MV628" s="105"/>
      <c r="MW628" s="105"/>
      <c r="MX628" s="105"/>
      <c r="MY628" s="105"/>
      <c r="MZ628" s="105"/>
      <c r="NA628" s="105"/>
      <c r="NB628" s="105"/>
      <c r="NC628" s="105"/>
      <c r="ND628" s="105"/>
      <c r="NE628" s="105"/>
      <c r="NF628" s="105"/>
      <c r="NG628" s="105"/>
      <c r="NH628" s="105"/>
      <c r="NI628" s="105"/>
      <c r="NJ628" s="105"/>
      <c r="NK628" s="105"/>
      <c r="NL628" s="105"/>
      <c r="NM628" s="105"/>
      <c r="NN628" s="105"/>
      <c r="NO628" s="105"/>
      <c r="NP628" s="105"/>
      <c r="NQ628" s="105"/>
      <c r="NR628" s="105"/>
      <c r="NS628" s="105"/>
      <c r="NT628" s="105"/>
      <c r="NU628" s="105"/>
      <c r="NV628" s="105"/>
      <c r="NW628" s="105"/>
      <c r="NX628" s="105"/>
      <c r="NY628" s="105"/>
      <c r="NZ628" s="105"/>
      <c r="OA628" s="105"/>
      <c r="OB628" s="105"/>
      <c r="OC628" s="105"/>
      <c r="OD628" s="105"/>
      <c r="OE628" s="105"/>
      <c r="OF628" s="106"/>
      <c r="OG628" s="106"/>
      <c r="OH628" s="106"/>
      <c r="OI628" s="106"/>
      <c r="OJ628" s="106"/>
      <c r="OK628" s="106"/>
      <c r="OL628" s="106"/>
      <c r="OM628" s="106"/>
      <c r="ON628" s="106"/>
      <c r="OO628" s="106"/>
      <c r="OP628" s="106"/>
      <c r="OQ628" s="106"/>
      <c r="OR628" s="106"/>
      <c r="OS628" s="106"/>
      <c r="OT628" s="106"/>
      <c r="OU628" s="106"/>
      <c r="OV628" s="106"/>
      <c r="OW628" s="106"/>
      <c r="OX628" s="106"/>
      <c r="OY628" s="106"/>
      <c r="OZ628" s="106"/>
      <c r="PA628" s="106"/>
      <c r="PB628" s="106"/>
      <c r="PC628" s="106"/>
      <c r="PD628" s="106"/>
      <c r="PE628" s="106"/>
      <c r="PF628" s="106"/>
      <c r="PG628" s="106"/>
      <c r="PH628" s="106"/>
      <c r="PI628" s="106"/>
      <c r="PJ628" s="106"/>
      <c r="PK628" s="106"/>
      <c r="PL628" s="106"/>
      <c r="PM628" s="106"/>
      <c r="PN628" s="106"/>
      <c r="PO628" s="106"/>
      <c r="PP628" s="106"/>
      <c r="PQ628" s="106"/>
      <c r="PR628" s="106"/>
      <c r="PS628" s="106"/>
      <c r="PT628" s="106"/>
      <c r="PU628" s="106"/>
      <c r="PV628" s="106"/>
      <c r="PW628" s="106"/>
      <c r="PX628" s="106"/>
      <c r="PY628" s="106"/>
      <c r="PZ628" s="106"/>
      <c r="QA628" s="106"/>
      <c r="QB628" s="106"/>
      <c r="QC628" s="106"/>
      <c r="QD628" s="106"/>
      <c r="QE628" s="106"/>
      <c r="QF628" s="106"/>
      <c r="QG628" s="106"/>
      <c r="QH628" s="106"/>
      <c r="QI628" s="106"/>
      <c r="QJ628" s="106"/>
      <c r="QK628" s="106"/>
      <c r="QL628" s="106"/>
      <c r="QM628" s="106"/>
      <c r="QN628" s="106"/>
      <c r="QO628" s="106"/>
      <c r="QP628" s="106"/>
      <c r="QQ628" s="106"/>
      <c r="QR628" s="106"/>
      <c r="QS628" s="106"/>
      <c r="QT628" s="106"/>
      <c r="QU628" s="106"/>
      <c r="QV628" s="106"/>
      <c r="QW628" s="106"/>
      <c r="QX628" s="106"/>
      <c r="QY628" s="106"/>
      <c r="QZ628" s="106"/>
      <c r="RA628" s="106"/>
      <c r="RB628" s="106"/>
      <c r="RC628" s="106"/>
      <c r="RD628" s="106"/>
      <c r="RE628" s="106"/>
      <c r="RF628" s="106"/>
      <c r="RG628" s="106"/>
      <c r="RH628" s="106"/>
      <c r="RI628" s="106"/>
      <c r="RJ628" s="106"/>
      <c r="RK628" s="106"/>
      <c r="RL628" s="106"/>
      <c r="RM628" s="106"/>
      <c r="RN628" s="106"/>
      <c r="RO628" s="106"/>
      <c r="RP628" s="106"/>
      <c r="RQ628" s="106"/>
      <c r="RR628" s="106"/>
      <c r="RS628" s="106"/>
      <c r="RT628" s="106"/>
      <c r="RU628" s="106"/>
      <c r="RV628" s="106"/>
      <c r="RW628" s="106"/>
      <c r="RX628" s="106"/>
      <c r="RY628" s="106"/>
      <c r="RZ628" s="106"/>
      <c r="SA628" s="106"/>
      <c r="SB628" s="106"/>
      <c r="SC628" s="106"/>
      <c r="SD628" s="106"/>
      <c r="SE628" s="106"/>
      <c r="SF628" s="106"/>
      <c r="SG628" s="106"/>
      <c r="SH628" s="106"/>
      <c r="SI628" s="106"/>
      <c r="SJ628" s="106"/>
      <c r="SK628" s="106"/>
      <c r="SL628" s="106"/>
      <c r="SM628" s="106"/>
      <c r="SN628" s="106"/>
      <c r="SO628" s="106"/>
      <c r="SP628" s="106"/>
      <c r="SQ628" s="106"/>
      <c r="SR628" s="106"/>
      <c r="SS628" s="106"/>
      <c r="ST628" s="106"/>
      <c r="SU628" s="106"/>
      <c r="SV628" s="106"/>
      <c r="SW628" s="106"/>
      <c r="SX628" s="106"/>
      <c r="SY628" s="106"/>
      <c r="SZ628" s="106"/>
      <c r="TA628" s="106"/>
      <c r="TB628" s="106"/>
      <c r="TC628" s="106"/>
      <c r="TD628" s="106"/>
      <c r="TE628" s="106"/>
      <c r="TF628" s="106"/>
      <c r="TG628" s="106"/>
      <c r="TH628" s="106"/>
      <c r="TI628" s="106"/>
      <c r="TJ628" s="106"/>
      <c r="TK628" s="106"/>
      <c r="TL628" s="106"/>
      <c r="TM628" s="106"/>
      <c r="TN628" s="106"/>
      <c r="TO628" s="106"/>
      <c r="TP628" s="106"/>
      <c r="TQ628" s="106"/>
      <c r="TR628" s="106"/>
      <c r="TS628" s="106"/>
      <c r="TT628" s="106"/>
      <c r="TU628" s="106"/>
      <c r="TV628" s="106"/>
      <c r="TW628" s="106"/>
      <c r="TX628" s="106"/>
      <c r="TY628" s="106"/>
      <c r="TZ628" s="106"/>
      <c r="UA628" s="106"/>
      <c r="UB628" s="106"/>
      <c r="UC628" s="106"/>
      <c r="UD628" s="106"/>
      <c r="UE628" s="106"/>
      <c r="UF628" s="106"/>
      <c r="UG628" s="106"/>
      <c r="UH628" s="106"/>
      <c r="UI628" s="106"/>
      <c r="UJ628" s="106"/>
      <c r="UK628" s="106"/>
      <c r="UL628" s="106"/>
      <c r="UM628" s="106"/>
      <c r="UN628" s="106"/>
      <c r="UO628" s="106"/>
      <c r="UP628" s="106"/>
      <c r="UQ628" s="106"/>
      <c r="UR628" s="106"/>
      <c r="US628" s="106"/>
      <c r="UT628" s="106"/>
      <c r="UU628" s="106"/>
      <c r="UV628" s="106"/>
      <c r="UW628" s="106"/>
      <c r="UX628" s="106"/>
      <c r="UY628" s="106"/>
      <c r="UZ628" s="106"/>
      <c r="VA628" s="106"/>
      <c r="VB628" s="106"/>
      <c r="VC628" s="106"/>
      <c r="VD628" s="106"/>
      <c r="VE628" s="106"/>
      <c r="VF628" s="106"/>
      <c r="VG628" s="106"/>
      <c r="VH628" s="106"/>
      <c r="VI628" s="106"/>
      <c r="VJ628" s="106"/>
      <c r="VK628" s="106"/>
      <c r="VL628" s="106"/>
      <c r="VM628" s="106"/>
      <c r="VN628" s="106"/>
      <c r="VO628" s="106"/>
      <c r="VP628" s="106"/>
      <c r="VQ628" s="106"/>
      <c r="VR628" s="106"/>
      <c r="VS628" s="106"/>
      <c r="VT628" s="106"/>
      <c r="VU628" s="106"/>
      <c r="VV628" s="106"/>
      <c r="VW628" s="106"/>
      <c r="VX628" s="106"/>
      <c r="VY628" s="106"/>
      <c r="VZ628" s="106"/>
      <c r="WA628" s="106"/>
      <c r="WB628" s="106"/>
      <c r="WC628" s="106"/>
      <c r="WD628" s="106"/>
      <c r="WE628" s="106"/>
      <c r="WF628" s="106"/>
      <c r="WG628" s="106"/>
      <c r="WH628" s="106"/>
      <c r="WI628" s="106"/>
      <c r="WJ628" s="106"/>
      <c r="WK628" s="106"/>
      <c r="WL628" s="106"/>
      <c r="WM628" s="106"/>
      <c r="WN628" s="106"/>
      <c r="WO628" s="106"/>
      <c r="WP628" s="106"/>
      <c r="WQ628" s="106"/>
      <c r="WR628" s="106"/>
      <c r="WS628" s="106"/>
      <c r="WT628" s="106"/>
      <c r="WU628" s="106"/>
      <c r="WV628" s="106"/>
      <c r="WW628" s="106"/>
      <c r="WX628" s="106"/>
      <c r="WY628" s="106"/>
      <c r="WZ628" s="106"/>
      <c r="XA628" s="106"/>
      <c r="XB628" s="106"/>
      <c r="XC628" s="106"/>
      <c r="XD628" s="106"/>
      <c r="XE628" s="106"/>
      <c r="XF628" s="106"/>
      <c r="XG628" s="106"/>
      <c r="XH628" s="106"/>
      <c r="XI628" s="106"/>
      <c r="XJ628" s="106"/>
      <c r="XK628" s="106"/>
      <c r="XL628" s="106"/>
      <c r="XM628" s="106"/>
      <c r="XN628" s="106"/>
      <c r="XO628" s="106"/>
      <c r="XP628" s="106"/>
      <c r="XQ628" s="106"/>
      <c r="XR628" s="106"/>
      <c r="XS628" s="106"/>
      <c r="XT628" s="106"/>
      <c r="XU628" s="106"/>
      <c r="XV628" s="106"/>
      <c r="XW628" s="106"/>
      <c r="XX628" s="106"/>
      <c r="XY628" s="106"/>
      <c r="XZ628" s="106"/>
      <c r="YA628" s="106"/>
      <c r="YB628" s="106"/>
      <c r="YC628" s="106"/>
      <c r="YD628" s="106"/>
      <c r="YE628" s="106"/>
      <c r="YF628" s="106"/>
      <c r="YG628" s="106"/>
      <c r="YH628" s="106"/>
      <c r="YI628" s="106"/>
      <c r="YJ628" s="106"/>
      <c r="YK628" s="106"/>
      <c r="YL628" s="106"/>
      <c r="YM628" s="106"/>
      <c r="YN628" s="106"/>
      <c r="YO628" s="106"/>
      <c r="YP628" s="106"/>
      <c r="YQ628" s="106"/>
      <c r="YR628" s="106"/>
      <c r="YS628" s="106"/>
      <c r="YT628" s="106"/>
      <c r="YU628" s="106"/>
      <c r="YV628" s="106"/>
      <c r="YW628" s="106"/>
      <c r="YX628" s="106"/>
      <c r="YY628" s="106"/>
      <c r="YZ628" s="106"/>
      <c r="ZA628" s="106"/>
      <c r="ZB628" s="106"/>
      <c r="ZC628" s="106"/>
      <c r="ZD628" s="106"/>
      <c r="ZE628" s="106"/>
      <c r="ZF628" s="106"/>
      <c r="ZG628" s="106"/>
      <c r="ZH628" s="106"/>
      <c r="ZI628" s="106"/>
      <c r="ZJ628" s="106"/>
      <c r="ZK628" s="106"/>
      <c r="ZL628" s="106"/>
      <c r="ZM628" s="106"/>
      <c r="ZN628" s="106"/>
      <c r="ZO628" s="106"/>
      <c r="ZP628" s="106"/>
      <c r="ZQ628" s="106"/>
      <c r="ZR628" s="106"/>
      <c r="ZS628" s="106"/>
      <c r="ZT628" s="106"/>
      <c r="ZU628" s="106"/>
      <c r="ZV628" s="106"/>
      <c r="ZW628" s="106"/>
      <c r="ZX628" s="106"/>
      <c r="ZY628" s="106"/>
      <c r="ZZ628" s="106"/>
      <c r="AAA628" s="106"/>
      <c r="AAB628" s="106"/>
      <c r="AAC628" s="106"/>
      <c r="AAD628" s="106"/>
      <c r="AAE628" s="106"/>
      <c r="AAF628" s="106"/>
      <c r="AAG628" s="106"/>
      <c r="AAH628" s="106"/>
      <c r="AAI628" s="106"/>
      <c r="AAJ628" s="106"/>
      <c r="AAK628" s="106"/>
      <c r="AAL628" s="106"/>
      <c r="AAM628" s="106"/>
      <c r="AAN628" s="106"/>
      <c r="AAO628" s="106"/>
      <c r="AAP628" s="106"/>
      <c r="AAQ628" s="106"/>
    </row>
    <row r="629" spans="1:719" s="107" customFormat="1">
      <c r="A629" s="135">
        <v>44048</v>
      </c>
      <c r="B629" s="138">
        <v>1025</v>
      </c>
      <c r="C629" s="142">
        <f t="shared" si="90"/>
        <v>44049</v>
      </c>
      <c r="D629" s="140"/>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c r="AK629" s="105"/>
      <c r="AL629" s="105"/>
      <c r="AM629" s="105"/>
      <c r="AN629" s="105"/>
      <c r="AO629" s="105"/>
      <c r="AP629" s="105"/>
      <c r="AQ629" s="105"/>
      <c r="AR629" s="105"/>
      <c r="AS629" s="105"/>
      <c r="AT629" s="105"/>
      <c r="AU629" s="105"/>
      <c r="AV629" s="105"/>
      <c r="AW629" s="105"/>
      <c r="AX629" s="105"/>
      <c r="AY629" s="105"/>
      <c r="AZ629" s="105"/>
      <c r="BA629" s="105"/>
      <c r="BB629" s="105"/>
      <c r="BC629" s="105"/>
      <c r="BD629" s="105"/>
      <c r="BE629" s="105"/>
      <c r="BF629" s="105"/>
      <c r="BG629" s="105"/>
      <c r="BH629" s="105"/>
      <c r="BI629" s="105"/>
      <c r="BJ629" s="105"/>
      <c r="BK629" s="105"/>
      <c r="BL629" s="105"/>
      <c r="BM629" s="105"/>
      <c r="BN629" s="105"/>
      <c r="BO629" s="105"/>
      <c r="BP629" s="105"/>
      <c r="BQ629" s="105"/>
      <c r="BR629" s="105"/>
      <c r="BS629" s="105"/>
      <c r="BT629" s="105"/>
      <c r="BU629" s="105"/>
      <c r="BV629" s="105"/>
      <c r="BW629" s="105"/>
      <c r="BX629" s="105"/>
      <c r="BY629" s="105"/>
      <c r="BZ629" s="105"/>
      <c r="CA629" s="105"/>
      <c r="CB629" s="105"/>
      <c r="CC629" s="105"/>
      <c r="CD629" s="105"/>
      <c r="CE629" s="105"/>
      <c r="CF629" s="105"/>
      <c r="CG629" s="105"/>
      <c r="CH629" s="105"/>
      <c r="CI629" s="105"/>
      <c r="CJ629" s="105"/>
      <c r="CK629" s="105"/>
      <c r="CL629" s="105"/>
      <c r="CM629" s="105"/>
      <c r="CN629" s="105"/>
      <c r="CO629" s="105"/>
      <c r="CP629" s="105"/>
      <c r="CQ629" s="105"/>
      <c r="CR629" s="105"/>
      <c r="CS629" s="105"/>
      <c r="CT629" s="105"/>
      <c r="CU629" s="105"/>
      <c r="CV629" s="105"/>
      <c r="CW629" s="105"/>
      <c r="CX629" s="105"/>
      <c r="CY629" s="105"/>
      <c r="CZ629" s="105"/>
      <c r="DA629" s="105"/>
      <c r="DB629" s="105"/>
      <c r="DC629" s="105"/>
      <c r="DD629" s="105"/>
      <c r="DE629" s="105"/>
      <c r="DF629" s="105"/>
      <c r="DG629" s="105"/>
      <c r="DH629" s="105"/>
      <c r="DI629" s="105"/>
      <c r="DJ629" s="105"/>
      <c r="DK629" s="105"/>
      <c r="DL629" s="105"/>
      <c r="DM629" s="105"/>
      <c r="DN629" s="105"/>
      <c r="DO629" s="105"/>
      <c r="DP629" s="105"/>
      <c r="DQ629" s="105"/>
      <c r="DR629" s="105"/>
      <c r="DS629" s="105"/>
      <c r="DT629" s="105"/>
      <c r="DU629" s="105"/>
      <c r="DV629" s="105"/>
      <c r="DW629" s="105"/>
      <c r="DX629" s="105"/>
      <c r="DY629" s="105"/>
      <c r="DZ629" s="105"/>
      <c r="EA629" s="105"/>
      <c r="EB629" s="105"/>
      <c r="EC629" s="105"/>
      <c r="ED629" s="105"/>
      <c r="EE629" s="105"/>
      <c r="EF629" s="105"/>
      <c r="EG629" s="105"/>
      <c r="EH629" s="105"/>
      <c r="EI629" s="105"/>
      <c r="EJ629" s="105"/>
      <c r="EK629" s="105"/>
      <c r="EL629" s="105"/>
      <c r="EM629" s="105"/>
      <c r="EN629" s="105"/>
      <c r="EO629" s="105"/>
      <c r="EP629" s="105"/>
      <c r="EQ629" s="105"/>
      <c r="ER629" s="105"/>
      <c r="ES629" s="105"/>
      <c r="ET629" s="105"/>
      <c r="EU629" s="105"/>
      <c r="EV629" s="105"/>
      <c r="EW629" s="105"/>
      <c r="EX629" s="105"/>
      <c r="EY629" s="105"/>
      <c r="EZ629" s="105"/>
      <c r="FA629" s="105"/>
      <c r="FB629" s="105"/>
      <c r="FC629" s="105"/>
      <c r="FD629" s="105"/>
      <c r="FE629" s="105"/>
      <c r="FF629" s="105"/>
      <c r="FG629" s="105"/>
      <c r="FH629" s="105"/>
      <c r="FI629" s="105"/>
      <c r="FJ629" s="105"/>
      <c r="FK629" s="105"/>
      <c r="FL629" s="105"/>
      <c r="FM629" s="105"/>
      <c r="FN629" s="105"/>
      <c r="FO629" s="105"/>
      <c r="FP629" s="105"/>
      <c r="FQ629" s="105"/>
      <c r="FR629" s="105"/>
      <c r="FS629" s="105"/>
      <c r="FT629" s="105"/>
      <c r="FU629" s="105"/>
      <c r="FV629" s="105"/>
      <c r="FW629" s="105"/>
      <c r="FX629" s="105"/>
      <c r="FY629" s="105"/>
      <c r="FZ629" s="105"/>
      <c r="GA629" s="105"/>
      <c r="GB629" s="105"/>
      <c r="GC629" s="105"/>
      <c r="GD629" s="105"/>
      <c r="GE629" s="105"/>
      <c r="GF629" s="105"/>
      <c r="GG629" s="105"/>
      <c r="GH629" s="105"/>
      <c r="GI629" s="105"/>
      <c r="GJ629" s="105"/>
      <c r="GK629" s="105"/>
      <c r="GL629" s="105"/>
      <c r="GM629" s="105"/>
      <c r="GN629" s="105"/>
      <c r="GO629" s="105"/>
      <c r="GP629" s="105"/>
      <c r="GQ629" s="105"/>
      <c r="GR629" s="105"/>
      <c r="GS629" s="105"/>
      <c r="GT629" s="105"/>
      <c r="GU629" s="105"/>
      <c r="GV629" s="105"/>
      <c r="GW629" s="105"/>
      <c r="GX629" s="105"/>
      <c r="GY629" s="105"/>
      <c r="GZ629" s="105"/>
      <c r="HA629" s="105"/>
      <c r="HB629" s="105"/>
      <c r="HC629" s="105"/>
      <c r="HD629" s="105"/>
      <c r="HE629" s="105"/>
      <c r="HF629" s="105"/>
      <c r="HG629" s="105"/>
      <c r="HH629" s="105"/>
      <c r="HI629" s="105"/>
      <c r="HJ629" s="105"/>
      <c r="HK629" s="105"/>
      <c r="HL629" s="105"/>
      <c r="HM629" s="105"/>
      <c r="HN629" s="105"/>
      <c r="HO629" s="105"/>
      <c r="HP629" s="105"/>
      <c r="HQ629" s="105"/>
      <c r="HR629" s="105"/>
      <c r="HS629" s="105"/>
      <c r="HT629" s="105"/>
      <c r="HU629" s="105"/>
      <c r="HV629" s="105"/>
      <c r="HW629" s="105"/>
      <c r="HX629" s="105"/>
      <c r="HY629" s="105"/>
      <c r="HZ629" s="105"/>
      <c r="IA629" s="105"/>
      <c r="IB629" s="105"/>
      <c r="IC629" s="105"/>
      <c r="ID629" s="105"/>
      <c r="IE629" s="105"/>
      <c r="IF629" s="105"/>
      <c r="IG629" s="105"/>
      <c r="IH629" s="105"/>
      <c r="II629" s="105"/>
      <c r="IJ629" s="105"/>
      <c r="IK629" s="105"/>
      <c r="IL629" s="105"/>
      <c r="IM629" s="105"/>
      <c r="IN629" s="105"/>
      <c r="IO629" s="105"/>
      <c r="IP629" s="105"/>
      <c r="IQ629" s="105"/>
      <c r="IR629" s="105"/>
      <c r="IS629" s="105"/>
      <c r="IT629" s="105"/>
      <c r="IU629" s="105"/>
      <c r="IV629" s="105"/>
      <c r="IW629" s="105"/>
      <c r="IX629" s="105"/>
      <c r="IY629" s="105"/>
      <c r="IZ629" s="105"/>
      <c r="JA629" s="105"/>
      <c r="JB629" s="105"/>
      <c r="JC629" s="105"/>
      <c r="JD629" s="105"/>
      <c r="JE629" s="105"/>
      <c r="JF629" s="105"/>
      <c r="JG629" s="105"/>
      <c r="JH629" s="105"/>
      <c r="JI629" s="105"/>
      <c r="JJ629" s="105"/>
      <c r="JK629" s="105"/>
      <c r="JL629" s="105"/>
      <c r="JM629" s="105"/>
      <c r="JN629" s="105"/>
      <c r="JO629" s="105"/>
      <c r="JP629" s="105"/>
      <c r="JQ629" s="105"/>
      <c r="JR629" s="105"/>
      <c r="JS629" s="105"/>
      <c r="JT629" s="105"/>
      <c r="JU629" s="105"/>
      <c r="JV629" s="105"/>
      <c r="JW629" s="105"/>
      <c r="JX629" s="105"/>
      <c r="JY629" s="105"/>
      <c r="JZ629" s="105"/>
      <c r="KA629" s="105"/>
      <c r="KB629" s="105"/>
      <c r="KC629" s="105"/>
      <c r="KD629" s="105"/>
      <c r="KE629" s="105"/>
      <c r="KF629" s="105"/>
      <c r="KG629" s="105"/>
      <c r="KH629" s="105"/>
      <c r="KI629" s="105"/>
      <c r="KJ629" s="105"/>
      <c r="KK629" s="105"/>
      <c r="KL629" s="105"/>
      <c r="KM629" s="105"/>
      <c r="KN629" s="105"/>
      <c r="KO629" s="105"/>
      <c r="KP629" s="105"/>
      <c r="KQ629" s="105"/>
      <c r="KR629" s="105"/>
      <c r="KS629" s="105"/>
      <c r="KT629" s="105"/>
      <c r="KU629" s="105"/>
      <c r="KV629" s="105"/>
      <c r="KW629" s="105"/>
      <c r="KX629" s="105"/>
      <c r="KY629" s="105"/>
      <c r="KZ629" s="105"/>
      <c r="LA629" s="105"/>
      <c r="LB629" s="105"/>
      <c r="LC629" s="105"/>
      <c r="LD629" s="105"/>
      <c r="LE629" s="105"/>
      <c r="LF629" s="105"/>
      <c r="LG629" s="105"/>
      <c r="LH629" s="105"/>
      <c r="LI629" s="105"/>
      <c r="LJ629" s="105"/>
      <c r="LK629" s="105"/>
      <c r="LL629" s="105"/>
      <c r="LM629" s="105"/>
      <c r="LN629" s="105"/>
      <c r="LO629" s="105"/>
      <c r="LP629" s="105"/>
      <c r="LQ629" s="105"/>
      <c r="LR629" s="105"/>
      <c r="LS629" s="105"/>
      <c r="LT629" s="105"/>
      <c r="LU629" s="105"/>
      <c r="LV629" s="105"/>
      <c r="LW629" s="105"/>
      <c r="LX629" s="105"/>
      <c r="LY629" s="105"/>
      <c r="LZ629" s="105"/>
      <c r="MA629" s="105"/>
      <c r="MB629" s="105"/>
      <c r="MC629" s="105"/>
      <c r="MD629" s="105"/>
      <c r="ME629" s="105"/>
      <c r="MF629" s="105"/>
      <c r="MG629" s="105"/>
      <c r="MH629" s="105"/>
      <c r="MI629" s="105"/>
      <c r="MJ629" s="105"/>
      <c r="MK629" s="105"/>
      <c r="ML629" s="105"/>
      <c r="MM629" s="105"/>
      <c r="MN629" s="105"/>
      <c r="MO629" s="105"/>
      <c r="MP629" s="105"/>
      <c r="MQ629" s="105"/>
      <c r="MR629" s="105"/>
      <c r="MS629" s="105"/>
      <c r="MT629" s="105"/>
      <c r="MU629" s="105"/>
      <c r="MV629" s="105"/>
      <c r="MW629" s="105"/>
      <c r="MX629" s="105"/>
      <c r="MY629" s="105"/>
      <c r="MZ629" s="105"/>
      <c r="NA629" s="105"/>
      <c r="NB629" s="105"/>
      <c r="NC629" s="105"/>
      <c r="ND629" s="105"/>
      <c r="NE629" s="105"/>
      <c r="NF629" s="105"/>
      <c r="NG629" s="105"/>
      <c r="NH629" s="105"/>
      <c r="NI629" s="105"/>
      <c r="NJ629" s="105"/>
      <c r="NK629" s="105"/>
      <c r="NL629" s="105"/>
      <c r="NM629" s="105"/>
      <c r="NN629" s="105"/>
      <c r="NO629" s="105"/>
      <c r="NP629" s="105"/>
      <c r="NQ629" s="105"/>
      <c r="NR629" s="105"/>
      <c r="NS629" s="105"/>
      <c r="NT629" s="105"/>
      <c r="NU629" s="105"/>
      <c r="NV629" s="105"/>
      <c r="NW629" s="105"/>
      <c r="NX629" s="105"/>
      <c r="NY629" s="105"/>
      <c r="NZ629" s="105"/>
      <c r="OA629" s="105"/>
      <c r="OB629" s="105"/>
      <c r="OC629" s="105"/>
      <c r="OD629" s="105"/>
      <c r="OE629" s="105"/>
      <c r="OF629" s="106"/>
      <c r="OG629" s="106"/>
      <c r="OH629" s="106"/>
      <c r="OI629" s="106"/>
      <c r="OJ629" s="106"/>
      <c r="OK629" s="106"/>
      <c r="OL629" s="106"/>
      <c r="OM629" s="106"/>
      <c r="ON629" s="106"/>
      <c r="OO629" s="106"/>
      <c r="OP629" s="106"/>
      <c r="OQ629" s="106"/>
      <c r="OR629" s="106"/>
      <c r="OS629" s="106"/>
      <c r="OT629" s="106"/>
      <c r="OU629" s="106"/>
      <c r="OV629" s="106"/>
      <c r="OW629" s="106"/>
      <c r="OX629" s="106"/>
      <c r="OY629" s="106"/>
      <c r="OZ629" s="106"/>
      <c r="PA629" s="106"/>
      <c r="PB629" s="106"/>
      <c r="PC629" s="106"/>
      <c r="PD629" s="106"/>
      <c r="PE629" s="106"/>
      <c r="PF629" s="106"/>
      <c r="PG629" s="106"/>
      <c r="PH629" s="106"/>
      <c r="PI629" s="106"/>
      <c r="PJ629" s="106"/>
      <c r="PK629" s="106"/>
      <c r="PL629" s="106"/>
      <c r="PM629" s="106"/>
      <c r="PN629" s="106"/>
      <c r="PO629" s="106"/>
      <c r="PP629" s="106"/>
      <c r="PQ629" s="106"/>
      <c r="PR629" s="106"/>
      <c r="PS629" s="106"/>
      <c r="PT629" s="106"/>
      <c r="PU629" s="106"/>
      <c r="PV629" s="106"/>
      <c r="PW629" s="106"/>
      <c r="PX629" s="106"/>
      <c r="PY629" s="106"/>
      <c r="PZ629" s="106"/>
      <c r="QA629" s="106"/>
      <c r="QB629" s="106"/>
      <c r="QC629" s="106"/>
      <c r="QD629" s="106"/>
      <c r="QE629" s="106"/>
      <c r="QF629" s="106"/>
      <c r="QG629" s="106"/>
      <c r="QH629" s="106"/>
      <c r="QI629" s="106"/>
      <c r="QJ629" s="106"/>
      <c r="QK629" s="106"/>
      <c r="QL629" s="106"/>
      <c r="QM629" s="106"/>
      <c r="QN629" s="106"/>
      <c r="QO629" s="106"/>
      <c r="QP629" s="106"/>
      <c r="QQ629" s="106"/>
      <c r="QR629" s="106"/>
      <c r="QS629" s="106"/>
      <c r="QT629" s="106"/>
      <c r="QU629" s="106"/>
      <c r="QV629" s="106"/>
      <c r="QW629" s="106"/>
      <c r="QX629" s="106"/>
      <c r="QY629" s="106"/>
      <c r="QZ629" s="106"/>
      <c r="RA629" s="106"/>
      <c r="RB629" s="106"/>
      <c r="RC629" s="106"/>
      <c r="RD629" s="106"/>
      <c r="RE629" s="106"/>
      <c r="RF629" s="106"/>
      <c r="RG629" s="106"/>
      <c r="RH629" s="106"/>
      <c r="RI629" s="106"/>
      <c r="RJ629" s="106"/>
      <c r="RK629" s="106"/>
      <c r="RL629" s="106"/>
      <c r="RM629" s="106"/>
      <c r="RN629" s="106"/>
      <c r="RO629" s="106"/>
      <c r="RP629" s="106"/>
      <c r="RQ629" s="106"/>
      <c r="RR629" s="106"/>
      <c r="RS629" s="106"/>
      <c r="RT629" s="106"/>
      <c r="RU629" s="106"/>
      <c r="RV629" s="106"/>
      <c r="RW629" s="106"/>
      <c r="RX629" s="106"/>
      <c r="RY629" s="106"/>
      <c r="RZ629" s="106"/>
      <c r="SA629" s="106"/>
      <c r="SB629" s="106"/>
      <c r="SC629" s="106"/>
      <c r="SD629" s="106"/>
      <c r="SE629" s="106"/>
      <c r="SF629" s="106"/>
      <c r="SG629" s="106"/>
      <c r="SH629" s="106"/>
      <c r="SI629" s="106"/>
      <c r="SJ629" s="106"/>
      <c r="SK629" s="106"/>
      <c r="SL629" s="106"/>
      <c r="SM629" s="106"/>
      <c r="SN629" s="106"/>
      <c r="SO629" s="106"/>
      <c r="SP629" s="106"/>
      <c r="SQ629" s="106"/>
      <c r="SR629" s="106"/>
      <c r="SS629" s="106"/>
      <c r="ST629" s="106"/>
      <c r="SU629" s="106"/>
      <c r="SV629" s="106"/>
      <c r="SW629" s="106"/>
      <c r="SX629" s="106"/>
      <c r="SY629" s="106"/>
      <c r="SZ629" s="106"/>
      <c r="TA629" s="106"/>
      <c r="TB629" s="106"/>
      <c r="TC629" s="106"/>
      <c r="TD629" s="106"/>
      <c r="TE629" s="106"/>
      <c r="TF629" s="106"/>
      <c r="TG629" s="106"/>
      <c r="TH629" s="106"/>
      <c r="TI629" s="106"/>
      <c r="TJ629" s="106"/>
      <c r="TK629" s="106"/>
      <c r="TL629" s="106"/>
      <c r="TM629" s="106"/>
      <c r="TN629" s="106"/>
      <c r="TO629" s="106"/>
      <c r="TP629" s="106"/>
      <c r="TQ629" s="106"/>
      <c r="TR629" s="106"/>
      <c r="TS629" s="106"/>
      <c r="TT629" s="106"/>
      <c r="TU629" s="106"/>
      <c r="TV629" s="106"/>
      <c r="TW629" s="106"/>
      <c r="TX629" s="106"/>
      <c r="TY629" s="106"/>
      <c r="TZ629" s="106"/>
      <c r="UA629" s="106"/>
      <c r="UB629" s="106"/>
      <c r="UC629" s="106"/>
      <c r="UD629" s="106"/>
      <c r="UE629" s="106"/>
      <c r="UF629" s="106"/>
      <c r="UG629" s="106"/>
      <c r="UH629" s="106"/>
      <c r="UI629" s="106"/>
      <c r="UJ629" s="106"/>
      <c r="UK629" s="106"/>
      <c r="UL629" s="106"/>
      <c r="UM629" s="106"/>
      <c r="UN629" s="106"/>
      <c r="UO629" s="106"/>
      <c r="UP629" s="106"/>
      <c r="UQ629" s="106"/>
      <c r="UR629" s="106"/>
      <c r="US629" s="106"/>
      <c r="UT629" s="106"/>
      <c r="UU629" s="106"/>
      <c r="UV629" s="106"/>
      <c r="UW629" s="106"/>
      <c r="UX629" s="106"/>
      <c r="UY629" s="106"/>
      <c r="UZ629" s="106"/>
      <c r="VA629" s="106"/>
      <c r="VB629" s="106"/>
      <c r="VC629" s="106"/>
      <c r="VD629" s="106"/>
      <c r="VE629" s="106"/>
      <c r="VF629" s="106"/>
      <c r="VG629" s="106"/>
      <c r="VH629" s="106"/>
      <c r="VI629" s="106"/>
      <c r="VJ629" s="106"/>
      <c r="VK629" s="106"/>
      <c r="VL629" s="106"/>
      <c r="VM629" s="106"/>
      <c r="VN629" s="106"/>
      <c r="VO629" s="106"/>
      <c r="VP629" s="106"/>
      <c r="VQ629" s="106"/>
      <c r="VR629" s="106"/>
      <c r="VS629" s="106"/>
      <c r="VT629" s="106"/>
      <c r="VU629" s="106"/>
      <c r="VV629" s="106"/>
      <c r="VW629" s="106"/>
      <c r="VX629" s="106"/>
      <c r="VY629" s="106"/>
      <c r="VZ629" s="106"/>
      <c r="WA629" s="106"/>
      <c r="WB629" s="106"/>
      <c r="WC629" s="106"/>
      <c r="WD629" s="106"/>
      <c r="WE629" s="106"/>
      <c r="WF629" s="106"/>
      <c r="WG629" s="106"/>
      <c r="WH629" s="106"/>
      <c r="WI629" s="106"/>
      <c r="WJ629" s="106"/>
      <c r="WK629" s="106"/>
      <c r="WL629" s="106"/>
      <c r="WM629" s="106"/>
      <c r="WN629" s="106"/>
      <c r="WO629" s="106"/>
      <c r="WP629" s="106"/>
      <c r="WQ629" s="106"/>
      <c r="WR629" s="106"/>
      <c r="WS629" s="106"/>
      <c r="WT629" s="106"/>
      <c r="WU629" s="106"/>
      <c r="WV629" s="106"/>
      <c r="WW629" s="106"/>
      <c r="WX629" s="106"/>
      <c r="WY629" s="106"/>
      <c r="WZ629" s="106"/>
      <c r="XA629" s="106"/>
      <c r="XB629" s="106"/>
      <c r="XC629" s="106"/>
      <c r="XD629" s="106"/>
      <c r="XE629" s="106"/>
      <c r="XF629" s="106"/>
      <c r="XG629" s="106"/>
      <c r="XH629" s="106"/>
      <c r="XI629" s="106"/>
      <c r="XJ629" s="106"/>
      <c r="XK629" s="106"/>
      <c r="XL629" s="106"/>
      <c r="XM629" s="106"/>
      <c r="XN629" s="106"/>
      <c r="XO629" s="106"/>
      <c r="XP629" s="106"/>
      <c r="XQ629" s="106"/>
      <c r="XR629" s="106"/>
      <c r="XS629" s="106"/>
      <c r="XT629" s="106"/>
      <c r="XU629" s="106"/>
      <c r="XV629" s="106"/>
      <c r="XW629" s="106"/>
      <c r="XX629" s="106"/>
      <c r="XY629" s="106"/>
      <c r="XZ629" s="106"/>
      <c r="YA629" s="106"/>
      <c r="YB629" s="106"/>
      <c r="YC629" s="106"/>
      <c r="YD629" s="106"/>
      <c r="YE629" s="106"/>
      <c r="YF629" s="106"/>
      <c r="YG629" s="106"/>
      <c r="YH629" s="106"/>
      <c r="YI629" s="106"/>
      <c r="YJ629" s="106"/>
      <c r="YK629" s="106"/>
      <c r="YL629" s="106"/>
      <c r="YM629" s="106"/>
      <c r="YN629" s="106"/>
      <c r="YO629" s="106"/>
      <c r="YP629" s="106"/>
      <c r="YQ629" s="106"/>
      <c r="YR629" s="106"/>
      <c r="YS629" s="106"/>
      <c r="YT629" s="106"/>
      <c r="YU629" s="106"/>
      <c r="YV629" s="106"/>
      <c r="YW629" s="106"/>
      <c r="YX629" s="106"/>
      <c r="YY629" s="106"/>
      <c r="YZ629" s="106"/>
      <c r="ZA629" s="106"/>
      <c r="ZB629" s="106"/>
      <c r="ZC629" s="106"/>
      <c r="ZD629" s="106"/>
      <c r="ZE629" s="106"/>
      <c r="ZF629" s="106"/>
      <c r="ZG629" s="106"/>
      <c r="ZH629" s="106"/>
      <c r="ZI629" s="106"/>
      <c r="ZJ629" s="106"/>
      <c r="ZK629" s="106"/>
      <c r="ZL629" s="106"/>
      <c r="ZM629" s="106"/>
      <c r="ZN629" s="106"/>
      <c r="ZO629" s="106"/>
      <c r="ZP629" s="106"/>
      <c r="ZQ629" s="106"/>
      <c r="ZR629" s="106"/>
      <c r="ZS629" s="106"/>
      <c r="ZT629" s="106"/>
      <c r="ZU629" s="106"/>
      <c r="ZV629" s="106"/>
      <c r="ZW629" s="106"/>
      <c r="ZX629" s="106"/>
      <c r="ZY629" s="106"/>
      <c r="ZZ629" s="106"/>
      <c r="AAA629" s="106"/>
      <c r="AAB629" s="106"/>
      <c r="AAC629" s="106"/>
      <c r="AAD629" s="106"/>
      <c r="AAE629" s="106"/>
      <c r="AAF629" s="106"/>
      <c r="AAG629" s="106"/>
      <c r="AAH629" s="106"/>
      <c r="AAI629" s="106"/>
      <c r="AAJ629" s="106"/>
      <c r="AAK629" s="106"/>
      <c r="AAL629" s="106"/>
      <c r="AAM629" s="106"/>
      <c r="AAN629" s="106"/>
      <c r="AAO629" s="106"/>
      <c r="AAP629" s="106"/>
      <c r="AAQ629" s="106"/>
    </row>
    <row r="630" spans="1:719" s="107" customFormat="1">
      <c r="A630" s="135">
        <v>44047</v>
      </c>
      <c r="B630" s="138">
        <v>1021</v>
      </c>
      <c r="C630" s="142">
        <f t="shared" si="90"/>
        <v>44048</v>
      </c>
      <c r="D630" s="140"/>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c r="AK630" s="105"/>
      <c r="AL630" s="105"/>
      <c r="AM630" s="105"/>
      <c r="AN630" s="105"/>
      <c r="AO630" s="105"/>
      <c r="AP630" s="105"/>
      <c r="AQ630" s="105"/>
      <c r="AR630" s="105"/>
      <c r="AS630" s="105"/>
      <c r="AT630" s="105"/>
      <c r="AU630" s="105"/>
      <c r="AV630" s="105"/>
      <c r="AW630" s="105"/>
      <c r="AX630" s="105"/>
      <c r="AY630" s="105"/>
      <c r="AZ630" s="105"/>
      <c r="BA630" s="105"/>
      <c r="BB630" s="105"/>
      <c r="BC630" s="105"/>
      <c r="BD630" s="105"/>
      <c r="BE630" s="105"/>
      <c r="BF630" s="105"/>
      <c r="BG630" s="105"/>
      <c r="BH630" s="105"/>
      <c r="BI630" s="105"/>
      <c r="BJ630" s="105"/>
      <c r="BK630" s="105"/>
      <c r="BL630" s="105"/>
      <c r="BM630" s="105"/>
      <c r="BN630" s="105"/>
      <c r="BO630" s="105"/>
      <c r="BP630" s="105"/>
      <c r="BQ630" s="105"/>
      <c r="BR630" s="105"/>
      <c r="BS630" s="105"/>
      <c r="BT630" s="105"/>
      <c r="BU630" s="105"/>
      <c r="BV630" s="105"/>
      <c r="BW630" s="105"/>
      <c r="BX630" s="105"/>
      <c r="BY630" s="105"/>
      <c r="BZ630" s="105"/>
      <c r="CA630" s="105"/>
      <c r="CB630" s="105"/>
      <c r="CC630" s="105"/>
      <c r="CD630" s="105"/>
      <c r="CE630" s="105"/>
      <c r="CF630" s="105"/>
      <c r="CG630" s="105"/>
      <c r="CH630" s="105"/>
      <c r="CI630" s="105"/>
      <c r="CJ630" s="105"/>
      <c r="CK630" s="105"/>
      <c r="CL630" s="105"/>
      <c r="CM630" s="105"/>
      <c r="CN630" s="105"/>
      <c r="CO630" s="105"/>
      <c r="CP630" s="105"/>
      <c r="CQ630" s="105"/>
      <c r="CR630" s="105"/>
      <c r="CS630" s="105"/>
      <c r="CT630" s="105"/>
      <c r="CU630" s="105"/>
      <c r="CV630" s="105"/>
      <c r="CW630" s="105"/>
      <c r="CX630" s="105"/>
      <c r="CY630" s="105"/>
      <c r="CZ630" s="105"/>
      <c r="DA630" s="105"/>
      <c r="DB630" s="105"/>
      <c r="DC630" s="105"/>
      <c r="DD630" s="105"/>
      <c r="DE630" s="105"/>
      <c r="DF630" s="105"/>
      <c r="DG630" s="105"/>
      <c r="DH630" s="105"/>
      <c r="DI630" s="105"/>
      <c r="DJ630" s="105"/>
      <c r="DK630" s="105"/>
      <c r="DL630" s="105"/>
      <c r="DM630" s="105"/>
      <c r="DN630" s="105"/>
      <c r="DO630" s="105"/>
      <c r="DP630" s="105"/>
      <c r="DQ630" s="105"/>
      <c r="DR630" s="105"/>
      <c r="DS630" s="105"/>
      <c r="DT630" s="105"/>
      <c r="DU630" s="105"/>
      <c r="DV630" s="105"/>
      <c r="DW630" s="105"/>
      <c r="DX630" s="105"/>
      <c r="DY630" s="105"/>
      <c r="DZ630" s="105"/>
      <c r="EA630" s="105"/>
      <c r="EB630" s="105"/>
      <c r="EC630" s="105"/>
      <c r="ED630" s="105"/>
      <c r="EE630" s="105"/>
      <c r="EF630" s="105"/>
      <c r="EG630" s="105"/>
      <c r="EH630" s="105"/>
      <c r="EI630" s="105"/>
      <c r="EJ630" s="105"/>
      <c r="EK630" s="105"/>
      <c r="EL630" s="105"/>
      <c r="EM630" s="105"/>
      <c r="EN630" s="105"/>
      <c r="EO630" s="105"/>
      <c r="EP630" s="105"/>
      <c r="EQ630" s="105"/>
      <c r="ER630" s="105"/>
      <c r="ES630" s="105"/>
      <c r="ET630" s="105"/>
      <c r="EU630" s="105"/>
      <c r="EV630" s="105"/>
      <c r="EW630" s="105"/>
      <c r="EX630" s="105"/>
      <c r="EY630" s="105"/>
      <c r="EZ630" s="105"/>
      <c r="FA630" s="105"/>
      <c r="FB630" s="105"/>
      <c r="FC630" s="105"/>
      <c r="FD630" s="105"/>
      <c r="FE630" s="105"/>
      <c r="FF630" s="105"/>
      <c r="FG630" s="105"/>
      <c r="FH630" s="105"/>
      <c r="FI630" s="105"/>
      <c r="FJ630" s="105"/>
      <c r="FK630" s="105"/>
      <c r="FL630" s="105"/>
      <c r="FM630" s="105"/>
      <c r="FN630" s="105"/>
      <c r="FO630" s="105"/>
      <c r="FP630" s="105"/>
      <c r="FQ630" s="105"/>
      <c r="FR630" s="105"/>
      <c r="FS630" s="105"/>
      <c r="FT630" s="105"/>
      <c r="FU630" s="105"/>
      <c r="FV630" s="105"/>
      <c r="FW630" s="105"/>
      <c r="FX630" s="105"/>
      <c r="FY630" s="105"/>
      <c r="FZ630" s="105"/>
      <c r="GA630" s="105"/>
      <c r="GB630" s="105"/>
      <c r="GC630" s="105"/>
      <c r="GD630" s="105"/>
      <c r="GE630" s="105"/>
      <c r="GF630" s="105"/>
      <c r="GG630" s="105"/>
      <c r="GH630" s="105"/>
      <c r="GI630" s="105"/>
      <c r="GJ630" s="105"/>
      <c r="GK630" s="105"/>
      <c r="GL630" s="105"/>
      <c r="GM630" s="105"/>
      <c r="GN630" s="105"/>
      <c r="GO630" s="105"/>
      <c r="GP630" s="105"/>
      <c r="GQ630" s="105"/>
      <c r="GR630" s="105"/>
      <c r="GS630" s="105"/>
      <c r="GT630" s="105"/>
      <c r="GU630" s="105"/>
      <c r="GV630" s="105"/>
      <c r="GW630" s="105"/>
      <c r="GX630" s="105"/>
      <c r="GY630" s="105"/>
      <c r="GZ630" s="105"/>
      <c r="HA630" s="105"/>
      <c r="HB630" s="105"/>
      <c r="HC630" s="105"/>
      <c r="HD630" s="105"/>
      <c r="HE630" s="105"/>
      <c r="HF630" s="105"/>
      <c r="HG630" s="105"/>
      <c r="HH630" s="105"/>
      <c r="HI630" s="105"/>
      <c r="HJ630" s="105"/>
      <c r="HK630" s="105"/>
      <c r="HL630" s="105"/>
      <c r="HM630" s="105"/>
      <c r="HN630" s="105"/>
      <c r="HO630" s="105"/>
      <c r="HP630" s="105"/>
      <c r="HQ630" s="105"/>
      <c r="HR630" s="105"/>
      <c r="HS630" s="105"/>
      <c r="HT630" s="105"/>
      <c r="HU630" s="105"/>
      <c r="HV630" s="105"/>
      <c r="HW630" s="105"/>
      <c r="HX630" s="105"/>
      <c r="HY630" s="105"/>
      <c r="HZ630" s="105"/>
      <c r="IA630" s="105"/>
      <c r="IB630" s="105"/>
      <c r="IC630" s="105"/>
      <c r="ID630" s="105"/>
      <c r="IE630" s="105"/>
      <c r="IF630" s="105"/>
      <c r="IG630" s="105"/>
      <c r="IH630" s="105"/>
      <c r="II630" s="105"/>
      <c r="IJ630" s="105"/>
      <c r="IK630" s="105"/>
      <c r="IL630" s="105"/>
      <c r="IM630" s="105"/>
      <c r="IN630" s="105"/>
      <c r="IO630" s="105"/>
      <c r="IP630" s="105"/>
      <c r="IQ630" s="105"/>
      <c r="IR630" s="105"/>
      <c r="IS630" s="105"/>
      <c r="IT630" s="105"/>
      <c r="IU630" s="105"/>
      <c r="IV630" s="105"/>
      <c r="IW630" s="105"/>
      <c r="IX630" s="105"/>
      <c r="IY630" s="105"/>
      <c r="IZ630" s="105"/>
      <c r="JA630" s="105"/>
      <c r="JB630" s="105"/>
      <c r="JC630" s="105"/>
      <c r="JD630" s="105"/>
      <c r="JE630" s="105"/>
      <c r="JF630" s="105"/>
      <c r="JG630" s="105"/>
      <c r="JH630" s="105"/>
      <c r="JI630" s="105"/>
      <c r="JJ630" s="105"/>
      <c r="JK630" s="105"/>
      <c r="JL630" s="105"/>
      <c r="JM630" s="105"/>
      <c r="JN630" s="105"/>
      <c r="JO630" s="105"/>
      <c r="JP630" s="105"/>
      <c r="JQ630" s="105"/>
      <c r="JR630" s="105"/>
      <c r="JS630" s="105"/>
      <c r="JT630" s="105"/>
      <c r="JU630" s="105"/>
      <c r="JV630" s="105"/>
      <c r="JW630" s="105"/>
      <c r="JX630" s="105"/>
      <c r="JY630" s="105"/>
      <c r="JZ630" s="105"/>
      <c r="KA630" s="105"/>
      <c r="KB630" s="105"/>
      <c r="KC630" s="105"/>
      <c r="KD630" s="105"/>
      <c r="KE630" s="105"/>
      <c r="KF630" s="105"/>
      <c r="KG630" s="105"/>
      <c r="KH630" s="105"/>
      <c r="KI630" s="105"/>
      <c r="KJ630" s="105"/>
      <c r="KK630" s="105"/>
      <c r="KL630" s="105"/>
      <c r="KM630" s="105"/>
      <c r="KN630" s="105"/>
      <c r="KO630" s="105"/>
      <c r="KP630" s="105"/>
      <c r="KQ630" s="105"/>
      <c r="KR630" s="105"/>
      <c r="KS630" s="105"/>
      <c r="KT630" s="105"/>
      <c r="KU630" s="105"/>
      <c r="KV630" s="105"/>
      <c r="KW630" s="105"/>
      <c r="KX630" s="105"/>
      <c r="KY630" s="105"/>
      <c r="KZ630" s="105"/>
      <c r="LA630" s="105"/>
      <c r="LB630" s="105"/>
      <c r="LC630" s="105"/>
      <c r="LD630" s="105"/>
      <c r="LE630" s="105"/>
      <c r="LF630" s="105"/>
      <c r="LG630" s="105"/>
      <c r="LH630" s="105"/>
      <c r="LI630" s="105"/>
      <c r="LJ630" s="105"/>
      <c r="LK630" s="105"/>
      <c r="LL630" s="105"/>
      <c r="LM630" s="105"/>
      <c r="LN630" s="105"/>
      <c r="LO630" s="105"/>
      <c r="LP630" s="105"/>
      <c r="LQ630" s="105"/>
      <c r="LR630" s="105"/>
      <c r="LS630" s="105"/>
      <c r="LT630" s="105"/>
      <c r="LU630" s="105"/>
      <c r="LV630" s="105"/>
      <c r="LW630" s="105"/>
      <c r="LX630" s="105"/>
      <c r="LY630" s="105"/>
      <c r="LZ630" s="105"/>
      <c r="MA630" s="105"/>
      <c r="MB630" s="105"/>
      <c r="MC630" s="105"/>
      <c r="MD630" s="105"/>
      <c r="ME630" s="105"/>
      <c r="MF630" s="105"/>
      <c r="MG630" s="105"/>
      <c r="MH630" s="105"/>
      <c r="MI630" s="105"/>
      <c r="MJ630" s="105"/>
      <c r="MK630" s="105"/>
      <c r="ML630" s="105"/>
      <c r="MM630" s="105"/>
      <c r="MN630" s="105"/>
      <c r="MO630" s="105"/>
      <c r="MP630" s="105"/>
      <c r="MQ630" s="105"/>
      <c r="MR630" s="105"/>
      <c r="MS630" s="105"/>
      <c r="MT630" s="105"/>
      <c r="MU630" s="105"/>
      <c r="MV630" s="105"/>
      <c r="MW630" s="105"/>
      <c r="MX630" s="105"/>
      <c r="MY630" s="105"/>
      <c r="MZ630" s="105"/>
      <c r="NA630" s="105"/>
      <c r="NB630" s="105"/>
      <c r="NC630" s="105"/>
      <c r="ND630" s="105"/>
      <c r="NE630" s="105"/>
      <c r="NF630" s="105"/>
      <c r="NG630" s="105"/>
      <c r="NH630" s="105"/>
      <c r="NI630" s="105"/>
      <c r="NJ630" s="105"/>
      <c r="NK630" s="105"/>
      <c r="NL630" s="105"/>
      <c r="NM630" s="105"/>
      <c r="NN630" s="105"/>
      <c r="NO630" s="105"/>
      <c r="NP630" s="105"/>
      <c r="NQ630" s="105"/>
      <c r="NR630" s="105"/>
      <c r="NS630" s="105"/>
      <c r="NT630" s="105"/>
      <c r="NU630" s="105"/>
      <c r="NV630" s="105"/>
      <c r="NW630" s="105"/>
      <c r="NX630" s="105"/>
      <c r="NY630" s="105"/>
      <c r="NZ630" s="105"/>
      <c r="OA630" s="105"/>
      <c r="OB630" s="105"/>
      <c r="OC630" s="105"/>
      <c r="OD630" s="105"/>
      <c r="OE630" s="105"/>
      <c r="OF630" s="106"/>
      <c r="OG630" s="106"/>
      <c r="OH630" s="106"/>
      <c r="OI630" s="106"/>
      <c r="OJ630" s="106"/>
      <c r="OK630" s="106"/>
      <c r="OL630" s="106"/>
      <c r="OM630" s="106"/>
      <c r="ON630" s="106"/>
      <c r="OO630" s="106"/>
      <c r="OP630" s="106"/>
      <c r="OQ630" s="106"/>
      <c r="OR630" s="106"/>
      <c r="OS630" s="106"/>
      <c r="OT630" s="106"/>
      <c r="OU630" s="106"/>
      <c r="OV630" s="106"/>
      <c r="OW630" s="106"/>
      <c r="OX630" s="106"/>
      <c r="OY630" s="106"/>
      <c r="OZ630" s="106"/>
      <c r="PA630" s="106"/>
      <c r="PB630" s="106"/>
      <c r="PC630" s="106"/>
      <c r="PD630" s="106"/>
      <c r="PE630" s="106"/>
      <c r="PF630" s="106"/>
      <c r="PG630" s="106"/>
      <c r="PH630" s="106"/>
      <c r="PI630" s="106"/>
      <c r="PJ630" s="106"/>
      <c r="PK630" s="106"/>
      <c r="PL630" s="106"/>
      <c r="PM630" s="106"/>
      <c r="PN630" s="106"/>
      <c r="PO630" s="106"/>
      <c r="PP630" s="106"/>
      <c r="PQ630" s="106"/>
      <c r="PR630" s="106"/>
      <c r="PS630" s="106"/>
      <c r="PT630" s="106"/>
      <c r="PU630" s="106"/>
      <c r="PV630" s="106"/>
      <c r="PW630" s="106"/>
      <c r="PX630" s="106"/>
      <c r="PY630" s="106"/>
      <c r="PZ630" s="106"/>
      <c r="QA630" s="106"/>
      <c r="QB630" s="106"/>
      <c r="QC630" s="106"/>
      <c r="QD630" s="106"/>
      <c r="QE630" s="106"/>
      <c r="QF630" s="106"/>
      <c r="QG630" s="106"/>
      <c r="QH630" s="106"/>
      <c r="QI630" s="106"/>
      <c r="QJ630" s="106"/>
      <c r="QK630" s="106"/>
      <c r="QL630" s="106"/>
      <c r="QM630" s="106"/>
      <c r="QN630" s="106"/>
      <c r="QO630" s="106"/>
      <c r="QP630" s="106"/>
      <c r="QQ630" s="106"/>
      <c r="QR630" s="106"/>
      <c r="QS630" s="106"/>
      <c r="QT630" s="106"/>
      <c r="QU630" s="106"/>
      <c r="QV630" s="106"/>
      <c r="QW630" s="106"/>
      <c r="QX630" s="106"/>
      <c r="QY630" s="106"/>
      <c r="QZ630" s="106"/>
      <c r="RA630" s="106"/>
      <c r="RB630" s="106"/>
      <c r="RC630" s="106"/>
      <c r="RD630" s="106"/>
      <c r="RE630" s="106"/>
      <c r="RF630" s="106"/>
      <c r="RG630" s="106"/>
      <c r="RH630" s="106"/>
      <c r="RI630" s="106"/>
      <c r="RJ630" s="106"/>
      <c r="RK630" s="106"/>
      <c r="RL630" s="106"/>
      <c r="RM630" s="106"/>
      <c r="RN630" s="106"/>
      <c r="RO630" s="106"/>
      <c r="RP630" s="106"/>
      <c r="RQ630" s="106"/>
      <c r="RR630" s="106"/>
      <c r="RS630" s="106"/>
      <c r="RT630" s="106"/>
      <c r="RU630" s="106"/>
      <c r="RV630" s="106"/>
      <c r="RW630" s="106"/>
      <c r="RX630" s="106"/>
      <c r="RY630" s="106"/>
      <c r="RZ630" s="106"/>
      <c r="SA630" s="106"/>
      <c r="SB630" s="106"/>
      <c r="SC630" s="106"/>
      <c r="SD630" s="106"/>
      <c r="SE630" s="106"/>
      <c r="SF630" s="106"/>
      <c r="SG630" s="106"/>
      <c r="SH630" s="106"/>
      <c r="SI630" s="106"/>
      <c r="SJ630" s="106"/>
      <c r="SK630" s="106"/>
      <c r="SL630" s="106"/>
      <c r="SM630" s="106"/>
      <c r="SN630" s="106"/>
      <c r="SO630" s="106"/>
      <c r="SP630" s="106"/>
      <c r="SQ630" s="106"/>
      <c r="SR630" s="106"/>
      <c r="SS630" s="106"/>
      <c r="ST630" s="106"/>
      <c r="SU630" s="106"/>
      <c r="SV630" s="106"/>
      <c r="SW630" s="106"/>
      <c r="SX630" s="106"/>
      <c r="SY630" s="106"/>
      <c r="SZ630" s="106"/>
      <c r="TA630" s="106"/>
      <c r="TB630" s="106"/>
      <c r="TC630" s="106"/>
      <c r="TD630" s="106"/>
      <c r="TE630" s="106"/>
      <c r="TF630" s="106"/>
      <c r="TG630" s="106"/>
      <c r="TH630" s="106"/>
      <c r="TI630" s="106"/>
      <c r="TJ630" s="106"/>
      <c r="TK630" s="106"/>
      <c r="TL630" s="106"/>
      <c r="TM630" s="106"/>
      <c r="TN630" s="106"/>
      <c r="TO630" s="106"/>
      <c r="TP630" s="106"/>
      <c r="TQ630" s="106"/>
      <c r="TR630" s="106"/>
      <c r="TS630" s="106"/>
      <c r="TT630" s="106"/>
      <c r="TU630" s="106"/>
      <c r="TV630" s="106"/>
      <c r="TW630" s="106"/>
      <c r="TX630" s="106"/>
      <c r="TY630" s="106"/>
      <c r="TZ630" s="106"/>
      <c r="UA630" s="106"/>
      <c r="UB630" s="106"/>
      <c r="UC630" s="106"/>
      <c r="UD630" s="106"/>
      <c r="UE630" s="106"/>
      <c r="UF630" s="106"/>
      <c r="UG630" s="106"/>
      <c r="UH630" s="106"/>
      <c r="UI630" s="106"/>
      <c r="UJ630" s="106"/>
      <c r="UK630" s="106"/>
      <c r="UL630" s="106"/>
      <c r="UM630" s="106"/>
      <c r="UN630" s="106"/>
      <c r="UO630" s="106"/>
      <c r="UP630" s="106"/>
      <c r="UQ630" s="106"/>
      <c r="UR630" s="106"/>
      <c r="US630" s="106"/>
      <c r="UT630" s="106"/>
      <c r="UU630" s="106"/>
      <c r="UV630" s="106"/>
      <c r="UW630" s="106"/>
      <c r="UX630" s="106"/>
      <c r="UY630" s="106"/>
      <c r="UZ630" s="106"/>
      <c r="VA630" s="106"/>
      <c r="VB630" s="106"/>
      <c r="VC630" s="106"/>
      <c r="VD630" s="106"/>
      <c r="VE630" s="106"/>
      <c r="VF630" s="106"/>
      <c r="VG630" s="106"/>
      <c r="VH630" s="106"/>
      <c r="VI630" s="106"/>
      <c r="VJ630" s="106"/>
      <c r="VK630" s="106"/>
      <c r="VL630" s="106"/>
      <c r="VM630" s="106"/>
      <c r="VN630" s="106"/>
      <c r="VO630" s="106"/>
      <c r="VP630" s="106"/>
      <c r="VQ630" s="106"/>
      <c r="VR630" s="106"/>
      <c r="VS630" s="106"/>
      <c r="VT630" s="106"/>
      <c r="VU630" s="106"/>
      <c r="VV630" s="106"/>
      <c r="VW630" s="106"/>
      <c r="VX630" s="106"/>
      <c r="VY630" s="106"/>
      <c r="VZ630" s="106"/>
      <c r="WA630" s="106"/>
      <c r="WB630" s="106"/>
      <c r="WC630" s="106"/>
      <c r="WD630" s="106"/>
      <c r="WE630" s="106"/>
      <c r="WF630" s="106"/>
      <c r="WG630" s="106"/>
      <c r="WH630" s="106"/>
      <c r="WI630" s="106"/>
      <c r="WJ630" s="106"/>
      <c r="WK630" s="106"/>
      <c r="WL630" s="106"/>
      <c r="WM630" s="106"/>
      <c r="WN630" s="106"/>
      <c r="WO630" s="106"/>
      <c r="WP630" s="106"/>
      <c r="WQ630" s="106"/>
      <c r="WR630" s="106"/>
      <c r="WS630" s="106"/>
      <c r="WT630" s="106"/>
      <c r="WU630" s="106"/>
      <c r="WV630" s="106"/>
      <c r="WW630" s="106"/>
      <c r="WX630" s="106"/>
      <c r="WY630" s="106"/>
      <c r="WZ630" s="106"/>
      <c r="XA630" s="106"/>
      <c r="XB630" s="106"/>
      <c r="XC630" s="106"/>
      <c r="XD630" s="106"/>
      <c r="XE630" s="106"/>
      <c r="XF630" s="106"/>
      <c r="XG630" s="106"/>
      <c r="XH630" s="106"/>
      <c r="XI630" s="106"/>
      <c r="XJ630" s="106"/>
      <c r="XK630" s="106"/>
      <c r="XL630" s="106"/>
      <c r="XM630" s="106"/>
      <c r="XN630" s="106"/>
      <c r="XO630" s="106"/>
      <c r="XP630" s="106"/>
      <c r="XQ630" s="106"/>
      <c r="XR630" s="106"/>
      <c r="XS630" s="106"/>
      <c r="XT630" s="106"/>
      <c r="XU630" s="106"/>
      <c r="XV630" s="106"/>
      <c r="XW630" s="106"/>
      <c r="XX630" s="106"/>
      <c r="XY630" s="106"/>
      <c r="XZ630" s="106"/>
      <c r="YA630" s="106"/>
      <c r="YB630" s="106"/>
      <c r="YC630" s="106"/>
      <c r="YD630" s="106"/>
      <c r="YE630" s="106"/>
      <c r="YF630" s="106"/>
      <c r="YG630" s="106"/>
      <c r="YH630" s="106"/>
      <c r="YI630" s="106"/>
      <c r="YJ630" s="106"/>
      <c r="YK630" s="106"/>
      <c r="YL630" s="106"/>
      <c r="YM630" s="106"/>
      <c r="YN630" s="106"/>
      <c r="YO630" s="106"/>
      <c r="YP630" s="106"/>
      <c r="YQ630" s="106"/>
      <c r="YR630" s="106"/>
      <c r="YS630" s="106"/>
      <c r="YT630" s="106"/>
      <c r="YU630" s="106"/>
      <c r="YV630" s="106"/>
      <c r="YW630" s="106"/>
      <c r="YX630" s="106"/>
      <c r="YY630" s="106"/>
      <c r="YZ630" s="106"/>
      <c r="ZA630" s="106"/>
      <c r="ZB630" s="106"/>
      <c r="ZC630" s="106"/>
      <c r="ZD630" s="106"/>
      <c r="ZE630" s="106"/>
      <c r="ZF630" s="106"/>
      <c r="ZG630" s="106"/>
      <c r="ZH630" s="106"/>
      <c r="ZI630" s="106"/>
      <c r="ZJ630" s="106"/>
      <c r="ZK630" s="106"/>
      <c r="ZL630" s="106"/>
      <c r="ZM630" s="106"/>
      <c r="ZN630" s="106"/>
      <c r="ZO630" s="106"/>
      <c r="ZP630" s="106"/>
      <c r="ZQ630" s="106"/>
      <c r="ZR630" s="106"/>
      <c r="ZS630" s="106"/>
      <c r="ZT630" s="106"/>
      <c r="ZU630" s="106"/>
      <c r="ZV630" s="106"/>
      <c r="ZW630" s="106"/>
      <c r="ZX630" s="106"/>
      <c r="ZY630" s="106"/>
      <c r="ZZ630" s="106"/>
      <c r="AAA630" s="106"/>
      <c r="AAB630" s="106"/>
      <c r="AAC630" s="106"/>
      <c r="AAD630" s="106"/>
      <c r="AAE630" s="106"/>
      <c r="AAF630" s="106"/>
      <c r="AAG630" s="106"/>
      <c r="AAH630" s="106"/>
      <c r="AAI630" s="106"/>
      <c r="AAJ630" s="106"/>
      <c r="AAK630" s="106"/>
      <c r="AAL630" s="106"/>
      <c r="AAM630" s="106"/>
      <c r="AAN630" s="106"/>
      <c r="AAO630" s="106"/>
      <c r="AAP630" s="106"/>
      <c r="AAQ630" s="106"/>
    </row>
    <row r="631" spans="1:719" s="107" customFormat="1">
      <c r="A631" s="135">
        <v>44046</v>
      </c>
      <c r="B631" s="138">
        <v>1015</v>
      </c>
      <c r="C631" s="142">
        <f t="shared" si="90"/>
        <v>44047</v>
      </c>
      <c r="D631" s="140"/>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c r="AK631" s="105"/>
      <c r="AL631" s="105"/>
      <c r="AM631" s="105"/>
      <c r="AN631" s="105"/>
      <c r="AO631" s="105"/>
      <c r="AP631" s="105"/>
      <c r="AQ631" s="105"/>
      <c r="AR631" s="105"/>
      <c r="AS631" s="105"/>
      <c r="AT631" s="105"/>
      <c r="AU631" s="105"/>
      <c r="AV631" s="105"/>
      <c r="AW631" s="105"/>
      <c r="AX631" s="105"/>
      <c r="AY631" s="105"/>
      <c r="AZ631" s="105"/>
      <c r="BA631" s="105"/>
      <c r="BB631" s="105"/>
      <c r="BC631" s="105"/>
      <c r="BD631" s="105"/>
      <c r="BE631" s="105"/>
      <c r="BF631" s="105"/>
      <c r="BG631" s="105"/>
      <c r="BH631" s="105"/>
      <c r="BI631" s="105"/>
      <c r="BJ631" s="105"/>
      <c r="BK631" s="105"/>
      <c r="BL631" s="105"/>
      <c r="BM631" s="105"/>
      <c r="BN631" s="105"/>
      <c r="BO631" s="105"/>
      <c r="BP631" s="105"/>
      <c r="BQ631" s="105"/>
      <c r="BR631" s="105"/>
      <c r="BS631" s="105"/>
      <c r="BT631" s="105"/>
      <c r="BU631" s="105"/>
      <c r="BV631" s="105"/>
      <c r="BW631" s="105"/>
      <c r="BX631" s="105"/>
      <c r="BY631" s="105"/>
      <c r="BZ631" s="105"/>
      <c r="CA631" s="105"/>
      <c r="CB631" s="105"/>
      <c r="CC631" s="105"/>
      <c r="CD631" s="105"/>
      <c r="CE631" s="105"/>
      <c r="CF631" s="105"/>
      <c r="CG631" s="105"/>
      <c r="CH631" s="105"/>
      <c r="CI631" s="105"/>
      <c r="CJ631" s="105"/>
      <c r="CK631" s="105"/>
      <c r="CL631" s="105"/>
      <c r="CM631" s="105"/>
      <c r="CN631" s="105"/>
      <c r="CO631" s="105"/>
      <c r="CP631" s="105"/>
      <c r="CQ631" s="105"/>
      <c r="CR631" s="105"/>
      <c r="CS631" s="105"/>
      <c r="CT631" s="105"/>
      <c r="CU631" s="105"/>
      <c r="CV631" s="105"/>
      <c r="CW631" s="105"/>
      <c r="CX631" s="105"/>
      <c r="CY631" s="105"/>
      <c r="CZ631" s="105"/>
      <c r="DA631" s="105"/>
      <c r="DB631" s="105"/>
      <c r="DC631" s="105"/>
      <c r="DD631" s="105"/>
      <c r="DE631" s="105"/>
      <c r="DF631" s="105"/>
      <c r="DG631" s="105"/>
      <c r="DH631" s="105"/>
      <c r="DI631" s="105"/>
      <c r="DJ631" s="105"/>
      <c r="DK631" s="105"/>
      <c r="DL631" s="105"/>
      <c r="DM631" s="105"/>
      <c r="DN631" s="105"/>
      <c r="DO631" s="105"/>
      <c r="DP631" s="105"/>
      <c r="DQ631" s="105"/>
      <c r="DR631" s="105"/>
      <c r="DS631" s="105"/>
      <c r="DT631" s="105"/>
      <c r="DU631" s="105"/>
      <c r="DV631" s="105"/>
      <c r="DW631" s="105"/>
      <c r="DX631" s="105"/>
      <c r="DY631" s="105"/>
      <c r="DZ631" s="105"/>
      <c r="EA631" s="105"/>
      <c r="EB631" s="105"/>
      <c r="EC631" s="105"/>
      <c r="ED631" s="105"/>
      <c r="EE631" s="105"/>
      <c r="EF631" s="105"/>
      <c r="EG631" s="105"/>
      <c r="EH631" s="105"/>
      <c r="EI631" s="105"/>
      <c r="EJ631" s="105"/>
      <c r="EK631" s="105"/>
      <c r="EL631" s="105"/>
      <c r="EM631" s="105"/>
      <c r="EN631" s="105"/>
      <c r="EO631" s="105"/>
      <c r="EP631" s="105"/>
      <c r="EQ631" s="105"/>
      <c r="ER631" s="105"/>
      <c r="ES631" s="105"/>
      <c r="ET631" s="105"/>
      <c r="EU631" s="105"/>
      <c r="EV631" s="105"/>
      <c r="EW631" s="105"/>
      <c r="EX631" s="105"/>
      <c r="EY631" s="105"/>
      <c r="EZ631" s="105"/>
      <c r="FA631" s="105"/>
      <c r="FB631" s="105"/>
      <c r="FC631" s="105"/>
      <c r="FD631" s="105"/>
      <c r="FE631" s="105"/>
      <c r="FF631" s="105"/>
      <c r="FG631" s="105"/>
      <c r="FH631" s="105"/>
      <c r="FI631" s="105"/>
      <c r="FJ631" s="105"/>
      <c r="FK631" s="105"/>
      <c r="FL631" s="105"/>
      <c r="FM631" s="105"/>
      <c r="FN631" s="105"/>
      <c r="FO631" s="105"/>
      <c r="FP631" s="105"/>
      <c r="FQ631" s="105"/>
      <c r="FR631" s="105"/>
      <c r="FS631" s="105"/>
      <c r="FT631" s="105"/>
      <c r="FU631" s="105"/>
      <c r="FV631" s="105"/>
      <c r="FW631" s="105"/>
      <c r="FX631" s="105"/>
      <c r="FY631" s="105"/>
      <c r="FZ631" s="105"/>
      <c r="GA631" s="105"/>
      <c r="GB631" s="105"/>
      <c r="GC631" s="105"/>
      <c r="GD631" s="105"/>
      <c r="GE631" s="105"/>
      <c r="GF631" s="105"/>
      <c r="GG631" s="105"/>
      <c r="GH631" s="105"/>
      <c r="GI631" s="105"/>
      <c r="GJ631" s="105"/>
      <c r="GK631" s="105"/>
      <c r="GL631" s="105"/>
      <c r="GM631" s="105"/>
      <c r="GN631" s="105"/>
      <c r="GO631" s="105"/>
      <c r="GP631" s="105"/>
      <c r="GQ631" s="105"/>
      <c r="GR631" s="105"/>
      <c r="GS631" s="105"/>
      <c r="GT631" s="105"/>
      <c r="GU631" s="105"/>
      <c r="GV631" s="105"/>
      <c r="GW631" s="105"/>
      <c r="GX631" s="105"/>
      <c r="GY631" s="105"/>
      <c r="GZ631" s="105"/>
      <c r="HA631" s="105"/>
      <c r="HB631" s="105"/>
      <c r="HC631" s="105"/>
      <c r="HD631" s="105"/>
      <c r="HE631" s="105"/>
      <c r="HF631" s="105"/>
      <c r="HG631" s="105"/>
      <c r="HH631" s="105"/>
      <c r="HI631" s="105"/>
      <c r="HJ631" s="105"/>
      <c r="HK631" s="105"/>
      <c r="HL631" s="105"/>
      <c r="HM631" s="105"/>
      <c r="HN631" s="105"/>
      <c r="HO631" s="105"/>
      <c r="HP631" s="105"/>
      <c r="HQ631" s="105"/>
      <c r="HR631" s="105"/>
      <c r="HS631" s="105"/>
      <c r="HT631" s="105"/>
      <c r="HU631" s="105"/>
      <c r="HV631" s="105"/>
      <c r="HW631" s="105"/>
      <c r="HX631" s="105"/>
      <c r="HY631" s="105"/>
      <c r="HZ631" s="105"/>
      <c r="IA631" s="105"/>
      <c r="IB631" s="105"/>
      <c r="IC631" s="105"/>
      <c r="ID631" s="105"/>
      <c r="IE631" s="105"/>
      <c r="IF631" s="105"/>
      <c r="IG631" s="105"/>
      <c r="IH631" s="105"/>
      <c r="II631" s="105"/>
      <c r="IJ631" s="105"/>
      <c r="IK631" s="105"/>
      <c r="IL631" s="105"/>
      <c r="IM631" s="105"/>
      <c r="IN631" s="105"/>
      <c r="IO631" s="105"/>
      <c r="IP631" s="105"/>
      <c r="IQ631" s="105"/>
      <c r="IR631" s="105"/>
      <c r="IS631" s="105"/>
      <c r="IT631" s="105"/>
      <c r="IU631" s="105"/>
      <c r="IV631" s="105"/>
      <c r="IW631" s="105"/>
      <c r="IX631" s="105"/>
      <c r="IY631" s="105"/>
      <c r="IZ631" s="105"/>
      <c r="JA631" s="105"/>
      <c r="JB631" s="105"/>
      <c r="JC631" s="105"/>
      <c r="JD631" s="105"/>
      <c r="JE631" s="105"/>
      <c r="JF631" s="105"/>
      <c r="JG631" s="105"/>
      <c r="JH631" s="105"/>
      <c r="JI631" s="105"/>
      <c r="JJ631" s="105"/>
      <c r="JK631" s="105"/>
      <c r="JL631" s="105"/>
      <c r="JM631" s="105"/>
      <c r="JN631" s="105"/>
      <c r="JO631" s="105"/>
      <c r="JP631" s="105"/>
      <c r="JQ631" s="105"/>
      <c r="JR631" s="105"/>
      <c r="JS631" s="105"/>
      <c r="JT631" s="105"/>
      <c r="JU631" s="105"/>
      <c r="JV631" s="105"/>
      <c r="JW631" s="105"/>
      <c r="JX631" s="105"/>
      <c r="JY631" s="105"/>
      <c r="JZ631" s="105"/>
      <c r="KA631" s="105"/>
      <c r="KB631" s="105"/>
      <c r="KC631" s="105"/>
      <c r="KD631" s="105"/>
      <c r="KE631" s="105"/>
      <c r="KF631" s="105"/>
      <c r="KG631" s="105"/>
      <c r="KH631" s="105"/>
      <c r="KI631" s="105"/>
      <c r="KJ631" s="105"/>
      <c r="KK631" s="105"/>
      <c r="KL631" s="105"/>
      <c r="KM631" s="105"/>
      <c r="KN631" s="105"/>
      <c r="KO631" s="105"/>
      <c r="KP631" s="105"/>
      <c r="KQ631" s="105"/>
      <c r="KR631" s="105"/>
      <c r="KS631" s="105"/>
      <c r="KT631" s="105"/>
      <c r="KU631" s="105"/>
      <c r="KV631" s="105"/>
      <c r="KW631" s="105"/>
      <c r="KX631" s="105"/>
      <c r="KY631" s="105"/>
      <c r="KZ631" s="105"/>
      <c r="LA631" s="105"/>
      <c r="LB631" s="105"/>
      <c r="LC631" s="105"/>
      <c r="LD631" s="105"/>
      <c r="LE631" s="105"/>
      <c r="LF631" s="105"/>
      <c r="LG631" s="105"/>
      <c r="LH631" s="105"/>
      <c r="LI631" s="105"/>
      <c r="LJ631" s="105"/>
      <c r="LK631" s="105"/>
      <c r="LL631" s="105"/>
      <c r="LM631" s="105"/>
      <c r="LN631" s="105"/>
      <c r="LO631" s="105"/>
      <c r="LP631" s="105"/>
      <c r="LQ631" s="105"/>
      <c r="LR631" s="105"/>
      <c r="LS631" s="105"/>
      <c r="LT631" s="105"/>
      <c r="LU631" s="105"/>
      <c r="LV631" s="105"/>
      <c r="LW631" s="105"/>
      <c r="LX631" s="105"/>
      <c r="LY631" s="105"/>
      <c r="LZ631" s="105"/>
      <c r="MA631" s="105"/>
      <c r="MB631" s="105"/>
      <c r="MC631" s="105"/>
      <c r="MD631" s="105"/>
      <c r="ME631" s="105"/>
      <c r="MF631" s="105"/>
      <c r="MG631" s="105"/>
      <c r="MH631" s="105"/>
      <c r="MI631" s="105"/>
      <c r="MJ631" s="105"/>
      <c r="MK631" s="105"/>
      <c r="ML631" s="105"/>
      <c r="MM631" s="105"/>
      <c r="MN631" s="105"/>
      <c r="MO631" s="105"/>
      <c r="MP631" s="105"/>
      <c r="MQ631" s="105"/>
      <c r="MR631" s="105"/>
      <c r="MS631" s="105"/>
      <c r="MT631" s="105"/>
      <c r="MU631" s="105"/>
      <c r="MV631" s="105"/>
      <c r="MW631" s="105"/>
      <c r="MX631" s="105"/>
      <c r="MY631" s="105"/>
      <c r="MZ631" s="105"/>
      <c r="NA631" s="105"/>
      <c r="NB631" s="105"/>
      <c r="NC631" s="105"/>
      <c r="ND631" s="105"/>
      <c r="NE631" s="105"/>
      <c r="NF631" s="105"/>
      <c r="NG631" s="105"/>
      <c r="NH631" s="105"/>
      <c r="NI631" s="105"/>
      <c r="NJ631" s="105"/>
      <c r="NK631" s="105"/>
      <c r="NL631" s="105"/>
      <c r="NM631" s="105"/>
      <c r="NN631" s="105"/>
      <c r="NO631" s="105"/>
      <c r="NP631" s="105"/>
      <c r="NQ631" s="105"/>
      <c r="NR631" s="105"/>
      <c r="NS631" s="105"/>
      <c r="NT631" s="105"/>
      <c r="NU631" s="105"/>
      <c r="NV631" s="105"/>
      <c r="NW631" s="105"/>
      <c r="NX631" s="105"/>
      <c r="NY631" s="105"/>
      <c r="NZ631" s="105"/>
      <c r="OA631" s="105"/>
      <c r="OB631" s="105"/>
      <c r="OC631" s="105"/>
      <c r="OD631" s="105"/>
      <c r="OE631" s="105"/>
      <c r="OF631" s="106"/>
      <c r="OG631" s="106"/>
      <c r="OH631" s="106"/>
      <c r="OI631" s="106"/>
      <c r="OJ631" s="106"/>
      <c r="OK631" s="106"/>
      <c r="OL631" s="106"/>
      <c r="OM631" s="106"/>
      <c r="ON631" s="106"/>
      <c r="OO631" s="106"/>
      <c r="OP631" s="106"/>
      <c r="OQ631" s="106"/>
      <c r="OR631" s="106"/>
      <c r="OS631" s="106"/>
      <c r="OT631" s="106"/>
      <c r="OU631" s="106"/>
      <c r="OV631" s="106"/>
      <c r="OW631" s="106"/>
      <c r="OX631" s="106"/>
      <c r="OY631" s="106"/>
      <c r="OZ631" s="106"/>
      <c r="PA631" s="106"/>
      <c r="PB631" s="106"/>
      <c r="PC631" s="106"/>
      <c r="PD631" s="106"/>
      <c r="PE631" s="106"/>
      <c r="PF631" s="106"/>
      <c r="PG631" s="106"/>
      <c r="PH631" s="106"/>
      <c r="PI631" s="106"/>
      <c r="PJ631" s="106"/>
      <c r="PK631" s="106"/>
      <c r="PL631" s="106"/>
      <c r="PM631" s="106"/>
      <c r="PN631" s="106"/>
      <c r="PO631" s="106"/>
      <c r="PP631" s="106"/>
      <c r="PQ631" s="106"/>
      <c r="PR631" s="106"/>
      <c r="PS631" s="106"/>
      <c r="PT631" s="106"/>
      <c r="PU631" s="106"/>
      <c r="PV631" s="106"/>
      <c r="PW631" s="106"/>
      <c r="PX631" s="106"/>
      <c r="PY631" s="106"/>
      <c r="PZ631" s="106"/>
      <c r="QA631" s="106"/>
      <c r="QB631" s="106"/>
      <c r="QC631" s="106"/>
      <c r="QD631" s="106"/>
      <c r="QE631" s="106"/>
      <c r="QF631" s="106"/>
      <c r="QG631" s="106"/>
      <c r="QH631" s="106"/>
      <c r="QI631" s="106"/>
      <c r="QJ631" s="106"/>
      <c r="QK631" s="106"/>
      <c r="QL631" s="106"/>
      <c r="QM631" s="106"/>
      <c r="QN631" s="106"/>
      <c r="QO631" s="106"/>
      <c r="QP631" s="106"/>
      <c r="QQ631" s="106"/>
      <c r="QR631" s="106"/>
      <c r="QS631" s="106"/>
      <c r="QT631" s="106"/>
      <c r="QU631" s="106"/>
      <c r="QV631" s="106"/>
      <c r="QW631" s="106"/>
      <c r="QX631" s="106"/>
      <c r="QY631" s="106"/>
      <c r="QZ631" s="106"/>
      <c r="RA631" s="106"/>
      <c r="RB631" s="106"/>
      <c r="RC631" s="106"/>
      <c r="RD631" s="106"/>
      <c r="RE631" s="106"/>
      <c r="RF631" s="106"/>
      <c r="RG631" s="106"/>
      <c r="RH631" s="106"/>
      <c r="RI631" s="106"/>
      <c r="RJ631" s="106"/>
      <c r="RK631" s="106"/>
      <c r="RL631" s="106"/>
      <c r="RM631" s="106"/>
      <c r="RN631" s="106"/>
      <c r="RO631" s="106"/>
      <c r="RP631" s="106"/>
      <c r="RQ631" s="106"/>
      <c r="RR631" s="106"/>
      <c r="RS631" s="106"/>
      <c r="RT631" s="106"/>
      <c r="RU631" s="106"/>
      <c r="RV631" s="106"/>
      <c r="RW631" s="106"/>
      <c r="RX631" s="106"/>
      <c r="RY631" s="106"/>
      <c r="RZ631" s="106"/>
      <c r="SA631" s="106"/>
      <c r="SB631" s="106"/>
      <c r="SC631" s="106"/>
      <c r="SD631" s="106"/>
      <c r="SE631" s="106"/>
      <c r="SF631" s="106"/>
      <c r="SG631" s="106"/>
      <c r="SH631" s="106"/>
      <c r="SI631" s="106"/>
      <c r="SJ631" s="106"/>
      <c r="SK631" s="106"/>
      <c r="SL631" s="106"/>
      <c r="SM631" s="106"/>
      <c r="SN631" s="106"/>
      <c r="SO631" s="106"/>
      <c r="SP631" s="106"/>
      <c r="SQ631" s="106"/>
      <c r="SR631" s="106"/>
      <c r="SS631" s="106"/>
      <c r="ST631" s="106"/>
      <c r="SU631" s="106"/>
      <c r="SV631" s="106"/>
      <c r="SW631" s="106"/>
      <c r="SX631" s="106"/>
      <c r="SY631" s="106"/>
      <c r="SZ631" s="106"/>
      <c r="TA631" s="106"/>
      <c r="TB631" s="106"/>
      <c r="TC631" s="106"/>
      <c r="TD631" s="106"/>
      <c r="TE631" s="106"/>
      <c r="TF631" s="106"/>
      <c r="TG631" s="106"/>
      <c r="TH631" s="106"/>
      <c r="TI631" s="106"/>
      <c r="TJ631" s="106"/>
      <c r="TK631" s="106"/>
      <c r="TL631" s="106"/>
      <c r="TM631" s="106"/>
      <c r="TN631" s="106"/>
      <c r="TO631" s="106"/>
      <c r="TP631" s="106"/>
      <c r="TQ631" s="106"/>
      <c r="TR631" s="106"/>
      <c r="TS631" s="106"/>
      <c r="TT631" s="106"/>
      <c r="TU631" s="106"/>
      <c r="TV631" s="106"/>
      <c r="TW631" s="106"/>
      <c r="TX631" s="106"/>
      <c r="TY631" s="106"/>
      <c r="TZ631" s="106"/>
      <c r="UA631" s="106"/>
      <c r="UB631" s="106"/>
      <c r="UC631" s="106"/>
      <c r="UD631" s="106"/>
      <c r="UE631" s="106"/>
      <c r="UF631" s="106"/>
      <c r="UG631" s="106"/>
      <c r="UH631" s="106"/>
      <c r="UI631" s="106"/>
      <c r="UJ631" s="106"/>
      <c r="UK631" s="106"/>
      <c r="UL631" s="106"/>
      <c r="UM631" s="106"/>
      <c r="UN631" s="106"/>
      <c r="UO631" s="106"/>
      <c r="UP631" s="106"/>
      <c r="UQ631" s="106"/>
      <c r="UR631" s="106"/>
      <c r="US631" s="106"/>
      <c r="UT631" s="106"/>
      <c r="UU631" s="106"/>
      <c r="UV631" s="106"/>
      <c r="UW631" s="106"/>
      <c r="UX631" s="106"/>
      <c r="UY631" s="106"/>
      <c r="UZ631" s="106"/>
      <c r="VA631" s="106"/>
      <c r="VB631" s="106"/>
      <c r="VC631" s="106"/>
      <c r="VD631" s="106"/>
      <c r="VE631" s="106"/>
      <c r="VF631" s="106"/>
      <c r="VG631" s="106"/>
      <c r="VH631" s="106"/>
      <c r="VI631" s="106"/>
      <c r="VJ631" s="106"/>
      <c r="VK631" s="106"/>
      <c r="VL631" s="106"/>
      <c r="VM631" s="106"/>
      <c r="VN631" s="106"/>
      <c r="VO631" s="106"/>
      <c r="VP631" s="106"/>
      <c r="VQ631" s="106"/>
      <c r="VR631" s="106"/>
      <c r="VS631" s="106"/>
      <c r="VT631" s="106"/>
      <c r="VU631" s="106"/>
      <c r="VV631" s="106"/>
      <c r="VW631" s="106"/>
      <c r="VX631" s="106"/>
      <c r="VY631" s="106"/>
      <c r="VZ631" s="106"/>
      <c r="WA631" s="106"/>
      <c r="WB631" s="106"/>
      <c r="WC631" s="106"/>
      <c r="WD631" s="106"/>
      <c r="WE631" s="106"/>
      <c r="WF631" s="106"/>
      <c r="WG631" s="106"/>
      <c r="WH631" s="106"/>
      <c r="WI631" s="106"/>
      <c r="WJ631" s="106"/>
      <c r="WK631" s="106"/>
      <c r="WL631" s="106"/>
      <c r="WM631" s="106"/>
      <c r="WN631" s="106"/>
      <c r="WO631" s="106"/>
      <c r="WP631" s="106"/>
      <c r="WQ631" s="106"/>
      <c r="WR631" s="106"/>
      <c r="WS631" s="106"/>
      <c r="WT631" s="106"/>
      <c r="WU631" s="106"/>
      <c r="WV631" s="106"/>
      <c r="WW631" s="106"/>
      <c r="WX631" s="106"/>
      <c r="WY631" s="106"/>
      <c r="WZ631" s="106"/>
      <c r="XA631" s="106"/>
      <c r="XB631" s="106"/>
      <c r="XC631" s="106"/>
      <c r="XD631" s="106"/>
      <c r="XE631" s="106"/>
      <c r="XF631" s="106"/>
      <c r="XG631" s="106"/>
      <c r="XH631" s="106"/>
      <c r="XI631" s="106"/>
      <c r="XJ631" s="106"/>
      <c r="XK631" s="106"/>
      <c r="XL631" s="106"/>
      <c r="XM631" s="106"/>
      <c r="XN631" s="106"/>
      <c r="XO631" s="106"/>
      <c r="XP631" s="106"/>
      <c r="XQ631" s="106"/>
      <c r="XR631" s="106"/>
      <c r="XS631" s="106"/>
      <c r="XT631" s="106"/>
      <c r="XU631" s="106"/>
      <c r="XV631" s="106"/>
      <c r="XW631" s="106"/>
      <c r="XX631" s="106"/>
      <c r="XY631" s="106"/>
      <c r="XZ631" s="106"/>
      <c r="YA631" s="106"/>
      <c r="YB631" s="106"/>
      <c r="YC631" s="106"/>
      <c r="YD631" s="106"/>
      <c r="YE631" s="106"/>
      <c r="YF631" s="106"/>
      <c r="YG631" s="106"/>
      <c r="YH631" s="106"/>
      <c r="YI631" s="106"/>
      <c r="YJ631" s="106"/>
      <c r="YK631" s="106"/>
      <c r="YL631" s="106"/>
      <c r="YM631" s="106"/>
      <c r="YN631" s="106"/>
      <c r="YO631" s="106"/>
      <c r="YP631" s="106"/>
      <c r="YQ631" s="106"/>
      <c r="YR631" s="106"/>
      <c r="YS631" s="106"/>
      <c r="YT631" s="106"/>
      <c r="YU631" s="106"/>
      <c r="YV631" s="106"/>
      <c r="YW631" s="106"/>
      <c r="YX631" s="106"/>
      <c r="YY631" s="106"/>
      <c r="YZ631" s="106"/>
      <c r="ZA631" s="106"/>
      <c r="ZB631" s="106"/>
      <c r="ZC631" s="106"/>
      <c r="ZD631" s="106"/>
      <c r="ZE631" s="106"/>
      <c r="ZF631" s="106"/>
      <c r="ZG631" s="106"/>
      <c r="ZH631" s="106"/>
      <c r="ZI631" s="106"/>
      <c r="ZJ631" s="106"/>
      <c r="ZK631" s="106"/>
      <c r="ZL631" s="106"/>
      <c r="ZM631" s="106"/>
      <c r="ZN631" s="106"/>
      <c r="ZO631" s="106"/>
      <c r="ZP631" s="106"/>
      <c r="ZQ631" s="106"/>
      <c r="ZR631" s="106"/>
      <c r="ZS631" s="106"/>
      <c r="ZT631" s="106"/>
      <c r="ZU631" s="106"/>
      <c r="ZV631" s="106"/>
      <c r="ZW631" s="106"/>
      <c r="ZX631" s="106"/>
      <c r="ZY631" s="106"/>
      <c r="ZZ631" s="106"/>
      <c r="AAA631" s="106"/>
      <c r="AAB631" s="106"/>
      <c r="AAC631" s="106"/>
      <c r="AAD631" s="106"/>
      <c r="AAE631" s="106"/>
      <c r="AAF631" s="106"/>
      <c r="AAG631" s="106"/>
      <c r="AAH631" s="106"/>
      <c r="AAI631" s="106"/>
      <c r="AAJ631" s="106"/>
      <c r="AAK631" s="106"/>
      <c r="AAL631" s="106"/>
      <c r="AAM631" s="106"/>
      <c r="AAN631" s="106"/>
      <c r="AAO631" s="106"/>
      <c r="AAP631" s="106"/>
      <c r="AAQ631" s="106"/>
    </row>
    <row r="632" spans="1:719" s="107" customFormat="1">
      <c r="A632" s="135">
        <v>44045</v>
      </c>
      <c r="B632" s="138">
        <v>1011</v>
      </c>
      <c r="C632" s="142">
        <f t="shared" si="90"/>
        <v>44046</v>
      </c>
      <c r="D632" s="140"/>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c r="AK632" s="105"/>
      <c r="AL632" s="105"/>
      <c r="AM632" s="105"/>
      <c r="AN632" s="105"/>
      <c r="AO632" s="105"/>
      <c r="AP632" s="105"/>
      <c r="AQ632" s="105"/>
      <c r="AR632" s="105"/>
      <c r="AS632" s="105"/>
      <c r="AT632" s="105"/>
      <c r="AU632" s="105"/>
      <c r="AV632" s="105"/>
      <c r="AW632" s="105"/>
      <c r="AX632" s="105"/>
      <c r="AY632" s="105"/>
      <c r="AZ632" s="105"/>
      <c r="BA632" s="105"/>
      <c r="BB632" s="105"/>
      <c r="BC632" s="105"/>
      <c r="BD632" s="105"/>
      <c r="BE632" s="105"/>
      <c r="BF632" s="105"/>
      <c r="BG632" s="105"/>
      <c r="BH632" s="105"/>
      <c r="BI632" s="105"/>
      <c r="BJ632" s="105"/>
      <c r="BK632" s="105"/>
      <c r="BL632" s="105"/>
      <c r="BM632" s="105"/>
      <c r="BN632" s="105"/>
      <c r="BO632" s="105"/>
      <c r="BP632" s="105"/>
      <c r="BQ632" s="105"/>
      <c r="BR632" s="105"/>
      <c r="BS632" s="105"/>
      <c r="BT632" s="105"/>
      <c r="BU632" s="105"/>
      <c r="BV632" s="105"/>
      <c r="BW632" s="105"/>
      <c r="BX632" s="105"/>
      <c r="BY632" s="105"/>
      <c r="BZ632" s="105"/>
      <c r="CA632" s="105"/>
      <c r="CB632" s="105"/>
      <c r="CC632" s="105"/>
      <c r="CD632" s="105"/>
      <c r="CE632" s="105"/>
      <c r="CF632" s="105"/>
      <c r="CG632" s="105"/>
      <c r="CH632" s="105"/>
      <c r="CI632" s="105"/>
      <c r="CJ632" s="105"/>
      <c r="CK632" s="105"/>
      <c r="CL632" s="105"/>
      <c r="CM632" s="105"/>
      <c r="CN632" s="105"/>
      <c r="CO632" s="105"/>
      <c r="CP632" s="105"/>
      <c r="CQ632" s="105"/>
      <c r="CR632" s="105"/>
      <c r="CS632" s="105"/>
      <c r="CT632" s="105"/>
      <c r="CU632" s="105"/>
      <c r="CV632" s="105"/>
      <c r="CW632" s="105"/>
      <c r="CX632" s="105"/>
      <c r="CY632" s="105"/>
      <c r="CZ632" s="105"/>
      <c r="DA632" s="105"/>
      <c r="DB632" s="105"/>
      <c r="DC632" s="105"/>
      <c r="DD632" s="105"/>
      <c r="DE632" s="105"/>
      <c r="DF632" s="105"/>
      <c r="DG632" s="105"/>
      <c r="DH632" s="105"/>
      <c r="DI632" s="105"/>
      <c r="DJ632" s="105"/>
      <c r="DK632" s="105"/>
      <c r="DL632" s="105"/>
      <c r="DM632" s="105"/>
      <c r="DN632" s="105"/>
      <c r="DO632" s="105"/>
      <c r="DP632" s="105"/>
      <c r="DQ632" s="105"/>
      <c r="DR632" s="105"/>
      <c r="DS632" s="105"/>
      <c r="DT632" s="105"/>
      <c r="DU632" s="105"/>
      <c r="DV632" s="105"/>
      <c r="DW632" s="105"/>
      <c r="DX632" s="105"/>
      <c r="DY632" s="105"/>
      <c r="DZ632" s="105"/>
      <c r="EA632" s="105"/>
      <c r="EB632" s="105"/>
      <c r="EC632" s="105"/>
      <c r="ED632" s="105"/>
      <c r="EE632" s="105"/>
      <c r="EF632" s="105"/>
      <c r="EG632" s="105"/>
      <c r="EH632" s="105"/>
      <c r="EI632" s="105"/>
      <c r="EJ632" s="105"/>
      <c r="EK632" s="105"/>
      <c r="EL632" s="105"/>
      <c r="EM632" s="105"/>
      <c r="EN632" s="105"/>
      <c r="EO632" s="105"/>
      <c r="EP632" s="105"/>
      <c r="EQ632" s="105"/>
      <c r="ER632" s="105"/>
      <c r="ES632" s="105"/>
      <c r="ET632" s="105"/>
      <c r="EU632" s="105"/>
      <c r="EV632" s="105"/>
      <c r="EW632" s="105"/>
      <c r="EX632" s="105"/>
      <c r="EY632" s="105"/>
      <c r="EZ632" s="105"/>
      <c r="FA632" s="105"/>
      <c r="FB632" s="105"/>
      <c r="FC632" s="105"/>
      <c r="FD632" s="105"/>
      <c r="FE632" s="105"/>
      <c r="FF632" s="105"/>
      <c r="FG632" s="105"/>
      <c r="FH632" s="105"/>
      <c r="FI632" s="105"/>
      <c r="FJ632" s="105"/>
      <c r="FK632" s="105"/>
      <c r="FL632" s="105"/>
      <c r="FM632" s="105"/>
      <c r="FN632" s="105"/>
      <c r="FO632" s="105"/>
      <c r="FP632" s="105"/>
      <c r="FQ632" s="105"/>
      <c r="FR632" s="105"/>
      <c r="FS632" s="105"/>
      <c r="FT632" s="105"/>
      <c r="FU632" s="105"/>
      <c r="FV632" s="105"/>
      <c r="FW632" s="105"/>
      <c r="FX632" s="105"/>
      <c r="FY632" s="105"/>
      <c r="FZ632" s="105"/>
      <c r="GA632" s="105"/>
      <c r="GB632" s="105"/>
      <c r="GC632" s="105"/>
      <c r="GD632" s="105"/>
      <c r="GE632" s="105"/>
      <c r="GF632" s="105"/>
      <c r="GG632" s="105"/>
      <c r="GH632" s="105"/>
      <c r="GI632" s="105"/>
      <c r="GJ632" s="105"/>
      <c r="GK632" s="105"/>
      <c r="GL632" s="105"/>
      <c r="GM632" s="105"/>
      <c r="GN632" s="105"/>
      <c r="GO632" s="105"/>
      <c r="GP632" s="105"/>
      <c r="GQ632" s="105"/>
      <c r="GR632" s="105"/>
      <c r="GS632" s="105"/>
      <c r="GT632" s="105"/>
      <c r="GU632" s="105"/>
      <c r="GV632" s="105"/>
      <c r="GW632" s="105"/>
      <c r="GX632" s="105"/>
      <c r="GY632" s="105"/>
      <c r="GZ632" s="105"/>
      <c r="HA632" s="105"/>
      <c r="HB632" s="105"/>
      <c r="HC632" s="105"/>
      <c r="HD632" s="105"/>
      <c r="HE632" s="105"/>
      <c r="HF632" s="105"/>
      <c r="HG632" s="105"/>
      <c r="HH632" s="105"/>
      <c r="HI632" s="105"/>
      <c r="HJ632" s="105"/>
      <c r="HK632" s="105"/>
      <c r="HL632" s="105"/>
      <c r="HM632" s="105"/>
      <c r="HN632" s="105"/>
      <c r="HO632" s="105"/>
      <c r="HP632" s="105"/>
      <c r="HQ632" s="105"/>
      <c r="HR632" s="105"/>
      <c r="HS632" s="105"/>
      <c r="HT632" s="105"/>
      <c r="HU632" s="105"/>
      <c r="HV632" s="105"/>
      <c r="HW632" s="105"/>
      <c r="HX632" s="105"/>
      <c r="HY632" s="105"/>
      <c r="HZ632" s="105"/>
      <c r="IA632" s="105"/>
      <c r="IB632" s="105"/>
      <c r="IC632" s="105"/>
      <c r="ID632" s="105"/>
      <c r="IE632" s="105"/>
      <c r="IF632" s="105"/>
      <c r="IG632" s="105"/>
      <c r="IH632" s="105"/>
      <c r="II632" s="105"/>
      <c r="IJ632" s="105"/>
      <c r="IK632" s="105"/>
      <c r="IL632" s="105"/>
      <c r="IM632" s="105"/>
      <c r="IN632" s="105"/>
      <c r="IO632" s="105"/>
      <c r="IP632" s="105"/>
      <c r="IQ632" s="105"/>
      <c r="IR632" s="105"/>
      <c r="IS632" s="105"/>
      <c r="IT632" s="105"/>
      <c r="IU632" s="105"/>
      <c r="IV632" s="105"/>
      <c r="IW632" s="105"/>
      <c r="IX632" s="105"/>
      <c r="IY632" s="105"/>
      <c r="IZ632" s="105"/>
      <c r="JA632" s="105"/>
      <c r="JB632" s="105"/>
      <c r="JC632" s="105"/>
      <c r="JD632" s="105"/>
      <c r="JE632" s="105"/>
      <c r="JF632" s="105"/>
      <c r="JG632" s="105"/>
      <c r="JH632" s="105"/>
      <c r="JI632" s="105"/>
      <c r="JJ632" s="105"/>
      <c r="JK632" s="105"/>
      <c r="JL632" s="105"/>
      <c r="JM632" s="105"/>
      <c r="JN632" s="105"/>
      <c r="JO632" s="105"/>
      <c r="JP632" s="105"/>
      <c r="JQ632" s="105"/>
      <c r="JR632" s="105"/>
      <c r="JS632" s="105"/>
      <c r="JT632" s="105"/>
      <c r="JU632" s="105"/>
      <c r="JV632" s="105"/>
      <c r="JW632" s="105"/>
      <c r="JX632" s="105"/>
      <c r="JY632" s="105"/>
      <c r="JZ632" s="105"/>
      <c r="KA632" s="105"/>
      <c r="KB632" s="105"/>
      <c r="KC632" s="105"/>
      <c r="KD632" s="105"/>
      <c r="KE632" s="105"/>
      <c r="KF632" s="105"/>
      <c r="KG632" s="105"/>
      <c r="KH632" s="105"/>
      <c r="KI632" s="105"/>
      <c r="KJ632" s="105"/>
      <c r="KK632" s="105"/>
      <c r="KL632" s="105"/>
      <c r="KM632" s="105"/>
      <c r="KN632" s="105"/>
      <c r="KO632" s="105"/>
      <c r="KP632" s="105"/>
      <c r="KQ632" s="105"/>
      <c r="KR632" s="105"/>
      <c r="KS632" s="105"/>
      <c r="KT632" s="105"/>
      <c r="KU632" s="105"/>
      <c r="KV632" s="105"/>
      <c r="KW632" s="105"/>
      <c r="KX632" s="105"/>
      <c r="KY632" s="105"/>
      <c r="KZ632" s="105"/>
      <c r="LA632" s="105"/>
      <c r="LB632" s="105"/>
      <c r="LC632" s="105"/>
      <c r="LD632" s="105"/>
      <c r="LE632" s="105"/>
      <c r="LF632" s="105"/>
      <c r="LG632" s="105"/>
      <c r="LH632" s="105"/>
      <c r="LI632" s="105"/>
      <c r="LJ632" s="105"/>
      <c r="LK632" s="105"/>
      <c r="LL632" s="105"/>
      <c r="LM632" s="105"/>
      <c r="LN632" s="105"/>
      <c r="LO632" s="105"/>
      <c r="LP632" s="105"/>
      <c r="LQ632" s="105"/>
      <c r="LR632" s="105"/>
      <c r="LS632" s="105"/>
      <c r="LT632" s="105"/>
      <c r="LU632" s="105"/>
      <c r="LV632" s="105"/>
      <c r="LW632" s="105"/>
      <c r="LX632" s="105"/>
      <c r="LY632" s="105"/>
      <c r="LZ632" s="105"/>
      <c r="MA632" s="105"/>
      <c r="MB632" s="105"/>
      <c r="MC632" s="105"/>
      <c r="MD632" s="105"/>
      <c r="ME632" s="105"/>
      <c r="MF632" s="105"/>
      <c r="MG632" s="105"/>
      <c r="MH632" s="105"/>
      <c r="MI632" s="105"/>
      <c r="MJ632" s="105"/>
      <c r="MK632" s="105"/>
      <c r="ML632" s="105"/>
      <c r="MM632" s="105"/>
      <c r="MN632" s="105"/>
      <c r="MO632" s="105"/>
      <c r="MP632" s="105"/>
      <c r="MQ632" s="105"/>
      <c r="MR632" s="105"/>
      <c r="MS632" s="105"/>
      <c r="MT632" s="105"/>
      <c r="MU632" s="105"/>
      <c r="MV632" s="105"/>
      <c r="MW632" s="105"/>
      <c r="MX632" s="105"/>
      <c r="MY632" s="105"/>
      <c r="MZ632" s="105"/>
      <c r="NA632" s="105"/>
      <c r="NB632" s="105"/>
      <c r="NC632" s="105"/>
      <c r="ND632" s="105"/>
      <c r="NE632" s="105"/>
      <c r="NF632" s="105"/>
      <c r="NG632" s="105"/>
      <c r="NH632" s="105"/>
      <c r="NI632" s="105"/>
      <c r="NJ632" s="105"/>
      <c r="NK632" s="105"/>
      <c r="NL632" s="105"/>
      <c r="NM632" s="105"/>
      <c r="NN632" s="105"/>
      <c r="NO632" s="105"/>
      <c r="NP632" s="105"/>
      <c r="NQ632" s="105"/>
      <c r="NR632" s="105"/>
      <c r="NS632" s="105"/>
      <c r="NT632" s="105"/>
      <c r="NU632" s="105"/>
      <c r="NV632" s="105"/>
      <c r="NW632" s="105"/>
      <c r="NX632" s="105"/>
      <c r="NY632" s="105"/>
      <c r="NZ632" s="105"/>
      <c r="OA632" s="105"/>
      <c r="OB632" s="105"/>
      <c r="OC632" s="105"/>
      <c r="OD632" s="105"/>
      <c r="OE632" s="105"/>
      <c r="OF632" s="106"/>
      <c r="OG632" s="106"/>
      <c r="OH632" s="106"/>
      <c r="OI632" s="106"/>
      <c r="OJ632" s="106"/>
      <c r="OK632" s="106"/>
      <c r="OL632" s="106"/>
      <c r="OM632" s="106"/>
      <c r="ON632" s="106"/>
      <c r="OO632" s="106"/>
      <c r="OP632" s="106"/>
      <c r="OQ632" s="106"/>
      <c r="OR632" s="106"/>
      <c r="OS632" s="106"/>
      <c r="OT632" s="106"/>
      <c r="OU632" s="106"/>
      <c r="OV632" s="106"/>
      <c r="OW632" s="106"/>
      <c r="OX632" s="106"/>
      <c r="OY632" s="106"/>
      <c r="OZ632" s="106"/>
      <c r="PA632" s="106"/>
      <c r="PB632" s="106"/>
      <c r="PC632" s="106"/>
      <c r="PD632" s="106"/>
      <c r="PE632" s="106"/>
      <c r="PF632" s="106"/>
      <c r="PG632" s="106"/>
      <c r="PH632" s="106"/>
      <c r="PI632" s="106"/>
      <c r="PJ632" s="106"/>
      <c r="PK632" s="106"/>
      <c r="PL632" s="106"/>
      <c r="PM632" s="106"/>
      <c r="PN632" s="106"/>
      <c r="PO632" s="106"/>
      <c r="PP632" s="106"/>
      <c r="PQ632" s="106"/>
      <c r="PR632" s="106"/>
      <c r="PS632" s="106"/>
      <c r="PT632" s="106"/>
      <c r="PU632" s="106"/>
      <c r="PV632" s="106"/>
      <c r="PW632" s="106"/>
      <c r="PX632" s="106"/>
      <c r="PY632" s="106"/>
      <c r="PZ632" s="106"/>
      <c r="QA632" s="106"/>
      <c r="QB632" s="106"/>
      <c r="QC632" s="106"/>
      <c r="QD632" s="106"/>
      <c r="QE632" s="106"/>
      <c r="QF632" s="106"/>
      <c r="QG632" s="106"/>
      <c r="QH632" s="106"/>
      <c r="QI632" s="106"/>
      <c r="QJ632" s="106"/>
      <c r="QK632" s="106"/>
      <c r="QL632" s="106"/>
      <c r="QM632" s="106"/>
      <c r="QN632" s="106"/>
      <c r="QO632" s="106"/>
      <c r="QP632" s="106"/>
      <c r="QQ632" s="106"/>
      <c r="QR632" s="106"/>
      <c r="QS632" s="106"/>
      <c r="QT632" s="106"/>
      <c r="QU632" s="106"/>
      <c r="QV632" s="106"/>
      <c r="QW632" s="106"/>
      <c r="QX632" s="106"/>
      <c r="QY632" s="106"/>
      <c r="QZ632" s="106"/>
      <c r="RA632" s="106"/>
      <c r="RB632" s="106"/>
      <c r="RC632" s="106"/>
      <c r="RD632" s="106"/>
      <c r="RE632" s="106"/>
      <c r="RF632" s="106"/>
      <c r="RG632" s="106"/>
      <c r="RH632" s="106"/>
      <c r="RI632" s="106"/>
      <c r="RJ632" s="106"/>
      <c r="RK632" s="106"/>
      <c r="RL632" s="106"/>
      <c r="RM632" s="106"/>
      <c r="RN632" s="106"/>
      <c r="RO632" s="106"/>
      <c r="RP632" s="106"/>
      <c r="RQ632" s="106"/>
      <c r="RR632" s="106"/>
      <c r="RS632" s="106"/>
      <c r="RT632" s="106"/>
      <c r="RU632" s="106"/>
      <c r="RV632" s="106"/>
      <c r="RW632" s="106"/>
      <c r="RX632" s="106"/>
      <c r="RY632" s="106"/>
      <c r="RZ632" s="106"/>
      <c r="SA632" s="106"/>
      <c r="SB632" s="106"/>
      <c r="SC632" s="106"/>
      <c r="SD632" s="106"/>
      <c r="SE632" s="106"/>
      <c r="SF632" s="106"/>
      <c r="SG632" s="106"/>
      <c r="SH632" s="106"/>
      <c r="SI632" s="106"/>
      <c r="SJ632" s="106"/>
      <c r="SK632" s="106"/>
      <c r="SL632" s="106"/>
      <c r="SM632" s="106"/>
      <c r="SN632" s="106"/>
      <c r="SO632" s="106"/>
      <c r="SP632" s="106"/>
      <c r="SQ632" s="106"/>
      <c r="SR632" s="106"/>
      <c r="SS632" s="106"/>
      <c r="ST632" s="106"/>
      <c r="SU632" s="106"/>
      <c r="SV632" s="106"/>
      <c r="SW632" s="106"/>
      <c r="SX632" s="106"/>
      <c r="SY632" s="106"/>
      <c r="SZ632" s="106"/>
      <c r="TA632" s="106"/>
      <c r="TB632" s="106"/>
      <c r="TC632" s="106"/>
      <c r="TD632" s="106"/>
      <c r="TE632" s="106"/>
      <c r="TF632" s="106"/>
      <c r="TG632" s="106"/>
      <c r="TH632" s="106"/>
      <c r="TI632" s="106"/>
      <c r="TJ632" s="106"/>
      <c r="TK632" s="106"/>
      <c r="TL632" s="106"/>
      <c r="TM632" s="106"/>
      <c r="TN632" s="106"/>
      <c r="TO632" s="106"/>
      <c r="TP632" s="106"/>
      <c r="TQ632" s="106"/>
      <c r="TR632" s="106"/>
      <c r="TS632" s="106"/>
      <c r="TT632" s="106"/>
      <c r="TU632" s="106"/>
      <c r="TV632" s="106"/>
      <c r="TW632" s="106"/>
      <c r="TX632" s="106"/>
      <c r="TY632" s="106"/>
      <c r="TZ632" s="106"/>
      <c r="UA632" s="106"/>
      <c r="UB632" s="106"/>
      <c r="UC632" s="106"/>
      <c r="UD632" s="106"/>
      <c r="UE632" s="106"/>
      <c r="UF632" s="106"/>
      <c r="UG632" s="106"/>
      <c r="UH632" s="106"/>
      <c r="UI632" s="106"/>
      <c r="UJ632" s="106"/>
      <c r="UK632" s="106"/>
      <c r="UL632" s="106"/>
      <c r="UM632" s="106"/>
      <c r="UN632" s="106"/>
      <c r="UO632" s="106"/>
      <c r="UP632" s="106"/>
      <c r="UQ632" s="106"/>
      <c r="UR632" s="106"/>
      <c r="US632" s="106"/>
      <c r="UT632" s="106"/>
      <c r="UU632" s="106"/>
      <c r="UV632" s="106"/>
      <c r="UW632" s="106"/>
      <c r="UX632" s="106"/>
      <c r="UY632" s="106"/>
      <c r="UZ632" s="106"/>
      <c r="VA632" s="106"/>
      <c r="VB632" s="106"/>
      <c r="VC632" s="106"/>
      <c r="VD632" s="106"/>
      <c r="VE632" s="106"/>
      <c r="VF632" s="106"/>
      <c r="VG632" s="106"/>
      <c r="VH632" s="106"/>
      <c r="VI632" s="106"/>
      <c r="VJ632" s="106"/>
      <c r="VK632" s="106"/>
      <c r="VL632" s="106"/>
      <c r="VM632" s="106"/>
      <c r="VN632" s="106"/>
      <c r="VO632" s="106"/>
      <c r="VP632" s="106"/>
      <c r="VQ632" s="106"/>
      <c r="VR632" s="106"/>
      <c r="VS632" s="106"/>
      <c r="VT632" s="106"/>
      <c r="VU632" s="106"/>
      <c r="VV632" s="106"/>
      <c r="VW632" s="106"/>
      <c r="VX632" s="106"/>
      <c r="VY632" s="106"/>
      <c r="VZ632" s="106"/>
      <c r="WA632" s="106"/>
      <c r="WB632" s="106"/>
      <c r="WC632" s="106"/>
      <c r="WD632" s="106"/>
      <c r="WE632" s="106"/>
      <c r="WF632" s="106"/>
      <c r="WG632" s="106"/>
      <c r="WH632" s="106"/>
      <c r="WI632" s="106"/>
      <c r="WJ632" s="106"/>
      <c r="WK632" s="106"/>
      <c r="WL632" s="106"/>
      <c r="WM632" s="106"/>
      <c r="WN632" s="106"/>
      <c r="WO632" s="106"/>
      <c r="WP632" s="106"/>
      <c r="WQ632" s="106"/>
      <c r="WR632" s="106"/>
      <c r="WS632" s="106"/>
      <c r="WT632" s="106"/>
      <c r="WU632" s="106"/>
      <c r="WV632" s="106"/>
      <c r="WW632" s="106"/>
      <c r="WX632" s="106"/>
      <c r="WY632" s="106"/>
      <c r="WZ632" s="106"/>
      <c r="XA632" s="106"/>
      <c r="XB632" s="106"/>
      <c r="XC632" s="106"/>
      <c r="XD632" s="106"/>
      <c r="XE632" s="106"/>
      <c r="XF632" s="106"/>
      <c r="XG632" s="106"/>
      <c r="XH632" s="106"/>
      <c r="XI632" s="106"/>
      <c r="XJ632" s="106"/>
      <c r="XK632" s="106"/>
      <c r="XL632" s="106"/>
      <c r="XM632" s="106"/>
      <c r="XN632" s="106"/>
      <c r="XO632" s="106"/>
      <c r="XP632" s="106"/>
      <c r="XQ632" s="106"/>
      <c r="XR632" s="106"/>
      <c r="XS632" s="106"/>
      <c r="XT632" s="106"/>
      <c r="XU632" s="106"/>
      <c r="XV632" s="106"/>
      <c r="XW632" s="106"/>
      <c r="XX632" s="106"/>
      <c r="XY632" s="106"/>
      <c r="XZ632" s="106"/>
      <c r="YA632" s="106"/>
      <c r="YB632" s="106"/>
      <c r="YC632" s="106"/>
      <c r="YD632" s="106"/>
      <c r="YE632" s="106"/>
      <c r="YF632" s="106"/>
      <c r="YG632" s="106"/>
      <c r="YH632" s="106"/>
      <c r="YI632" s="106"/>
      <c r="YJ632" s="106"/>
      <c r="YK632" s="106"/>
      <c r="YL632" s="106"/>
      <c r="YM632" s="106"/>
      <c r="YN632" s="106"/>
      <c r="YO632" s="106"/>
      <c r="YP632" s="106"/>
      <c r="YQ632" s="106"/>
      <c r="YR632" s="106"/>
      <c r="YS632" s="106"/>
      <c r="YT632" s="106"/>
      <c r="YU632" s="106"/>
      <c r="YV632" s="106"/>
      <c r="YW632" s="106"/>
      <c r="YX632" s="106"/>
      <c r="YY632" s="106"/>
      <c r="YZ632" s="106"/>
      <c r="ZA632" s="106"/>
      <c r="ZB632" s="106"/>
      <c r="ZC632" s="106"/>
      <c r="ZD632" s="106"/>
      <c r="ZE632" s="106"/>
      <c r="ZF632" s="106"/>
      <c r="ZG632" s="106"/>
      <c r="ZH632" s="106"/>
      <c r="ZI632" s="106"/>
      <c r="ZJ632" s="106"/>
      <c r="ZK632" s="106"/>
      <c r="ZL632" s="106"/>
      <c r="ZM632" s="106"/>
      <c r="ZN632" s="106"/>
      <c r="ZO632" s="106"/>
      <c r="ZP632" s="106"/>
      <c r="ZQ632" s="106"/>
      <c r="ZR632" s="106"/>
      <c r="ZS632" s="106"/>
      <c r="ZT632" s="106"/>
      <c r="ZU632" s="106"/>
      <c r="ZV632" s="106"/>
      <c r="ZW632" s="106"/>
      <c r="ZX632" s="106"/>
      <c r="ZY632" s="106"/>
      <c r="ZZ632" s="106"/>
      <c r="AAA632" s="106"/>
      <c r="AAB632" s="106"/>
      <c r="AAC632" s="106"/>
      <c r="AAD632" s="106"/>
      <c r="AAE632" s="106"/>
      <c r="AAF632" s="106"/>
      <c r="AAG632" s="106"/>
      <c r="AAH632" s="106"/>
      <c r="AAI632" s="106"/>
      <c r="AAJ632" s="106"/>
      <c r="AAK632" s="106"/>
      <c r="AAL632" s="106"/>
      <c r="AAM632" s="106"/>
      <c r="AAN632" s="106"/>
      <c r="AAO632" s="106"/>
      <c r="AAP632" s="106"/>
      <c r="AAQ632" s="106"/>
    </row>
    <row r="633" spans="1:719" s="107" customFormat="1">
      <c r="A633" s="135">
        <v>44044</v>
      </c>
      <c r="B633" s="138">
        <v>1011</v>
      </c>
      <c r="C633" s="142">
        <f t="shared" si="90"/>
        <v>44045</v>
      </c>
      <c r="D633" s="140"/>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c r="AK633" s="105"/>
      <c r="AL633" s="105"/>
      <c r="AM633" s="105"/>
      <c r="AN633" s="105"/>
      <c r="AO633" s="105"/>
      <c r="AP633" s="105"/>
      <c r="AQ633" s="105"/>
      <c r="AR633" s="105"/>
      <c r="AS633" s="105"/>
      <c r="AT633" s="105"/>
      <c r="AU633" s="105"/>
      <c r="AV633" s="105"/>
      <c r="AW633" s="105"/>
      <c r="AX633" s="105"/>
      <c r="AY633" s="105"/>
      <c r="AZ633" s="105"/>
      <c r="BA633" s="105"/>
      <c r="BB633" s="105"/>
      <c r="BC633" s="105"/>
      <c r="BD633" s="105"/>
      <c r="BE633" s="105"/>
      <c r="BF633" s="105"/>
      <c r="BG633" s="105"/>
      <c r="BH633" s="105"/>
      <c r="BI633" s="105"/>
      <c r="BJ633" s="105"/>
      <c r="BK633" s="105"/>
      <c r="BL633" s="105"/>
      <c r="BM633" s="105"/>
      <c r="BN633" s="105"/>
      <c r="BO633" s="105"/>
      <c r="BP633" s="105"/>
      <c r="BQ633" s="105"/>
      <c r="BR633" s="105"/>
      <c r="BS633" s="105"/>
      <c r="BT633" s="105"/>
      <c r="BU633" s="105"/>
      <c r="BV633" s="105"/>
      <c r="BW633" s="105"/>
      <c r="BX633" s="105"/>
      <c r="BY633" s="105"/>
      <c r="BZ633" s="105"/>
      <c r="CA633" s="105"/>
      <c r="CB633" s="105"/>
      <c r="CC633" s="105"/>
      <c r="CD633" s="105"/>
      <c r="CE633" s="105"/>
      <c r="CF633" s="105"/>
      <c r="CG633" s="105"/>
      <c r="CH633" s="105"/>
      <c r="CI633" s="105"/>
      <c r="CJ633" s="105"/>
      <c r="CK633" s="105"/>
      <c r="CL633" s="105"/>
      <c r="CM633" s="105"/>
      <c r="CN633" s="105"/>
      <c r="CO633" s="105"/>
      <c r="CP633" s="105"/>
      <c r="CQ633" s="105"/>
      <c r="CR633" s="105"/>
      <c r="CS633" s="105"/>
      <c r="CT633" s="105"/>
      <c r="CU633" s="105"/>
      <c r="CV633" s="105"/>
      <c r="CW633" s="105"/>
      <c r="CX633" s="105"/>
      <c r="CY633" s="105"/>
      <c r="CZ633" s="105"/>
      <c r="DA633" s="105"/>
      <c r="DB633" s="105"/>
      <c r="DC633" s="105"/>
      <c r="DD633" s="105"/>
      <c r="DE633" s="105"/>
      <c r="DF633" s="105"/>
      <c r="DG633" s="105"/>
      <c r="DH633" s="105"/>
      <c r="DI633" s="105"/>
      <c r="DJ633" s="105"/>
      <c r="DK633" s="105"/>
      <c r="DL633" s="105"/>
      <c r="DM633" s="105"/>
      <c r="DN633" s="105"/>
      <c r="DO633" s="105"/>
      <c r="DP633" s="105"/>
      <c r="DQ633" s="105"/>
      <c r="DR633" s="105"/>
      <c r="DS633" s="105"/>
      <c r="DT633" s="105"/>
      <c r="DU633" s="105"/>
      <c r="DV633" s="105"/>
      <c r="DW633" s="105"/>
      <c r="DX633" s="105"/>
      <c r="DY633" s="105"/>
      <c r="DZ633" s="105"/>
      <c r="EA633" s="105"/>
      <c r="EB633" s="105"/>
      <c r="EC633" s="105"/>
      <c r="ED633" s="105"/>
      <c r="EE633" s="105"/>
      <c r="EF633" s="105"/>
      <c r="EG633" s="105"/>
      <c r="EH633" s="105"/>
      <c r="EI633" s="105"/>
      <c r="EJ633" s="105"/>
      <c r="EK633" s="105"/>
      <c r="EL633" s="105"/>
      <c r="EM633" s="105"/>
      <c r="EN633" s="105"/>
      <c r="EO633" s="105"/>
      <c r="EP633" s="105"/>
      <c r="EQ633" s="105"/>
      <c r="ER633" s="105"/>
      <c r="ES633" s="105"/>
      <c r="ET633" s="105"/>
      <c r="EU633" s="105"/>
      <c r="EV633" s="105"/>
      <c r="EW633" s="105"/>
      <c r="EX633" s="105"/>
      <c r="EY633" s="105"/>
      <c r="EZ633" s="105"/>
      <c r="FA633" s="105"/>
      <c r="FB633" s="105"/>
      <c r="FC633" s="105"/>
      <c r="FD633" s="105"/>
      <c r="FE633" s="105"/>
      <c r="FF633" s="105"/>
      <c r="FG633" s="105"/>
      <c r="FH633" s="105"/>
      <c r="FI633" s="105"/>
      <c r="FJ633" s="105"/>
      <c r="FK633" s="105"/>
      <c r="FL633" s="105"/>
      <c r="FM633" s="105"/>
      <c r="FN633" s="105"/>
      <c r="FO633" s="105"/>
      <c r="FP633" s="105"/>
      <c r="FQ633" s="105"/>
      <c r="FR633" s="105"/>
      <c r="FS633" s="105"/>
      <c r="FT633" s="105"/>
      <c r="FU633" s="105"/>
      <c r="FV633" s="105"/>
      <c r="FW633" s="105"/>
      <c r="FX633" s="105"/>
      <c r="FY633" s="105"/>
      <c r="FZ633" s="105"/>
      <c r="GA633" s="105"/>
      <c r="GB633" s="105"/>
      <c r="GC633" s="105"/>
      <c r="GD633" s="105"/>
      <c r="GE633" s="105"/>
      <c r="GF633" s="105"/>
      <c r="GG633" s="105"/>
      <c r="GH633" s="105"/>
      <c r="GI633" s="105"/>
      <c r="GJ633" s="105"/>
      <c r="GK633" s="105"/>
      <c r="GL633" s="105"/>
      <c r="GM633" s="105"/>
      <c r="GN633" s="105"/>
      <c r="GO633" s="105"/>
      <c r="GP633" s="105"/>
      <c r="GQ633" s="105"/>
      <c r="GR633" s="105"/>
      <c r="GS633" s="105"/>
      <c r="GT633" s="105"/>
      <c r="GU633" s="105"/>
      <c r="GV633" s="105"/>
      <c r="GW633" s="105"/>
      <c r="GX633" s="105"/>
      <c r="GY633" s="105"/>
      <c r="GZ633" s="105"/>
      <c r="HA633" s="105"/>
      <c r="HB633" s="105"/>
      <c r="HC633" s="105"/>
      <c r="HD633" s="105"/>
      <c r="HE633" s="105"/>
      <c r="HF633" s="105"/>
      <c r="HG633" s="105"/>
      <c r="HH633" s="105"/>
      <c r="HI633" s="105"/>
      <c r="HJ633" s="105"/>
      <c r="HK633" s="105"/>
      <c r="HL633" s="105"/>
      <c r="HM633" s="105"/>
      <c r="HN633" s="105"/>
      <c r="HO633" s="105"/>
      <c r="HP633" s="105"/>
      <c r="HQ633" s="105"/>
      <c r="HR633" s="105"/>
      <c r="HS633" s="105"/>
      <c r="HT633" s="105"/>
      <c r="HU633" s="105"/>
      <c r="HV633" s="105"/>
      <c r="HW633" s="105"/>
      <c r="HX633" s="105"/>
      <c r="HY633" s="105"/>
      <c r="HZ633" s="105"/>
      <c r="IA633" s="105"/>
      <c r="IB633" s="105"/>
      <c r="IC633" s="105"/>
      <c r="ID633" s="105"/>
      <c r="IE633" s="105"/>
      <c r="IF633" s="105"/>
      <c r="IG633" s="105"/>
      <c r="IH633" s="105"/>
      <c r="II633" s="105"/>
      <c r="IJ633" s="105"/>
      <c r="IK633" s="105"/>
      <c r="IL633" s="105"/>
      <c r="IM633" s="105"/>
      <c r="IN633" s="105"/>
      <c r="IO633" s="105"/>
      <c r="IP633" s="105"/>
      <c r="IQ633" s="105"/>
      <c r="IR633" s="105"/>
      <c r="IS633" s="105"/>
      <c r="IT633" s="105"/>
      <c r="IU633" s="105"/>
      <c r="IV633" s="105"/>
      <c r="IW633" s="105"/>
      <c r="IX633" s="105"/>
      <c r="IY633" s="105"/>
      <c r="IZ633" s="105"/>
      <c r="JA633" s="105"/>
      <c r="JB633" s="105"/>
      <c r="JC633" s="105"/>
      <c r="JD633" s="105"/>
      <c r="JE633" s="105"/>
      <c r="JF633" s="105"/>
      <c r="JG633" s="105"/>
      <c r="JH633" s="105"/>
      <c r="JI633" s="105"/>
      <c r="JJ633" s="105"/>
      <c r="JK633" s="105"/>
      <c r="JL633" s="105"/>
      <c r="JM633" s="105"/>
      <c r="JN633" s="105"/>
      <c r="JO633" s="105"/>
      <c r="JP633" s="105"/>
      <c r="JQ633" s="105"/>
      <c r="JR633" s="105"/>
      <c r="JS633" s="105"/>
      <c r="JT633" s="105"/>
      <c r="JU633" s="105"/>
      <c r="JV633" s="105"/>
      <c r="JW633" s="105"/>
      <c r="JX633" s="105"/>
      <c r="JY633" s="105"/>
      <c r="JZ633" s="105"/>
      <c r="KA633" s="105"/>
      <c r="KB633" s="105"/>
      <c r="KC633" s="105"/>
      <c r="KD633" s="105"/>
      <c r="KE633" s="105"/>
      <c r="KF633" s="105"/>
      <c r="KG633" s="105"/>
      <c r="KH633" s="105"/>
      <c r="KI633" s="105"/>
      <c r="KJ633" s="105"/>
      <c r="KK633" s="105"/>
      <c r="KL633" s="105"/>
      <c r="KM633" s="105"/>
      <c r="KN633" s="105"/>
      <c r="KO633" s="105"/>
      <c r="KP633" s="105"/>
      <c r="KQ633" s="105"/>
      <c r="KR633" s="105"/>
      <c r="KS633" s="105"/>
      <c r="KT633" s="105"/>
      <c r="KU633" s="105"/>
      <c r="KV633" s="105"/>
      <c r="KW633" s="105"/>
      <c r="KX633" s="105"/>
      <c r="KY633" s="105"/>
      <c r="KZ633" s="105"/>
      <c r="LA633" s="105"/>
      <c r="LB633" s="105"/>
      <c r="LC633" s="105"/>
      <c r="LD633" s="105"/>
      <c r="LE633" s="105"/>
      <c r="LF633" s="105"/>
      <c r="LG633" s="105"/>
      <c r="LH633" s="105"/>
      <c r="LI633" s="105"/>
      <c r="LJ633" s="105"/>
      <c r="LK633" s="105"/>
      <c r="LL633" s="105"/>
      <c r="LM633" s="105"/>
      <c r="LN633" s="105"/>
      <c r="LO633" s="105"/>
      <c r="LP633" s="105"/>
      <c r="LQ633" s="105"/>
      <c r="LR633" s="105"/>
      <c r="LS633" s="105"/>
      <c r="LT633" s="105"/>
      <c r="LU633" s="105"/>
      <c r="LV633" s="105"/>
      <c r="LW633" s="105"/>
      <c r="LX633" s="105"/>
      <c r="LY633" s="105"/>
      <c r="LZ633" s="105"/>
      <c r="MA633" s="105"/>
      <c r="MB633" s="105"/>
      <c r="MC633" s="105"/>
      <c r="MD633" s="105"/>
      <c r="ME633" s="105"/>
      <c r="MF633" s="105"/>
      <c r="MG633" s="105"/>
      <c r="MH633" s="105"/>
      <c r="MI633" s="105"/>
      <c r="MJ633" s="105"/>
      <c r="MK633" s="105"/>
      <c r="ML633" s="105"/>
      <c r="MM633" s="105"/>
      <c r="MN633" s="105"/>
      <c r="MO633" s="105"/>
      <c r="MP633" s="105"/>
      <c r="MQ633" s="105"/>
      <c r="MR633" s="105"/>
      <c r="MS633" s="105"/>
      <c r="MT633" s="105"/>
      <c r="MU633" s="105"/>
      <c r="MV633" s="105"/>
      <c r="MW633" s="105"/>
      <c r="MX633" s="105"/>
      <c r="MY633" s="105"/>
      <c r="MZ633" s="105"/>
      <c r="NA633" s="105"/>
      <c r="NB633" s="105"/>
      <c r="NC633" s="105"/>
      <c r="ND633" s="105"/>
      <c r="NE633" s="105"/>
      <c r="NF633" s="105"/>
      <c r="NG633" s="105"/>
      <c r="NH633" s="105"/>
      <c r="NI633" s="105"/>
      <c r="NJ633" s="105"/>
      <c r="NK633" s="105"/>
      <c r="NL633" s="105"/>
      <c r="NM633" s="105"/>
      <c r="NN633" s="105"/>
      <c r="NO633" s="105"/>
      <c r="NP633" s="105"/>
      <c r="NQ633" s="105"/>
      <c r="NR633" s="105"/>
      <c r="NS633" s="105"/>
      <c r="NT633" s="105"/>
      <c r="NU633" s="105"/>
      <c r="NV633" s="105"/>
      <c r="NW633" s="105"/>
      <c r="NX633" s="105"/>
      <c r="NY633" s="105"/>
      <c r="NZ633" s="105"/>
      <c r="OA633" s="105"/>
      <c r="OB633" s="105"/>
      <c r="OC633" s="105"/>
      <c r="OD633" s="105"/>
      <c r="OE633" s="105"/>
      <c r="OF633" s="106"/>
      <c r="OG633" s="106"/>
      <c r="OH633" s="106"/>
      <c r="OI633" s="106"/>
      <c r="OJ633" s="106"/>
      <c r="OK633" s="106"/>
      <c r="OL633" s="106"/>
      <c r="OM633" s="106"/>
      <c r="ON633" s="106"/>
      <c r="OO633" s="106"/>
      <c r="OP633" s="106"/>
      <c r="OQ633" s="106"/>
      <c r="OR633" s="106"/>
      <c r="OS633" s="106"/>
      <c r="OT633" s="106"/>
      <c r="OU633" s="106"/>
      <c r="OV633" s="106"/>
      <c r="OW633" s="106"/>
      <c r="OX633" s="106"/>
      <c r="OY633" s="106"/>
      <c r="OZ633" s="106"/>
      <c r="PA633" s="106"/>
      <c r="PB633" s="106"/>
      <c r="PC633" s="106"/>
      <c r="PD633" s="106"/>
      <c r="PE633" s="106"/>
      <c r="PF633" s="106"/>
      <c r="PG633" s="106"/>
      <c r="PH633" s="106"/>
      <c r="PI633" s="106"/>
      <c r="PJ633" s="106"/>
      <c r="PK633" s="106"/>
      <c r="PL633" s="106"/>
      <c r="PM633" s="106"/>
      <c r="PN633" s="106"/>
      <c r="PO633" s="106"/>
      <c r="PP633" s="106"/>
      <c r="PQ633" s="106"/>
      <c r="PR633" s="106"/>
      <c r="PS633" s="106"/>
      <c r="PT633" s="106"/>
      <c r="PU633" s="106"/>
      <c r="PV633" s="106"/>
      <c r="PW633" s="106"/>
      <c r="PX633" s="106"/>
      <c r="PY633" s="106"/>
      <c r="PZ633" s="106"/>
      <c r="QA633" s="106"/>
      <c r="QB633" s="106"/>
      <c r="QC633" s="106"/>
      <c r="QD633" s="106"/>
      <c r="QE633" s="106"/>
      <c r="QF633" s="106"/>
      <c r="QG633" s="106"/>
      <c r="QH633" s="106"/>
      <c r="QI633" s="106"/>
      <c r="QJ633" s="106"/>
      <c r="QK633" s="106"/>
      <c r="QL633" s="106"/>
      <c r="QM633" s="106"/>
      <c r="QN633" s="106"/>
      <c r="QO633" s="106"/>
      <c r="QP633" s="106"/>
      <c r="QQ633" s="106"/>
      <c r="QR633" s="106"/>
      <c r="QS633" s="106"/>
      <c r="QT633" s="106"/>
      <c r="QU633" s="106"/>
      <c r="QV633" s="106"/>
      <c r="QW633" s="106"/>
      <c r="QX633" s="106"/>
      <c r="QY633" s="106"/>
      <c r="QZ633" s="106"/>
      <c r="RA633" s="106"/>
      <c r="RB633" s="106"/>
      <c r="RC633" s="106"/>
      <c r="RD633" s="106"/>
      <c r="RE633" s="106"/>
      <c r="RF633" s="106"/>
      <c r="RG633" s="106"/>
      <c r="RH633" s="106"/>
      <c r="RI633" s="106"/>
      <c r="RJ633" s="106"/>
      <c r="RK633" s="106"/>
      <c r="RL633" s="106"/>
      <c r="RM633" s="106"/>
      <c r="RN633" s="106"/>
      <c r="RO633" s="106"/>
      <c r="RP633" s="106"/>
      <c r="RQ633" s="106"/>
      <c r="RR633" s="106"/>
      <c r="RS633" s="106"/>
      <c r="RT633" s="106"/>
      <c r="RU633" s="106"/>
      <c r="RV633" s="106"/>
      <c r="RW633" s="106"/>
      <c r="RX633" s="106"/>
      <c r="RY633" s="106"/>
      <c r="RZ633" s="106"/>
      <c r="SA633" s="106"/>
      <c r="SB633" s="106"/>
      <c r="SC633" s="106"/>
      <c r="SD633" s="106"/>
      <c r="SE633" s="106"/>
      <c r="SF633" s="106"/>
      <c r="SG633" s="106"/>
      <c r="SH633" s="106"/>
      <c r="SI633" s="106"/>
      <c r="SJ633" s="106"/>
      <c r="SK633" s="106"/>
      <c r="SL633" s="106"/>
      <c r="SM633" s="106"/>
      <c r="SN633" s="106"/>
      <c r="SO633" s="106"/>
      <c r="SP633" s="106"/>
      <c r="SQ633" s="106"/>
      <c r="SR633" s="106"/>
      <c r="SS633" s="106"/>
      <c r="ST633" s="106"/>
      <c r="SU633" s="106"/>
      <c r="SV633" s="106"/>
      <c r="SW633" s="106"/>
      <c r="SX633" s="106"/>
      <c r="SY633" s="106"/>
      <c r="SZ633" s="106"/>
      <c r="TA633" s="106"/>
      <c r="TB633" s="106"/>
      <c r="TC633" s="106"/>
      <c r="TD633" s="106"/>
      <c r="TE633" s="106"/>
      <c r="TF633" s="106"/>
      <c r="TG633" s="106"/>
      <c r="TH633" s="106"/>
      <c r="TI633" s="106"/>
      <c r="TJ633" s="106"/>
      <c r="TK633" s="106"/>
      <c r="TL633" s="106"/>
      <c r="TM633" s="106"/>
      <c r="TN633" s="106"/>
      <c r="TO633" s="106"/>
      <c r="TP633" s="106"/>
      <c r="TQ633" s="106"/>
      <c r="TR633" s="106"/>
      <c r="TS633" s="106"/>
      <c r="TT633" s="106"/>
      <c r="TU633" s="106"/>
      <c r="TV633" s="106"/>
      <c r="TW633" s="106"/>
      <c r="TX633" s="106"/>
      <c r="TY633" s="106"/>
      <c r="TZ633" s="106"/>
      <c r="UA633" s="106"/>
      <c r="UB633" s="106"/>
      <c r="UC633" s="106"/>
      <c r="UD633" s="106"/>
      <c r="UE633" s="106"/>
      <c r="UF633" s="106"/>
      <c r="UG633" s="106"/>
      <c r="UH633" s="106"/>
      <c r="UI633" s="106"/>
      <c r="UJ633" s="106"/>
      <c r="UK633" s="106"/>
      <c r="UL633" s="106"/>
      <c r="UM633" s="106"/>
      <c r="UN633" s="106"/>
      <c r="UO633" s="106"/>
      <c r="UP633" s="106"/>
      <c r="UQ633" s="106"/>
      <c r="UR633" s="106"/>
      <c r="US633" s="106"/>
      <c r="UT633" s="106"/>
      <c r="UU633" s="106"/>
      <c r="UV633" s="106"/>
      <c r="UW633" s="106"/>
      <c r="UX633" s="106"/>
      <c r="UY633" s="106"/>
      <c r="UZ633" s="106"/>
      <c r="VA633" s="106"/>
      <c r="VB633" s="106"/>
      <c r="VC633" s="106"/>
      <c r="VD633" s="106"/>
      <c r="VE633" s="106"/>
      <c r="VF633" s="106"/>
      <c r="VG633" s="106"/>
      <c r="VH633" s="106"/>
      <c r="VI633" s="106"/>
      <c r="VJ633" s="106"/>
      <c r="VK633" s="106"/>
      <c r="VL633" s="106"/>
      <c r="VM633" s="106"/>
      <c r="VN633" s="106"/>
      <c r="VO633" s="106"/>
      <c r="VP633" s="106"/>
      <c r="VQ633" s="106"/>
      <c r="VR633" s="106"/>
      <c r="VS633" s="106"/>
      <c r="VT633" s="106"/>
      <c r="VU633" s="106"/>
      <c r="VV633" s="106"/>
      <c r="VW633" s="106"/>
      <c r="VX633" s="106"/>
      <c r="VY633" s="106"/>
      <c r="VZ633" s="106"/>
      <c r="WA633" s="106"/>
      <c r="WB633" s="106"/>
      <c r="WC633" s="106"/>
      <c r="WD633" s="106"/>
      <c r="WE633" s="106"/>
      <c r="WF633" s="106"/>
      <c r="WG633" s="106"/>
      <c r="WH633" s="106"/>
      <c r="WI633" s="106"/>
      <c r="WJ633" s="106"/>
      <c r="WK633" s="106"/>
      <c r="WL633" s="106"/>
      <c r="WM633" s="106"/>
      <c r="WN633" s="106"/>
      <c r="WO633" s="106"/>
      <c r="WP633" s="106"/>
      <c r="WQ633" s="106"/>
      <c r="WR633" s="106"/>
      <c r="WS633" s="106"/>
      <c r="WT633" s="106"/>
      <c r="WU633" s="106"/>
      <c r="WV633" s="106"/>
      <c r="WW633" s="106"/>
      <c r="WX633" s="106"/>
      <c r="WY633" s="106"/>
      <c r="WZ633" s="106"/>
      <c r="XA633" s="106"/>
      <c r="XB633" s="106"/>
      <c r="XC633" s="106"/>
      <c r="XD633" s="106"/>
      <c r="XE633" s="106"/>
      <c r="XF633" s="106"/>
      <c r="XG633" s="106"/>
      <c r="XH633" s="106"/>
      <c r="XI633" s="106"/>
      <c r="XJ633" s="106"/>
      <c r="XK633" s="106"/>
      <c r="XL633" s="106"/>
      <c r="XM633" s="106"/>
      <c r="XN633" s="106"/>
      <c r="XO633" s="106"/>
      <c r="XP633" s="106"/>
      <c r="XQ633" s="106"/>
      <c r="XR633" s="106"/>
      <c r="XS633" s="106"/>
      <c r="XT633" s="106"/>
      <c r="XU633" s="106"/>
      <c r="XV633" s="106"/>
      <c r="XW633" s="106"/>
      <c r="XX633" s="106"/>
      <c r="XY633" s="106"/>
      <c r="XZ633" s="106"/>
      <c r="YA633" s="106"/>
      <c r="YB633" s="106"/>
      <c r="YC633" s="106"/>
      <c r="YD633" s="106"/>
      <c r="YE633" s="106"/>
      <c r="YF633" s="106"/>
      <c r="YG633" s="106"/>
      <c r="YH633" s="106"/>
      <c r="YI633" s="106"/>
      <c r="YJ633" s="106"/>
      <c r="YK633" s="106"/>
      <c r="YL633" s="106"/>
      <c r="YM633" s="106"/>
      <c r="YN633" s="106"/>
      <c r="YO633" s="106"/>
      <c r="YP633" s="106"/>
      <c r="YQ633" s="106"/>
      <c r="YR633" s="106"/>
      <c r="YS633" s="106"/>
      <c r="YT633" s="106"/>
      <c r="YU633" s="106"/>
      <c r="YV633" s="106"/>
      <c r="YW633" s="106"/>
      <c r="YX633" s="106"/>
      <c r="YY633" s="106"/>
      <c r="YZ633" s="106"/>
      <c r="ZA633" s="106"/>
      <c r="ZB633" s="106"/>
      <c r="ZC633" s="106"/>
      <c r="ZD633" s="106"/>
      <c r="ZE633" s="106"/>
      <c r="ZF633" s="106"/>
      <c r="ZG633" s="106"/>
      <c r="ZH633" s="106"/>
      <c r="ZI633" s="106"/>
      <c r="ZJ633" s="106"/>
      <c r="ZK633" s="106"/>
      <c r="ZL633" s="106"/>
      <c r="ZM633" s="106"/>
      <c r="ZN633" s="106"/>
      <c r="ZO633" s="106"/>
      <c r="ZP633" s="106"/>
      <c r="ZQ633" s="106"/>
      <c r="ZR633" s="106"/>
      <c r="ZS633" s="106"/>
      <c r="ZT633" s="106"/>
      <c r="ZU633" s="106"/>
      <c r="ZV633" s="106"/>
      <c r="ZW633" s="106"/>
      <c r="ZX633" s="106"/>
      <c r="ZY633" s="106"/>
      <c r="ZZ633" s="106"/>
      <c r="AAA633" s="106"/>
      <c r="AAB633" s="106"/>
      <c r="AAC633" s="106"/>
      <c r="AAD633" s="106"/>
      <c r="AAE633" s="106"/>
      <c r="AAF633" s="106"/>
      <c r="AAG633" s="106"/>
      <c r="AAH633" s="106"/>
      <c r="AAI633" s="106"/>
      <c r="AAJ633" s="106"/>
      <c r="AAK633" s="106"/>
      <c r="AAL633" s="106"/>
      <c r="AAM633" s="106"/>
      <c r="AAN633" s="106"/>
      <c r="AAO633" s="106"/>
      <c r="AAP633" s="106"/>
      <c r="AAQ633" s="106"/>
    </row>
    <row r="634" spans="1:719" s="107" customFormat="1">
      <c r="A634" s="135">
        <v>44043</v>
      </c>
      <c r="B634" s="138">
        <v>1010</v>
      </c>
      <c r="C634" s="142">
        <f t="shared" si="90"/>
        <v>44044</v>
      </c>
      <c r="D634" s="140"/>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c r="AK634" s="105"/>
      <c r="AL634" s="105"/>
      <c r="AM634" s="105"/>
      <c r="AN634" s="105"/>
      <c r="AO634" s="105"/>
      <c r="AP634" s="105"/>
      <c r="AQ634" s="105"/>
      <c r="AR634" s="105"/>
      <c r="AS634" s="105"/>
      <c r="AT634" s="105"/>
      <c r="AU634" s="105"/>
      <c r="AV634" s="105"/>
      <c r="AW634" s="105"/>
      <c r="AX634" s="105"/>
      <c r="AY634" s="105"/>
      <c r="AZ634" s="105"/>
      <c r="BA634" s="105"/>
      <c r="BB634" s="105"/>
      <c r="BC634" s="105"/>
      <c r="BD634" s="105"/>
      <c r="BE634" s="105"/>
      <c r="BF634" s="105"/>
      <c r="BG634" s="105"/>
      <c r="BH634" s="105"/>
      <c r="BI634" s="105"/>
      <c r="BJ634" s="105"/>
      <c r="BK634" s="105"/>
      <c r="BL634" s="105"/>
      <c r="BM634" s="105"/>
      <c r="BN634" s="105"/>
      <c r="BO634" s="105"/>
      <c r="BP634" s="105"/>
      <c r="BQ634" s="105"/>
      <c r="BR634" s="105"/>
      <c r="BS634" s="105"/>
      <c r="BT634" s="105"/>
      <c r="BU634" s="105"/>
      <c r="BV634" s="105"/>
      <c r="BW634" s="105"/>
      <c r="BX634" s="105"/>
      <c r="BY634" s="105"/>
      <c r="BZ634" s="105"/>
      <c r="CA634" s="105"/>
      <c r="CB634" s="105"/>
      <c r="CC634" s="105"/>
      <c r="CD634" s="105"/>
      <c r="CE634" s="105"/>
      <c r="CF634" s="105"/>
      <c r="CG634" s="105"/>
      <c r="CH634" s="105"/>
      <c r="CI634" s="105"/>
      <c r="CJ634" s="105"/>
      <c r="CK634" s="105"/>
      <c r="CL634" s="105"/>
      <c r="CM634" s="105"/>
      <c r="CN634" s="105"/>
      <c r="CO634" s="105"/>
      <c r="CP634" s="105"/>
      <c r="CQ634" s="105"/>
      <c r="CR634" s="105"/>
      <c r="CS634" s="105"/>
      <c r="CT634" s="105"/>
      <c r="CU634" s="105"/>
      <c r="CV634" s="105"/>
      <c r="CW634" s="105"/>
      <c r="CX634" s="105"/>
      <c r="CY634" s="105"/>
      <c r="CZ634" s="105"/>
      <c r="DA634" s="105"/>
      <c r="DB634" s="105"/>
      <c r="DC634" s="105"/>
      <c r="DD634" s="105"/>
      <c r="DE634" s="105"/>
      <c r="DF634" s="105"/>
      <c r="DG634" s="105"/>
      <c r="DH634" s="105"/>
      <c r="DI634" s="105"/>
      <c r="DJ634" s="105"/>
      <c r="DK634" s="105"/>
      <c r="DL634" s="105"/>
      <c r="DM634" s="105"/>
      <c r="DN634" s="105"/>
      <c r="DO634" s="105"/>
      <c r="DP634" s="105"/>
      <c r="DQ634" s="105"/>
      <c r="DR634" s="105"/>
      <c r="DS634" s="105"/>
      <c r="DT634" s="105"/>
      <c r="DU634" s="105"/>
      <c r="DV634" s="105"/>
      <c r="DW634" s="105"/>
      <c r="DX634" s="105"/>
      <c r="DY634" s="105"/>
      <c r="DZ634" s="105"/>
      <c r="EA634" s="105"/>
      <c r="EB634" s="105"/>
      <c r="EC634" s="105"/>
      <c r="ED634" s="105"/>
      <c r="EE634" s="105"/>
      <c r="EF634" s="105"/>
      <c r="EG634" s="105"/>
      <c r="EH634" s="105"/>
      <c r="EI634" s="105"/>
      <c r="EJ634" s="105"/>
      <c r="EK634" s="105"/>
      <c r="EL634" s="105"/>
      <c r="EM634" s="105"/>
      <c r="EN634" s="105"/>
      <c r="EO634" s="105"/>
      <c r="EP634" s="105"/>
      <c r="EQ634" s="105"/>
      <c r="ER634" s="105"/>
      <c r="ES634" s="105"/>
      <c r="ET634" s="105"/>
      <c r="EU634" s="105"/>
      <c r="EV634" s="105"/>
      <c r="EW634" s="105"/>
      <c r="EX634" s="105"/>
      <c r="EY634" s="105"/>
      <c r="EZ634" s="105"/>
      <c r="FA634" s="105"/>
      <c r="FB634" s="105"/>
      <c r="FC634" s="105"/>
      <c r="FD634" s="105"/>
      <c r="FE634" s="105"/>
      <c r="FF634" s="105"/>
      <c r="FG634" s="105"/>
      <c r="FH634" s="105"/>
      <c r="FI634" s="105"/>
      <c r="FJ634" s="105"/>
      <c r="FK634" s="105"/>
      <c r="FL634" s="105"/>
      <c r="FM634" s="105"/>
      <c r="FN634" s="105"/>
      <c r="FO634" s="105"/>
      <c r="FP634" s="105"/>
      <c r="FQ634" s="105"/>
      <c r="FR634" s="105"/>
      <c r="FS634" s="105"/>
      <c r="FT634" s="105"/>
      <c r="FU634" s="105"/>
      <c r="FV634" s="105"/>
      <c r="FW634" s="105"/>
      <c r="FX634" s="105"/>
      <c r="FY634" s="105"/>
      <c r="FZ634" s="105"/>
      <c r="GA634" s="105"/>
      <c r="GB634" s="105"/>
      <c r="GC634" s="105"/>
      <c r="GD634" s="105"/>
      <c r="GE634" s="105"/>
      <c r="GF634" s="105"/>
      <c r="GG634" s="105"/>
      <c r="GH634" s="105"/>
      <c r="GI634" s="105"/>
      <c r="GJ634" s="105"/>
      <c r="GK634" s="105"/>
      <c r="GL634" s="105"/>
      <c r="GM634" s="105"/>
      <c r="GN634" s="105"/>
      <c r="GO634" s="105"/>
      <c r="GP634" s="105"/>
      <c r="GQ634" s="105"/>
      <c r="GR634" s="105"/>
      <c r="GS634" s="105"/>
      <c r="GT634" s="105"/>
      <c r="GU634" s="105"/>
      <c r="GV634" s="105"/>
      <c r="GW634" s="105"/>
      <c r="GX634" s="105"/>
      <c r="GY634" s="105"/>
      <c r="GZ634" s="105"/>
      <c r="HA634" s="105"/>
      <c r="HB634" s="105"/>
      <c r="HC634" s="105"/>
      <c r="HD634" s="105"/>
      <c r="HE634" s="105"/>
      <c r="HF634" s="105"/>
      <c r="HG634" s="105"/>
      <c r="HH634" s="105"/>
      <c r="HI634" s="105"/>
      <c r="HJ634" s="105"/>
      <c r="HK634" s="105"/>
      <c r="HL634" s="105"/>
      <c r="HM634" s="105"/>
      <c r="HN634" s="105"/>
      <c r="HO634" s="105"/>
      <c r="HP634" s="105"/>
      <c r="HQ634" s="105"/>
      <c r="HR634" s="105"/>
      <c r="HS634" s="105"/>
      <c r="HT634" s="105"/>
      <c r="HU634" s="105"/>
      <c r="HV634" s="105"/>
      <c r="HW634" s="105"/>
      <c r="HX634" s="105"/>
      <c r="HY634" s="105"/>
      <c r="HZ634" s="105"/>
      <c r="IA634" s="105"/>
      <c r="IB634" s="105"/>
      <c r="IC634" s="105"/>
      <c r="ID634" s="105"/>
      <c r="IE634" s="105"/>
      <c r="IF634" s="105"/>
      <c r="IG634" s="105"/>
      <c r="IH634" s="105"/>
      <c r="II634" s="105"/>
      <c r="IJ634" s="105"/>
      <c r="IK634" s="105"/>
      <c r="IL634" s="105"/>
      <c r="IM634" s="105"/>
      <c r="IN634" s="105"/>
      <c r="IO634" s="105"/>
      <c r="IP634" s="105"/>
      <c r="IQ634" s="105"/>
      <c r="IR634" s="105"/>
      <c r="IS634" s="105"/>
      <c r="IT634" s="105"/>
      <c r="IU634" s="105"/>
      <c r="IV634" s="105"/>
      <c r="IW634" s="105"/>
      <c r="IX634" s="105"/>
      <c r="IY634" s="105"/>
      <c r="IZ634" s="105"/>
      <c r="JA634" s="105"/>
      <c r="JB634" s="105"/>
      <c r="JC634" s="105"/>
      <c r="JD634" s="105"/>
      <c r="JE634" s="105"/>
      <c r="JF634" s="105"/>
      <c r="JG634" s="105"/>
      <c r="JH634" s="105"/>
      <c r="JI634" s="105"/>
      <c r="JJ634" s="105"/>
      <c r="JK634" s="105"/>
      <c r="JL634" s="105"/>
      <c r="JM634" s="105"/>
      <c r="JN634" s="105"/>
      <c r="JO634" s="105"/>
      <c r="JP634" s="105"/>
      <c r="JQ634" s="105"/>
      <c r="JR634" s="105"/>
      <c r="JS634" s="105"/>
      <c r="JT634" s="105"/>
      <c r="JU634" s="105"/>
      <c r="JV634" s="105"/>
      <c r="JW634" s="105"/>
      <c r="JX634" s="105"/>
      <c r="JY634" s="105"/>
      <c r="JZ634" s="105"/>
      <c r="KA634" s="105"/>
      <c r="KB634" s="105"/>
      <c r="KC634" s="105"/>
      <c r="KD634" s="105"/>
      <c r="KE634" s="105"/>
      <c r="KF634" s="105"/>
      <c r="KG634" s="105"/>
      <c r="KH634" s="105"/>
      <c r="KI634" s="105"/>
      <c r="KJ634" s="105"/>
      <c r="KK634" s="105"/>
      <c r="KL634" s="105"/>
      <c r="KM634" s="105"/>
      <c r="KN634" s="105"/>
      <c r="KO634" s="105"/>
      <c r="KP634" s="105"/>
      <c r="KQ634" s="105"/>
      <c r="KR634" s="105"/>
      <c r="KS634" s="105"/>
      <c r="KT634" s="105"/>
      <c r="KU634" s="105"/>
      <c r="KV634" s="105"/>
      <c r="KW634" s="105"/>
      <c r="KX634" s="105"/>
      <c r="KY634" s="105"/>
      <c r="KZ634" s="105"/>
      <c r="LA634" s="105"/>
      <c r="LB634" s="105"/>
      <c r="LC634" s="105"/>
      <c r="LD634" s="105"/>
      <c r="LE634" s="105"/>
      <c r="LF634" s="105"/>
      <c r="LG634" s="105"/>
      <c r="LH634" s="105"/>
      <c r="LI634" s="105"/>
      <c r="LJ634" s="105"/>
      <c r="LK634" s="105"/>
      <c r="LL634" s="105"/>
      <c r="LM634" s="105"/>
      <c r="LN634" s="105"/>
      <c r="LO634" s="105"/>
      <c r="LP634" s="105"/>
      <c r="LQ634" s="105"/>
      <c r="LR634" s="105"/>
      <c r="LS634" s="105"/>
      <c r="LT634" s="105"/>
      <c r="LU634" s="105"/>
      <c r="LV634" s="105"/>
      <c r="LW634" s="105"/>
      <c r="LX634" s="105"/>
      <c r="LY634" s="105"/>
      <c r="LZ634" s="105"/>
      <c r="MA634" s="105"/>
      <c r="MB634" s="105"/>
      <c r="MC634" s="105"/>
      <c r="MD634" s="105"/>
      <c r="ME634" s="105"/>
      <c r="MF634" s="105"/>
      <c r="MG634" s="105"/>
      <c r="MH634" s="105"/>
      <c r="MI634" s="105"/>
      <c r="MJ634" s="105"/>
      <c r="MK634" s="105"/>
      <c r="ML634" s="105"/>
      <c r="MM634" s="105"/>
      <c r="MN634" s="105"/>
      <c r="MO634" s="105"/>
      <c r="MP634" s="105"/>
      <c r="MQ634" s="105"/>
      <c r="MR634" s="105"/>
      <c r="MS634" s="105"/>
      <c r="MT634" s="105"/>
      <c r="MU634" s="105"/>
      <c r="MV634" s="105"/>
      <c r="MW634" s="105"/>
      <c r="MX634" s="105"/>
      <c r="MY634" s="105"/>
      <c r="MZ634" s="105"/>
      <c r="NA634" s="105"/>
      <c r="NB634" s="105"/>
      <c r="NC634" s="105"/>
      <c r="ND634" s="105"/>
      <c r="NE634" s="105"/>
      <c r="NF634" s="105"/>
      <c r="NG634" s="105"/>
      <c r="NH634" s="105"/>
      <c r="NI634" s="105"/>
      <c r="NJ634" s="105"/>
      <c r="NK634" s="105"/>
      <c r="NL634" s="105"/>
      <c r="NM634" s="105"/>
      <c r="NN634" s="105"/>
      <c r="NO634" s="105"/>
      <c r="NP634" s="105"/>
      <c r="NQ634" s="105"/>
      <c r="NR634" s="105"/>
      <c r="NS634" s="105"/>
      <c r="NT634" s="105"/>
      <c r="NU634" s="105"/>
      <c r="NV634" s="105"/>
      <c r="NW634" s="105"/>
      <c r="NX634" s="105"/>
      <c r="NY634" s="105"/>
      <c r="NZ634" s="105"/>
      <c r="OA634" s="105"/>
      <c r="OB634" s="105"/>
      <c r="OC634" s="105"/>
      <c r="OD634" s="105"/>
      <c r="OE634" s="105"/>
      <c r="OF634" s="106"/>
      <c r="OG634" s="106"/>
      <c r="OH634" s="106"/>
      <c r="OI634" s="106"/>
      <c r="OJ634" s="106"/>
      <c r="OK634" s="106"/>
      <c r="OL634" s="106"/>
      <c r="OM634" s="106"/>
      <c r="ON634" s="106"/>
      <c r="OO634" s="106"/>
      <c r="OP634" s="106"/>
      <c r="OQ634" s="106"/>
      <c r="OR634" s="106"/>
      <c r="OS634" s="106"/>
      <c r="OT634" s="106"/>
      <c r="OU634" s="106"/>
      <c r="OV634" s="106"/>
      <c r="OW634" s="106"/>
      <c r="OX634" s="106"/>
      <c r="OY634" s="106"/>
      <c r="OZ634" s="106"/>
      <c r="PA634" s="106"/>
      <c r="PB634" s="106"/>
      <c r="PC634" s="106"/>
      <c r="PD634" s="106"/>
      <c r="PE634" s="106"/>
      <c r="PF634" s="106"/>
      <c r="PG634" s="106"/>
      <c r="PH634" s="106"/>
      <c r="PI634" s="106"/>
      <c r="PJ634" s="106"/>
      <c r="PK634" s="106"/>
      <c r="PL634" s="106"/>
      <c r="PM634" s="106"/>
      <c r="PN634" s="106"/>
      <c r="PO634" s="106"/>
      <c r="PP634" s="106"/>
      <c r="PQ634" s="106"/>
      <c r="PR634" s="106"/>
      <c r="PS634" s="106"/>
      <c r="PT634" s="106"/>
      <c r="PU634" s="106"/>
      <c r="PV634" s="106"/>
      <c r="PW634" s="106"/>
      <c r="PX634" s="106"/>
      <c r="PY634" s="106"/>
      <c r="PZ634" s="106"/>
      <c r="QA634" s="106"/>
      <c r="QB634" s="106"/>
      <c r="QC634" s="106"/>
      <c r="QD634" s="106"/>
      <c r="QE634" s="106"/>
      <c r="QF634" s="106"/>
      <c r="QG634" s="106"/>
      <c r="QH634" s="106"/>
      <c r="QI634" s="106"/>
      <c r="QJ634" s="106"/>
      <c r="QK634" s="106"/>
      <c r="QL634" s="106"/>
      <c r="QM634" s="106"/>
      <c r="QN634" s="106"/>
      <c r="QO634" s="106"/>
      <c r="QP634" s="106"/>
      <c r="QQ634" s="106"/>
      <c r="QR634" s="106"/>
      <c r="QS634" s="106"/>
      <c r="QT634" s="106"/>
      <c r="QU634" s="106"/>
      <c r="QV634" s="106"/>
      <c r="QW634" s="106"/>
      <c r="QX634" s="106"/>
      <c r="QY634" s="106"/>
      <c r="QZ634" s="106"/>
      <c r="RA634" s="106"/>
      <c r="RB634" s="106"/>
      <c r="RC634" s="106"/>
      <c r="RD634" s="106"/>
      <c r="RE634" s="106"/>
      <c r="RF634" s="106"/>
      <c r="RG634" s="106"/>
      <c r="RH634" s="106"/>
      <c r="RI634" s="106"/>
      <c r="RJ634" s="106"/>
      <c r="RK634" s="106"/>
      <c r="RL634" s="106"/>
      <c r="RM634" s="106"/>
      <c r="RN634" s="106"/>
      <c r="RO634" s="106"/>
      <c r="RP634" s="106"/>
      <c r="RQ634" s="106"/>
      <c r="RR634" s="106"/>
      <c r="RS634" s="106"/>
      <c r="RT634" s="106"/>
      <c r="RU634" s="106"/>
      <c r="RV634" s="106"/>
      <c r="RW634" s="106"/>
      <c r="RX634" s="106"/>
      <c r="RY634" s="106"/>
      <c r="RZ634" s="106"/>
      <c r="SA634" s="106"/>
      <c r="SB634" s="106"/>
      <c r="SC634" s="106"/>
      <c r="SD634" s="106"/>
      <c r="SE634" s="106"/>
      <c r="SF634" s="106"/>
      <c r="SG634" s="106"/>
      <c r="SH634" s="106"/>
      <c r="SI634" s="106"/>
      <c r="SJ634" s="106"/>
      <c r="SK634" s="106"/>
      <c r="SL634" s="106"/>
      <c r="SM634" s="106"/>
      <c r="SN634" s="106"/>
      <c r="SO634" s="106"/>
      <c r="SP634" s="106"/>
      <c r="SQ634" s="106"/>
      <c r="SR634" s="106"/>
      <c r="SS634" s="106"/>
      <c r="ST634" s="106"/>
      <c r="SU634" s="106"/>
      <c r="SV634" s="106"/>
      <c r="SW634" s="106"/>
      <c r="SX634" s="106"/>
      <c r="SY634" s="106"/>
      <c r="SZ634" s="106"/>
      <c r="TA634" s="106"/>
      <c r="TB634" s="106"/>
      <c r="TC634" s="106"/>
      <c r="TD634" s="106"/>
      <c r="TE634" s="106"/>
      <c r="TF634" s="106"/>
      <c r="TG634" s="106"/>
      <c r="TH634" s="106"/>
      <c r="TI634" s="106"/>
      <c r="TJ634" s="106"/>
      <c r="TK634" s="106"/>
      <c r="TL634" s="106"/>
      <c r="TM634" s="106"/>
      <c r="TN634" s="106"/>
      <c r="TO634" s="106"/>
      <c r="TP634" s="106"/>
      <c r="TQ634" s="106"/>
      <c r="TR634" s="106"/>
      <c r="TS634" s="106"/>
      <c r="TT634" s="106"/>
      <c r="TU634" s="106"/>
      <c r="TV634" s="106"/>
      <c r="TW634" s="106"/>
      <c r="TX634" s="106"/>
      <c r="TY634" s="106"/>
      <c r="TZ634" s="106"/>
      <c r="UA634" s="106"/>
      <c r="UB634" s="106"/>
      <c r="UC634" s="106"/>
      <c r="UD634" s="106"/>
      <c r="UE634" s="106"/>
      <c r="UF634" s="106"/>
      <c r="UG634" s="106"/>
      <c r="UH634" s="106"/>
      <c r="UI634" s="106"/>
      <c r="UJ634" s="106"/>
      <c r="UK634" s="106"/>
      <c r="UL634" s="106"/>
      <c r="UM634" s="106"/>
      <c r="UN634" s="106"/>
      <c r="UO634" s="106"/>
      <c r="UP634" s="106"/>
      <c r="UQ634" s="106"/>
      <c r="UR634" s="106"/>
      <c r="US634" s="106"/>
      <c r="UT634" s="106"/>
      <c r="UU634" s="106"/>
      <c r="UV634" s="106"/>
      <c r="UW634" s="106"/>
      <c r="UX634" s="106"/>
      <c r="UY634" s="106"/>
      <c r="UZ634" s="106"/>
      <c r="VA634" s="106"/>
      <c r="VB634" s="106"/>
      <c r="VC634" s="106"/>
      <c r="VD634" s="106"/>
      <c r="VE634" s="106"/>
      <c r="VF634" s="106"/>
      <c r="VG634" s="106"/>
      <c r="VH634" s="106"/>
      <c r="VI634" s="106"/>
      <c r="VJ634" s="106"/>
      <c r="VK634" s="106"/>
      <c r="VL634" s="106"/>
      <c r="VM634" s="106"/>
      <c r="VN634" s="106"/>
      <c r="VO634" s="106"/>
      <c r="VP634" s="106"/>
      <c r="VQ634" s="106"/>
      <c r="VR634" s="106"/>
      <c r="VS634" s="106"/>
      <c r="VT634" s="106"/>
      <c r="VU634" s="106"/>
      <c r="VV634" s="106"/>
      <c r="VW634" s="106"/>
      <c r="VX634" s="106"/>
      <c r="VY634" s="106"/>
      <c r="VZ634" s="106"/>
      <c r="WA634" s="106"/>
      <c r="WB634" s="106"/>
      <c r="WC634" s="106"/>
      <c r="WD634" s="106"/>
      <c r="WE634" s="106"/>
      <c r="WF634" s="106"/>
      <c r="WG634" s="106"/>
      <c r="WH634" s="106"/>
      <c r="WI634" s="106"/>
      <c r="WJ634" s="106"/>
      <c r="WK634" s="106"/>
      <c r="WL634" s="106"/>
      <c r="WM634" s="106"/>
      <c r="WN634" s="106"/>
      <c r="WO634" s="106"/>
      <c r="WP634" s="106"/>
      <c r="WQ634" s="106"/>
      <c r="WR634" s="106"/>
      <c r="WS634" s="106"/>
      <c r="WT634" s="106"/>
      <c r="WU634" s="106"/>
      <c r="WV634" s="106"/>
      <c r="WW634" s="106"/>
      <c r="WX634" s="106"/>
      <c r="WY634" s="106"/>
      <c r="WZ634" s="106"/>
      <c r="XA634" s="106"/>
      <c r="XB634" s="106"/>
      <c r="XC634" s="106"/>
      <c r="XD634" s="106"/>
      <c r="XE634" s="106"/>
      <c r="XF634" s="106"/>
      <c r="XG634" s="106"/>
      <c r="XH634" s="106"/>
      <c r="XI634" s="106"/>
      <c r="XJ634" s="106"/>
      <c r="XK634" s="106"/>
      <c r="XL634" s="106"/>
      <c r="XM634" s="106"/>
      <c r="XN634" s="106"/>
      <c r="XO634" s="106"/>
      <c r="XP634" s="106"/>
      <c r="XQ634" s="106"/>
      <c r="XR634" s="106"/>
      <c r="XS634" s="106"/>
      <c r="XT634" s="106"/>
      <c r="XU634" s="106"/>
      <c r="XV634" s="106"/>
      <c r="XW634" s="106"/>
      <c r="XX634" s="106"/>
      <c r="XY634" s="106"/>
      <c r="XZ634" s="106"/>
      <c r="YA634" s="106"/>
      <c r="YB634" s="106"/>
      <c r="YC634" s="106"/>
      <c r="YD634" s="106"/>
      <c r="YE634" s="106"/>
      <c r="YF634" s="106"/>
      <c r="YG634" s="106"/>
      <c r="YH634" s="106"/>
      <c r="YI634" s="106"/>
      <c r="YJ634" s="106"/>
      <c r="YK634" s="106"/>
      <c r="YL634" s="106"/>
      <c r="YM634" s="106"/>
      <c r="YN634" s="106"/>
      <c r="YO634" s="106"/>
      <c r="YP634" s="106"/>
      <c r="YQ634" s="106"/>
      <c r="YR634" s="106"/>
      <c r="YS634" s="106"/>
      <c r="YT634" s="106"/>
      <c r="YU634" s="106"/>
      <c r="YV634" s="106"/>
      <c r="YW634" s="106"/>
      <c r="YX634" s="106"/>
      <c r="YY634" s="106"/>
      <c r="YZ634" s="106"/>
      <c r="ZA634" s="106"/>
      <c r="ZB634" s="106"/>
      <c r="ZC634" s="106"/>
      <c r="ZD634" s="106"/>
      <c r="ZE634" s="106"/>
      <c r="ZF634" s="106"/>
      <c r="ZG634" s="106"/>
      <c r="ZH634" s="106"/>
      <c r="ZI634" s="106"/>
      <c r="ZJ634" s="106"/>
      <c r="ZK634" s="106"/>
      <c r="ZL634" s="106"/>
      <c r="ZM634" s="106"/>
      <c r="ZN634" s="106"/>
      <c r="ZO634" s="106"/>
      <c r="ZP634" s="106"/>
      <c r="ZQ634" s="106"/>
      <c r="ZR634" s="106"/>
      <c r="ZS634" s="106"/>
      <c r="ZT634" s="106"/>
      <c r="ZU634" s="106"/>
      <c r="ZV634" s="106"/>
      <c r="ZW634" s="106"/>
      <c r="ZX634" s="106"/>
      <c r="ZY634" s="106"/>
      <c r="ZZ634" s="106"/>
      <c r="AAA634" s="106"/>
      <c r="AAB634" s="106"/>
      <c r="AAC634" s="106"/>
      <c r="AAD634" s="106"/>
      <c r="AAE634" s="106"/>
      <c r="AAF634" s="106"/>
      <c r="AAG634" s="106"/>
      <c r="AAH634" s="106"/>
      <c r="AAI634" s="106"/>
      <c r="AAJ634" s="106"/>
      <c r="AAK634" s="106"/>
      <c r="AAL634" s="106"/>
      <c r="AAM634" s="106"/>
      <c r="AAN634" s="106"/>
      <c r="AAO634" s="106"/>
      <c r="AAP634" s="106"/>
      <c r="AAQ634" s="106"/>
    </row>
    <row r="635" spans="1:719" s="107" customFormat="1">
      <c r="A635" s="135">
        <v>44042</v>
      </c>
      <c r="B635" s="138">
        <v>1005</v>
      </c>
      <c r="C635" s="142">
        <f t="shared" si="90"/>
        <v>44043</v>
      </c>
      <c r="D635" s="140"/>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c r="AH635" s="105"/>
      <c r="AI635" s="105"/>
      <c r="AJ635" s="105"/>
      <c r="AK635" s="105"/>
      <c r="AL635" s="105"/>
      <c r="AM635" s="105"/>
      <c r="AN635" s="105"/>
      <c r="AO635" s="105"/>
      <c r="AP635" s="105"/>
      <c r="AQ635" s="105"/>
      <c r="AR635" s="105"/>
      <c r="AS635" s="105"/>
      <c r="AT635" s="105"/>
      <c r="AU635" s="105"/>
      <c r="AV635" s="105"/>
      <c r="AW635" s="105"/>
      <c r="AX635" s="105"/>
      <c r="AY635" s="105"/>
      <c r="AZ635" s="105"/>
      <c r="BA635" s="105"/>
      <c r="BB635" s="105"/>
      <c r="BC635" s="105"/>
      <c r="BD635" s="105"/>
      <c r="BE635" s="105"/>
      <c r="BF635" s="105"/>
      <c r="BG635" s="105"/>
      <c r="BH635" s="105"/>
      <c r="BI635" s="105"/>
      <c r="BJ635" s="105"/>
      <c r="BK635" s="105"/>
      <c r="BL635" s="105"/>
      <c r="BM635" s="105"/>
      <c r="BN635" s="105"/>
      <c r="BO635" s="105"/>
      <c r="BP635" s="105"/>
      <c r="BQ635" s="105"/>
      <c r="BR635" s="105"/>
      <c r="BS635" s="105"/>
      <c r="BT635" s="105"/>
      <c r="BU635" s="105"/>
      <c r="BV635" s="105"/>
      <c r="BW635" s="105"/>
      <c r="BX635" s="105"/>
      <c r="BY635" s="105"/>
      <c r="BZ635" s="105"/>
      <c r="CA635" s="105"/>
      <c r="CB635" s="105"/>
      <c r="CC635" s="105"/>
      <c r="CD635" s="105"/>
      <c r="CE635" s="105"/>
      <c r="CF635" s="105"/>
      <c r="CG635" s="105"/>
      <c r="CH635" s="105"/>
      <c r="CI635" s="105"/>
      <c r="CJ635" s="105"/>
      <c r="CK635" s="105"/>
      <c r="CL635" s="105"/>
      <c r="CM635" s="105"/>
      <c r="CN635" s="105"/>
      <c r="CO635" s="105"/>
      <c r="CP635" s="105"/>
      <c r="CQ635" s="105"/>
      <c r="CR635" s="105"/>
      <c r="CS635" s="105"/>
      <c r="CT635" s="105"/>
      <c r="CU635" s="105"/>
      <c r="CV635" s="105"/>
      <c r="CW635" s="105"/>
      <c r="CX635" s="105"/>
      <c r="CY635" s="105"/>
      <c r="CZ635" s="105"/>
      <c r="DA635" s="105"/>
      <c r="DB635" s="105"/>
      <c r="DC635" s="105"/>
      <c r="DD635" s="105"/>
      <c r="DE635" s="105"/>
      <c r="DF635" s="105"/>
      <c r="DG635" s="105"/>
      <c r="DH635" s="105"/>
      <c r="DI635" s="105"/>
      <c r="DJ635" s="105"/>
      <c r="DK635" s="105"/>
      <c r="DL635" s="105"/>
      <c r="DM635" s="105"/>
      <c r="DN635" s="105"/>
      <c r="DO635" s="105"/>
      <c r="DP635" s="105"/>
      <c r="DQ635" s="105"/>
      <c r="DR635" s="105"/>
      <c r="DS635" s="105"/>
      <c r="DT635" s="105"/>
      <c r="DU635" s="105"/>
      <c r="DV635" s="105"/>
      <c r="DW635" s="105"/>
      <c r="DX635" s="105"/>
      <c r="DY635" s="105"/>
      <c r="DZ635" s="105"/>
      <c r="EA635" s="105"/>
      <c r="EB635" s="105"/>
      <c r="EC635" s="105"/>
      <c r="ED635" s="105"/>
      <c r="EE635" s="105"/>
      <c r="EF635" s="105"/>
      <c r="EG635" s="105"/>
      <c r="EH635" s="105"/>
      <c r="EI635" s="105"/>
      <c r="EJ635" s="105"/>
      <c r="EK635" s="105"/>
      <c r="EL635" s="105"/>
      <c r="EM635" s="105"/>
      <c r="EN635" s="105"/>
      <c r="EO635" s="105"/>
      <c r="EP635" s="105"/>
      <c r="EQ635" s="105"/>
      <c r="ER635" s="105"/>
      <c r="ES635" s="105"/>
      <c r="ET635" s="105"/>
      <c r="EU635" s="105"/>
      <c r="EV635" s="105"/>
      <c r="EW635" s="105"/>
      <c r="EX635" s="105"/>
      <c r="EY635" s="105"/>
      <c r="EZ635" s="105"/>
      <c r="FA635" s="105"/>
      <c r="FB635" s="105"/>
      <c r="FC635" s="105"/>
      <c r="FD635" s="105"/>
      <c r="FE635" s="105"/>
      <c r="FF635" s="105"/>
      <c r="FG635" s="105"/>
      <c r="FH635" s="105"/>
      <c r="FI635" s="105"/>
      <c r="FJ635" s="105"/>
      <c r="FK635" s="105"/>
      <c r="FL635" s="105"/>
      <c r="FM635" s="105"/>
      <c r="FN635" s="105"/>
      <c r="FO635" s="105"/>
      <c r="FP635" s="105"/>
      <c r="FQ635" s="105"/>
      <c r="FR635" s="105"/>
      <c r="FS635" s="105"/>
      <c r="FT635" s="105"/>
      <c r="FU635" s="105"/>
      <c r="FV635" s="105"/>
      <c r="FW635" s="105"/>
      <c r="FX635" s="105"/>
      <c r="FY635" s="105"/>
      <c r="FZ635" s="105"/>
      <c r="GA635" s="105"/>
      <c r="GB635" s="105"/>
      <c r="GC635" s="105"/>
      <c r="GD635" s="105"/>
      <c r="GE635" s="105"/>
      <c r="GF635" s="105"/>
      <c r="GG635" s="105"/>
      <c r="GH635" s="105"/>
      <c r="GI635" s="105"/>
      <c r="GJ635" s="105"/>
      <c r="GK635" s="105"/>
      <c r="GL635" s="105"/>
      <c r="GM635" s="105"/>
      <c r="GN635" s="105"/>
      <c r="GO635" s="105"/>
      <c r="GP635" s="105"/>
      <c r="GQ635" s="105"/>
      <c r="GR635" s="105"/>
      <c r="GS635" s="105"/>
      <c r="GT635" s="105"/>
      <c r="GU635" s="105"/>
      <c r="GV635" s="105"/>
      <c r="GW635" s="105"/>
      <c r="GX635" s="105"/>
      <c r="GY635" s="105"/>
      <c r="GZ635" s="105"/>
      <c r="HA635" s="105"/>
      <c r="HB635" s="105"/>
      <c r="HC635" s="105"/>
      <c r="HD635" s="105"/>
      <c r="HE635" s="105"/>
      <c r="HF635" s="105"/>
      <c r="HG635" s="105"/>
      <c r="HH635" s="105"/>
      <c r="HI635" s="105"/>
      <c r="HJ635" s="105"/>
      <c r="HK635" s="105"/>
      <c r="HL635" s="105"/>
      <c r="HM635" s="105"/>
      <c r="HN635" s="105"/>
      <c r="HO635" s="105"/>
      <c r="HP635" s="105"/>
      <c r="HQ635" s="105"/>
      <c r="HR635" s="105"/>
      <c r="HS635" s="105"/>
      <c r="HT635" s="105"/>
      <c r="HU635" s="105"/>
      <c r="HV635" s="105"/>
      <c r="HW635" s="105"/>
      <c r="HX635" s="105"/>
      <c r="HY635" s="105"/>
      <c r="HZ635" s="105"/>
      <c r="IA635" s="105"/>
      <c r="IB635" s="105"/>
      <c r="IC635" s="105"/>
      <c r="ID635" s="105"/>
      <c r="IE635" s="105"/>
      <c r="IF635" s="105"/>
      <c r="IG635" s="105"/>
      <c r="IH635" s="105"/>
      <c r="II635" s="105"/>
      <c r="IJ635" s="105"/>
      <c r="IK635" s="105"/>
      <c r="IL635" s="105"/>
      <c r="IM635" s="105"/>
      <c r="IN635" s="105"/>
      <c r="IO635" s="105"/>
      <c r="IP635" s="105"/>
      <c r="IQ635" s="105"/>
      <c r="IR635" s="105"/>
      <c r="IS635" s="105"/>
      <c r="IT635" s="105"/>
      <c r="IU635" s="105"/>
      <c r="IV635" s="105"/>
      <c r="IW635" s="105"/>
      <c r="IX635" s="105"/>
      <c r="IY635" s="105"/>
      <c r="IZ635" s="105"/>
      <c r="JA635" s="105"/>
      <c r="JB635" s="105"/>
      <c r="JC635" s="105"/>
      <c r="JD635" s="105"/>
      <c r="JE635" s="105"/>
      <c r="JF635" s="105"/>
      <c r="JG635" s="105"/>
      <c r="JH635" s="105"/>
      <c r="JI635" s="105"/>
      <c r="JJ635" s="105"/>
      <c r="JK635" s="105"/>
      <c r="JL635" s="105"/>
      <c r="JM635" s="105"/>
      <c r="JN635" s="105"/>
      <c r="JO635" s="105"/>
      <c r="JP635" s="105"/>
      <c r="JQ635" s="105"/>
      <c r="JR635" s="105"/>
      <c r="JS635" s="105"/>
      <c r="JT635" s="105"/>
      <c r="JU635" s="105"/>
      <c r="JV635" s="105"/>
      <c r="JW635" s="105"/>
      <c r="JX635" s="105"/>
      <c r="JY635" s="105"/>
      <c r="JZ635" s="105"/>
      <c r="KA635" s="105"/>
      <c r="KB635" s="105"/>
      <c r="KC635" s="105"/>
      <c r="KD635" s="105"/>
      <c r="KE635" s="105"/>
      <c r="KF635" s="105"/>
      <c r="KG635" s="105"/>
      <c r="KH635" s="105"/>
      <c r="KI635" s="105"/>
      <c r="KJ635" s="105"/>
      <c r="KK635" s="105"/>
      <c r="KL635" s="105"/>
      <c r="KM635" s="105"/>
      <c r="KN635" s="105"/>
      <c r="KO635" s="105"/>
      <c r="KP635" s="105"/>
      <c r="KQ635" s="105"/>
      <c r="KR635" s="105"/>
      <c r="KS635" s="105"/>
      <c r="KT635" s="105"/>
      <c r="KU635" s="105"/>
      <c r="KV635" s="105"/>
      <c r="KW635" s="105"/>
      <c r="KX635" s="105"/>
      <c r="KY635" s="105"/>
      <c r="KZ635" s="105"/>
      <c r="LA635" s="105"/>
      <c r="LB635" s="105"/>
      <c r="LC635" s="105"/>
      <c r="LD635" s="105"/>
      <c r="LE635" s="105"/>
      <c r="LF635" s="105"/>
      <c r="LG635" s="105"/>
      <c r="LH635" s="105"/>
      <c r="LI635" s="105"/>
      <c r="LJ635" s="105"/>
      <c r="LK635" s="105"/>
      <c r="LL635" s="105"/>
      <c r="LM635" s="105"/>
      <c r="LN635" s="105"/>
      <c r="LO635" s="105"/>
      <c r="LP635" s="105"/>
      <c r="LQ635" s="105"/>
      <c r="LR635" s="105"/>
      <c r="LS635" s="105"/>
      <c r="LT635" s="105"/>
      <c r="LU635" s="105"/>
      <c r="LV635" s="105"/>
      <c r="LW635" s="105"/>
      <c r="LX635" s="105"/>
      <c r="LY635" s="105"/>
      <c r="LZ635" s="105"/>
      <c r="MA635" s="105"/>
      <c r="MB635" s="105"/>
      <c r="MC635" s="105"/>
      <c r="MD635" s="105"/>
      <c r="ME635" s="105"/>
      <c r="MF635" s="105"/>
      <c r="MG635" s="105"/>
      <c r="MH635" s="105"/>
      <c r="MI635" s="105"/>
      <c r="MJ635" s="105"/>
      <c r="MK635" s="105"/>
      <c r="ML635" s="105"/>
      <c r="MM635" s="105"/>
      <c r="MN635" s="105"/>
      <c r="MO635" s="105"/>
      <c r="MP635" s="105"/>
      <c r="MQ635" s="105"/>
      <c r="MR635" s="105"/>
      <c r="MS635" s="105"/>
      <c r="MT635" s="105"/>
      <c r="MU635" s="105"/>
      <c r="MV635" s="105"/>
      <c r="MW635" s="105"/>
      <c r="MX635" s="105"/>
      <c r="MY635" s="105"/>
      <c r="MZ635" s="105"/>
      <c r="NA635" s="105"/>
      <c r="NB635" s="105"/>
      <c r="NC635" s="105"/>
      <c r="ND635" s="105"/>
      <c r="NE635" s="105"/>
      <c r="NF635" s="105"/>
      <c r="NG635" s="105"/>
      <c r="NH635" s="105"/>
      <c r="NI635" s="105"/>
      <c r="NJ635" s="105"/>
      <c r="NK635" s="105"/>
      <c r="NL635" s="105"/>
      <c r="NM635" s="105"/>
      <c r="NN635" s="105"/>
      <c r="NO635" s="105"/>
      <c r="NP635" s="105"/>
      <c r="NQ635" s="105"/>
      <c r="NR635" s="105"/>
      <c r="NS635" s="105"/>
      <c r="NT635" s="105"/>
      <c r="NU635" s="105"/>
      <c r="NV635" s="105"/>
      <c r="NW635" s="105"/>
      <c r="NX635" s="105"/>
      <c r="NY635" s="105"/>
      <c r="NZ635" s="105"/>
      <c r="OA635" s="105"/>
      <c r="OB635" s="105"/>
      <c r="OC635" s="105"/>
      <c r="OD635" s="105"/>
      <c r="OE635" s="105"/>
      <c r="OF635" s="106"/>
      <c r="OG635" s="106"/>
      <c r="OH635" s="106"/>
      <c r="OI635" s="106"/>
      <c r="OJ635" s="106"/>
      <c r="OK635" s="106"/>
      <c r="OL635" s="106"/>
      <c r="OM635" s="106"/>
      <c r="ON635" s="106"/>
      <c r="OO635" s="106"/>
      <c r="OP635" s="106"/>
      <c r="OQ635" s="106"/>
      <c r="OR635" s="106"/>
      <c r="OS635" s="106"/>
      <c r="OT635" s="106"/>
      <c r="OU635" s="106"/>
      <c r="OV635" s="106"/>
      <c r="OW635" s="106"/>
      <c r="OX635" s="106"/>
      <c r="OY635" s="106"/>
      <c r="OZ635" s="106"/>
      <c r="PA635" s="106"/>
      <c r="PB635" s="106"/>
      <c r="PC635" s="106"/>
      <c r="PD635" s="106"/>
      <c r="PE635" s="106"/>
      <c r="PF635" s="106"/>
      <c r="PG635" s="106"/>
      <c r="PH635" s="106"/>
      <c r="PI635" s="106"/>
      <c r="PJ635" s="106"/>
      <c r="PK635" s="106"/>
      <c r="PL635" s="106"/>
      <c r="PM635" s="106"/>
      <c r="PN635" s="106"/>
      <c r="PO635" s="106"/>
      <c r="PP635" s="106"/>
      <c r="PQ635" s="106"/>
      <c r="PR635" s="106"/>
      <c r="PS635" s="106"/>
      <c r="PT635" s="106"/>
      <c r="PU635" s="106"/>
      <c r="PV635" s="106"/>
      <c r="PW635" s="106"/>
      <c r="PX635" s="106"/>
      <c r="PY635" s="106"/>
      <c r="PZ635" s="106"/>
      <c r="QA635" s="106"/>
      <c r="QB635" s="106"/>
      <c r="QC635" s="106"/>
      <c r="QD635" s="106"/>
      <c r="QE635" s="106"/>
      <c r="QF635" s="106"/>
      <c r="QG635" s="106"/>
      <c r="QH635" s="106"/>
      <c r="QI635" s="106"/>
      <c r="QJ635" s="106"/>
      <c r="QK635" s="106"/>
      <c r="QL635" s="106"/>
      <c r="QM635" s="106"/>
      <c r="QN635" s="106"/>
      <c r="QO635" s="106"/>
      <c r="QP635" s="106"/>
      <c r="QQ635" s="106"/>
      <c r="QR635" s="106"/>
      <c r="QS635" s="106"/>
      <c r="QT635" s="106"/>
      <c r="QU635" s="106"/>
      <c r="QV635" s="106"/>
      <c r="QW635" s="106"/>
      <c r="QX635" s="106"/>
      <c r="QY635" s="106"/>
      <c r="QZ635" s="106"/>
      <c r="RA635" s="106"/>
      <c r="RB635" s="106"/>
      <c r="RC635" s="106"/>
      <c r="RD635" s="106"/>
      <c r="RE635" s="106"/>
      <c r="RF635" s="106"/>
      <c r="RG635" s="106"/>
      <c r="RH635" s="106"/>
      <c r="RI635" s="106"/>
      <c r="RJ635" s="106"/>
      <c r="RK635" s="106"/>
      <c r="RL635" s="106"/>
      <c r="RM635" s="106"/>
      <c r="RN635" s="106"/>
      <c r="RO635" s="106"/>
      <c r="RP635" s="106"/>
      <c r="RQ635" s="106"/>
      <c r="RR635" s="106"/>
      <c r="RS635" s="106"/>
      <c r="RT635" s="106"/>
      <c r="RU635" s="106"/>
      <c r="RV635" s="106"/>
      <c r="RW635" s="106"/>
      <c r="RX635" s="106"/>
      <c r="RY635" s="106"/>
      <c r="RZ635" s="106"/>
      <c r="SA635" s="106"/>
      <c r="SB635" s="106"/>
      <c r="SC635" s="106"/>
      <c r="SD635" s="106"/>
      <c r="SE635" s="106"/>
      <c r="SF635" s="106"/>
      <c r="SG635" s="106"/>
      <c r="SH635" s="106"/>
      <c r="SI635" s="106"/>
      <c r="SJ635" s="106"/>
      <c r="SK635" s="106"/>
      <c r="SL635" s="106"/>
      <c r="SM635" s="106"/>
      <c r="SN635" s="106"/>
      <c r="SO635" s="106"/>
      <c r="SP635" s="106"/>
      <c r="SQ635" s="106"/>
      <c r="SR635" s="106"/>
      <c r="SS635" s="106"/>
      <c r="ST635" s="106"/>
      <c r="SU635" s="106"/>
      <c r="SV635" s="106"/>
      <c r="SW635" s="106"/>
      <c r="SX635" s="106"/>
      <c r="SY635" s="106"/>
      <c r="SZ635" s="106"/>
      <c r="TA635" s="106"/>
      <c r="TB635" s="106"/>
      <c r="TC635" s="106"/>
      <c r="TD635" s="106"/>
      <c r="TE635" s="106"/>
      <c r="TF635" s="106"/>
      <c r="TG635" s="106"/>
      <c r="TH635" s="106"/>
      <c r="TI635" s="106"/>
      <c r="TJ635" s="106"/>
      <c r="TK635" s="106"/>
      <c r="TL635" s="106"/>
      <c r="TM635" s="106"/>
      <c r="TN635" s="106"/>
      <c r="TO635" s="106"/>
      <c r="TP635" s="106"/>
      <c r="TQ635" s="106"/>
      <c r="TR635" s="106"/>
      <c r="TS635" s="106"/>
      <c r="TT635" s="106"/>
      <c r="TU635" s="106"/>
      <c r="TV635" s="106"/>
      <c r="TW635" s="106"/>
      <c r="TX635" s="106"/>
      <c r="TY635" s="106"/>
      <c r="TZ635" s="106"/>
      <c r="UA635" s="106"/>
      <c r="UB635" s="106"/>
      <c r="UC635" s="106"/>
      <c r="UD635" s="106"/>
      <c r="UE635" s="106"/>
      <c r="UF635" s="106"/>
      <c r="UG635" s="106"/>
      <c r="UH635" s="106"/>
      <c r="UI635" s="106"/>
      <c r="UJ635" s="106"/>
      <c r="UK635" s="106"/>
      <c r="UL635" s="106"/>
      <c r="UM635" s="106"/>
      <c r="UN635" s="106"/>
      <c r="UO635" s="106"/>
      <c r="UP635" s="106"/>
      <c r="UQ635" s="106"/>
      <c r="UR635" s="106"/>
      <c r="US635" s="106"/>
      <c r="UT635" s="106"/>
      <c r="UU635" s="106"/>
      <c r="UV635" s="106"/>
      <c r="UW635" s="106"/>
      <c r="UX635" s="106"/>
      <c r="UY635" s="106"/>
      <c r="UZ635" s="106"/>
      <c r="VA635" s="106"/>
      <c r="VB635" s="106"/>
      <c r="VC635" s="106"/>
      <c r="VD635" s="106"/>
      <c r="VE635" s="106"/>
      <c r="VF635" s="106"/>
      <c r="VG635" s="106"/>
      <c r="VH635" s="106"/>
      <c r="VI635" s="106"/>
      <c r="VJ635" s="106"/>
      <c r="VK635" s="106"/>
      <c r="VL635" s="106"/>
      <c r="VM635" s="106"/>
      <c r="VN635" s="106"/>
      <c r="VO635" s="106"/>
      <c r="VP635" s="106"/>
      <c r="VQ635" s="106"/>
      <c r="VR635" s="106"/>
      <c r="VS635" s="106"/>
      <c r="VT635" s="106"/>
      <c r="VU635" s="106"/>
      <c r="VV635" s="106"/>
      <c r="VW635" s="106"/>
      <c r="VX635" s="106"/>
      <c r="VY635" s="106"/>
      <c r="VZ635" s="106"/>
      <c r="WA635" s="106"/>
      <c r="WB635" s="106"/>
      <c r="WC635" s="106"/>
      <c r="WD635" s="106"/>
      <c r="WE635" s="106"/>
      <c r="WF635" s="106"/>
      <c r="WG635" s="106"/>
      <c r="WH635" s="106"/>
      <c r="WI635" s="106"/>
      <c r="WJ635" s="106"/>
      <c r="WK635" s="106"/>
      <c r="WL635" s="106"/>
      <c r="WM635" s="106"/>
      <c r="WN635" s="106"/>
      <c r="WO635" s="106"/>
      <c r="WP635" s="106"/>
      <c r="WQ635" s="106"/>
      <c r="WR635" s="106"/>
      <c r="WS635" s="106"/>
      <c r="WT635" s="106"/>
      <c r="WU635" s="106"/>
      <c r="WV635" s="106"/>
      <c r="WW635" s="106"/>
      <c r="WX635" s="106"/>
      <c r="WY635" s="106"/>
      <c r="WZ635" s="106"/>
      <c r="XA635" s="106"/>
      <c r="XB635" s="106"/>
      <c r="XC635" s="106"/>
      <c r="XD635" s="106"/>
      <c r="XE635" s="106"/>
      <c r="XF635" s="106"/>
      <c r="XG635" s="106"/>
      <c r="XH635" s="106"/>
      <c r="XI635" s="106"/>
      <c r="XJ635" s="106"/>
      <c r="XK635" s="106"/>
      <c r="XL635" s="106"/>
      <c r="XM635" s="106"/>
      <c r="XN635" s="106"/>
      <c r="XO635" s="106"/>
      <c r="XP635" s="106"/>
      <c r="XQ635" s="106"/>
      <c r="XR635" s="106"/>
      <c r="XS635" s="106"/>
      <c r="XT635" s="106"/>
      <c r="XU635" s="106"/>
      <c r="XV635" s="106"/>
      <c r="XW635" s="106"/>
      <c r="XX635" s="106"/>
      <c r="XY635" s="106"/>
      <c r="XZ635" s="106"/>
      <c r="YA635" s="106"/>
      <c r="YB635" s="106"/>
      <c r="YC635" s="106"/>
      <c r="YD635" s="106"/>
      <c r="YE635" s="106"/>
      <c r="YF635" s="106"/>
      <c r="YG635" s="106"/>
      <c r="YH635" s="106"/>
      <c r="YI635" s="106"/>
      <c r="YJ635" s="106"/>
      <c r="YK635" s="106"/>
      <c r="YL635" s="106"/>
      <c r="YM635" s="106"/>
      <c r="YN635" s="106"/>
      <c r="YO635" s="106"/>
      <c r="YP635" s="106"/>
      <c r="YQ635" s="106"/>
      <c r="YR635" s="106"/>
      <c r="YS635" s="106"/>
      <c r="YT635" s="106"/>
      <c r="YU635" s="106"/>
      <c r="YV635" s="106"/>
      <c r="YW635" s="106"/>
      <c r="YX635" s="106"/>
      <c r="YY635" s="106"/>
      <c r="YZ635" s="106"/>
      <c r="ZA635" s="106"/>
      <c r="ZB635" s="106"/>
      <c r="ZC635" s="106"/>
      <c r="ZD635" s="106"/>
      <c r="ZE635" s="106"/>
      <c r="ZF635" s="106"/>
      <c r="ZG635" s="106"/>
      <c r="ZH635" s="106"/>
      <c r="ZI635" s="106"/>
      <c r="ZJ635" s="106"/>
      <c r="ZK635" s="106"/>
      <c r="ZL635" s="106"/>
      <c r="ZM635" s="106"/>
      <c r="ZN635" s="106"/>
      <c r="ZO635" s="106"/>
      <c r="ZP635" s="106"/>
      <c r="ZQ635" s="106"/>
      <c r="ZR635" s="106"/>
      <c r="ZS635" s="106"/>
      <c r="ZT635" s="106"/>
      <c r="ZU635" s="106"/>
      <c r="ZV635" s="106"/>
      <c r="ZW635" s="106"/>
      <c r="ZX635" s="106"/>
      <c r="ZY635" s="106"/>
      <c r="ZZ635" s="106"/>
      <c r="AAA635" s="106"/>
      <c r="AAB635" s="106"/>
      <c r="AAC635" s="106"/>
      <c r="AAD635" s="106"/>
      <c r="AAE635" s="106"/>
      <c r="AAF635" s="106"/>
      <c r="AAG635" s="106"/>
      <c r="AAH635" s="106"/>
      <c r="AAI635" s="106"/>
      <c r="AAJ635" s="106"/>
      <c r="AAK635" s="106"/>
      <c r="AAL635" s="106"/>
      <c r="AAM635" s="106"/>
      <c r="AAN635" s="106"/>
      <c r="AAO635" s="106"/>
      <c r="AAP635" s="106"/>
      <c r="AAQ635" s="106"/>
    </row>
    <row r="636" spans="1:719" s="107" customFormat="1">
      <c r="A636" s="135">
        <v>44041</v>
      </c>
      <c r="B636" s="138">
        <v>1003</v>
      </c>
      <c r="C636" s="142">
        <f t="shared" si="90"/>
        <v>44042</v>
      </c>
      <c r="D636" s="140"/>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c r="AH636" s="105"/>
      <c r="AI636" s="105"/>
      <c r="AJ636" s="105"/>
      <c r="AK636" s="105"/>
      <c r="AL636" s="105"/>
      <c r="AM636" s="105"/>
      <c r="AN636" s="105"/>
      <c r="AO636" s="105"/>
      <c r="AP636" s="105"/>
      <c r="AQ636" s="105"/>
      <c r="AR636" s="105"/>
      <c r="AS636" s="105"/>
      <c r="AT636" s="105"/>
      <c r="AU636" s="105"/>
      <c r="AV636" s="105"/>
      <c r="AW636" s="105"/>
      <c r="AX636" s="105"/>
      <c r="AY636" s="105"/>
      <c r="AZ636" s="105"/>
      <c r="BA636" s="105"/>
      <c r="BB636" s="105"/>
      <c r="BC636" s="105"/>
      <c r="BD636" s="105"/>
      <c r="BE636" s="105"/>
      <c r="BF636" s="105"/>
      <c r="BG636" s="105"/>
      <c r="BH636" s="105"/>
      <c r="BI636" s="105"/>
      <c r="BJ636" s="105"/>
      <c r="BK636" s="105"/>
      <c r="BL636" s="105"/>
      <c r="BM636" s="105"/>
      <c r="BN636" s="105"/>
      <c r="BO636" s="105"/>
      <c r="BP636" s="105"/>
      <c r="BQ636" s="105"/>
      <c r="BR636" s="105"/>
      <c r="BS636" s="105"/>
      <c r="BT636" s="105"/>
      <c r="BU636" s="105"/>
      <c r="BV636" s="105"/>
      <c r="BW636" s="105"/>
      <c r="BX636" s="105"/>
      <c r="BY636" s="105"/>
      <c r="BZ636" s="105"/>
      <c r="CA636" s="105"/>
      <c r="CB636" s="105"/>
      <c r="CC636" s="105"/>
      <c r="CD636" s="105"/>
      <c r="CE636" s="105"/>
      <c r="CF636" s="105"/>
      <c r="CG636" s="105"/>
      <c r="CH636" s="105"/>
      <c r="CI636" s="105"/>
      <c r="CJ636" s="105"/>
      <c r="CK636" s="105"/>
      <c r="CL636" s="105"/>
      <c r="CM636" s="105"/>
      <c r="CN636" s="105"/>
      <c r="CO636" s="105"/>
      <c r="CP636" s="105"/>
      <c r="CQ636" s="105"/>
      <c r="CR636" s="105"/>
      <c r="CS636" s="105"/>
      <c r="CT636" s="105"/>
      <c r="CU636" s="105"/>
      <c r="CV636" s="105"/>
      <c r="CW636" s="105"/>
      <c r="CX636" s="105"/>
      <c r="CY636" s="105"/>
      <c r="CZ636" s="105"/>
      <c r="DA636" s="105"/>
      <c r="DB636" s="105"/>
      <c r="DC636" s="105"/>
      <c r="DD636" s="105"/>
      <c r="DE636" s="105"/>
      <c r="DF636" s="105"/>
      <c r="DG636" s="105"/>
      <c r="DH636" s="105"/>
      <c r="DI636" s="105"/>
      <c r="DJ636" s="105"/>
      <c r="DK636" s="105"/>
      <c r="DL636" s="105"/>
      <c r="DM636" s="105"/>
      <c r="DN636" s="105"/>
      <c r="DO636" s="105"/>
      <c r="DP636" s="105"/>
      <c r="DQ636" s="105"/>
      <c r="DR636" s="105"/>
      <c r="DS636" s="105"/>
      <c r="DT636" s="105"/>
      <c r="DU636" s="105"/>
      <c r="DV636" s="105"/>
      <c r="DW636" s="105"/>
      <c r="DX636" s="105"/>
      <c r="DY636" s="105"/>
      <c r="DZ636" s="105"/>
      <c r="EA636" s="105"/>
      <c r="EB636" s="105"/>
      <c r="EC636" s="105"/>
      <c r="ED636" s="105"/>
      <c r="EE636" s="105"/>
      <c r="EF636" s="105"/>
      <c r="EG636" s="105"/>
      <c r="EH636" s="105"/>
      <c r="EI636" s="105"/>
      <c r="EJ636" s="105"/>
      <c r="EK636" s="105"/>
      <c r="EL636" s="105"/>
      <c r="EM636" s="105"/>
      <c r="EN636" s="105"/>
      <c r="EO636" s="105"/>
      <c r="EP636" s="105"/>
      <c r="EQ636" s="105"/>
      <c r="ER636" s="105"/>
      <c r="ES636" s="105"/>
      <c r="ET636" s="105"/>
      <c r="EU636" s="105"/>
      <c r="EV636" s="105"/>
      <c r="EW636" s="105"/>
      <c r="EX636" s="105"/>
      <c r="EY636" s="105"/>
      <c r="EZ636" s="105"/>
      <c r="FA636" s="105"/>
      <c r="FB636" s="105"/>
      <c r="FC636" s="105"/>
      <c r="FD636" s="105"/>
      <c r="FE636" s="105"/>
      <c r="FF636" s="105"/>
      <c r="FG636" s="105"/>
      <c r="FH636" s="105"/>
      <c r="FI636" s="105"/>
      <c r="FJ636" s="105"/>
      <c r="FK636" s="105"/>
      <c r="FL636" s="105"/>
      <c r="FM636" s="105"/>
      <c r="FN636" s="105"/>
      <c r="FO636" s="105"/>
      <c r="FP636" s="105"/>
      <c r="FQ636" s="105"/>
      <c r="FR636" s="105"/>
      <c r="FS636" s="105"/>
      <c r="FT636" s="105"/>
      <c r="FU636" s="105"/>
      <c r="FV636" s="105"/>
      <c r="FW636" s="105"/>
      <c r="FX636" s="105"/>
      <c r="FY636" s="105"/>
      <c r="FZ636" s="105"/>
      <c r="GA636" s="105"/>
      <c r="GB636" s="105"/>
      <c r="GC636" s="105"/>
      <c r="GD636" s="105"/>
      <c r="GE636" s="105"/>
      <c r="GF636" s="105"/>
      <c r="GG636" s="105"/>
      <c r="GH636" s="105"/>
      <c r="GI636" s="105"/>
      <c r="GJ636" s="105"/>
      <c r="GK636" s="105"/>
      <c r="GL636" s="105"/>
      <c r="GM636" s="105"/>
      <c r="GN636" s="105"/>
      <c r="GO636" s="105"/>
      <c r="GP636" s="105"/>
      <c r="GQ636" s="105"/>
      <c r="GR636" s="105"/>
      <c r="GS636" s="105"/>
      <c r="GT636" s="105"/>
      <c r="GU636" s="105"/>
      <c r="GV636" s="105"/>
      <c r="GW636" s="105"/>
      <c r="GX636" s="105"/>
      <c r="GY636" s="105"/>
      <c r="GZ636" s="105"/>
      <c r="HA636" s="105"/>
      <c r="HB636" s="105"/>
      <c r="HC636" s="105"/>
      <c r="HD636" s="105"/>
      <c r="HE636" s="105"/>
      <c r="HF636" s="105"/>
      <c r="HG636" s="105"/>
      <c r="HH636" s="105"/>
      <c r="HI636" s="105"/>
      <c r="HJ636" s="105"/>
      <c r="HK636" s="105"/>
      <c r="HL636" s="105"/>
      <c r="HM636" s="105"/>
      <c r="HN636" s="105"/>
      <c r="HO636" s="105"/>
      <c r="HP636" s="105"/>
      <c r="HQ636" s="105"/>
      <c r="HR636" s="105"/>
      <c r="HS636" s="105"/>
      <c r="HT636" s="105"/>
      <c r="HU636" s="105"/>
      <c r="HV636" s="105"/>
      <c r="HW636" s="105"/>
      <c r="HX636" s="105"/>
      <c r="HY636" s="105"/>
      <c r="HZ636" s="105"/>
      <c r="IA636" s="105"/>
      <c r="IB636" s="105"/>
      <c r="IC636" s="105"/>
      <c r="ID636" s="105"/>
      <c r="IE636" s="105"/>
      <c r="IF636" s="105"/>
      <c r="IG636" s="105"/>
      <c r="IH636" s="105"/>
      <c r="II636" s="105"/>
      <c r="IJ636" s="105"/>
      <c r="IK636" s="105"/>
      <c r="IL636" s="105"/>
      <c r="IM636" s="105"/>
      <c r="IN636" s="105"/>
      <c r="IO636" s="105"/>
      <c r="IP636" s="105"/>
      <c r="IQ636" s="105"/>
      <c r="IR636" s="105"/>
      <c r="IS636" s="105"/>
      <c r="IT636" s="105"/>
      <c r="IU636" s="105"/>
      <c r="IV636" s="105"/>
      <c r="IW636" s="105"/>
      <c r="IX636" s="105"/>
      <c r="IY636" s="105"/>
      <c r="IZ636" s="105"/>
      <c r="JA636" s="105"/>
      <c r="JB636" s="105"/>
      <c r="JC636" s="105"/>
      <c r="JD636" s="105"/>
      <c r="JE636" s="105"/>
      <c r="JF636" s="105"/>
      <c r="JG636" s="105"/>
      <c r="JH636" s="105"/>
      <c r="JI636" s="105"/>
      <c r="JJ636" s="105"/>
      <c r="JK636" s="105"/>
      <c r="JL636" s="105"/>
      <c r="JM636" s="105"/>
      <c r="JN636" s="105"/>
      <c r="JO636" s="105"/>
      <c r="JP636" s="105"/>
      <c r="JQ636" s="105"/>
      <c r="JR636" s="105"/>
      <c r="JS636" s="105"/>
      <c r="JT636" s="105"/>
      <c r="JU636" s="105"/>
      <c r="JV636" s="105"/>
      <c r="JW636" s="105"/>
      <c r="JX636" s="105"/>
      <c r="JY636" s="105"/>
      <c r="JZ636" s="105"/>
      <c r="KA636" s="105"/>
      <c r="KB636" s="105"/>
      <c r="KC636" s="105"/>
      <c r="KD636" s="105"/>
      <c r="KE636" s="105"/>
      <c r="KF636" s="105"/>
      <c r="KG636" s="105"/>
      <c r="KH636" s="105"/>
      <c r="KI636" s="105"/>
      <c r="KJ636" s="105"/>
      <c r="KK636" s="105"/>
      <c r="KL636" s="105"/>
      <c r="KM636" s="105"/>
      <c r="KN636" s="105"/>
      <c r="KO636" s="105"/>
      <c r="KP636" s="105"/>
      <c r="KQ636" s="105"/>
      <c r="KR636" s="105"/>
      <c r="KS636" s="105"/>
      <c r="KT636" s="105"/>
      <c r="KU636" s="105"/>
      <c r="KV636" s="105"/>
      <c r="KW636" s="105"/>
      <c r="KX636" s="105"/>
      <c r="KY636" s="105"/>
      <c r="KZ636" s="105"/>
      <c r="LA636" s="105"/>
      <c r="LB636" s="105"/>
      <c r="LC636" s="105"/>
      <c r="LD636" s="105"/>
      <c r="LE636" s="105"/>
      <c r="LF636" s="105"/>
      <c r="LG636" s="105"/>
      <c r="LH636" s="105"/>
      <c r="LI636" s="105"/>
      <c r="LJ636" s="105"/>
      <c r="LK636" s="105"/>
      <c r="LL636" s="105"/>
      <c r="LM636" s="105"/>
      <c r="LN636" s="105"/>
      <c r="LO636" s="105"/>
      <c r="LP636" s="105"/>
      <c r="LQ636" s="105"/>
      <c r="LR636" s="105"/>
      <c r="LS636" s="105"/>
      <c r="LT636" s="105"/>
      <c r="LU636" s="105"/>
      <c r="LV636" s="105"/>
      <c r="LW636" s="105"/>
      <c r="LX636" s="105"/>
      <c r="LY636" s="105"/>
      <c r="LZ636" s="105"/>
      <c r="MA636" s="105"/>
      <c r="MB636" s="105"/>
      <c r="MC636" s="105"/>
      <c r="MD636" s="105"/>
      <c r="ME636" s="105"/>
      <c r="MF636" s="105"/>
      <c r="MG636" s="105"/>
      <c r="MH636" s="105"/>
      <c r="MI636" s="105"/>
      <c r="MJ636" s="105"/>
      <c r="MK636" s="105"/>
      <c r="ML636" s="105"/>
      <c r="MM636" s="105"/>
      <c r="MN636" s="105"/>
      <c r="MO636" s="105"/>
      <c r="MP636" s="105"/>
      <c r="MQ636" s="105"/>
      <c r="MR636" s="105"/>
      <c r="MS636" s="105"/>
      <c r="MT636" s="105"/>
      <c r="MU636" s="105"/>
      <c r="MV636" s="105"/>
      <c r="MW636" s="105"/>
      <c r="MX636" s="105"/>
      <c r="MY636" s="105"/>
      <c r="MZ636" s="105"/>
      <c r="NA636" s="105"/>
      <c r="NB636" s="105"/>
      <c r="NC636" s="105"/>
      <c r="ND636" s="105"/>
      <c r="NE636" s="105"/>
      <c r="NF636" s="105"/>
      <c r="NG636" s="105"/>
      <c r="NH636" s="105"/>
      <c r="NI636" s="105"/>
      <c r="NJ636" s="105"/>
      <c r="NK636" s="105"/>
      <c r="NL636" s="105"/>
      <c r="NM636" s="105"/>
      <c r="NN636" s="105"/>
      <c r="NO636" s="105"/>
      <c r="NP636" s="105"/>
      <c r="NQ636" s="105"/>
      <c r="NR636" s="105"/>
      <c r="NS636" s="105"/>
      <c r="NT636" s="105"/>
      <c r="NU636" s="105"/>
      <c r="NV636" s="105"/>
      <c r="NW636" s="105"/>
      <c r="NX636" s="105"/>
      <c r="NY636" s="105"/>
      <c r="NZ636" s="105"/>
      <c r="OA636" s="105"/>
      <c r="OB636" s="105"/>
      <c r="OC636" s="105"/>
      <c r="OD636" s="105"/>
      <c r="OE636" s="105"/>
      <c r="OF636" s="106"/>
      <c r="OG636" s="106"/>
      <c r="OH636" s="106"/>
      <c r="OI636" s="106"/>
      <c r="OJ636" s="106"/>
      <c r="OK636" s="106"/>
      <c r="OL636" s="106"/>
      <c r="OM636" s="106"/>
      <c r="ON636" s="106"/>
      <c r="OO636" s="106"/>
      <c r="OP636" s="106"/>
      <c r="OQ636" s="106"/>
      <c r="OR636" s="106"/>
      <c r="OS636" s="106"/>
      <c r="OT636" s="106"/>
      <c r="OU636" s="106"/>
      <c r="OV636" s="106"/>
      <c r="OW636" s="106"/>
      <c r="OX636" s="106"/>
      <c r="OY636" s="106"/>
      <c r="OZ636" s="106"/>
      <c r="PA636" s="106"/>
      <c r="PB636" s="106"/>
      <c r="PC636" s="106"/>
      <c r="PD636" s="106"/>
      <c r="PE636" s="106"/>
      <c r="PF636" s="106"/>
      <c r="PG636" s="106"/>
      <c r="PH636" s="106"/>
      <c r="PI636" s="106"/>
      <c r="PJ636" s="106"/>
      <c r="PK636" s="106"/>
      <c r="PL636" s="106"/>
      <c r="PM636" s="106"/>
      <c r="PN636" s="106"/>
      <c r="PO636" s="106"/>
      <c r="PP636" s="106"/>
      <c r="PQ636" s="106"/>
      <c r="PR636" s="106"/>
      <c r="PS636" s="106"/>
      <c r="PT636" s="106"/>
      <c r="PU636" s="106"/>
      <c r="PV636" s="106"/>
      <c r="PW636" s="106"/>
      <c r="PX636" s="106"/>
      <c r="PY636" s="106"/>
      <c r="PZ636" s="106"/>
      <c r="QA636" s="106"/>
      <c r="QB636" s="106"/>
      <c r="QC636" s="106"/>
      <c r="QD636" s="106"/>
      <c r="QE636" s="106"/>
      <c r="QF636" s="106"/>
      <c r="QG636" s="106"/>
      <c r="QH636" s="106"/>
      <c r="QI636" s="106"/>
      <c r="QJ636" s="106"/>
      <c r="QK636" s="106"/>
      <c r="QL636" s="106"/>
      <c r="QM636" s="106"/>
      <c r="QN636" s="106"/>
      <c r="QO636" s="106"/>
      <c r="QP636" s="106"/>
      <c r="QQ636" s="106"/>
      <c r="QR636" s="106"/>
      <c r="QS636" s="106"/>
      <c r="QT636" s="106"/>
      <c r="QU636" s="106"/>
      <c r="QV636" s="106"/>
      <c r="QW636" s="106"/>
      <c r="QX636" s="106"/>
      <c r="QY636" s="106"/>
      <c r="QZ636" s="106"/>
      <c r="RA636" s="106"/>
      <c r="RB636" s="106"/>
      <c r="RC636" s="106"/>
      <c r="RD636" s="106"/>
      <c r="RE636" s="106"/>
      <c r="RF636" s="106"/>
      <c r="RG636" s="106"/>
      <c r="RH636" s="106"/>
      <c r="RI636" s="106"/>
      <c r="RJ636" s="106"/>
      <c r="RK636" s="106"/>
      <c r="RL636" s="106"/>
      <c r="RM636" s="106"/>
      <c r="RN636" s="106"/>
      <c r="RO636" s="106"/>
      <c r="RP636" s="106"/>
      <c r="RQ636" s="106"/>
      <c r="RR636" s="106"/>
      <c r="RS636" s="106"/>
      <c r="RT636" s="106"/>
      <c r="RU636" s="106"/>
      <c r="RV636" s="106"/>
      <c r="RW636" s="106"/>
      <c r="RX636" s="106"/>
      <c r="RY636" s="106"/>
      <c r="RZ636" s="106"/>
      <c r="SA636" s="106"/>
      <c r="SB636" s="106"/>
      <c r="SC636" s="106"/>
      <c r="SD636" s="106"/>
      <c r="SE636" s="106"/>
      <c r="SF636" s="106"/>
      <c r="SG636" s="106"/>
      <c r="SH636" s="106"/>
      <c r="SI636" s="106"/>
      <c r="SJ636" s="106"/>
      <c r="SK636" s="106"/>
      <c r="SL636" s="106"/>
      <c r="SM636" s="106"/>
      <c r="SN636" s="106"/>
      <c r="SO636" s="106"/>
      <c r="SP636" s="106"/>
      <c r="SQ636" s="106"/>
      <c r="SR636" s="106"/>
      <c r="SS636" s="106"/>
      <c r="ST636" s="106"/>
      <c r="SU636" s="106"/>
      <c r="SV636" s="106"/>
      <c r="SW636" s="106"/>
      <c r="SX636" s="106"/>
      <c r="SY636" s="106"/>
      <c r="SZ636" s="106"/>
      <c r="TA636" s="106"/>
      <c r="TB636" s="106"/>
      <c r="TC636" s="106"/>
      <c r="TD636" s="106"/>
      <c r="TE636" s="106"/>
      <c r="TF636" s="106"/>
      <c r="TG636" s="106"/>
      <c r="TH636" s="106"/>
      <c r="TI636" s="106"/>
      <c r="TJ636" s="106"/>
      <c r="TK636" s="106"/>
      <c r="TL636" s="106"/>
      <c r="TM636" s="106"/>
      <c r="TN636" s="106"/>
      <c r="TO636" s="106"/>
      <c r="TP636" s="106"/>
      <c r="TQ636" s="106"/>
      <c r="TR636" s="106"/>
      <c r="TS636" s="106"/>
      <c r="TT636" s="106"/>
      <c r="TU636" s="106"/>
      <c r="TV636" s="106"/>
      <c r="TW636" s="106"/>
      <c r="TX636" s="106"/>
      <c r="TY636" s="106"/>
      <c r="TZ636" s="106"/>
      <c r="UA636" s="106"/>
      <c r="UB636" s="106"/>
      <c r="UC636" s="106"/>
      <c r="UD636" s="106"/>
      <c r="UE636" s="106"/>
      <c r="UF636" s="106"/>
      <c r="UG636" s="106"/>
      <c r="UH636" s="106"/>
      <c r="UI636" s="106"/>
      <c r="UJ636" s="106"/>
      <c r="UK636" s="106"/>
      <c r="UL636" s="106"/>
      <c r="UM636" s="106"/>
      <c r="UN636" s="106"/>
      <c r="UO636" s="106"/>
      <c r="UP636" s="106"/>
      <c r="UQ636" s="106"/>
      <c r="UR636" s="106"/>
      <c r="US636" s="106"/>
      <c r="UT636" s="106"/>
      <c r="UU636" s="106"/>
      <c r="UV636" s="106"/>
      <c r="UW636" s="106"/>
      <c r="UX636" s="106"/>
      <c r="UY636" s="106"/>
      <c r="UZ636" s="106"/>
      <c r="VA636" s="106"/>
      <c r="VB636" s="106"/>
      <c r="VC636" s="106"/>
      <c r="VD636" s="106"/>
      <c r="VE636" s="106"/>
      <c r="VF636" s="106"/>
      <c r="VG636" s="106"/>
      <c r="VH636" s="106"/>
      <c r="VI636" s="106"/>
      <c r="VJ636" s="106"/>
      <c r="VK636" s="106"/>
      <c r="VL636" s="106"/>
      <c r="VM636" s="106"/>
      <c r="VN636" s="106"/>
      <c r="VO636" s="106"/>
      <c r="VP636" s="106"/>
      <c r="VQ636" s="106"/>
      <c r="VR636" s="106"/>
      <c r="VS636" s="106"/>
      <c r="VT636" s="106"/>
      <c r="VU636" s="106"/>
      <c r="VV636" s="106"/>
      <c r="VW636" s="106"/>
      <c r="VX636" s="106"/>
      <c r="VY636" s="106"/>
      <c r="VZ636" s="106"/>
      <c r="WA636" s="106"/>
      <c r="WB636" s="106"/>
      <c r="WC636" s="106"/>
      <c r="WD636" s="106"/>
      <c r="WE636" s="106"/>
      <c r="WF636" s="106"/>
      <c r="WG636" s="106"/>
      <c r="WH636" s="106"/>
      <c r="WI636" s="106"/>
      <c r="WJ636" s="106"/>
      <c r="WK636" s="106"/>
      <c r="WL636" s="106"/>
      <c r="WM636" s="106"/>
      <c r="WN636" s="106"/>
      <c r="WO636" s="106"/>
      <c r="WP636" s="106"/>
      <c r="WQ636" s="106"/>
      <c r="WR636" s="106"/>
      <c r="WS636" s="106"/>
      <c r="WT636" s="106"/>
      <c r="WU636" s="106"/>
      <c r="WV636" s="106"/>
      <c r="WW636" s="106"/>
      <c r="WX636" s="106"/>
      <c r="WY636" s="106"/>
      <c r="WZ636" s="106"/>
      <c r="XA636" s="106"/>
      <c r="XB636" s="106"/>
      <c r="XC636" s="106"/>
      <c r="XD636" s="106"/>
      <c r="XE636" s="106"/>
      <c r="XF636" s="106"/>
      <c r="XG636" s="106"/>
      <c r="XH636" s="106"/>
      <c r="XI636" s="106"/>
      <c r="XJ636" s="106"/>
      <c r="XK636" s="106"/>
      <c r="XL636" s="106"/>
      <c r="XM636" s="106"/>
      <c r="XN636" s="106"/>
      <c r="XO636" s="106"/>
      <c r="XP636" s="106"/>
      <c r="XQ636" s="106"/>
      <c r="XR636" s="106"/>
      <c r="XS636" s="106"/>
      <c r="XT636" s="106"/>
      <c r="XU636" s="106"/>
      <c r="XV636" s="106"/>
      <c r="XW636" s="106"/>
      <c r="XX636" s="106"/>
      <c r="XY636" s="106"/>
      <c r="XZ636" s="106"/>
      <c r="YA636" s="106"/>
      <c r="YB636" s="106"/>
      <c r="YC636" s="106"/>
      <c r="YD636" s="106"/>
      <c r="YE636" s="106"/>
      <c r="YF636" s="106"/>
      <c r="YG636" s="106"/>
      <c r="YH636" s="106"/>
      <c r="YI636" s="106"/>
      <c r="YJ636" s="106"/>
      <c r="YK636" s="106"/>
      <c r="YL636" s="106"/>
      <c r="YM636" s="106"/>
      <c r="YN636" s="106"/>
      <c r="YO636" s="106"/>
      <c r="YP636" s="106"/>
      <c r="YQ636" s="106"/>
      <c r="YR636" s="106"/>
      <c r="YS636" s="106"/>
      <c r="YT636" s="106"/>
      <c r="YU636" s="106"/>
      <c r="YV636" s="106"/>
      <c r="YW636" s="106"/>
      <c r="YX636" s="106"/>
      <c r="YY636" s="106"/>
      <c r="YZ636" s="106"/>
      <c r="ZA636" s="106"/>
      <c r="ZB636" s="106"/>
      <c r="ZC636" s="106"/>
      <c r="ZD636" s="106"/>
      <c r="ZE636" s="106"/>
      <c r="ZF636" s="106"/>
      <c r="ZG636" s="106"/>
      <c r="ZH636" s="106"/>
      <c r="ZI636" s="106"/>
      <c r="ZJ636" s="106"/>
      <c r="ZK636" s="106"/>
      <c r="ZL636" s="106"/>
      <c r="ZM636" s="106"/>
      <c r="ZN636" s="106"/>
      <c r="ZO636" s="106"/>
      <c r="ZP636" s="106"/>
      <c r="ZQ636" s="106"/>
      <c r="ZR636" s="106"/>
      <c r="ZS636" s="106"/>
      <c r="ZT636" s="106"/>
      <c r="ZU636" s="106"/>
      <c r="ZV636" s="106"/>
      <c r="ZW636" s="106"/>
      <c r="ZX636" s="106"/>
      <c r="ZY636" s="106"/>
      <c r="ZZ636" s="106"/>
      <c r="AAA636" s="106"/>
      <c r="AAB636" s="106"/>
      <c r="AAC636" s="106"/>
      <c r="AAD636" s="106"/>
      <c r="AAE636" s="106"/>
      <c r="AAF636" s="106"/>
      <c r="AAG636" s="106"/>
      <c r="AAH636" s="106"/>
      <c r="AAI636" s="106"/>
      <c r="AAJ636" s="106"/>
      <c r="AAK636" s="106"/>
      <c r="AAL636" s="106"/>
      <c r="AAM636" s="106"/>
      <c r="AAN636" s="106"/>
      <c r="AAO636" s="106"/>
      <c r="AAP636" s="106"/>
      <c r="AAQ636" s="106"/>
    </row>
    <row r="637" spans="1:719" s="107" customFormat="1">
      <c r="A637" s="135">
        <v>44040</v>
      </c>
      <c r="B637" s="138">
        <v>1000</v>
      </c>
      <c r="C637" s="142">
        <f t="shared" si="90"/>
        <v>44041</v>
      </c>
      <c r="D637" s="140"/>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c r="AK637" s="105"/>
      <c r="AL637" s="105"/>
      <c r="AM637" s="105"/>
      <c r="AN637" s="105"/>
      <c r="AO637" s="105"/>
      <c r="AP637" s="105"/>
      <c r="AQ637" s="105"/>
      <c r="AR637" s="105"/>
      <c r="AS637" s="105"/>
      <c r="AT637" s="105"/>
      <c r="AU637" s="105"/>
      <c r="AV637" s="105"/>
      <c r="AW637" s="105"/>
      <c r="AX637" s="105"/>
      <c r="AY637" s="105"/>
      <c r="AZ637" s="105"/>
      <c r="BA637" s="105"/>
      <c r="BB637" s="105"/>
      <c r="BC637" s="105"/>
      <c r="BD637" s="105"/>
      <c r="BE637" s="105"/>
      <c r="BF637" s="105"/>
      <c r="BG637" s="105"/>
      <c r="BH637" s="105"/>
      <c r="BI637" s="105"/>
      <c r="BJ637" s="105"/>
      <c r="BK637" s="105"/>
      <c r="BL637" s="105"/>
      <c r="BM637" s="105"/>
      <c r="BN637" s="105"/>
      <c r="BO637" s="105"/>
      <c r="BP637" s="105"/>
      <c r="BQ637" s="105"/>
      <c r="BR637" s="105"/>
      <c r="BS637" s="105"/>
      <c r="BT637" s="105"/>
      <c r="BU637" s="105"/>
      <c r="BV637" s="105"/>
      <c r="BW637" s="105"/>
      <c r="BX637" s="105"/>
      <c r="BY637" s="105"/>
      <c r="BZ637" s="105"/>
      <c r="CA637" s="105"/>
      <c r="CB637" s="105"/>
      <c r="CC637" s="105"/>
      <c r="CD637" s="105"/>
      <c r="CE637" s="105"/>
      <c r="CF637" s="105"/>
      <c r="CG637" s="105"/>
      <c r="CH637" s="105"/>
      <c r="CI637" s="105"/>
      <c r="CJ637" s="105"/>
      <c r="CK637" s="105"/>
      <c r="CL637" s="105"/>
      <c r="CM637" s="105"/>
      <c r="CN637" s="105"/>
      <c r="CO637" s="105"/>
      <c r="CP637" s="105"/>
      <c r="CQ637" s="105"/>
      <c r="CR637" s="105"/>
      <c r="CS637" s="105"/>
      <c r="CT637" s="105"/>
      <c r="CU637" s="105"/>
      <c r="CV637" s="105"/>
      <c r="CW637" s="105"/>
      <c r="CX637" s="105"/>
      <c r="CY637" s="105"/>
      <c r="CZ637" s="105"/>
      <c r="DA637" s="105"/>
      <c r="DB637" s="105"/>
      <c r="DC637" s="105"/>
      <c r="DD637" s="105"/>
      <c r="DE637" s="105"/>
      <c r="DF637" s="105"/>
      <c r="DG637" s="105"/>
      <c r="DH637" s="105"/>
      <c r="DI637" s="105"/>
      <c r="DJ637" s="105"/>
      <c r="DK637" s="105"/>
      <c r="DL637" s="105"/>
      <c r="DM637" s="105"/>
      <c r="DN637" s="105"/>
      <c r="DO637" s="105"/>
      <c r="DP637" s="105"/>
      <c r="DQ637" s="105"/>
      <c r="DR637" s="105"/>
      <c r="DS637" s="105"/>
      <c r="DT637" s="105"/>
      <c r="DU637" s="105"/>
      <c r="DV637" s="105"/>
      <c r="DW637" s="105"/>
      <c r="DX637" s="105"/>
      <c r="DY637" s="105"/>
      <c r="DZ637" s="105"/>
      <c r="EA637" s="105"/>
      <c r="EB637" s="105"/>
      <c r="EC637" s="105"/>
      <c r="ED637" s="105"/>
      <c r="EE637" s="105"/>
      <c r="EF637" s="105"/>
      <c r="EG637" s="105"/>
      <c r="EH637" s="105"/>
      <c r="EI637" s="105"/>
      <c r="EJ637" s="105"/>
      <c r="EK637" s="105"/>
      <c r="EL637" s="105"/>
      <c r="EM637" s="105"/>
      <c r="EN637" s="105"/>
      <c r="EO637" s="105"/>
      <c r="EP637" s="105"/>
      <c r="EQ637" s="105"/>
      <c r="ER637" s="105"/>
      <c r="ES637" s="105"/>
      <c r="ET637" s="105"/>
      <c r="EU637" s="105"/>
      <c r="EV637" s="105"/>
      <c r="EW637" s="105"/>
      <c r="EX637" s="105"/>
      <c r="EY637" s="105"/>
      <c r="EZ637" s="105"/>
      <c r="FA637" s="105"/>
      <c r="FB637" s="105"/>
      <c r="FC637" s="105"/>
      <c r="FD637" s="105"/>
      <c r="FE637" s="105"/>
      <c r="FF637" s="105"/>
      <c r="FG637" s="105"/>
      <c r="FH637" s="105"/>
      <c r="FI637" s="105"/>
      <c r="FJ637" s="105"/>
      <c r="FK637" s="105"/>
      <c r="FL637" s="105"/>
      <c r="FM637" s="105"/>
      <c r="FN637" s="105"/>
      <c r="FO637" s="105"/>
      <c r="FP637" s="105"/>
      <c r="FQ637" s="105"/>
      <c r="FR637" s="105"/>
      <c r="FS637" s="105"/>
      <c r="FT637" s="105"/>
      <c r="FU637" s="105"/>
      <c r="FV637" s="105"/>
      <c r="FW637" s="105"/>
      <c r="FX637" s="105"/>
      <c r="FY637" s="105"/>
      <c r="FZ637" s="105"/>
      <c r="GA637" s="105"/>
      <c r="GB637" s="105"/>
      <c r="GC637" s="105"/>
      <c r="GD637" s="105"/>
      <c r="GE637" s="105"/>
      <c r="GF637" s="105"/>
      <c r="GG637" s="105"/>
      <c r="GH637" s="105"/>
      <c r="GI637" s="105"/>
      <c r="GJ637" s="105"/>
      <c r="GK637" s="105"/>
      <c r="GL637" s="105"/>
      <c r="GM637" s="105"/>
      <c r="GN637" s="105"/>
      <c r="GO637" s="105"/>
      <c r="GP637" s="105"/>
      <c r="GQ637" s="105"/>
      <c r="GR637" s="105"/>
      <c r="GS637" s="105"/>
      <c r="GT637" s="105"/>
      <c r="GU637" s="105"/>
      <c r="GV637" s="105"/>
      <c r="GW637" s="105"/>
      <c r="GX637" s="105"/>
      <c r="GY637" s="105"/>
      <c r="GZ637" s="105"/>
      <c r="HA637" s="105"/>
      <c r="HB637" s="105"/>
      <c r="HC637" s="105"/>
      <c r="HD637" s="105"/>
      <c r="HE637" s="105"/>
      <c r="HF637" s="105"/>
      <c r="HG637" s="105"/>
      <c r="HH637" s="105"/>
      <c r="HI637" s="105"/>
      <c r="HJ637" s="105"/>
      <c r="HK637" s="105"/>
      <c r="HL637" s="105"/>
      <c r="HM637" s="105"/>
      <c r="HN637" s="105"/>
      <c r="HO637" s="105"/>
      <c r="HP637" s="105"/>
      <c r="HQ637" s="105"/>
      <c r="HR637" s="105"/>
      <c r="HS637" s="105"/>
      <c r="HT637" s="105"/>
      <c r="HU637" s="105"/>
      <c r="HV637" s="105"/>
      <c r="HW637" s="105"/>
      <c r="HX637" s="105"/>
      <c r="HY637" s="105"/>
      <c r="HZ637" s="105"/>
      <c r="IA637" s="105"/>
      <c r="IB637" s="105"/>
      <c r="IC637" s="105"/>
      <c r="ID637" s="105"/>
      <c r="IE637" s="105"/>
      <c r="IF637" s="105"/>
      <c r="IG637" s="105"/>
      <c r="IH637" s="105"/>
      <c r="II637" s="105"/>
      <c r="IJ637" s="105"/>
      <c r="IK637" s="105"/>
      <c r="IL637" s="105"/>
      <c r="IM637" s="105"/>
      <c r="IN637" s="105"/>
      <c r="IO637" s="105"/>
      <c r="IP637" s="105"/>
      <c r="IQ637" s="105"/>
      <c r="IR637" s="105"/>
      <c r="IS637" s="105"/>
      <c r="IT637" s="105"/>
      <c r="IU637" s="105"/>
      <c r="IV637" s="105"/>
      <c r="IW637" s="105"/>
      <c r="IX637" s="105"/>
      <c r="IY637" s="105"/>
      <c r="IZ637" s="105"/>
      <c r="JA637" s="105"/>
      <c r="JB637" s="105"/>
      <c r="JC637" s="105"/>
      <c r="JD637" s="105"/>
      <c r="JE637" s="105"/>
      <c r="JF637" s="105"/>
      <c r="JG637" s="105"/>
      <c r="JH637" s="105"/>
      <c r="JI637" s="105"/>
      <c r="JJ637" s="105"/>
      <c r="JK637" s="105"/>
      <c r="JL637" s="105"/>
      <c r="JM637" s="105"/>
      <c r="JN637" s="105"/>
      <c r="JO637" s="105"/>
      <c r="JP637" s="105"/>
      <c r="JQ637" s="105"/>
      <c r="JR637" s="105"/>
      <c r="JS637" s="105"/>
      <c r="JT637" s="105"/>
      <c r="JU637" s="105"/>
      <c r="JV637" s="105"/>
      <c r="JW637" s="105"/>
      <c r="JX637" s="105"/>
      <c r="JY637" s="105"/>
      <c r="JZ637" s="105"/>
      <c r="KA637" s="105"/>
      <c r="KB637" s="105"/>
      <c r="KC637" s="105"/>
      <c r="KD637" s="105"/>
      <c r="KE637" s="105"/>
      <c r="KF637" s="105"/>
      <c r="KG637" s="105"/>
      <c r="KH637" s="105"/>
      <c r="KI637" s="105"/>
      <c r="KJ637" s="105"/>
      <c r="KK637" s="105"/>
      <c r="KL637" s="105"/>
      <c r="KM637" s="105"/>
      <c r="KN637" s="105"/>
      <c r="KO637" s="105"/>
      <c r="KP637" s="105"/>
      <c r="KQ637" s="105"/>
      <c r="KR637" s="105"/>
      <c r="KS637" s="105"/>
      <c r="KT637" s="105"/>
      <c r="KU637" s="105"/>
      <c r="KV637" s="105"/>
      <c r="KW637" s="105"/>
      <c r="KX637" s="105"/>
      <c r="KY637" s="105"/>
      <c r="KZ637" s="105"/>
      <c r="LA637" s="105"/>
      <c r="LB637" s="105"/>
      <c r="LC637" s="105"/>
      <c r="LD637" s="105"/>
      <c r="LE637" s="105"/>
      <c r="LF637" s="105"/>
      <c r="LG637" s="105"/>
      <c r="LH637" s="105"/>
      <c r="LI637" s="105"/>
      <c r="LJ637" s="105"/>
      <c r="LK637" s="105"/>
      <c r="LL637" s="105"/>
      <c r="LM637" s="105"/>
      <c r="LN637" s="105"/>
      <c r="LO637" s="105"/>
      <c r="LP637" s="105"/>
      <c r="LQ637" s="105"/>
      <c r="LR637" s="105"/>
      <c r="LS637" s="105"/>
      <c r="LT637" s="105"/>
      <c r="LU637" s="105"/>
      <c r="LV637" s="105"/>
      <c r="LW637" s="105"/>
      <c r="LX637" s="105"/>
      <c r="LY637" s="105"/>
      <c r="LZ637" s="105"/>
      <c r="MA637" s="105"/>
      <c r="MB637" s="105"/>
      <c r="MC637" s="105"/>
      <c r="MD637" s="105"/>
      <c r="ME637" s="105"/>
      <c r="MF637" s="105"/>
      <c r="MG637" s="105"/>
      <c r="MH637" s="105"/>
      <c r="MI637" s="105"/>
      <c r="MJ637" s="105"/>
      <c r="MK637" s="105"/>
      <c r="ML637" s="105"/>
      <c r="MM637" s="105"/>
      <c r="MN637" s="105"/>
      <c r="MO637" s="105"/>
      <c r="MP637" s="105"/>
      <c r="MQ637" s="105"/>
      <c r="MR637" s="105"/>
      <c r="MS637" s="105"/>
      <c r="MT637" s="105"/>
      <c r="MU637" s="105"/>
      <c r="MV637" s="105"/>
      <c r="MW637" s="105"/>
      <c r="MX637" s="105"/>
      <c r="MY637" s="105"/>
      <c r="MZ637" s="105"/>
      <c r="NA637" s="105"/>
      <c r="NB637" s="105"/>
      <c r="NC637" s="105"/>
      <c r="ND637" s="105"/>
      <c r="NE637" s="105"/>
      <c r="NF637" s="105"/>
      <c r="NG637" s="105"/>
      <c r="NH637" s="105"/>
      <c r="NI637" s="105"/>
      <c r="NJ637" s="105"/>
      <c r="NK637" s="105"/>
      <c r="NL637" s="105"/>
      <c r="NM637" s="105"/>
      <c r="NN637" s="105"/>
      <c r="NO637" s="105"/>
      <c r="NP637" s="105"/>
      <c r="NQ637" s="105"/>
      <c r="NR637" s="105"/>
      <c r="NS637" s="105"/>
      <c r="NT637" s="105"/>
      <c r="NU637" s="105"/>
      <c r="NV637" s="105"/>
      <c r="NW637" s="105"/>
      <c r="NX637" s="105"/>
      <c r="NY637" s="105"/>
      <c r="NZ637" s="105"/>
      <c r="OA637" s="105"/>
      <c r="OB637" s="105"/>
      <c r="OC637" s="105"/>
      <c r="OD637" s="105"/>
      <c r="OE637" s="105"/>
      <c r="OF637" s="106"/>
      <c r="OG637" s="106"/>
      <c r="OH637" s="106"/>
      <c r="OI637" s="106"/>
      <c r="OJ637" s="106"/>
      <c r="OK637" s="106"/>
      <c r="OL637" s="106"/>
      <c r="OM637" s="106"/>
      <c r="ON637" s="106"/>
      <c r="OO637" s="106"/>
      <c r="OP637" s="106"/>
      <c r="OQ637" s="106"/>
      <c r="OR637" s="106"/>
      <c r="OS637" s="106"/>
      <c r="OT637" s="106"/>
      <c r="OU637" s="106"/>
      <c r="OV637" s="106"/>
      <c r="OW637" s="106"/>
      <c r="OX637" s="106"/>
      <c r="OY637" s="106"/>
      <c r="OZ637" s="106"/>
      <c r="PA637" s="106"/>
      <c r="PB637" s="106"/>
      <c r="PC637" s="106"/>
      <c r="PD637" s="106"/>
      <c r="PE637" s="106"/>
      <c r="PF637" s="106"/>
      <c r="PG637" s="106"/>
      <c r="PH637" s="106"/>
      <c r="PI637" s="106"/>
      <c r="PJ637" s="106"/>
      <c r="PK637" s="106"/>
      <c r="PL637" s="106"/>
      <c r="PM637" s="106"/>
      <c r="PN637" s="106"/>
      <c r="PO637" s="106"/>
      <c r="PP637" s="106"/>
      <c r="PQ637" s="106"/>
      <c r="PR637" s="106"/>
      <c r="PS637" s="106"/>
      <c r="PT637" s="106"/>
      <c r="PU637" s="106"/>
      <c r="PV637" s="106"/>
      <c r="PW637" s="106"/>
      <c r="PX637" s="106"/>
      <c r="PY637" s="106"/>
      <c r="PZ637" s="106"/>
      <c r="QA637" s="106"/>
      <c r="QB637" s="106"/>
      <c r="QC637" s="106"/>
      <c r="QD637" s="106"/>
      <c r="QE637" s="106"/>
      <c r="QF637" s="106"/>
      <c r="QG637" s="106"/>
      <c r="QH637" s="106"/>
      <c r="QI637" s="106"/>
      <c r="QJ637" s="106"/>
      <c r="QK637" s="106"/>
      <c r="QL637" s="106"/>
      <c r="QM637" s="106"/>
      <c r="QN637" s="106"/>
      <c r="QO637" s="106"/>
      <c r="QP637" s="106"/>
      <c r="QQ637" s="106"/>
      <c r="QR637" s="106"/>
      <c r="QS637" s="106"/>
      <c r="QT637" s="106"/>
      <c r="QU637" s="106"/>
      <c r="QV637" s="106"/>
      <c r="QW637" s="106"/>
      <c r="QX637" s="106"/>
      <c r="QY637" s="106"/>
      <c r="QZ637" s="106"/>
      <c r="RA637" s="106"/>
      <c r="RB637" s="106"/>
      <c r="RC637" s="106"/>
      <c r="RD637" s="106"/>
      <c r="RE637" s="106"/>
      <c r="RF637" s="106"/>
      <c r="RG637" s="106"/>
      <c r="RH637" s="106"/>
      <c r="RI637" s="106"/>
      <c r="RJ637" s="106"/>
      <c r="RK637" s="106"/>
      <c r="RL637" s="106"/>
      <c r="RM637" s="106"/>
      <c r="RN637" s="106"/>
      <c r="RO637" s="106"/>
      <c r="RP637" s="106"/>
      <c r="RQ637" s="106"/>
      <c r="RR637" s="106"/>
      <c r="RS637" s="106"/>
      <c r="RT637" s="106"/>
      <c r="RU637" s="106"/>
      <c r="RV637" s="106"/>
      <c r="RW637" s="106"/>
      <c r="RX637" s="106"/>
      <c r="RY637" s="106"/>
      <c r="RZ637" s="106"/>
      <c r="SA637" s="106"/>
      <c r="SB637" s="106"/>
      <c r="SC637" s="106"/>
      <c r="SD637" s="106"/>
      <c r="SE637" s="106"/>
      <c r="SF637" s="106"/>
      <c r="SG637" s="106"/>
      <c r="SH637" s="106"/>
      <c r="SI637" s="106"/>
      <c r="SJ637" s="106"/>
      <c r="SK637" s="106"/>
      <c r="SL637" s="106"/>
      <c r="SM637" s="106"/>
      <c r="SN637" s="106"/>
      <c r="SO637" s="106"/>
      <c r="SP637" s="106"/>
      <c r="SQ637" s="106"/>
      <c r="SR637" s="106"/>
      <c r="SS637" s="106"/>
      <c r="ST637" s="106"/>
      <c r="SU637" s="106"/>
      <c r="SV637" s="106"/>
      <c r="SW637" s="106"/>
      <c r="SX637" s="106"/>
      <c r="SY637" s="106"/>
      <c r="SZ637" s="106"/>
      <c r="TA637" s="106"/>
      <c r="TB637" s="106"/>
      <c r="TC637" s="106"/>
      <c r="TD637" s="106"/>
      <c r="TE637" s="106"/>
      <c r="TF637" s="106"/>
      <c r="TG637" s="106"/>
      <c r="TH637" s="106"/>
      <c r="TI637" s="106"/>
      <c r="TJ637" s="106"/>
      <c r="TK637" s="106"/>
      <c r="TL637" s="106"/>
      <c r="TM637" s="106"/>
      <c r="TN637" s="106"/>
      <c r="TO637" s="106"/>
      <c r="TP637" s="106"/>
      <c r="TQ637" s="106"/>
      <c r="TR637" s="106"/>
      <c r="TS637" s="106"/>
      <c r="TT637" s="106"/>
      <c r="TU637" s="106"/>
      <c r="TV637" s="106"/>
      <c r="TW637" s="106"/>
      <c r="TX637" s="106"/>
      <c r="TY637" s="106"/>
      <c r="TZ637" s="106"/>
      <c r="UA637" s="106"/>
      <c r="UB637" s="106"/>
      <c r="UC637" s="106"/>
      <c r="UD637" s="106"/>
      <c r="UE637" s="106"/>
      <c r="UF637" s="106"/>
      <c r="UG637" s="106"/>
      <c r="UH637" s="106"/>
      <c r="UI637" s="106"/>
      <c r="UJ637" s="106"/>
      <c r="UK637" s="106"/>
      <c r="UL637" s="106"/>
      <c r="UM637" s="106"/>
      <c r="UN637" s="106"/>
      <c r="UO637" s="106"/>
      <c r="UP637" s="106"/>
      <c r="UQ637" s="106"/>
      <c r="UR637" s="106"/>
      <c r="US637" s="106"/>
      <c r="UT637" s="106"/>
      <c r="UU637" s="106"/>
      <c r="UV637" s="106"/>
      <c r="UW637" s="106"/>
      <c r="UX637" s="106"/>
      <c r="UY637" s="106"/>
      <c r="UZ637" s="106"/>
      <c r="VA637" s="106"/>
      <c r="VB637" s="106"/>
      <c r="VC637" s="106"/>
      <c r="VD637" s="106"/>
      <c r="VE637" s="106"/>
      <c r="VF637" s="106"/>
      <c r="VG637" s="106"/>
      <c r="VH637" s="106"/>
      <c r="VI637" s="106"/>
      <c r="VJ637" s="106"/>
      <c r="VK637" s="106"/>
      <c r="VL637" s="106"/>
      <c r="VM637" s="106"/>
      <c r="VN637" s="106"/>
      <c r="VO637" s="106"/>
      <c r="VP637" s="106"/>
      <c r="VQ637" s="106"/>
      <c r="VR637" s="106"/>
      <c r="VS637" s="106"/>
      <c r="VT637" s="106"/>
      <c r="VU637" s="106"/>
      <c r="VV637" s="106"/>
      <c r="VW637" s="106"/>
      <c r="VX637" s="106"/>
      <c r="VY637" s="106"/>
      <c r="VZ637" s="106"/>
      <c r="WA637" s="106"/>
      <c r="WB637" s="106"/>
      <c r="WC637" s="106"/>
      <c r="WD637" s="106"/>
      <c r="WE637" s="106"/>
      <c r="WF637" s="106"/>
      <c r="WG637" s="106"/>
      <c r="WH637" s="106"/>
      <c r="WI637" s="106"/>
      <c r="WJ637" s="106"/>
      <c r="WK637" s="106"/>
      <c r="WL637" s="106"/>
      <c r="WM637" s="106"/>
      <c r="WN637" s="106"/>
      <c r="WO637" s="106"/>
      <c r="WP637" s="106"/>
      <c r="WQ637" s="106"/>
      <c r="WR637" s="106"/>
      <c r="WS637" s="106"/>
      <c r="WT637" s="106"/>
      <c r="WU637" s="106"/>
      <c r="WV637" s="106"/>
      <c r="WW637" s="106"/>
      <c r="WX637" s="106"/>
      <c r="WY637" s="106"/>
      <c r="WZ637" s="106"/>
      <c r="XA637" s="106"/>
      <c r="XB637" s="106"/>
      <c r="XC637" s="106"/>
      <c r="XD637" s="106"/>
      <c r="XE637" s="106"/>
      <c r="XF637" s="106"/>
      <c r="XG637" s="106"/>
      <c r="XH637" s="106"/>
      <c r="XI637" s="106"/>
      <c r="XJ637" s="106"/>
      <c r="XK637" s="106"/>
      <c r="XL637" s="106"/>
      <c r="XM637" s="106"/>
      <c r="XN637" s="106"/>
      <c r="XO637" s="106"/>
      <c r="XP637" s="106"/>
      <c r="XQ637" s="106"/>
      <c r="XR637" s="106"/>
      <c r="XS637" s="106"/>
      <c r="XT637" s="106"/>
      <c r="XU637" s="106"/>
      <c r="XV637" s="106"/>
      <c r="XW637" s="106"/>
      <c r="XX637" s="106"/>
      <c r="XY637" s="106"/>
      <c r="XZ637" s="106"/>
      <c r="YA637" s="106"/>
      <c r="YB637" s="106"/>
      <c r="YC637" s="106"/>
      <c r="YD637" s="106"/>
      <c r="YE637" s="106"/>
      <c r="YF637" s="106"/>
      <c r="YG637" s="106"/>
      <c r="YH637" s="106"/>
      <c r="YI637" s="106"/>
      <c r="YJ637" s="106"/>
      <c r="YK637" s="106"/>
      <c r="YL637" s="106"/>
      <c r="YM637" s="106"/>
      <c r="YN637" s="106"/>
      <c r="YO637" s="106"/>
      <c r="YP637" s="106"/>
      <c r="YQ637" s="106"/>
      <c r="YR637" s="106"/>
      <c r="YS637" s="106"/>
      <c r="YT637" s="106"/>
      <c r="YU637" s="106"/>
      <c r="YV637" s="106"/>
      <c r="YW637" s="106"/>
      <c r="YX637" s="106"/>
      <c r="YY637" s="106"/>
      <c r="YZ637" s="106"/>
      <c r="ZA637" s="106"/>
      <c r="ZB637" s="106"/>
      <c r="ZC637" s="106"/>
      <c r="ZD637" s="106"/>
      <c r="ZE637" s="106"/>
      <c r="ZF637" s="106"/>
      <c r="ZG637" s="106"/>
      <c r="ZH637" s="106"/>
      <c r="ZI637" s="106"/>
      <c r="ZJ637" s="106"/>
      <c r="ZK637" s="106"/>
      <c r="ZL637" s="106"/>
      <c r="ZM637" s="106"/>
      <c r="ZN637" s="106"/>
      <c r="ZO637" s="106"/>
      <c r="ZP637" s="106"/>
      <c r="ZQ637" s="106"/>
      <c r="ZR637" s="106"/>
      <c r="ZS637" s="106"/>
      <c r="ZT637" s="106"/>
      <c r="ZU637" s="106"/>
      <c r="ZV637" s="106"/>
      <c r="ZW637" s="106"/>
      <c r="ZX637" s="106"/>
      <c r="ZY637" s="106"/>
      <c r="ZZ637" s="106"/>
      <c r="AAA637" s="106"/>
      <c r="AAB637" s="106"/>
      <c r="AAC637" s="106"/>
      <c r="AAD637" s="106"/>
      <c r="AAE637" s="106"/>
      <c r="AAF637" s="106"/>
      <c r="AAG637" s="106"/>
      <c r="AAH637" s="106"/>
      <c r="AAI637" s="106"/>
      <c r="AAJ637" s="106"/>
      <c r="AAK637" s="106"/>
      <c r="AAL637" s="106"/>
      <c r="AAM637" s="106"/>
      <c r="AAN637" s="106"/>
      <c r="AAO637" s="106"/>
      <c r="AAP637" s="106"/>
      <c r="AAQ637" s="106"/>
    </row>
    <row r="638" spans="1:719" s="107" customFormat="1">
      <c r="A638" s="135">
        <v>44039</v>
      </c>
      <c r="B638" s="138">
        <v>997</v>
      </c>
      <c r="C638" s="142">
        <f t="shared" si="90"/>
        <v>44040</v>
      </c>
      <c r="D638" s="140"/>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c r="AK638" s="105"/>
      <c r="AL638" s="105"/>
      <c r="AM638" s="105"/>
      <c r="AN638" s="105"/>
      <c r="AO638" s="105"/>
      <c r="AP638" s="105"/>
      <c r="AQ638" s="105"/>
      <c r="AR638" s="105"/>
      <c r="AS638" s="105"/>
      <c r="AT638" s="105"/>
      <c r="AU638" s="105"/>
      <c r="AV638" s="105"/>
      <c r="AW638" s="105"/>
      <c r="AX638" s="105"/>
      <c r="AY638" s="105"/>
      <c r="AZ638" s="105"/>
      <c r="BA638" s="105"/>
      <c r="BB638" s="105"/>
      <c r="BC638" s="105"/>
      <c r="BD638" s="105"/>
      <c r="BE638" s="105"/>
      <c r="BF638" s="105"/>
      <c r="BG638" s="105"/>
      <c r="BH638" s="105"/>
      <c r="BI638" s="105"/>
      <c r="BJ638" s="105"/>
      <c r="BK638" s="105"/>
      <c r="BL638" s="105"/>
      <c r="BM638" s="105"/>
      <c r="BN638" s="105"/>
      <c r="BO638" s="105"/>
      <c r="BP638" s="105"/>
      <c r="BQ638" s="105"/>
      <c r="BR638" s="105"/>
      <c r="BS638" s="105"/>
      <c r="BT638" s="105"/>
      <c r="BU638" s="105"/>
      <c r="BV638" s="105"/>
      <c r="BW638" s="105"/>
      <c r="BX638" s="105"/>
      <c r="BY638" s="105"/>
      <c r="BZ638" s="105"/>
      <c r="CA638" s="105"/>
      <c r="CB638" s="105"/>
      <c r="CC638" s="105"/>
      <c r="CD638" s="105"/>
      <c r="CE638" s="105"/>
      <c r="CF638" s="105"/>
      <c r="CG638" s="105"/>
      <c r="CH638" s="105"/>
      <c r="CI638" s="105"/>
      <c r="CJ638" s="105"/>
      <c r="CK638" s="105"/>
      <c r="CL638" s="105"/>
      <c r="CM638" s="105"/>
      <c r="CN638" s="105"/>
      <c r="CO638" s="105"/>
      <c r="CP638" s="105"/>
      <c r="CQ638" s="105"/>
      <c r="CR638" s="105"/>
      <c r="CS638" s="105"/>
      <c r="CT638" s="105"/>
      <c r="CU638" s="105"/>
      <c r="CV638" s="105"/>
      <c r="CW638" s="105"/>
      <c r="CX638" s="105"/>
      <c r="CY638" s="105"/>
      <c r="CZ638" s="105"/>
      <c r="DA638" s="105"/>
      <c r="DB638" s="105"/>
      <c r="DC638" s="105"/>
      <c r="DD638" s="105"/>
      <c r="DE638" s="105"/>
      <c r="DF638" s="105"/>
      <c r="DG638" s="105"/>
      <c r="DH638" s="105"/>
      <c r="DI638" s="105"/>
      <c r="DJ638" s="105"/>
      <c r="DK638" s="105"/>
      <c r="DL638" s="105"/>
      <c r="DM638" s="105"/>
      <c r="DN638" s="105"/>
      <c r="DO638" s="105"/>
      <c r="DP638" s="105"/>
      <c r="DQ638" s="105"/>
      <c r="DR638" s="105"/>
      <c r="DS638" s="105"/>
      <c r="DT638" s="105"/>
      <c r="DU638" s="105"/>
      <c r="DV638" s="105"/>
      <c r="DW638" s="105"/>
      <c r="DX638" s="105"/>
      <c r="DY638" s="105"/>
      <c r="DZ638" s="105"/>
      <c r="EA638" s="105"/>
      <c r="EB638" s="105"/>
      <c r="EC638" s="105"/>
      <c r="ED638" s="105"/>
      <c r="EE638" s="105"/>
      <c r="EF638" s="105"/>
      <c r="EG638" s="105"/>
      <c r="EH638" s="105"/>
      <c r="EI638" s="105"/>
      <c r="EJ638" s="105"/>
      <c r="EK638" s="105"/>
      <c r="EL638" s="105"/>
      <c r="EM638" s="105"/>
      <c r="EN638" s="105"/>
      <c r="EO638" s="105"/>
      <c r="EP638" s="105"/>
      <c r="EQ638" s="105"/>
      <c r="ER638" s="105"/>
      <c r="ES638" s="105"/>
      <c r="ET638" s="105"/>
      <c r="EU638" s="105"/>
      <c r="EV638" s="105"/>
      <c r="EW638" s="105"/>
      <c r="EX638" s="105"/>
      <c r="EY638" s="105"/>
      <c r="EZ638" s="105"/>
      <c r="FA638" s="105"/>
      <c r="FB638" s="105"/>
      <c r="FC638" s="105"/>
      <c r="FD638" s="105"/>
      <c r="FE638" s="105"/>
      <c r="FF638" s="105"/>
      <c r="FG638" s="105"/>
      <c r="FH638" s="105"/>
      <c r="FI638" s="105"/>
      <c r="FJ638" s="105"/>
      <c r="FK638" s="105"/>
      <c r="FL638" s="105"/>
      <c r="FM638" s="105"/>
      <c r="FN638" s="105"/>
      <c r="FO638" s="105"/>
      <c r="FP638" s="105"/>
      <c r="FQ638" s="105"/>
      <c r="FR638" s="105"/>
      <c r="FS638" s="105"/>
      <c r="FT638" s="105"/>
      <c r="FU638" s="105"/>
      <c r="FV638" s="105"/>
      <c r="FW638" s="105"/>
      <c r="FX638" s="105"/>
      <c r="FY638" s="105"/>
      <c r="FZ638" s="105"/>
      <c r="GA638" s="105"/>
      <c r="GB638" s="105"/>
      <c r="GC638" s="105"/>
      <c r="GD638" s="105"/>
      <c r="GE638" s="105"/>
      <c r="GF638" s="105"/>
      <c r="GG638" s="105"/>
      <c r="GH638" s="105"/>
      <c r="GI638" s="105"/>
      <c r="GJ638" s="105"/>
      <c r="GK638" s="105"/>
      <c r="GL638" s="105"/>
      <c r="GM638" s="105"/>
      <c r="GN638" s="105"/>
      <c r="GO638" s="105"/>
      <c r="GP638" s="105"/>
      <c r="GQ638" s="105"/>
      <c r="GR638" s="105"/>
      <c r="GS638" s="105"/>
      <c r="GT638" s="105"/>
      <c r="GU638" s="105"/>
      <c r="GV638" s="105"/>
      <c r="GW638" s="105"/>
      <c r="GX638" s="105"/>
      <c r="GY638" s="105"/>
      <c r="GZ638" s="105"/>
      <c r="HA638" s="105"/>
      <c r="HB638" s="105"/>
      <c r="HC638" s="105"/>
      <c r="HD638" s="105"/>
      <c r="HE638" s="105"/>
      <c r="HF638" s="105"/>
      <c r="HG638" s="105"/>
      <c r="HH638" s="105"/>
      <c r="HI638" s="105"/>
      <c r="HJ638" s="105"/>
      <c r="HK638" s="105"/>
      <c r="HL638" s="105"/>
      <c r="HM638" s="105"/>
      <c r="HN638" s="105"/>
      <c r="HO638" s="105"/>
      <c r="HP638" s="105"/>
      <c r="HQ638" s="105"/>
      <c r="HR638" s="105"/>
      <c r="HS638" s="105"/>
      <c r="HT638" s="105"/>
      <c r="HU638" s="105"/>
      <c r="HV638" s="105"/>
      <c r="HW638" s="105"/>
      <c r="HX638" s="105"/>
      <c r="HY638" s="105"/>
      <c r="HZ638" s="105"/>
      <c r="IA638" s="105"/>
      <c r="IB638" s="105"/>
      <c r="IC638" s="105"/>
      <c r="ID638" s="105"/>
      <c r="IE638" s="105"/>
      <c r="IF638" s="105"/>
      <c r="IG638" s="105"/>
      <c r="IH638" s="105"/>
      <c r="II638" s="105"/>
      <c r="IJ638" s="105"/>
      <c r="IK638" s="105"/>
      <c r="IL638" s="105"/>
      <c r="IM638" s="105"/>
      <c r="IN638" s="105"/>
      <c r="IO638" s="105"/>
      <c r="IP638" s="105"/>
      <c r="IQ638" s="105"/>
      <c r="IR638" s="105"/>
      <c r="IS638" s="105"/>
      <c r="IT638" s="105"/>
      <c r="IU638" s="105"/>
      <c r="IV638" s="105"/>
      <c r="IW638" s="105"/>
      <c r="IX638" s="105"/>
      <c r="IY638" s="105"/>
      <c r="IZ638" s="105"/>
      <c r="JA638" s="105"/>
      <c r="JB638" s="105"/>
      <c r="JC638" s="105"/>
      <c r="JD638" s="105"/>
      <c r="JE638" s="105"/>
      <c r="JF638" s="105"/>
      <c r="JG638" s="105"/>
      <c r="JH638" s="105"/>
      <c r="JI638" s="105"/>
      <c r="JJ638" s="105"/>
      <c r="JK638" s="105"/>
      <c r="JL638" s="105"/>
      <c r="JM638" s="105"/>
      <c r="JN638" s="105"/>
      <c r="JO638" s="105"/>
      <c r="JP638" s="105"/>
      <c r="JQ638" s="105"/>
      <c r="JR638" s="105"/>
      <c r="JS638" s="105"/>
      <c r="JT638" s="105"/>
      <c r="JU638" s="105"/>
      <c r="JV638" s="105"/>
      <c r="JW638" s="105"/>
      <c r="JX638" s="105"/>
      <c r="JY638" s="105"/>
      <c r="JZ638" s="105"/>
      <c r="KA638" s="105"/>
      <c r="KB638" s="105"/>
      <c r="KC638" s="105"/>
      <c r="KD638" s="105"/>
      <c r="KE638" s="105"/>
      <c r="KF638" s="105"/>
      <c r="KG638" s="105"/>
      <c r="KH638" s="105"/>
      <c r="KI638" s="105"/>
      <c r="KJ638" s="105"/>
      <c r="KK638" s="105"/>
      <c r="KL638" s="105"/>
      <c r="KM638" s="105"/>
      <c r="KN638" s="105"/>
      <c r="KO638" s="105"/>
      <c r="KP638" s="105"/>
      <c r="KQ638" s="105"/>
      <c r="KR638" s="105"/>
      <c r="KS638" s="105"/>
      <c r="KT638" s="105"/>
      <c r="KU638" s="105"/>
      <c r="KV638" s="105"/>
      <c r="KW638" s="105"/>
      <c r="KX638" s="105"/>
      <c r="KY638" s="105"/>
      <c r="KZ638" s="105"/>
      <c r="LA638" s="105"/>
      <c r="LB638" s="105"/>
      <c r="LC638" s="105"/>
      <c r="LD638" s="105"/>
      <c r="LE638" s="105"/>
      <c r="LF638" s="105"/>
      <c r="LG638" s="105"/>
      <c r="LH638" s="105"/>
      <c r="LI638" s="105"/>
      <c r="LJ638" s="105"/>
      <c r="LK638" s="105"/>
      <c r="LL638" s="105"/>
      <c r="LM638" s="105"/>
      <c r="LN638" s="105"/>
      <c r="LO638" s="105"/>
      <c r="LP638" s="105"/>
      <c r="LQ638" s="105"/>
      <c r="LR638" s="105"/>
      <c r="LS638" s="105"/>
      <c r="LT638" s="105"/>
      <c r="LU638" s="105"/>
      <c r="LV638" s="105"/>
      <c r="LW638" s="105"/>
      <c r="LX638" s="105"/>
      <c r="LY638" s="105"/>
      <c r="LZ638" s="105"/>
      <c r="MA638" s="105"/>
      <c r="MB638" s="105"/>
      <c r="MC638" s="105"/>
      <c r="MD638" s="105"/>
      <c r="ME638" s="105"/>
      <c r="MF638" s="105"/>
      <c r="MG638" s="105"/>
      <c r="MH638" s="105"/>
      <c r="MI638" s="105"/>
      <c r="MJ638" s="105"/>
      <c r="MK638" s="105"/>
      <c r="ML638" s="105"/>
      <c r="MM638" s="105"/>
      <c r="MN638" s="105"/>
      <c r="MO638" s="105"/>
      <c r="MP638" s="105"/>
      <c r="MQ638" s="105"/>
      <c r="MR638" s="105"/>
      <c r="MS638" s="105"/>
      <c r="MT638" s="105"/>
      <c r="MU638" s="105"/>
      <c r="MV638" s="105"/>
      <c r="MW638" s="105"/>
      <c r="MX638" s="105"/>
      <c r="MY638" s="105"/>
      <c r="MZ638" s="105"/>
      <c r="NA638" s="105"/>
      <c r="NB638" s="105"/>
      <c r="NC638" s="105"/>
      <c r="ND638" s="105"/>
      <c r="NE638" s="105"/>
      <c r="NF638" s="105"/>
      <c r="NG638" s="105"/>
      <c r="NH638" s="105"/>
      <c r="NI638" s="105"/>
      <c r="NJ638" s="105"/>
      <c r="NK638" s="105"/>
      <c r="NL638" s="105"/>
      <c r="NM638" s="105"/>
      <c r="NN638" s="105"/>
      <c r="NO638" s="105"/>
      <c r="NP638" s="105"/>
      <c r="NQ638" s="105"/>
      <c r="NR638" s="105"/>
      <c r="NS638" s="105"/>
      <c r="NT638" s="105"/>
      <c r="NU638" s="105"/>
      <c r="NV638" s="105"/>
      <c r="NW638" s="105"/>
      <c r="NX638" s="105"/>
      <c r="NY638" s="105"/>
      <c r="NZ638" s="105"/>
      <c r="OA638" s="105"/>
      <c r="OB638" s="105"/>
      <c r="OC638" s="105"/>
      <c r="OD638" s="105"/>
      <c r="OE638" s="105"/>
      <c r="OF638" s="106"/>
      <c r="OG638" s="106"/>
      <c r="OH638" s="106"/>
      <c r="OI638" s="106"/>
      <c r="OJ638" s="106"/>
      <c r="OK638" s="106"/>
      <c r="OL638" s="106"/>
      <c r="OM638" s="106"/>
      <c r="ON638" s="106"/>
      <c r="OO638" s="106"/>
      <c r="OP638" s="106"/>
      <c r="OQ638" s="106"/>
      <c r="OR638" s="106"/>
      <c r="OS638" s="106"/>
      <c r="OT638" s="106"/>
      <c r="OU638" s="106"/>
      <c r="OV638" s="106"/>
      <c r="OW638" s="106"/>
      <c r="OX638" s="106"/>
      <c r="OY638" s="106"/>
      <c r="OZ638" s="106"/>
      <c r="PA638" s="106"/>
      <c r="PB638" s="106"/>
      <c r="PC638" s="106"/>
      <c r="PD638" s="106"/>
      <c r="PE638" s="106"/>
      <c r="PF638" s="106"/>
      <c r="PG638" s="106"/>
      <c r="PH638" s="106"/>
      <c r="PI638" s="106"/>
      <c r="PJ638" s="106"/>
      <c r="PK638" s="106"/>
      <c r="PL638" s="106"/>
      <c r="PM638" s="106"/>
      <c r="PN638" s="106"/>
      <c r="PO638" s="106"/>
      <c r="PP638" s="106"/>
      <c r="PQ638" s="106"/>
      <c r="PR638" s="106"/>
      <c r="PS638" s="106"/>
      <c r="PT638" s="106"/>
      <c r="PU638" s="106"/>
      <c r="PV638" s="106"/>
      <c r="PW638" s="106"/>
      <c r="PX638" s="106"/>
      <c r="PY638" s="106"/>
      <c r="PZ638" s="106"/>
      <c r="QA638" s="106"/>
      <c r="QB638" s="106"/>
      <c r="QC638" s="106"/>
      <c r="QD638" s="106"/>
      <c r="QE638" s="106"/>
      <c r="QF638" s="106"/>
      <c r="QG638" s="106"/>
      <c r="QH638" s="106"/>
      <c r="QI638" s="106"/>
      <c r="QJ638" s="106"/>
      <c r="QK638" s="106"/>
      <c r="QL638" s="106"/>
      <c r="QM638" s="106"/>
      <c r="QN638" s="106"/>
      <c r="QO638" s="106"/>
      <c r="QP638" s="106"/>
      <c r="QQ638" s="106"/>
      <c r="QR638" s="106"/>
      <c r="QS638" s="106"/>
      <c r="QT638" s="106"/>
      <c r="QU638" s="106"/>
      <c r="QV638" s="106"/>
      <c r="QW638" s="106"/>
      <c r="QX638" s="106"/>
      <c r="QY638" s="106"/>
      <c r="QZ638" s="106"/>
      <c r="RA638" s="106"/>
      <c r="RB638" s="106"/>
      <c r="RC638" s="106"/>
      <c r="RD638" s="106"/>
      <c r="RE638" s="106"/>
      <c r="RF638" s="106"/>
      <c r="RG638" s="106"/>
      <c r="RH638" s="106"/>
      <c r="RI638" s="106"/>
      <c r="RJ638" s="106"/>
      <c r="RK638" s="106"/>
      <c r="RL638" s="106"/>
      <c r="RM638" s="106"/>
      <c r="RN638" s="106"/>
      <c r="RO638" s="106"/>
      <c r="RP638" s="106"/>
      <c r="RQ638" s="106"/>
      <c r="RR638" s="106"/>
      <c r="RS638" s="106"/>
      <c r="RT638" s="106"/>
      <c r="RU638" s="106"/>
      <c r="RV638" s="106"/>
      <c r="RW638" s="106"/>
      <c r="RX638" s="106"/>
      <c r="RY638" s="106"/>
      <c r="RZ638" s="106"/>
      <c r="SA638" s="106"/>
      <c r="SB638" s="106"/>
      <c r="SC638" s="106"/>
      <c r="SD638" s="106"/>
      <c r="SE638" s="106"/>
      <c r="SF638" s="106"/>
      <c r="SG638" s="106"/>
      <c r="SH638" s="106"/>
      <c r="SI638" s="106"/>
      <c r="SJ638" s="106"/>
      <c r="SK638" s="106"/>
      <c r="SL638" s="106"/>
      <c r="SM638" s="106"/>
      <c r="SN638" s="106"/>
      <c r="SO638" s="106"/>
      <c r="SP638" s="106"/>
      <c r="SQ638" s="106"/>
      <c r="SR638" s="106"/>
      <c r="SS638" s="106"/>
      <c r="ST638" s="106"/>
      <c r="SU638" s="106"/>
      <c r="SV638" s="106"/>
      <c r="SW638" s="106"/>
      <c r="SX638" s="106"/>
      <c r="SY638" s="106"/>
      <c r="SZ638" s="106"/>
      <c r="TA638" s="106"/>
      <c r="TB638" s="106"/>
      <c r="TC638" s="106"/>
      <c r="TD638" s="106"/>
      <c r="TE638" s="106"/>
      <c r="TF638" s="106"/>
      <c r="TG638" s="106"/>
      <c r="TH638" s="106"/>
      <c r="TI638" s="106"/>
      <c r="TJ638" s="106"/>
      <c r="TK638" s="106"/>
      <c r="TL638" s="106"/>
      <c r="TM638" s="106"/>
      <c r="TN638" s="106"/>
      <c r="TO638" s="106"/>
      <c r="TP638" s="106"/>
      <c r="TQ638" s="106"/>
      <c r="TR638" s="106"/>
      <c r="TS638" s="106"/>
      <c r="TT638" s="106"/>
      <c r="TU638" s="106"/>
      <c r="TV638" s="106"/>
      <c r="TW638" s="106"/>
      <c r="TX638" s="106"/>
      <c r="TY638" s="106"/>
      <c r="TZ638" s="106"/>
      <c r="UA638" s="106"/>
      <c r="UB638" s="106"/>
      <c r="UC638" s="106"/>
      <c r="UD638" s="106"/>
      <c r="UE638" s="106"/>
      <c r="UF638" s="106"/>
      <c r="UG638" s="106"/>
      <c r="UH638" s="106"/>
      <c r="UI638" s="106"/>
      <c r="UJ638" s="106"/>
      <c r="UK638" s="106"/>
      <c r="UL638" s="106"/>
      <c r="UM638" s="106"/>
      <c r="UN638" s="106"/>
      <c r="UO638" s="106"/>
      <c r="UP638" s="106"/>
      <c r="UQ638" s="106"/>
      <c r="UR638" s="106"/>
      <c r="US638" s="106"/>
      <c r="UT638" s="106"/>
      <c r="UU638" s="106"/>
      <c r="UV638" s="106"/>
      <c r="UW638" s="106"/>
      <c r="UX638" s="106"/>
      <c r="UY638" s="106"/>
      <c r="UZ638" s="106"/>
      <c r="VA638" s="106"/>
      <c r="VB638" s="106"/>
      <c r="VC638" s="106"/>
      <c r="VD638" s="106"/>
      <c r="VE638" s="106"/>
      <c r="VF638" s="106"/>
      <c r="VG638" s="106"/>
      <c r="VH638" s="106"/>
      <c r="VI638" s="106"/>
      <c r="VJ638" s="106"/>
      <c r="VK638" s="106"/>
      <c r="VL638" s="106"/>
      <c r="VM638" s="106"/>
      <c r="VN638" s="106"/>
      <c r="VO638" s="106"/>
      <c r="VP638" s="106"/>
      <c r="VQ638" s="106"/>
      <c r="VR638" s="106"/>
      <c r="VS638" s="106"/>
      <c r="VT638" s="106"/>
      <c r="VU638" s="106"/>
      <c r="VV638" s="106"/>
      <c r="VW638" s="106"/>
      <c r="VX638" s="106"/>
      <c r="VY638" s="106"/>
      <c r="VZ638" s="106"/>
      <c r="WA638" s="106"/>
      <c r="WB638" s="106"/>
      <c r="WC638" s="106"/>
      <c r="WD638" s="106"/>
      <c r="WE638" s="106"/>
      <c r="WF638" s="106"/>
      <c r="WG638" s="106"/>
      <c r="WH638" s="106"/>
      <c r="WI638" s="106"/>
      <c r="WJ638" s="106"/>
      <c r="WK638" s="106"/>
      <c r="WL638" s="106"/>
      <c r="WM638" s="106"/>
      <c r="WN638" s="106"/>
      <c r="WO638" s="106"/>
      <c r="WP638" s="106"/>
      <c r="WQ638" s="106"/>
      <c r="WR638" s="106"/>
      <c r="WS638" s="106"/>
      <c r="WT638" s="106"/>
      <c r="WU638" s="106"/>
      <c r="WV638" s="106"/>
      <c r="WW638" s="106"/>
      <c r="WX638" s="106"/>
      <c r="WY638" s="106"/>
      <c r="WZ638" s="106"/>
      <c r="XA638" s="106"/>
      <c r="XB638" s="106"/>
      <c r="XC638" s="106"/>
      <c r="XD638" s="106"/>
      <c r="XE638" s="106"/>
      <c r="XF638" s="106"/>
      <c r="XG638" s="106"/>
      <c r="XH638" s="106"/>
      <c r="XI638" s="106"/>
      <c r="XJ638" s="106"/>
      <c r="XK638" s="106"/>
      <c r="XL638" s="106"/>
      <c r="XM638" s="106"/>
      <c r="XN638" s="106"/>
      <c r="XO638" s="106"/>
      <c r="XP638" s="106"/>
      <c r="XQ638" s="106"/>
      <c r="XR638" s="106"/>
      <c r="XS638" s="106"/>
      <c r="XT638" s="106"/>
      <c r="XU638" s="106"/>
      <c r="XV638" s="106"/>
      <c r="XW638" s="106"/>
      <c r="XX638" s="106"/>
      <c r="XY638" s="106"/>
      <c r="XZ638" s="106"/>
      <c r="YA638" s="106"/>
      <c r="YB638" s="106"/>
      <c r="YC638" s="106"/>
      <c r="YD638" s="106"/>
      <c r="YE638" s="106"/>
      <c r="YF638" s="106"/>
      <c r="YG638" s="106"/>
      <c r="YH638" s="106"/>
      <c r="YI638" s="106"/>
      <c r="YJ638" s="106"/>
      <c r="YK638" s="106"/>
      <c r="YL638" s="106"/>
      <c r="YM638" s="106"/>
      <c r="YN638" s="106"/>
      <c r="YO638" s="106"/>
      <c r="YP638" s="106"/>
      <c r="YQ638" s="106"/>
      <c r="YR638" s="106"/>
      <c r="YS638" s="106"/>
      <c r="YT638" s="106"/>
      <c r="YU638" s="106"/>
      <c r="YV638" s="106"/>
      <c r="YW638" s="106"/>
      <c r="YX638" s="106"/>
      <c r="YY638" s="106"/>
      <c r="YZ638" s="106"/>
      <c r="ZA638" s="106"/>
      <c r="ZB638" s="106"/>
      <c r="ZC638" s="106"/>
      <c r="ZD638" s="106"/>
      <c r="ZE638" s="106"/>
      <c r="ZF638" s="106"/>
      <c r="ZG638" s="106"/>
      <c r="ZH638" s="106"/>
      <c r="ZI638" s="106"/>
      <c r="ZJ638" s="106"/>
      <c r="ZK638" s="106"/>
      <c r="ZL638" s="106"/>
      <c r="ZM638" s="106"/>
      <c r="ZN638" s="106"/>
      <c r="ZO638" s="106"/>
      <c r="ZP638" s="106"/>
      <c r="ZQ638" s="106"/>
      <c r="ZR638" s="106"/>
      <c r="ZS638" s="106"/>
      <c r="ZT638" s="106"/>
      <c r="ZU638" s="106"/>
      <c r="ZV638" s="106"/>
      <c r="ZW638" s="106"/>
      <c r="ZX638" s="106"/>
      <c r="ZY638" s="106"/>
      <c r="ZZ638" s="106"/>
      <c r="AAA638" s="106"/>
      <c r="AAB638" s="106"/>
      <c r="AAC638" s="106"/>
      <c r="AAD638" s="106"/>
      <c r="AAE638" s="106"/>
      <c r="AAF638" s="106"/>
      <c r="AAG638" s="106"/>
      <c r="AAH638" s="106"/>
      <c r="AAI638" s="106"/>
      <c r="AAJ638" s="106"/>
      <c r="AAK638" s="106"/>
      <c r="AAL638" s="106"/>
      <c r="AAM638" s="106"/>
      <c r="AAN638" s="106"/>
      <c r="AAO638" s="106"/>
      <c r="AAP638" s="106"/>
      <c r="AAQ638" s="106"/>
    </row>
    <row r="639" spans="1:719" s="107" customFormat="1">
      <c r="A639" s="135">
        <v>44038</v>
      </c>
      <c r="B639" s="138">
        <v>995</v>
      </c>
      <c r="C639" s="142">
        <f t="shared" si="90"/>
        <v>44039</v>
      </c>
      <c r="D639" s="140"/>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c r="AK639" s="105"/>
      <c r="AL639" s="105"/>
      <c r="AM639" s="105"/>
      <c r="AN639" s="105"/>
      <c r="AO639" s="105"/>
      <c r="AP639" s="105"/>
      <c r="AQ639" s="105"/>
      <c r="AR639" s="105"/>
      <c r="AS639" s="105"/>
      <c r="AT639" s="105"/>
      <c r="AU639" s="105"/>
      <c r="AV639" s="105"/>
      <c r="AW639" s="105"/>
      <c r="AX639" s="105"/>
      <c r="AY639" s="105"/>
      <c r="AZ639" s="105"/>
      <c r="BA639" s="105"/>
      <c r="BB639" s="105"/>
      <c r="BC639" s="105"/>
      <c r="BD639" s="105"/>
      <c r="BE639" s="105"/>
      <c r="BF639" s="105"/>
      <c r="BG639" s="105"/>
      <c r="BH639" s="105"/>
      <c r="BI639" s="105"/>
      <c r="BJ639" s="105"/>
      <c r="BK639" s="105"/>
      <c r="BL639" s="105"/>
      <c r="BM639" s="105"/>
      <c r="BN639" s="105"/>
      <c r="BO639" s="105"/>
      <c r="BP639" s="105"/>
      <c r="BQ639" s="105"/>
      <c r="BR639" s="105"/>
      <c r="BS639" s="105"/>
      <c r="BT639" s="105"/>
      <c r="BU639" s="105"/>
      <c r="BV639" s="105"/>
      <c r="BW639" s="105"/>
      <c r="BX639" s="105"/>
      <c r="BY639" s="105"/>
      <c r="BZ639" s="105"/>
      <c r="CA639" s="105"/>
      <c r="CB639" s="105"/>
      <c r="CC639" s="105"/>
      <c r="CD639" s="105"/>
      <c r="CE639" s="105"/>
      <c r="CF639" s="105"/>
      <c r="CG639" s="105"/>
      <c r="CH639" s="105"/>
      <c r="CI639" s="105"/>
      <c r="CJ639" s="105"/>
      <c r="CK639" s="105"/>
      <c r="CL639" s="105"/>
      <c r="CM639" s="105"/>
      <c r="CN639" s="105"/>
      <c r="CO639" s="105"/>
      <c r="CP639" s="105"/>
      <c r="CQ639" s="105"/>
      <c r="CR639" s="105"/>
      <c r="CS639" s="105"/>
      <c r="CT639" s="105"/>
      <c r="CU639" s="105"/>
      <c r="CV639" s="105"/>
      <c r="CW639" s="105"/>
      <c r="CX639" s="105"/>
      <c r="CY639" s="105"/>
      <c r="CZ639" s="105"/>
      <c r="DA639" s="105"/>
      <c r="DB639" s="105"/>
      <c r="DC639" s="105"/>
      <c r="DD639" s="105"/>
      <c r="DE639" s="105"/>
      <c r="DF639" s="105"/>
      <c r="DG639" s="105"/>
      <c r="DH639" s="105"/>
      <c r="DI639" s="105"/>
      <c r="DJ639" s="105"/>
      <c r="DK639" s="105"/>
      <c r="DL639" s="105"/>
      <c r="DM639" s="105"/>
      <c r="DN639" s="105"/>
      <c r="DO639" s="105"/>
      <c r="DP639" s="105"/>
      <c r="DQ639" s="105"/>
      <c r="DR639" s="105"/>
      <c r="DS639" s="105"/>
      <c r="DT639" s="105"/>
      <c r="DU639" s="105"/>
      <c r="DV639" s="105"/>
      <c r="DW639" s="105"/>
      <c r="DX639" s="105"/>
      <c r="DY639" s="105"/>
      <c r="DZ639" s="105"/>
      <c r="EA639" s="105"/>
      <c r="EB639" s="105"/>
      <c r="EC639" s="105"/>
      <c r="ED639" s="105"/>
      <c r="EE639" s="105"/>
      <c r="EF639" s="105"/>
      <c r="EG639" s="105"/>
      <c r="EH639" s="105"/>
      <c r="EI639" s="105"/>
      <c r="EJ639" s="105"/>
      <c r="EK639" s="105"/>
      <c r="EL639" s="105"/>
      <c r="EM639" s="105"/>
      <c r="EN639" s="105"/>
      <c r="EO639" s="105"/>
      <c r="EP639" s="105"/>
      <c r="EQ639" s="105"/>
      <c r="ER639" s="105"/>
      <c r="ES639" s="105"/>
      <c r="ET639" s="105"/>
      <c r="EU639" s="105"/>
      <c r="EV639" s="105"/>
      <c r="EW639" s="105"/>
      <c r="EX639" s="105"/>
      <c r="EY639" s="105"/>
      <c r="EZ639" s="105"/>
      <c r="FA639" s="105"/>
      <c r="FB639" s="105"/>
      <c r="FC639" s="105"/>
      <c r="FD639" s="105"/>
      <c r="FE639" s="105"/>
      <c r="FF639" s="105"/>
      <c r="FG639" s="105"/>
      <c r="FH639" s="105"/>
      <c r="FI639" s="105"/>
      <c r="FJ639" s="105"/>
      <c r="FK639" s="105"/>
      <c r="FL639" s="105"/>
      <c r="FM639" s="105"/>
      <c r="FN639" s="105"/>
      <c r="FO639" s="105"/>
      <c r="FP639" s="105"/>
      <c r="FQ639" s="105"/>
      <c r="FR639" s="105"/>
      <c r="FS639" s="105"/>
      <c r="FT639" s="105"/>
      <c r="FU639" s="105"/>
      <c r="FV639" s="105"/>
      <c r="FW639" s="105"/>
      <c r="FX639" s="105"/>
      <c r="FY639" s="105"/>
      <c r="FZ639" s="105"/>
      <c r="GA639" s="105"/>
      <c r="GB639" s="105"/>
      <c r="GC639" s="105"/>
      <c r="GD639" s="105"/>
      <c r="GE639" s="105"/>
      <c r="GF639" s="105"/>
      <c r="GG639" s="105"/>
      <c r="GH639" s="105"/>
      <c r="GI639" s="105"/>
      <c r="GJ639" s="105"/>
      <c r="GK639" s="105"/>
      <c r="GL639" s="105"/>
      <c r="GM639" s="105"/>
      <c r="GN639" s="105"/>
      <c r="GO639" s="105"/>
      <c r="GP639" s="105"/>
      <c r="GQ639" s="105"/>
      <c r="GR639" s="105"/>
      <c r="GS639" s="105"/>
      <c r="GT639" s="105"/>
      <c r="GU639" s="105"/>
      <c r="GV639" s="105"/>
      <c r="GW639" s="105"/>
      <c r="GX639" s="105"/>
      <c r="GY639" s="105"/>
      <c r="GZ639" s="105"/>
      <c r="HA639" s="105"/>
      <c r="HB639" s="105"/>
      <c r="HC639" s="105"/>
      <c r="HD639" s="105"/>
      <c r="HE639" s="105"/>
      <c r="HF639" s="105"/>
      <c r="HG639" s="105"/>
      <c r="HH639" s="105"/>
      <c r="HI639" s="105"/>
      <c r="HJ639" s="105"/>
      <c r="HK639" s="105"/>
      <c r="HL639" s="105"/>
      <c r="HM639" s="105"/>
      <c r="HN639" s="105"/>
      <c r="HO639" s="105"/>
      <c r="HP639" s="105"/>
      <c r="HQ639" s="105"/>
      <c r="HR639" s="105"/>
      <c r="HS639" s="105"/>
      <c r="HT639" s="105"/>
      <c r="HU639" s="105"/>
      <c r="HV639" s="105"/>
      <c r="HW639" s="105"/>
      <c r="HX639" s="105"/>
      <c r="HY639" s="105"/>
      <c r="HZ639" s="105"/>
      <c r="IA639" s="105"/>
      <c r="IB639" s="105"/>
      <c r="IC639" s="105"/>
      <c r="ID639" s="105"/>
      <c r="IE639" s="105"/>
      <c r="IF639" s="105"/>
      <c r="IG639" s="105"/>
      <c r="IH639" s="105"/>
      <c r="II639" s="105"/>
      <c r="IJ639" s="105"/>
      <c r="IK639" s="105"/>
      <c r="IL639" s="105"/>
      <c r="IM639" s="105"/>
      <c r="IN639" s="105"/>
      <c r="IO639" s="105"/>
      <c r="IP639" s="105"/>
      <c r="IQ639" s="105"/>
      <c r="IR639" s="105"/>
      <c r="IS639" s="105"/>
      <c r="IT639" s="105"/>
      <c r="IU639" s="105"/>
      <c r="IV639" s="105"/>
      <c r="IW639" s="105"/>
      <c r="IX639" s="105"/>
      <c r="IY639" s="105"/>
      <c r="IZ639" s="105"/>
      <c r="JA639" s="105"/>
      <c r="JB639" s="105"/>
      <c r="JC639" s="105"/>
      <c r="JD639" s="105"/>
      <c r="JE639" s="105"/>
      <c r="JF639" s="105"/>
      <c r="JG639" s="105"/>
      <c r="JH639" s="105"/>
      <c r="JI639" s="105"/>
      <c r="JJ639" s="105"/>
      <c r="JK639" s="105"/>
      <c r="JL639" s="105"/>
      <c r="JM639" s="105"/>
      <c r="JN639" s="105"/>
      <c r="JO639" s="105"/>
      <c r="JP639" s="105"/>
      <c r="JQ639" s="105"/>
      <c r="JR639" s="105"/>
      <c r="JS639" s="105"/>
      <c r="JT639" s="105"/>
      <c r="JU639" s="105"/>
      <c r="JV639" s="105"/>
      <c r="JW639" s="105"/>
      <c r="JX639" s="105"/>
      <c r="JY639" s="105"/>
      <c r="JZ639" s="105"/>
      <c r="KA639" s="105"/>
      <c r="KB639" s="105"/>
      <c r="KC639" s="105"/>
      <c r="KD639" s="105"/>
      <c r="KE639" s="105"/>
      <c r="KF639" s="105"/>
      <c r="KG639" s="105"/>
      <c r="KH639" s="105"/>
      <c r="KI639" s="105"/>
      <c r="KJ639" s="105"/>
      <c r="KK639" s="105"/>
      <c r="KL639" s="105"/>
      <c r="KM639" s="105"/>
      <c r="KN639" s="105"/>
      <c r="KO639" s="105"/>
      <c r="KP639" s="105"/>
      <c r="KQ639" s="105"/>
      <c r="KR639" s="105"/>
      <c r="KS639" s="105"/>
      <c r="KT639" s="105"/>
      <c r="KU639" s="105"/>
      <c r="KV639" s="105"/>
      <c r="KW639" s="105"/>
      <c r="KX639" s="105"/>
      <c r="KY639" s="105"/>
      <c r="KZ639" s="105"/>
      <c r="LA639" s="105"/>
      <c r="LB639" s="105"/>
      <c r="LC639" s="105"/>
      <c r="LD639" s="105"/>
      <c r="LE639" s="105"/>
      <c r="LF639" s="105"/>
      <c r="LG639" s="105"/>
      <c r="LH639" s="105"/>
      <c r="LI639" s="105"/>
      <c r="LJ639" s="105"/>
      <c r="LK639" s="105"/>
      <c r="LL639" s="105"/>
      <c r="LM639" s="105"/>
      <c r="LN639" s="105"/>
      <c r="LO639" s="105"/>
      <c r="LP639" s="105"/>
      <c r="LQ639" s="105"/>
      <c r="LR639" s="105"/>
      <c r="LS639" s="105"/>
      <c r="LT639" s="105"/>
      <c r="LU639" s="105"/>
      <c r="LV639" s="105"/>
      <c r="LW639" s="105"/>
      <c r="LX639" s="105"/>
      <c r="LY639" s="105"/>
      <c r="LZ639" s="105"/>
      <c r="MA639" s="105"/>
      <c r="MB639" s="105"/>
      <c r="MC639" s="105"/>
      <c r="MD639" s="105"/>
      <c r="ME639" s="105"/>
      <c r="MF639" s="105"/>
      <c r="MG639" s="105"/>
      <c r="MH639" s="105"/>
      <c r="MI639" s="105"/>
      <c r="MJ639" s="105"/>
      <c r="MK639" s="105"/>
      <c r="ML639" s="105"/>
      <c r="MM639" s="105"/>
      <c r="MN639" s="105"/>
      <c r="MO639" s="105"/>
      <c r="MP639" s="105"/>
      <c r="MQ639" s="105"/>
      <c r="MR639" s="105"/>
      <c r="MS639" s="105"/>
      <c r="MT639" s="105"/>
      <c r="MU639" s="105"/>
      <c r="MV639" s="105"/>
      <c r="MW639" s="105"/>
      <c r="MX639" s="105"/>
      <c r="MY639" s="105"/>
      <c r="MZ639" s="105"/>
      <c r="NA639" s="105"/>
      <c r="NB639" s="105"/>
      <c r="NC639" s="105"/>
      <c r="ND639" s="105"/>
      <c r="NE639" s="105"/>
      <c r="NF639" s="105"/>
      <c r="NG639" s="105"/>
      <c r="NH639" s="105"/>
      <c r="NI639" s="105"/>
      <c r="NJ639" s="105"/>
      <c r="NK639" s="105"/>
      <c r="NL639" s="105"/>
      <c r="NM639" s="105"/>
      <c r="NN639" s="105"/>
      <c r="NO639" s="105"/>
      <c r="NP639" s="105"/>
      <c r="NQ639" s="105"/>
      <c r="NR639" s="105"/>
      <c r="NS639" s="105"/>
      <c r="NT639" s="105"/>
      <c r="NU639" s="105"/>
      <c r="NV639" s="105"/>
      <c r="NW639" s="105"/>
      <c r="NX639" s="105"/>
      <c r="NY639" s="105"/>
      <c r="NZ639" s="105"/>
      <c r="OA639" s="105"/>
      <c r="OB639" s="105"/>
      <c r="OC639" s="105"/>
      <c r="OD639" s="105"/>
      <c r="OE639" s="105"/>
      <c r="OF639" s="106"/>
      <c r="OG639" s="106"/>
      <c r="OH639" s="106"/>
      <c r="OI639" s="106"/>
      <c r="OJ639" s="106"/>
      <c r="OK639" s="106"/>
      <c r="OL639" s="106"/>
      <c r="OM639" s="106"/>
      <c r="ON639" s="106"/>
      <c r="OO639" s="106"/>
      <c r="OP639" s="106"/>
      <c r="OQ639" s="106"/>
      <c r="OR639" s="106"/>
      <c r="OS639" s="106"/>
      <c r="OT639" s="106"/>
      <c r="OU639" s="106"/>
      <c r="OV639" s="106"/>
      <c r="OW639" s="106"/>
      <c r="OX639" s="106"/>
      <c r="OY639" s="106"/>
      <c r="OZ639" s="106"/>
      <c r="PA639" s="106"/>
      <c r="PB639" s="106"/>
      <c r="PC639" s="106"/>
      <c r="PD639" s="106"/>
      <c r="PE639" s="106"/>
      <c r="PF639" s="106"/>
      <c r="PG639" s="106"/>
      <c r="PH639" s="106"/>
      <c r="PI639" s="106"/>
      <c r="PJ639" s="106"/>
      <c r="PK639" s="106"/>
      <c r="PL639" s="106"/>
      <c r="PM639" s="106"/>
      <c r="PN639" s="106"/>
      <c r="PO639" s="106"/>
      <c r="PP639" s="106"/>
      <c r="PQ639" s="106"/>
      <c r="PR639" s="106"/>
      <c r="PS639" s="106"/>
      <c r="PT639" s="106"/>
      <c r="PU639" s="106"/>
      <c r="PV639" s="106"/>
      <c r="PW639" s="106"/>
      <c r="PX639" s="106"/>
      <c r="PY639" s="106"/>
      <c r="PZ639" s="106"/>
      <c r="QA639" s="106"/>
      <c r="QB639" s="106"/>
      <c r="QC639" s="106"/>
      <c r="QD639" s="106"/>
      <c r="QE639" s="106"/>
      <c r="QF639" s="106"/>
      <c r="QG639" s="106"/>
      <c r="QH639" s="106"/>
      <c r="QI639" s="106"/>
      <c r="QJ639" s="106"/>
      <c r="QK639" s="106"/>
      <c r="QL639" s="106"/>
      <c r="QM639" s="106"/>
      <c r="QN639" s="106"/>
      <c r="QO639" s="106"/>
      <c r="QP639" s="106"/>
      <c r="QQ639" s="106"/>
      <c r="QR639" s="106"/>
      <c r="QS639" s="106"/>
      <c r="QT639" s="106"/>
      <c r="QU639" s="106"/>
      <c r="QV639" s="106"/>
      <c r="QW639" s="106"/>
      <c r="QX639" s="106"/>
      <c r="QY639" s="106"/>
      <c r="QZ639" s="106"/>
      <c r="RA639" s="106"/>
      <c r="RB639" s="106"/>
      <c r="RC639" s="106"/>
      <c r="RD639" s="106"/>
      <c r="RE639" s="106"/>
      <c r="RF639" s="106"/>
      <c r="RG639" s="106"/>
      <c r="RH639" s="106"/>
      <c r="RI639" s="106"/>
      <c r="RJ639" s="106"/>
      <c r="RK639" s="106"/>
      <c r="RL639" s="106"/>
      <c r="RM639" s="106"/>
      <c r="RN639" s="106"/>
      <c r="RO639" s="106"/>
      <c r="RP639" s="106"/>
      <c r="RQ639" s="106"/>
      <c r="RR639" s="106"/>
      <c r="RS639" s="106"/>
      <c r="RT639" s="106"/>
      <c r="RU639" s="106"/>
      <c r="RV639" s="106"/>
      <c r="RW639" s="106"/>
      <c r="RX639" s="106"/>
      <c r="RY639" s="106"/>
      <c r="RZ639" s="106"/>
      <c r="SA639" s="106"/>
      <c r="SB639" s="106"/>
      <c r="SC639" s="106"/>
      <c r="SD639" s="106"/>
      <c r="SE639" s="106"/>
      <c r="SF639" s="106"/>
      <c r="SG639" s="106"/>
      <c r="SH639" s="106"/>
      <c r="SI639" s="106"/>
      <c r="SJ639" s="106"/>
      <c r="SK639" s="106"/>
      <c r="SL639" s="106"/>
      <c r="SM639" s="106"/>
      <c r="SN639" s="106"/>
      <c r="SO639" s="106"/>
      <c r="SP639" s="106"/>
      <c r="SQ639" s="106"/>
      <c r="SR639" s="106"/>
      <c r="SS639" s="106"/>
      <c r="ST639" s="106"/>
      <c r="SU639" s="106"/>
      <c r="SV639" s="106"/>
      <c r="SW639" s="106"/>
      <c r="SX639" s="106"/>
      <c r="SY639" s="106"/>
      <c r="SZ639" s="106"/>
      <c r="TA639" s="106"/>
      <c r="TB639" s="106"/>
      <c r="TC639" s="106"/>
      <c r="TD639" s="106"/>
      <c r="TE639" s="106"/>
      <c r="TF639" s="106"/>
      <c r="TG639" s="106"/>
      <c r="TH639" s="106"/>
      <c r="TI639" s="106"/>
      <c r="TJ639" s="106"/>
      <c r="TK639" s="106"/>
      <c r="TL639" s="106"/>
      <c r="TM639" s="106"/>
      <c r="TN639" s="106"/>
      <c r="TO639" s="106"/>
      <c r="TP639" s="106"/>
      <c r="TQ639" s="106"/>
      <c r="TR639" s="106"/>
      <c r="TS639" s="106"/>
      <c r="TT639" s="106"/>
      <c r="TU639" s="106"/>
      <c r="TV639" s="106"/>
      <c r="TW639" s="106"/>
      <c r="TX639" s="106"/>
      <c r="TY639" s="106"/>
      <c r="TZ639" s="106"/>
      <c r="UA639" s="106"/>
      <c r="UB639" s="106"/>
      <c r="UC639" s="106"/>
      <c r="UD639" s="106"/>
      <c r="UE639" s="106"/>
      <c r="UF639" s="106"/>
      <c r="UG639" s="106"/>
      <c r="UH639" s="106"/>
      <c r="UI639" s="106"/>
      <c r="UJ639" s="106"/>
      <c r="UK639" s="106"/>
      <c r="UL639" s="106"/>
      <c r="UM639" s="106"/>
      <c r="UN639" s="106"/>
      <c r="UO639" s="106"/>
      <c r="UP639" s="106"/>
      <c r="UQ639" s="106"/>
      <c r="UR639" s="106"/>
      <c r="US639" s="106"/>
      <c r="UT639" s="106"/>
      <c r="UU639" s="106"/>
      <c r="UV639" s="106"/>
      <c r="UW639" s="106"/>
      <c r="UX639" s="106"/>
      <c r="UY639" s="106"/>
      <c r="UZ639" s="106"/>
      <c r="VA639" s="106"/>
      <c r="VB639" s="106"/>
      <c r="VC639" s="106"/>
      <c r="VD639" s="106"/>
      <c r="VE639" s="106"/>
      <c r="VF639" s="106"/>
      <c r="VG639" s="106"/>
      <c r="VH639" s="106"/>
      <c r="VI639" s="106"/>
      <c r="VJ639" s="106"/>
      <c r="VK639" s="106"/>
      <c r="VL639" s="106"/>
      <c r="VM639" s="106"/>
      <c r="VN639" s="106"/>
      <c r="VO639" s="106"/>
      <c r="VP639" s="106"/>
      <c r="VQ639" s="106"/>
      <c r="VR639" s="106"/>
      <c r="VS639" s="106"/>
      <c r="VT639" s="106"/>
      <c r="VU639" s="106"/>
      <c r="VV639" s="106"/>
      <c r="VW639" s="106"/>
      <c r="VX639" s="106"/>
      <c r="VY639" s="106"/>
      <c r="VZ639" s="106"/>
      <c r="WA639" s="106"/>
      <c r="WB639" s="106"/>
      <c r="WC639" s="106"/>
      <c r="WD639" s="106"/>
      <c r="WE639" s="106"/>
      <c r="WF639" s="106"/>
      <c r="WG639" s="106"/>
      <c r="WH639" s="106"/>
      <c r="WI639" s="106"/>
      <c r="WJ639" s="106"/>
      <c r="WK639" s="106"/>
      <c r="WL639" s="106"/>
      <c r="WM639" s="106"/>
      <c r="WN639" s="106"/>
      <c r="WO639" s="106"/>
      <c r="WP639" s="106"/>
      <c r="WQ639" s="106"/>
      <c r="WR639" s="106"/>
      <c r="WS639" s="106"/>
      <c r="WT639" s="106"/>
      <c r="WU639" s="106"/>
      <c r="WV639" s="106"/>
      <c r="WW639" s="106"/>
      <c r="WX639" s="106"/>
      <c r="WY639" s="106"/>
      <c r="WZ639" s="106"/>
      <c r="XA639" s="106"/>
      <c r="XB639" s="106"/>
      <c r="XC639" s="106"/>
      <c r="XD639" s="106"/>
      <c r="XE639" s="106"/>
      <c r="XF639" s="106"/>
      <c r="XG639" s="106"/>
      <c r="XH639" s="106"/>
      <c r="XI639" s="106"/>
      <c r="XJ639" s="106"/>
      <c r="XK639" s="106"/>
      <c r="XL639" s="106"/>
      <c r="XM639" s="106"/>
      <c r="XN639" s="106"/>
      <c r="XO639" s="106"/>
      <c r="XP639" s="106"/>
      <c r="XQ639" s="106"/>
      <c r="XR639" s="106"/>
      <c r="XS639" s="106"/>
      <c r="XT639" s="106"/>
      <c r="XU639" s="106"/>
      <c r="XV639" s="106"/>
      <c r="XW639" s="106"/>
      <c r="XX639" s="106"/>
      <c r="XY639" s="106"/>
      <c r="XZ639" s="106"/>
      <c r="YA639" s="106"/>
      <c r="YB639" s="106"/>
      <c r="YC639" s="106"/>
      <c r="YD639" s="106"/>
      <c r="YE639" s="106"/>
      <c r="YF639" s="106"/>
      <c r="YG639" s="106"/>
      <c r="YH639" s="106"/>
      <c r="YI639" s="106"/>
      <c r="YJ639" s="106"/>
      <c r="YK639" s="106"/>
      <c r="YL639" s="106"/>
      <c r="YM639" s="106"/>
      <c r="YN639" s="106"/>
      <c r="YO639" s="106"/>
      <c r="YP639" s="106"/>
      <c r="YQ639" s="106"/>
      <c r="YR639" s="106"/>
      <c r="YS639" s="106"/>
      <c r="YT639" s="106"/>
      <c r="YU639" s="106"/>
      <c r="YV639" s="106"/>
      <c r="YW639" s="106"/>
      <c r="YX639" s="106"/>
      <c r="YY639" s="106"/>
      <c r="YZ639" s="106"/>
      <c r="ZA639" s="106"/>
      <c r="ZB639" s="106"/>
      <c r="ZC639" s="106"/>
      <c r="ZD639" s="106"/>
      <c r="ZE639" s="106"/>
      <c r="ZF639" s="106"/>
      <c r="ZG639" s="106"/>
      <c r="ZH639" s="106"/>
      <c r="ZI639" s="106"/>
      <c r="ZJ639" s="106"/>
      <c r="ZK639" s="106"/>
      <c r="ZL639" s="106"/>
      <c r="ZM639" s="106"/>
      <c r="ZN639" s="106"/>
      <c r="ZO639" s="106"/>
      <c r="ZP639" s="106"/>
      <c r="ZQ639" s="106"/>
      <c r="ZR639" s="106"/>
      <c r="ZS639" s="106"/>
      <c r="ZT639" s="106"/>
      <c r="ZU639" s="106"/>
      <c r="ZV639" s="106"/>
      <c r="ZW639" s="106"/>
      <c r="ZX639" s="106"/>
      <c r="ZY639" s="106"/>
      <c r="ZZ639" s="106"/>
      <c r="AAA639" s="106"/>
      <c r="AAB639" s="106"/>
      <c r="AAC639" s="106"/>
      <c r="AAD639" s="106"/>
      <c r="AAE639" s="106"/>
      <c r="AAF639" s="106"/>
      <c r="AAG639" s="106"/>
      <c r="AAH639" s="106"/>
      <c r="AAI639" s="106"/>
      <c r="AAJ639" s="106"/>
      <c r="AAK639" s="106"/>
      <c r="AAL639" s="106"/>
      <c r="AAM639" s="106"/>
      <c r="AAN639" s="106"/>
      <c r="AAO639" s="106"/>
      <c r="AAP639" s="106"/>
      <c r="AAQ639" s="106"/>
    </row>
    <row r="640" spans="1:719" s="107" customFormat="1">
      <c r="A640" s="135">
        <v>44037</v>
      </c>
      <c r="B640" s="138">
        <v>995</v>
      </c>
      <c r="C640" s="142">
        <f t="shared" si="90"/>
        <v>44038</v>
      </c>
      <c r="D640" s="140"/>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c r="AK640" s="105"/>
      <c r="AL640" s="105"/>
      <c r="AM640" s="105"/>
      <c r="AN640" s="105"/>
      <c r="AO640" s="105"/>
      <c r="AP640" s="105"/>
      <c r="AQ640" s="105"/>
      <c r="AR640" s="105"/>
      <c r="AS640" s="105"/>
      <c r="AT640" s="105"/>
      <c r="AU640" s="105"/>
      <c r="AV640" s="105"/>
      <c r="AW640" s="105"/>
      <c r="AX640" s="105"/>
      <c r="AY640" s="105"/>
      <c r="AZ640" s="105"/>
      <c r="BA640" s="105"/>
      <c r="BB640" s="105"/>
      <c r="BC640" s="105"/>
      <c r="BD640" s="105"/>
      <c r="BE640" s="105"/>
      <c r="BF640" s="105"/>
      <c r="BG640" s="105"/>
      <c r="BH640" s="105"/>
      <c r="BI640" s="105"/>
      <c r="BJ640" s="105"/>
      <c r="BK640" s="105"/>
      <c r="BL640" s="105"/>
      <c r="BM640" s="105"/>
      <c r="BN640" s="105"/>
      <c r="BO640" s="105"/>
      <c r="BP640" s="105"/>
      <c r="BQ640" s="105"/>
      <c r="BR640" s="105"/>
      <c r="BS640" s="105"/>
      <c r="BT640" s="105"/>
      <c r="BU640" s="105"/>
      <c r="BV640" s="105"/>
      <c r="BW640" s="105"/>
      <c r="BX640" s="105"/>
      <c r="BY640" s="105"/>
      <c r="BZ640" s="105"/>
      <c r="CA640" s="105"/>
      <c r="CB640" s="105"/>
      <c r="CC640" s="105"/>
      <c r="CD640" s="105"/>
      <c r="CE640" s="105"/>
      <c r="CF640" s="105"/>
      <c r="CG640" s="105"/>
      <c r="CH640" s="105"/>
      <c r="CI640" s="105"/>
      <c r="CJ640" s="105"/>
      <c r="CK640" s="105"/>
      <c r="CL640" s="105"/>
      <c r="CM640" s="105"/>
      <c r="CN640" s="105"/>
      <c r="CO640" s="105"/>
      <c r="CP640" s="105"/>
      <c r="CQ640" s="105"/>
      <c r="CR640" s="105"/>
      <c r="CS640" s="105"/>
      <c r="CT640" s="105"/>
      <c r="CU640" s="105"/>
      <c r="CV640" s="105"/>
      <c r="CW640" s="105"/>
      <c r="CX640" s="105"/>
      <c r="CY640" s="105"/>
      <c r="CZ640" s="105"/>
      <c r="DA640" s="105"/>
      <c r="DB640" s="105"/>
      <c r="DC640" s="105"/>
      <c r="DD640" s="105"/>
      <c r="DE640" s="105"/>
      <c r="DF640" s="105"/>
      <c r="DG640" s="105"/>
      <c r="DH640" s="105"/>
      <c r="DI640" s="105"/>
      <c r="DJ640" s="105"/>
      <c r="DK640" s="105"/>
      <c r="DL640" s="105"/>
      <c r="DM640" s="105"/>
      <c r="DN640" s="105"/>
      <c r="DO640" s="105"/>
      <c r="DP640" s="105"/>
      <c r="DQ640" s="105"/>
      <c r="DR640" s="105"/>
      <c r="DS640" s="105"/>
      <c r="DT640" s="105"/>
      <c r="DU640" s="105"/>
      <c r="DV640" s="105"/>
      <c r="DW640" s="105"/>
      <c r="DX640" s="105"/>
      <c r="DY640" s="105"/>
      <c r="DZ640" s="105"/>
      <c r="EA640" s="105"/>
      <c r="EB640" s="105"/>
      <c r="EC640" s="105"/>
      <c r="ED640" s="105"/>
      <c r="EE640" s="105"/>
      <c r="EF640" s="105"/>
      <c r="EG640" s="105"/>
      <c r="EH640" s="105"/>
      <c r="EI640" s="105"/>
      <c r="EJ640" s="105"/>
      <c r="EK640" s="105"/>
      <c r="EL640" s="105"/>
      <c r="EM640" s="105"/>
      <c r="EN640" s="105"/>
      <c r="EO640" s="105"/>
      <c r="EP640" s="105"/>
      <c r="EQ640" s="105"/>
      <c r="ER640" s="105"/>
      <c r="ES640" s="105"/>
      <c r="ET640" s="105"/>
      <c r="EU640" s="105"/>
      <c r="EV640" s="105"/>
      <c r="EW640" s="105"/>
      <c r="EX640" s="105"/>
      <c r="EY640" s="105"/>
      <c r="EZ640" s="105"/>
      <c r="FA640" s="105"/>
      <c r="FB640" s="105"/>
      <c r="FC640" s="105"/>
      <c r="FD640" s="105"/>
      <c r="FE640" s="105"/>
      <c r="FF640" s="105"/>
      <c r="FG640" s="105"/>
      <c r="FH640" s="105"/>
      <c r="FI640" s="105"/>
      <c r="FJ640" s="105"/>
      <c r="FK640" s="105"/>
      <c r="FL640" s="105"/>
      <c r="FM640" s="105"/>
      <c r="FN640" s="105"/>
      <c r="FO640" s="105"/>
      <c r="FP640" s="105"/>
      <c r="FQ640" s="105"/>
      <c r="FR640" s="105"/>
      <c r="FS640" s="105"/>
      <c r="FT640" s="105"/>
      <c r="FU640" s="105"/>
      <c r="FV640" s="105"/>
      <c r="FW640" s="105"/>
      <c r="FX640" s="105"/>
      <c r="FY640" s="105"/>
      <c r="FZ640" s="105"/>
      <c r="GA640" s="105"/>
      <c r="GB640" s="105"/>
      <c r="GC640" s="105"/>
      <c r="GD640" s="105"/>
      <c r="GE640" s="105"/>
      <c r="GF640" s="105"/>
      <c r="GG640" s="105"/>
      <c r="GH640" s="105"/>
      <c r="GI640" s="105"/>
      <c r="GJ640" s="105"/>
      <c r="GK640" s="105"/>
      <c r="GL640" s="105"/>
      <c r="GM640" s="105"/>
      <c r="GN640" s="105"/>
      <c r="GO640" s="105"/>
      <c r="GP640" s="105"/>
      <c r="GQ640" s="105"/>
      <c r="GR640" s="105"/>
      <c r="GS640" s="105"/>
      <c r="GT640" s="105"/>
      <c r="GU640" s="105"/>
      <c r="GV640" s="105"/>
      <c r="GW640" s="105"/>
      <c r="GX640" s="105"/>
      <c r="GY640" s="105"/>
      <c r="GZ640" s="105"/>
      <c r="HA640" s="105"/>
      <c r="HB640" s="105"/>
      <c r="HC640" s="105"/>
      <c r="HD640" s="105"/>
      <c r="HE640" s="105"/>
      <c r="HF640" s="105"/>
      <c r="HG640" s="105"/>
      <c r="HH640" s="105"/>
      <c r="HI640" s="105"/>
      <c r="HJ640" s="105"/>
      <c r="HK640" s="105"/>
      <c r="HL640" s="105"/>
      <c r="HM640" s="105"/>
      <c r="HN640" s="105"/>
      <c r="HO640" s="105"/>
      <c r="HP640" s="105"/>
      <c r="HQ640" s="105"/>
      <c r="HR640" s="105"/>
      <c r="HS640" s="105"/>
      <c r="HT640" s="105"/>
      <c r="HU640" s="105"/>
      <c r="HV640" s="105"/>
      <c r="HW640" s="105"/>
      <c r="HX640" s="105"/>
      <c r="HY640" s="105"/>
      <c r="HZ640" s="105"/>
      <c r="IA640" s="105"/>
      <c r="IB640" s="105"/>
      <c r="IC640" s="105"/>
      <c r="ID640" s="105"/>
      <c r="IE640" s="105"/>
      <c r="IF640" s="105"/>
      <c r="IG640" s="105"/>
      <c r="IH640" s="105"/>
      <c r="II640" s="105"/>
      <c r="IJ640" s="105"/>
      <c r="IK640" s="105"/>
      <c r="IL640" s="105"/>
      <c r="IM640" s="105"/>
      <c r="IN640" s="105"/>
      <c r="IO640" s="105"/>
      <c r="IP640" s="105"/>
      <c r="IQ640" s="105"/>
      <c r="IR640" s="105"/>
      <c r="IS640" s="105"/>
      <c r="IT640" s="105"/>
      <c r="IU640" s="105"/>
      <c r="IV640" s="105"/>
      <c r="IW640" s="105"/>
      <c r="IX640" s="105"/>
      <c r="IY640" s="105"/>
      <c r="IZ640" s="105"/>
      <c r="JA640" s="105"/>
      <c r="JB640" s="105"/>
      <c r="JC640" s="105"/>
      <c r="JD640" s="105"/>
      <c r="JE640" s="105"/>
      <c r="JF640" s="105"/>
      <c r="JG640" s="105"/>
      <c r="JH640" s="105"/>
      <c r="JI640" s="105"/>
      <c r="JJ640" s="105"/>
      <c r="JK640" s="105"/>
      <c r="JL640" s="105"/>
      <c r="JM640" s="105"/>
      <c r="JN640" s="105"/>
      <c r="JO640" s="105"/>
      <c r="JP640" s="105"/>
      <c r="JQ640" s="105"/>
      <c r="JR640" s="105"/>
      <c r="JS640" s="105"/>
      <c r="JT640" s="105"/>
      <c r="JU640" s="105"/>
      <c r="JV640" s="105"/>
      <c r="JW640" s="105"/>
      <c r="JX640" s="105"/>
      <c r="JY640" s="105"/>
      <c r="JZ640" s="105"/>
      <c r="KA640" s="105"/>
      <c r="KB640" s="105"/>
      <c r="KC640" s="105"/>
      <c r="KD640" s="105"/>
      <c r="KE640" s="105"/>
      <c r="KF640" s="105"/>
      <c r="KG640" s="105"/>
      <c r="KH640" s="105"/>
      <c r="KI640" s="105"/>
      <c r="KJ640" s="105"/>
      <c r="KK640" s="105"/>
      <c r="KL640" s="105"/>
      <c r="KM640" s="105"/>
      <c r="KN640" s="105"/>
      <c r="KO640" s="105"/>
      <c r="KP640" s="105"/>
      <c r="KQ640" s="105"/>
      <c r="KR640" s="105"/>
      <c r="KS640" s="105"/>
      <c r="KT640" s="105"/>
      <c r="KU640" s="105"/>
      <c r="KV640" s="105"/>
      <c r="KW640" s="105"/>
      <c r="KX640" s="105"/>
      <c r="KY640" s="105"/>
      <c r="KZ640" s="105"/>
      <c r="LA640" s="105"/>
      <c r="LB640" s="105"/>
      <c r="LC640" s="105"/>
      <c r="LD640" s="105"/>
      <c r="LE640" s="105"/>
      <c r="LF640" s="105"/>
      <c r="LG640" s="105"/>
      <c r="LH640" s="105"/>
      <c r="LI640" s="105"/>
      <c r="LJ640" s="105"/>
      <c r="LK640" s="105"/>
      <c r="LL640" s="105"/>
      <c r="LM640" s="105"/>
      <c r="LN640" s="105"/>
      <c r="LO640" s="105"/>
      <c r="LP640" s="105"/>
      <c r="LQ640" s="105"/>
      <c r="LR640" s="105"/>
      <c r="LS640" s="105"/>
      <c r="LT640" s="105"/>
      <c r="LU640" s="105"/>
      <c r="LV640" s="105"/>
      <c r="LW640" s="105"/>
      <c r="LX640" s="105"/>
      <c r="LY640" s="105"/>
      <c r="LZ640" s="105"/>
      <c r="MA640" s="105"/>
      <c r="MB640" s="105"/>
      <c r="MC640" s="105"/>
      <c r="MD640" s="105"/>
      <c r="ME640" s="105"/>
      <c r="MF640" s="105"/>
      <c r="MG640" s="105"/>
      <c r="MH640" s="105"/>
      <c r="MI640" s="105"/>
      <c r="MJ640" s="105"/>
      <c r="MK640" s="105"/>
      <c r="ML640" s="105"/>
      <c r="MM640" s="105"/>
      <c r="MN640" s="105"/>
      <c r="MO640" s="105"/>
      <c r="MP640" s="105"/>
      <c r="MQ640" s="105"/>
      <c r="MR640" s="105"/>
      <c r="MS640" s="105"/>
      <c r="MT640" s="105"/>
      <c r="MU640" s="105"/>
      <c r="MV640" s="105"/>
      <c r="MW640" s="105"/>
      <c r="MX640" s="105"/>
      <c r="MY640" s="105"/>
      <c r="MZ640" s="105"/>
      <c r="NA640" s="105"/>
      <c r="NB640" s="105"/>
      <c r="NC640" s="105"/>
      <c r="ND640" s="105"/>
      <c r="NE640" s="105"/>
      <c r="NF640" s="105"/>
      <c r="NG640" s="105"/>
      <c r="NH640" s="105"/>
      <c r="NI640" s="105"/>
      <c r="NJ640" s="105"/>
      <c r="NK640" s="105"/>
      <c r="NL640" s="105"/>
      <c r="NM640" s="105"/>
      <c r="NN640" s="105"/>
      <c r="NO640" s="105"/>
      <c r="NP640" s="105"/>
      <c r="NQ640" s="105"/>
      <c r="NR640" s="105"/>
      <c r="NS640" s="105"/>
      <c r="NT640" s="105"/>
      <c r="NU640" s="105"/>
      <c r="NV640" s="105"/>
      <c r="NW640" s="105"/>
      <c r="NX640" s="105"/>
      <c r="NY640" s="105"/>
      <c r="NZ640" s="105"/>
      <c r="OA640" s="105"/>
      <c r="OB640" s="105"/>
      <c r="OC640" s="105"/>
      <c r="OD640" s="105"/>
      <c r="OE640" s="105"/>
      <c r="OF640" s="106"/>
      <c r="OG640" s="106"/>
      <c r="OH640" s="106"/>
      <c r="OI640" s="106"/>
      <c r="OJ640" s="106"/>
      <c r="OK640" s="106"/>
      <c r="OL640" s="106"/>
      <c r="OM640" s="106"/>
      <c r="ON640" s="106"/>
      <c r="OO640" s="106"/>
      <c r="OP640" s="106"/>
      <c r="OQ640" s="106"/>
      <c r="OR640" s="106"/>
      <c r="OS640" s="106"/>
      <c r="OT640" s="106"/>
      <c r="OU640" s="106"/>
      <c r="OV640" s="106"/>
      <c r="OW640" s="106"/>
      <c r="OX640" s="106"/>
      <c r="OY640" s="106"/>
      <c r="OZ640" s="106"/>
      <c r="PA640" s="106"/>
      <c r="PB640" s="106"/>
      <c r="PC640" s="106"/>
      <c r="PD640" s="106"/>
      <c r="PE640" s="106"/>
      <c r="PF640" s="106"/>
      <c r="PG640" s="106"/>
      <c r="PH640" s="106"/>
      <c r="PI640" s="106"/>
      <c r="PJ640" s="106"/>
      <c r="PK640" s="106"/>
      <c r="PL640" s="106"/>
      <c r="PM640" s="106"/>
      <c r="PN640" s="106"/>
      <c r="PO640" s="106"/>
      <c r="PP640" s="106"/>
      <c r="PQ640" s="106"/>
      <c r="PR640" s="106"/>
      <c r="PS640" s="106"/>
      <c r="PT640" s="106"/>
      <c r="PU640" s="106"/>
      <c r="PV640" s="106"/>
      <c r="PW640" s="106"/>
      <c r="PX640" s="106"/>
      <c r="PY640" s="106"/>
      <c r="PZ640" s="106"/>
      <c r="QA640" s="106"/>
      <c r="QB640" s="106"/>
      <c r="QC640" s="106"/>
      <c r="QD640" s="106"/>
      <c r="QE640" s="106"/>
      <c r="QF640" s="106"/>
      <c r="QG640" s="106"/>
      <c r="QH640" s="106"/>
      <c r="QI640" s="106"/>
      <c r="QJ640" s="106"/>
      <c r="QK640" s="106"/>
      <c r="QL640" s="106"/>
      <c r="QM640" s="106"/>
      <c r="QN640" s="106"/>
      <c r="QO640" s="106"/>
      <c r="QP640" s="106"/>
      <c r="QQ640" s="106"/>
      <c r="QR640" s="106"/>
      <c r="QS640" s="106"/>
      <c r="QT640" s="106"/>
      <c r="QU640" s="106"/>
      <c r="QV640" s="106"/>
      <c r="QW640" s="106"/>
      <c r="QX640" s="106"/>
      <c r="QY640" s="106"/>
      <c r="QZ640" s="106"/>
      <c r="RA640" s="106"/>
      <c r="RB640" s="106"/>
      <c r="RC640" s="106"/>
      <c r="RD640" s="106"/>
      <c r="RE640" s="106"/>
      <c r="RF640" s="106"/>
      <c r="RG640" s="106"/>
      <c r="RH640" s="106"/>
      <c r="RI640" s="106"/>
      <c r="RJ640" s="106"/>
      <c r="RK640" s="106"/>
      <c r="RL640" s="106"/>
      <c r="RM640" s="106"/>
      <c r="RN640" s="106"/>
      <c r="RO640" s="106"/>
      <c r="RP640" s="106"/>
      <c r="RQ640" s="106"/>
      <c r="RR640" s="106"/>
      <c r="RS640" s="106"/>
      <c r="RT640" s="106"/>
      <c r="RU640" s="106"/>
      <c r="RV640" s="106"/>
      <c r="RW640" s="106"/>
      <c r="RX640" s="106"/>
      <c r="RY640" s="106"/>
      <c r="RZ640" s="106"/>
      <c r="SA640" s="106"/>
      <c r="SB640" s="106"/>
      <c r="SC640" s="106"/>
      <c r="SD640" s="106"/>
      <c r="SE640" s="106"/>
      <c r="SF640" s="106"/>
      <c r="SG640" s="106"/>
      <c r="SH640" s="106"/>
      <c r="SI640" s="106"/>
      <c r="SJ640" s="106"/>
      <c r="SK640" s="106"/>
      <c r="SL640" s="106"/>
      <c r="SM640" s="106"/>
      <c r="SN640" s="106"/>
      <c r="SO640" s="106"/>
      <c r="SP640" s="106"/>
      <c r="SQ640" s="106"/>
      <c r="SR640" s="106"/>
      <c r="SS640" s="106"/>
      <c r="ST640" s="106"/>
      <c r="SU640" s="106"/>
      <c r="SV640" s="106"/>
      <c r="SW640" s="106"/>
      <c r="SX640" s="106"/>
      <c r="SY640" s="106"/>
      <c r="SZ640" s="106"/>
      <c r="TA640" s="106"/>
      <c r="TB640" s="106"/>
      <c r="TC640" s="106"/>
      <c r="TD640" s="106"/>
      <c r="TE640" s="106"/>
      <c r="TF640" s="106"/>
      <c r="TG640" s="106"/>
      <c r="TH640" s="106"/>
      <c r="TI640" s="106"/>
      <c r="TJ640" s="106"/>
      <c r="TK640" s="106"/>
      <c r="TL640" s="106"/>
      <c r="TM640" s="106"/>
      <c r="TN640" s="106"/>
      <c r="TO640" s="106"/>
      <c r="TP640" s="106"/>
      <c r="TQ640" s="106"/>
      <c r="TR640" s="106"/>
      <c r="TS640" s="106"/>
      <c r="TT640" s="106"/>
      <c r="TU640" s="106"/>
      <c r="TV640" s="106"/>
      <c r="TW640" s="106"/>
      <c r="TX640" s="106"/>
      <c r="TY640" s="106"/>
      <c r="TZ640" s="106"/>
      <c r="UA640" s="106"/>
      <c r="UB640" s="106"/>
      <c r="UC640" s="106"/>
      <c r="UD640" s="106"/>
      <c r="UE640" s="106"/>
      <c r="UF640" s="106"/>
      <c r="UG640" s="106"/>
      <c r="UH640" s="106"/>
      <c r="UI640" s="106"/>
      <c r="UJ640" s="106"/>
      <c r="UK640" s="106"/>
      <c r="UL640" s="106"/>
      <c r="UM640" s="106"/>
      <c r="UN640" s="106"/>
      <c r="UO640" s="106"/>
      <c r="UP640" s="106"/>
      <c r="UQ640" s="106"/>
      <c r="UR640" s="106"/>
      <c r="US640" s="106"/>
      <c r="UT640" s="106"/>
      <c r="UU640" s="106"/>
      <c r="UV640" s="106"/>
      <c r="UW640" s="106"/>
      <c r="UX640" s="106"/>
      <c r="UY640" s="106"/>
      <c r="UZ640" s="106"/>
      <c r="VA640" s="106"/>
      <c r="VB640" s="106"/>
      <c r="VC640" s="106"/>
      <c r="VD640" s="106"/>
      <c r="VE640" s="106"/>
      <c r="VF640" s="106"/>
      <c r="VG640" s="106"/>
      <c r="VH640" s="106"/>
      <c r="VI640" s="106"/>
      <c r="VJ640" s="106"/>
      <c r="VK640" s="106"/>
      <c r="VL640" s="106"/>
      <c r="VM640" s="106"/>
      <c r="VN640" s="106"/>
      <c r="VO640" s="106"/>
      <c r="VP640" s="106"/>
      <c r="VQ640" s="106"/>
      <c r="VR640" s="106"/>
      <c r="VS640" s="106"/>
      <c r="VT640" s="106"/>
      <c r="VU640" s="106"/>
      <c r="VV640" s="106"/>
      <c r="VW640" s="106"/>
      <c r="VX640" s="106"/>
      <c r="VY640" s="106"/>
      <c r="VZ640" s="106"/>
      <c r="WA640" s="106"/>
      <c r="WB640" s="106"/>
      <c r="WC640" s="106"/>
      <c r="WD640" s="106"/>
      <c r="WE640" s="106"/>
      <c r="WF640" s="106"/>
      <c r="WG640" s="106"/>
      <c r="WH640" s="106"/>
      <c r="WI640" s="106"/>
      <c r="WJ640" s="106"/>
      <c r="WK640" s="106"/>
      <c r="WL640" s="106"/>
      <c r="WM640" s="106"/>
      <c r="WN640" s="106"/>
      <c r="WO640" s="106"/>
      <c r="WP640" s="106"/>
      <c r="WQ640" s="106"/>
      <c r="WR640" s="106"/>
      <c r="WS640" s="106"/>
      <c r="WT640" s="106"/>
      <c r="WU640" s="106"/>
      <c r="WV640" s="106"/>
      <c r="WW640" s="106"/>
      <c r="WX640" s="106"/>
      <c r="WY640" s="106"/>
      <c r="WZ640" s="106"/>
      <c r="XA640" s="106"/>
      <c r="XB640" s="106"/>
      <c r="XC640" s="106"/>
      <c r="XD640" s="106"/>
      <c r="XE640" s="106"/>
      <c r="XF640" s="106"/>
      <c r="XG640" s="106"/>
      <c r="XH640" s="106"/>
      <c r="XI640" s="106"/>
      <c r="XJ640" s="106"/>
      <c r="XK640" s="106"/>
      <c r="XL640" s="106"/>
      <c r="XM640" s="106"/>
      <c r="XN640" s="106"/>
      <c r="XO640" s="106"/>
      <c r="XP640" s="106"/>
      <c r="XQ640" s="106"/>
      <c r="XR640" s="106"/>
      <c r="XS640" s="106"/>
      <c r="XT640" s="106"/>
      <c r="XU640" s="106"/>
      <c r="XV640" s="106"/>
      <c r="XW640" s="106"/>
      <c r="XX640" s="106"/>
      <c r="XY640" s="106"/>
      <c r="XZ640" s="106"/>
      <c r="YA640" s="106"/>
      <c r="YB640" s="106"/>
      <c r="YC640" s="106"/>
      <c r="YD640" s="106"/>
      <c r="YE640" s="106"/>
      <c r="YF640" s="106"/>
      <c r="YG640" s="106"/>
      <c r="YH640" s="106"/>
      <c r="YI640" s="106"/>
      <c r="YJ640" s="106"/>
      <c r="YK640" s="106"/>
      <c r="YL640" s="106"/>
      <c r="YM640" s="106"/>
      <c r="YN640" s="106"/>
      <c r="YO640" s="106"/>
      <c r="YP640" s="106"/>
      <c r="YQ640" s="106"/>
      <c r="YR640" s="106"/>
      <c r="YS640" s="106"/>
      <c r="YT640" s="106"/>
      <c r="YU640" s="106"/>
      <c r="YV640" s="106"/>
      <c r="YW640" s="106"/>
      <c r="YX640" s="106"/>
      <c r="YY640" s="106"/>
      <c r="YZ640" s="106"/>
      <c r="ZA640" s="106"/>
      <c r="ZB640" s="106"/>
      <c r="ZC640" s="106"/>
      <c r="ZD640" s="106"/>
      <c r="ZE640" s="106"/>
      <c r="ZF640" s="106"/>
      <c r="ZG640" s="106"/>
      <c r="ZH640" s="106"/>
      <c r="ZI640" s="106"/>
      <c r="ZJ640" s="106"/>
      <c r="ZK640" s="106"/>
      <c r="ZL640" s="106"/>
      <c r="ZM640" s="106"/>
      <c r="ZN640" s="106"/>
      <c r="ZO640" s="106"/>
      <c r="ZP640" s="106"/>
      <c r="ZQ640" s="106"/>
      <c r="ZR640" s="106"/>
      <c r="ZS640" s="106"/>
      <c r="ZT640" s="106"/>
      <c r="ZU640" s="106"/>
      <c r="ZV640" s="106"/>
      <c r="ZW640" s="106"/>
      <c r="ZX640" s="106"/>
      <c r="ZY640" s="106"/>
      <c r="ZZ640" s="106"/>
      <c r="AAA640" s="106"/>
      <c r="AAB640" s="106"/>
      <c r="AAC640" s="106"/>
      <c r="AAD640" s="106"/>
      <c r="AAE640" s="106"/>
      <c r="AAF640" s="106"/>
      <c r="AAG640" s="106"/>
      <c r="AAH640" s="106"/>
      <c r="AAI640" s="106"/>
      <c r="AAJ640" s="106"/>
      <c r="AAK640" s="106"/>
      <c r="AAL640" s="106"/>
      <c r="AAM640" s="106"/>
      <c r="AAN640" s="106"/>
      <c r="AAO640" s="106"/>
      <c r="AAP640" s="106"/>
      <c r="AAQ640" s="106"/>
    </row>
    <row r="641" spans="1:719" s="107" customFormat="1">
      <c r="A641" s="135">
        <v>44036</v>
      </c>
      <c r="B641" s="138">
        <v>992</v>
      </c>
      <c r="C641" s="142">
        <f t="shared" si="90"/>
        <v>44037</v>
      </c>
      <c r="D641" s="140"/>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c r="AK641" s="105"/>
      <c r="AL641" s="105"/>
      <c r="AM641" s="105"/>
      <c r="AN641" s="105"/>
      <c r="AO641" s="105"/>
      <c r="AP641" s="105"/>
      <c r="AQ641" s="105"/>
      <c r="AR641" s="105"/>
      <c r="AS641" s="105"/>
      <c r="AT641" s="105"/>
      <c r="AU641" s="105"/>
      <c r="AV641" s="105"/>
      <c r="AW641" s="105"/>
      <c r="AX641" s="105"/>
      <c r="AY641" s="105"/>
      <c r="AZ641" s="105"/>
      <c r="BA641" s="105"/>
      <c r="BB641" s="105"/>
      <c r="BC641" s="105"/>
      <c r="BD641" s="105"/>
      <c r="BE641" s="105"/>
      <c r="BF641" s="105"/>
      <c r="BG641" s="105"/>
      <c r="BH641" s="105"/>
      <c r="BI641" s="105"/>
      <c r="BJ641" s="105"/>
      <c r="BK641" s="105"/>
      <c r="BL641" s="105"/>
      <c r="BM641" s="105"/>
      <c r="BN641" s="105"/>
      <c r="BO641" s="105"/>
      <c r="BP641" s="105"/>
      <c r="BQ641" s="105"/>
      <c r="BR641" s="105"/>
      <c r="BS641" s="105"/>
      <c r="BT641" s="105"/>
      <c r="BU641" s="105"/>
      <c r="BV641" s="105"/>
      <c r="BW641" s="105"/>
      <c r="BX641" s="105"/>
      <c r="BY641" s="105"/>
      <c r="BZ641" s="105"/>
      <c r="CA641" s="105"/>
      <c r="CB641" s="105"/>
      <c r="CC641" s="105"/>
      <c r="CD641" s="105"/>
      <c r="CE641" s="105"/>
      <c r="CF641" s="105"/>
      <c r="CG641" s="105"/>
      <c r="CH641" s="105"/>
      <c r="CI641" s="105"/>
      <c r="CJ641" s="105"/>
      <c r="CK641" s="105"/>
      <c r="CL641" s="105"/>
      <c r="CM641" s="105"/>
      <c r="CN641" s="105"/>
      <c r="CO641" s="105"/>
      <c r="CP641" s="105"/>
      <c r="CQ641" s="105"/>
      <c r="CR641" s="105"/>
      <c r="CS641" s="105"/>
      <c r="CT641" s="105"/>
      <c r="CU641" s="105"/>
      <c r="CV641" s="105"/>
      <c r="CW641" s="105"/>
      <c r="CX641" s="105"/>
      <c r="CY641" s="105"/>
      <c r="CZ641" s="105"/>
      <c r="DA641" s="105"/>
      <c r="DB641" s="105"/>
      <c r="DC641" s="105"/>
      <c r="DD641" s="105"/>
      <c r="DE641" s="105"/>
      <c r="DF641" s="105"/>
      <c r="DG641" s="105"/>
      <c r="DH641" s="105"/>
      <c r="DI641" s="105"/>
      <c r="DJ641" s="105"/>
      <c r="DK641" s="105"/>
      <c r="DL641" s="105"/>
      <c r="DM641" s="105"/>
      <c r="DN641" s="105"/>
      <c r="DO641" s="105"/>
      <c r="DP641" s="105"/>
      <c r="DQ641" s="105"/>
      <c r="DR641" s="105"/>
      <c r="DS641" s="105"/>
      <c r="DT641" s="105"/>
      <c r="DU641" s="105"/>
      <c r="DV641" s="105"/>
      <c r="DW641" s="105"/>
      <c r="DX641" s="105"/>
      <c r="DY641" s="105"/>
      <c r="DZ641" s="105"/>
      <c r="EA641" s="105"/>
      <c r="EB641" s="105"/>
      <c r="EC641" s="105"/>
      <c r="ED641" s="105"/>
      <c r="EE641" s="105"/>
      <c r="EF641" s="105"/>
      <c r="EG641" s="105"/>
      <c r="EH641" s="105"/>
      <c r="EI641" s="105"/>
      <c r="EJ641" s="105"/>
      <c r="EK641" s="105"/>
      <c r="EL641" s="105"/>
      <c r="EM641" s="105"/>
      <c r="EN641" s="105"/>
      <c r="EO641" s="105"/>
      <c r="EP641" s="105"/>
      <c r="EQ641" s="105"/>
      <c r="ER641" s="105"/>
      <c r="ES641" s="105"/>
      <c r="ET641" s="105"/>
      <c r="EU641" s="105"/>
      <c r="EV641" s="105"/>
      <c r="EW641" s="105"/>
      <c r="EX641" s="105"/>
      <c r="EY641" s="105"/>
      <c r="EZ641" s="105"/>
      <c r="FA641" s="105"/>
      <c r="FB641" s="105"/>
      <c r="FC641" s="105"/>
      <c r="FD641" s="105"/>
      <c r="FE641" s="105"/>
      <c r="FF641" s="105"/>
      <c r="FG641" s="105"/>
      <c r="FH641" s="105"/>
      <c r="FI641" s="105"/>
      <c r="FJ641" s="105"/>
      <c r="FK641" s="105"/>
      <c r="FL641" s="105"/>
      <c r="FM641" s="105"/>
      <c r="FN641" s="105"/>
      <c r="FO641" s="105"/>
      <c r="FP641" s="105"/>
      <c r="FQ641" s="105"/>
      <c r="FR641" s="105"/>
      <c r="FS641" s="105"/>
      <c r="FT641" s="105"/>
      <c r="FU641" s="105"/>
      <c r="FV641" s="105"/>
      <c r="FW641" s="105"/>
      <c r="FX641" s="105"/>
      <c r="FY641" s="105"/>
      <c r="FZ641" s="105"/>
      <c r="GA641" s="105"/>
      <c r="GB641" s="105"/>
      <c r="GC641" s="105"/>
      <c r="GD641" s="105"/>
      <c r="GE641" s="105"/>
      <c r="GF641" s="105"/>
      <c r="GG641" s="105"/>
      <c r="GH641" s="105"/>
      <c r="GI641" s="105"/>
      <c r="GJ641" s="105"/>
      <c r="GK641" s="105"/>
      <c r="GL641" s="105"/>
      <c r="GM641" s="105"/>
      <c r="GN641" s="105"/>
      <c r="GO641" s="105"/>
      <c r="GP641" s="105"/>
      <c r="GQ641" s="105"/>
      <c r="GR641" s="105"/>
      <c r="GS641" s="105"/>
      <c r="GT641" s="105"/>
      <c r="GU641" s="105"/>
      <c r="GV641" s="105"/>
      <c r="GW641" s="105"/>
      <c r="GX641" s="105"/>
      <c r="GY641" s="105"/>
      <c r="GZ641" s="105"/>
      <c r="HA641" s="105"/>
      <c r="HB641" s="105"/>
      <c r="HC641" s="105"/>
      <c r="HD641" s="105"/>
      <c r="HE641" s="105"/>
      <c r="HF641" s="105"/>
      <c r="HG641" s="105"/>
      <c r="HH641" s="105"/>
      <c r="HI641" s="105"/>
      <c r="HJ641" s="105"/>
      <c r="HK641" s="105"/>
      <c r="HL641" s="105"/>
      <c r="HM641" s="105"/>
      <c r="HN641" s="105"/>
      <c r="HO641" s="105"/>
      <c r="HP641" s="105"/>
      <c r="HQ641" s="105"/>
      <c r="HR641" s="105"/>
      <c r="HS641" s="105"/>
      <c r="HT641" s="105"/>
      <c r="HU641" s="105"/>
      <c r="HV641" s="105"/>
      <c r="HW641" s="105"/>
      <c r="HX641" s="105"/>
      <c r="HY641" s="105"/>
      <c r="HZ641" s="105"/>
      <c r="IA641" s="105"/>
      <c r="IB641" s="105"/>
      <c r="IC641" s="105"/>
      <c r="ID641" s="105"/>
      <c r="IE641" s="105"/>
      <c r="IF641" s="105"/>
      <c r="IG641" s="105"/>
      <c r="IH641" s="105"/>
      <c r="II641" s="105"/>
      <c r="IJ641" s="105"/>
      <c r="IK641" s="105"/>
      <c r="IL641" s="105"/>
      <c r="IM641" s="105"/>
      <c r="IN641" s="105"/>
      <c r="IO641" s="105"/>
      <c r="IP641" s="105"/>
      <c r="IQ641" s="105"/>
      <c r="IR641" s="105"/>
      <c r="IS641" s="105"/>
      <c r="IT641" s="105"/>
      <c r="IU641" s="105"/>
      <c r="IV641" s="105"/>
      <c r="IW641" s="105"/>
      <c r="IX641" s="105"/>
      <c r="IY641" s="105"/>
      <c r="IZ641" s="105"/>
      <c r="JA641" s="105"/>
      <c r="JB641" s="105"/>
      <c r="JC641" s="105"/>
      <c r="JD641" s="105"/>
      <c r="JE641" s="105"/>
      <c r="JF641" s="105"/>
      <c r="JG641" s="105"/>
      <c r="JH641" s="105"/>
      <c r="JI641" s="105"/>
      <c r="JJ641" s="105"/>
      <c r="JK641" s="105"/>
      <c r="JL641" s="105"/>
      <c r="JM641" s="105"/>
      <c r="JN641" s="105"/>
      <c r="JO641" s="105"/>
      <c r="JP641" s="105"/>
      <c r="JQ641" s="105"/>
      <c r="JR641" s="105"/>
      <c r="JS641" s="105"/>
      <c r="JT641" s="105"/>
      <c r="JU641" s="105"/>
      <c r="JV641" s="105"/>
      <c r="JW641" s="105"/>
      <c r="JX641" s="105"/>
      <c r="JY641" s="105"/>
      <c r="JZ641" s="105"/>
      <c r="KA641" s="105"/>
      <c r="KB641" s="105"/>
      <c r="KC641" s="105"/>
      <c r="KD641" s="105"/>
      <c r="KE641" s="105"/>
      <c r="KF641" s="105"/>
      <c r="KG641" s="105"/>
      <c r="KH641" s="105"/>
      <c r="KI641" s="105"/>
      <c r="KJ641" s="105"/>
      <c r="KK641" s="105"/>
      <c r="KL641" s="105"/>
      <c r="KM641" s="105"/>
      <c r="KN641" s="105"/>
      <c r="KO641" s="105"/>
      <c r="KP641" s="105"/>
      <c r="KQ641" s="105"/>
      <c r="KR641" s="105"/>
      <c r="KS641" s="105"/>
      <c r="KT641" s="105"/>
      <c r="KU641" s="105"/>
      <c r="KV641" s="105"/>
      <c r="KW641" s="105"/>
      <c r="KX641" s="105"/>
      <c r="KY641" s="105"/>
      <c r="KZ641" s="105"/>
      <c r="LA641" s="105"/>
      <c r="LB641" s="105"/>
      <c r="LC641" s="105"/>
      <c r="LD641" s="105"/>
      <c r="LE641" s="105"/>
      <c r="LF641" s="105"/>
      <c r="LG641" s="105"/>
      <c r="LH641" s="105"/>
      <c r="LI641" s="105"/>
      <c r="LJ641" s="105"/>
      <c r="LK641" s="105"/>
      <c r="LL641" s="105"/>
      <c r="LM641" s="105"/>
      <c r="LN641" s="105"/>
      <c r="LO641" s="105"/>
      <c r="LP641" s="105"/>
      <c r="LQ641" s="105"/>
      <c r="LR641" s="105"/>
      <c r="LS641" s="105"/>
      <c r="LT641" s="105"/>
      <c r="LU641" s="105"/>
      <c r="LV641" s="105"/>
      <c r="LW641" s="105"/>
      <c r="LX641" s="105"/>
      <c r="LY641" s="105"/>
      <c r="LZ641" s="105"/>
      <c r="MA641" s="105"/>
      <c r="MB641" s="105"/>
      <c r="MC641" s="105"/>
      <c r="MD641" s="105"/>
      <c r="ME641" s="105"/>
      <c r="MF641" s="105"/>
      <c r="MG641" s="105"/>
      <c r="MH641" s="105"/>
      <c r="MI641" s="105"/>
      <c r="MJ641" s="105"/>
      <c r="MK641" s="105"/>
      <c r="ML641" s="105"/>
      <c r="MM641" s="105"/>
      <c r="MN641" s="105"/>
      <c r="MO641" s="105"/>
      <c r="MP641" s="105"/>
      <c r="MQ641" s="105"/>
      <c r="MR641" s="105"/>
      <c r="MS641" s="105"/>
      <c r="MT641" s="105"/>
      <c r="MU641" s="105"/>
      <c r="MV641" s="105"/>
      <c r="MW641" s="105"/>
      <c r="MX641" s="105"/>
      <c r="MY641" s="105"/>
      <c r="MZ641" s="105"/>
      <c r="NA641" s="105"/>
      <c r="NB641" s="105"/>
      <c r="NC641" s="105"/>
      <c r="ND641" s="105"/>
      <c r="NE641" s="105"/>
      <c r="NF641" s="105"/>
      <c r="NG641" s="105"/>
      <c r="NH641" s="105"/>
      <c r="NI641" s="105"/>
      <c r="NJ641" s="105"/>
      <c r="NK641" s="105"/>
      <c r="NL641" s="105"/>
      <c r="NM641" s="105"/>
      <c r="NN641" s="105"/>
      <c r="NO641" s="105"/>
      <c r="NP641" s="105"/>
      <c r="NQ641" s="105"/>
      <c r="NR641" s="105"/>
      <c r="NS641" s="105"/>
      <c r="NT641" s="105"/>
      <c r="NU641" s="105"/>
      <c r="NV641" s="105"/>
      <c r="NW641" s="105"/>
      <c r="NX641" s="105"/>
      <c r="NY641" s="105"/>
      <c r="NZ641" s="105"/>
      <c r="OA641" s="105"/>
      <c r="OB641" s="105"/>
      <c r="OC641" s="105"/>
      <c r="OD641" s="105"/>
      <c r="OE641" s="105"/>
      <c r="OF641" s="106"/>
      <c r="OG641" s="106"/>
      <c r="OH641" s="106"/>
      <c r="OI641" s="106"/>
      <c r="OJ641" s="106"/>
      <c r="OK641" s="106"/>
      <c r="OL641" s="106"/>
      <c r="OM641" s="106"/>
      <c r="ON641" s="106"/>
      <c r="OO641" s="106"/>
      <c r="OP641" s="106"/>
      <c r="OQ641" s="106"/>
      <c r="OR641" s="106"/>
      <c r="OS641" s="106"/>
      <c r="OT641" s="106"/>
      <c r="OU641" s="106"/>
      <c r="OV641" s="106"/>
      <c r="OW641" s="106"/>
      <c r="OX641" s="106"/>
      <c r="OY641" s="106"/>
      <c r="OZ641" s="106"/>
      <c r="PA641" s="106"/>
      <c r="PB641" s="106"/>
      <c r="PC641" s="106"/>
      <c r="PD641" s="106"/>
      <c r="PE641" s="106"/>
      <c r="PF641" s="106"/>
      <c r="PG641" s="106"/>
      <c r="PH641" s="106"/>
      <c r="PI641" s="106"/>
      <c r="PJ641" s="106"/>
      <c r="PK641" s="106"/>
      <c r="PL641" s="106"/>
      <c r="PM641" s="106"/>
      <c r="PN641" s="106"/>
      <c r="PO641" s="106"/>
      <c r="PP641" s="106"/>
      <c r="PQ641" s="106"/>
      <c r="PR641" s="106"/>
      <c r="PS641" s="106"/>
      <c r="PT641" s="106"/>
      <c r="PU641" s="106"/>
      <c r="PV641" s="106"/>
      <c r="PW641" s="106"/>
      <c r="PX641" s="106"/>
      <c r="PY641" s="106"/>
      <c r="PZ641" s="106"/>
      <c r="QA641" s="106"/>
      <c r="QB641" s="106"/>
      <c r="QC641" s="106"/>
      <c r="QD641" s="106"/>
      <c r="QE641" s="106"/>
      <c r="QF641" s="106"/>
      <c r="QG641" s="106"/>
      <c r="QH641" s="106"/>
      <c r="QI641" s="106"/>
      <c r="QJ641" s="106"/>
      <c r="QK641" s="106"/>
      <c r="QL641" s="106"/>
      <c r="QM641" s="106"/>
      <c r="QN641" s="106"/>
      <c r="QO641" s="106"/>
      <c r="QP641" s="106"/>
      <c r="QQ641" s="106"/>
      <c r="QR641" s="106"/>
      <c r="QS641" s="106"/>
      <c r="QT641" s="106"/>
      <c r="QU641" s="106"/>
      <c r="QV641" s="106"/>
      <c r="QW641" s="106"/>
      <c r="QX641" s="106"/>
      <c r="QY641" s="106"/>
      <c r="QZ641" s="106"/>
      <c r="RA641" s="106"/>
      <c r="RB641" s="106"/>
      <c r="RC641" s="106"/>
      <c r="RD641" s="106"/>
      <c r="RE641" s="106"/>
      <c r="RF641" s="106"/>
      <c r="RG641" s="106"/>
      <c r="RH641" s="106"/>
      <c r="RI641" s="106"/>
      <c r="RJ641" s="106"/>
      <c r="RK641" s="106"/>
      <c r="RL641" s="106"/>
      <c r="RM641" s="106"/>
      <c r="RN641" s="106"/>
      <c r="RO641" s="106"/>
      <c r="RP641" s="106"/>
      <c r="RQ641" s="106"/>
      <c r="RR641" s="106"/>
      <c r="RS641" s="106"/>
      <c r="RT641" s="106"/>
      <c r="RU641" s="106"/>
      <c r="RV641" s="106"/>
      <c r="RW641" s="106"/>
      <c r="RX641" s="106"/>
      <c r="RY641" s="106"/>
      <c r="RZ641" s="106"/>
      <c r="SA641" s="106"/>
      <c r="SB641" s="106"/>
      <c r="SC641" s="106"/>
      <c r="SD641" s="106"/>
      <c r="SE641" s="106"/>
      <c r="SF641" s="106"/>
      <c r="SG641" s="106"/>
      <c r="SH641" s="106"/>
      <c r="SI641" s="106"/>
      <c r="SJ641" s="106"/>
      <c r="SK641" s="106"/>
      <c r="SL641" s="106"/>
      <c r="SM641" s="106"/>
      <c r="SN641" s="106"/>
      <c r="SO641" s="106"/>
      <c r="SP641" s="106"/>
      <c r="SQ641" s="106"/>
      <c r="SR641" s="106"/>
      <c r="SS641" s="106"/>
      <c r="ST641" s="106"/>
      <c r="SU641" s="106"/>
      <c r="SV641" s="106"/>
      <c r="SW641" s="106"/>
      <c r="SX641" s="106"/>
      <c r="SY641" s="106"/>
      <c r="SZ641" s="106"/>
      <c r="TA641" s="106"/>
      <c r="TB641" s="106"/>
      <c r="TC641" s="106"/>
      <c r="TD641" s="106"/>
      <c r="TE641" s="106"/>
      <c r="TF641" s="106"/>
      <c r="TG641" s="106"/>
      <c r="TH641" s="106"/>
      <c r="TI641" s="106"/>
      <c r="TJ641" s="106"/>
      <c r="TK641" s="106"/>
      <c r="TL641" s="106"/>
      <c r="TM641" s="106"/>
      <c r="TN641" s="106"/>
      <c r="TO641" s="106"/>
      <c r="TP641" s="106"/>
      <c r="TQ641" s="106"/>
      <c r="TR641" s="106"/>
      <c r="TS641" s="106"/>
      <c r="TT641" s="106"/>
      <c r="TU641" s="106"/>
      <c r="TV641" s="106"/>
      <c r="TW641" s="106"/>
      <c r="TX641" s="106"/>
      <c r="TY641" s="106"/>
      <c r="TZ641" s="106"/>
      <c r="UA641" s="106"/>
      <c r="UB641" s="106"/>
      <c r="UC641" s="106"/>
      <c r="UD641" s="106"/>
      <c r="UE641" s="106"/>
      <c r="UF641" s="106"/>
      <c r="UG641" s="106"/>
      <c r="UH641" s="106"/>
      <c r="UI641" s="106"/>
      <c r="UJ641" s="106"/>
      <c r="UK641" s="106"/>
      <c r="UL641" s="106"/>
      <c r="UM641" s="106"/>
      <c r="UN641" s="106"/>
      <c r="UO641" s="106"/>
      <c r="UP641" s="106"/>
      <c r="UQ641" s="106"/>
      <c r="UR641" s="106"/>
      <c r="US641" s="106"/>
      <c r="UT641" s="106"/>
      <c r="UU641" s="106"/>
      <c r="UV641" s="106"/>
      <c r="UW641" s="106"/>
      <c r="UX641" s="106"/>
      <c r="UY641" s="106"/>
      <c r="UZ641" s="106"/>
      <c r="VA641" s="106"/>
      <c r="VB641" s="106"/>
      <c r="VC641" s="106"/>
      <c r="VD641" s="106"/>
      <c r="VE641" s="106"/>
      <c r="VF641" s="106"/>
      <c r="VG641" s="106"/>
      <c r="VH641" s="106"/>
      <c r="VI641" s="106"/>
      <c r="VJ641" s="106"/>
      <c r="VK641" s="106"/>
      <c r="VL641" s="106"/>
      <c r="VM641" s="106"/>
      <c r="VN641" s="106"/>
      <c r="VO641" s="106"/>
      <c r="VP641" s="106"/>
      <c r="VQ641" s="106"/>
      <c r="VR641" s="106"/>
      <c r="VS641" s="106"/>
      <c r="VT641" s="106"/>
      <c r="VU641" s="106"/>
      <c r="VV641" s="106"/>
      <c r="VW641" s="106"/>
      <c r="VX641" s="106"/>
      <c r="VY641" s="106"/>
      <c r="VZ641" s="106"/>
      <c r="WA641" s="106"/>
      <c r="WB641" s="106"/>
      <c r="WC641" s="106"/>
      <c r="WD641" s="106"/>
      <c r="WE641" s="106"/>
      <c r="WF641" s="106"/>
      <c r="WG641" s="106"/>
      <c r="WH641" s="106"/>
      <c r="WI641" s="106"/>
      <c r="WJ641" s="106"/>
      <c r="WK641" s="106"/>
      <c r="WL641" s="106"/>
      <c r="WM641" s="106"/>
      <c r="WN641" s="106"/>
      <c r="WO641" s="106"/>
      <c r="WP641" s="106"/>
      <c r="WQ641" s="106"/>
      <c r="WR641" s="106"/>
      <c r="WS641" s="106"/>
      <c r="WT641" s="106"/>
      <c r="WU641" s="106"/>
      <c r="WV641" s="106"/>
      <c r="WW641" s="106"/>
      <c r="WX641" s="106"/>
      <c r="WY641" s="106"/>
      <c r="WZ641" s="106"/>
      <c r="XA641" s="106"/>
      <c r="XB641" s="106"/>
      <c r="XC641" s="106"/>
      <c r="XD641" s="106"/>
      <c r="XE641" s="106"/>
      <c r="XF641" s="106"/>
      <c r="XG641" s="106"/>
      <c r="XH641" s="106"/>
      <c r="XI641" s="106"/>
      <c r="XJ641" s="106"/>
      <c r="XK641" s="106"/>
      <c r="XL641" s="106"/>
      <c r="XM641" s="106"/>
      <c r="XN641" s="106"/>
      <c r="XO641" s="106"/>
      <c r="XP641" s="106"/>
      <c r="XQ641" s="106"/>
      <c r="XR641" s="106"/>
      <c r="XS641" s="106"/>
      <c r="XT641" s="106"/>
      <c r="XU641" s="106"/>
      <c r="XV641" s="106"/>
      <c r="XW641" s="106"/>
      <c r="XX641" s="106"/>
      <c r="XY641" s="106"/>
      <c r="XZ641" s="106"/>
      <c r="YA641" s="106"/>
      <c r="YB641" s="106"/>
      <c r="YC641" s="106"/>
      <c r="YD641" s="106"/>
      <c r="YE641" s="106"/>
      <c r="YF641" s="106"/>
      <c r="YG641" s="106"/>
      <c r="YH641" s="106"/>
      <c r="YI641" s="106"/>
      <c r="YJ641" s="106"/>
      <c r="YK641" s="106"/>
      <c r="YL641" s="106"/>
      <c r="YM641" s="106"/>
      <c r="YN641" s="106"/>
      <c r="YO641" s="106"/>
      <c r="YP641" s="106"/>
      <c r="YQ641" s="106"/>
      <c r="YR641" s="106"/>
      <c r="YS641" s="106"/>
      <c r="YT641" s="106"/>
      <c r="YU641" s="106"/>
      <c r="YV641" s="106"/>
      <c r="YW641" s="106"/>
      <c r="YX641" s="106"/>
      <c r="YY641" s="106"/>
      <c r="YZ641" s="106"/>
      <c r="ZA641" s="106"/>
      <c r="ZB641" s="106"/>
      <c r="ZC641" s="106"/>
      <c r="ZD641" s="106"/>
      <c r="ZE641" s="106"/>
      <c r="ZF641" s="106"/>
      <c r="ZG641" s="106"/>
      <c r="ZH641" s="106"/>
      <c r="ZI641" s="106"/>
      <c r="ZJ641" s="106"/>
      <c r="ZK641" s="106"/>
      <c r="ZL641" s="106"/>
      <c r="ZM641" s="106"/>
      <c r="ZN641" s="106"/>
      <c r="ZO641" s="106"/>
      <c r="ZP641" s="106"/>
      <c r="ZQ641" s="106"/>
      <c r="ZR641" s="106"/>
      <c r="ZS641" s="106"/>
      <c r="ZT641" s="106"/>
      <c r="ZU641" s="106"/>
      <c r="ZV641" s="106"/>
      <c r="ZW641" s="106"/>
      <c r="ZX641" s="106"/>
      <c r="ZY641" s="106"/>
      <c r="ZZ641" s="106"/>
      <c r="AAA641" s="106"/>
      <c r="AAB641" s="106"/>
      <c r="AAC641" s="106"/>
      <c r="AAD641" s="106"/>
      <c r="AAE641" s="106"/>
      <c r="AAF641" s="106"/>
      <c r="AAG641" s="106"/>
      <c r="AAH641" s="106"/>
      <c r="AAI641" s="106"/>
      <c r="AAJ641" s="106"/>
      <c r="AAK641" s="106"/>
      <c r="AAL641" s="106"/>
      <c r="AAM641" s="106"/>
      <c r="AAN641" s="106"/>
      <c r="AAO641" s="106"/>
      <c r="AAP641" s="106"/>
      <c r="AAQ641" s="106"/>
    </row>
    <row r="642" spans="1:719" s="107" customFormat="1">
      <c r="A642" s="135">
        <v>44035</v>
      </c>
      <c r="B642" s="138">
        <v>991</v>
      </c>
      <c r="C642" s="142">
        <f t="shared" ref="C642:C705" si="91">A642+1</f>
        <v>44036</v>
      </c>
      <c r="D642" s="140"/>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c r="AK642" s="105"/>
      <c r="AL642" s="105"/>
      <c r="AM642" s="105"/>
      <c r="AN642" s="105"/>
      <c r="AO642" s="105"/>
      <c r="AP642" s="105"/>
      <c r="AQ642" s="105"/>
      <c r="AR642" s="105"/>
      <c r="AS642" s="105"/>
      <c r="AT642" s="105"/>
      <c r="AU642" s="105"/>
      <c r="AV642" s="105"/>
      <c r="AW642" s="105"/>
      <c r="AX642" s="105"/>
      <c r="AY642" s="105"/>
      <c r="AZ642" s="105"/>
      <c r="BA642" s="105"/>
      <c r="BB642" s="105"/>
      <c r="BC642" s="105"/>
      <c r="BD642" s="105"/>
      <c r="BE642" s="105"/>
      <c r="BF642" s="105"/>
      <c r="BG642" s="105"/>
      <c r="BH642" s="105"/>
      <c r="BI642" s="105"/>
      <c r="BJ642" s="105"/>
      <c r="BK642" s="105"/>
      <c r="BL642" s="105"/>
      <c r="BM642" s="105"/>
      <c r="BN642" s="105"/>
      <c r="BO642" s="105"/>
      <c r="BP642" s="105"/>
      <c r="BQ642" s="105"/>
      <c r="BR642" s="105"/>
      <c r="BS642" s="105"/>
      <c r="BT642" s="105"/>
      <c r="BU642" s="105"/>
      <c r="BV642" s="105"/>
      <c r="BW642" s="105"/>
      <c r="BX642" s="105"/>
      <c r="BY642" s="105"/>
      <c r="BZ642" s="105"/>
      <c r="CA642" s="105"/>
      <c r="CB642" s="105"/>
      <c r="CC642" s="105"/>
      <c r="CD642" s="105"/>
      <c r="CE642" s="105"/>
      <c r="CF642" s="105"/>
      <c r="CG642" s="105"/>
      <c r="CH642" s="105"/>
      <c r="CI642" s="105"/>
      <c r="CJ642" s="105"/>
      <c r="CK642" s="105"/>
      <c r="CL642" s="105"/>
      <c r="CM642" s="105"/>
      <c r="CN642" s="105"/>
      <c r="CO642" s="105"/>
      <c r="CP642" s="105"/>
      <c r="CQ642" s="105"/>
      <c r="CR642" s="105"/>
      <c r="CS642" s="105"/>
      <c r="CT642" s="105"/>
      <c r="CU642" s="105"/>
      <c r="CV642" s="105"/>
      <c r="CW642" s="105"/>
      <c r="CX642" s="105"/>
      <c r="CY642" s="105"/>
      <c r="CZ642" s="105"/>
      <c r="DA642" s="105"/>
      <c r="DB642" s="105"/>
      <c r="DC642" s="105"/>
      <c r="DD642" s="105"/>
      <c r="DE642" s="105"/>
      <c r="DF642" s="105"/>
      <c r="DG642" s="105"/>
      <c r="DH642" s="105"/>
      <c r="DI642" s="105"/>
      <c r="DJ642" s="105"/>
      <c r="DK642" s="105"/>
      <c r="DL642" s="105"/>
      <c r="DM642" s="105"/>
      <c r="DN642" s="105"/>
      <c r="DO642" s="105"/>
      <c r="DP642" s="105"/>
      <c r="DQ642" s="105"/>
      <c r="DR642" s="105"/>
      <c r="DS642" s="105"/>
      <c r="DT642" s="105"/>
      <c r="DU642" s="105"/>
      <c r="DV642" s="105"/>
      <c r="DW642" s="105"/>
      <c r="DX642" s="105"/>
      <c r="DY642" s="105"/>
      <c r="DZ642" s="105"/>
      <c r="EA642" s="105"/>
      <c r="EB642" s="105"/>
      <c r="EC642" s="105"/>
      <c r="ED642" s="105"/>
      <c r="EE642" s="105"/>
      <c r="EF642" s="105"/>
      <c r="EG642" s="105"/>
      <c r="EH642" s="105"/>
      <c r="EI642" s="105"/>
      <c r="EJ642" s="105"/>
      <c r="EK642" s="105"/>
      <c r="EL642" s="105"/>
      <c r="EM642" s="105"/>
      <c r="EN642" s="105"/>
      <c r="EO642" s="105"/>
      <c r="EP642" s="105"/>
      <c r="EQ642" s="105"/>
      <c r="ER642" s="105"/>
      <c r="ES642" s="105"/>
      <c r="ET642" s="105"/>
      <c r="EU642" s="105"/>
      <c r="EV642" s="105"/>
      <c r="EW642" s="105"/>
      <c r="EX642" s="105"/>
      <c r="EY642" s="105"/>
      <c r="EZ642" s="105"/>
      <c r="FA642" s="105"/>
      <c r="FB642" s="105"/>
      <c r="FC642" s="105"/>
      <c r="FD642" s="105"/>
      <c r="FE642" s="105"/>
      <c r="FF642" s="105"/>
      <c r="FG642" s="105"/>
      <c r="FH642" s="105"/>
      <c r="FI642" s="105"/>
      <c r="FJ642" s="105"/>
      <c r="FK642" s="105"/>
      <c r="FL642" s="105"/>
      <c r="FM642" s="105"/>
      <c r="FN642" s="105"/>
      <c r="FO642" s="105"/>
      <c r="FP642" s="105"/>
      <c r="FQ642" s="105"/>
      <c r="FR642" s="105"/>
      <c r="FS642" s="105"/>
      <c r="FT642" s="105"/>
      <c r="FU642" s="105"/>
      <c r="FV642" s="105"/>
      <c r="FW642" s="105"/>
      <c r="FX642" s="105"/>
      <c r="FY642" s="105"/>
      <c r="FZ642" s="105"/>
      <c r="GA642" s="105"/>
      <c r="GB642" s="105"/>
      <c r="GC642" s="105"/>
      <c r="GD642" s="105"/>
      <c r="GE642" s="105"/>
      <c r="GF642" s="105"/>
      <c r="GG642" s="105"/>
      <c r="GH642" s="105"/>
      <c r="GI642" s="105"/>
      <c r="GJ642" s="105"/>
      <c r="GK642" s="105"/>
      <c r="GL642" s="105"/>
      <c r="GM642" s="105"/>
      <c r="GN642" s="105"/>
      <c r="GO642" s="105"/>
      <c r="GP642" s="105"/>
      <c r="GQ642" s="105"/>
      <c r="GR642" s="105"/>
      <c r="GS642" s="105"/>
      <c r="GT642" s="105"/>
      <c r="GU642" s="105"/>
      <c r="GV642" s="105"/>
      <c r="GW642" s="105"/>
      <c r="GX642" s="105"/>
      <c r="GY642" s="105"/>
      <c r="GZ642" s="105"/>
      <c r="HA642" s="105"/>
      <c r="HB642" s="105"/>
      <c r="HC642" s="105"/>
      <c r="HD642" s="105"/>
      <c r="HE642" s="105"/>
      <c r="HF642" s="105"/>
      <c r="HG642" s="105"/>
      <c r="HH642" s="105"/>
      <c r="HI642" s="105"/>
      <c r="HJ642" s="105"/>
      <c r="HK642" s="105"/>
      <c r="HL642" s="105"/>
      <c r="HM642" s="105"/>
      <c r="HN642" s="105"/>
      <c r="HO642" s="105"/>
      <c r="HP642" s="105"/>
      <c r="HQ642" s="105"/>
      <c r="HR642" s="105"/>
      <c r="HS642" s="105"/>
      <c r="HT642" s="105"/>
      <c r="HU642" s="105"/>
      <c r="HV642" s="105"/>
      <c r="HW642" s="105"/>
      <c r="HX642" s="105"/>
      <c r="HY642" s="105"/>
      <c r="HZ642" s="105"/>
      <c r="IA642" s="105"/>
      <c r="IB642" s="105"/>
      <c r="IC642" s="105"/>
      <c r="ID642" s="105"/>
      <c r="IE642" s="105"/>
      <c r="IF642" s="105"/>
      <c r="IG642" s="105"/>
      <c r="IH642" s="105"/>
      <c r="II642" s="105"/>
      <c r="IJ642" s="105"/>
      <c r="IK642" s="105"/>
      <c r="IL642" s="105"/>
      <c r="IM642" s="105"/>
      <c r="IN642" s="105"/>
      <c r="IO642" s="105"/>
      <c r="IP642" s="105"/>
      <c r="IQ642" s="105"/>
      <c r="IR642" s="105"/>
      <c r="IS642" s="105"/>
      <c r="IT642" s="105"/>
      <c r="IU642" s="105"/>
      <c r="IV642" s="105"/>
      <c r="IW642" s="105"/>
      <c r="IX642" s="105"/>
      <c r="IY642" s="105"/>
      <c r="IZ642" s="105"/>
      <c r="JA642" s="105"/>
      <c r="JB642" s="105"/>
      <c r="JC642" s="105"/>
      <c r="JD642" s="105"/>
      <c r="JE642" s="105"/>
      <c r="JF642" s="105"/>
      <c r="JG642" s="105"/>
      <c r="JH642" s="105"/>
      <c r="JI642" s="105"/>
      <c r="JJ642" s="105"/>
      <c r="JK642" s="105"/>
      <c r="JL642" s="105"/>
      <c r="JM642" s="105"/>
      <c r="JN642" s="105"/>
      <c r="JO642" s="105"/>
      <c r="JP642" s="105"/>
      <c r="JQ642" s="105"/>
      <c r="JR642" s="105"/>
      <c r="JS642" s="105"/>
      <c r="JT642" s="105"/>
      <c r="JU642" s="105"/>
      <c r="JV642" s="105"/>
      <c r="JW642" s="105"/>
      <c r="JX642" s="105"/>
      <c r="JY642" s="105"/>
      <c r="JZ642" s="105"/>
      <c r="KA642" s="105"/>
      <c r="KB642" s="105"/>
      <c r="KC642" s="105"/>
      <c r="KD642" s="105"/>
      <c r="KE642" s="105"/>
      <c r="KF642" s="105"/>
      <c r="KG642" s="105"/>
      <c r="KH642" s="105"/>
      <c r="KI642" s="105"/>
      <c r="KJ642" s="105"/>
      <c r="KK642" s="105"/>
      <c r="KL642" s="105"/>
      <c r="KM642" s="105"/>
      <c r="KN642" s="105"/>
      <c r="KO642" s="105"/>
      <c r="KP642" s="105"/>
      <c r="KQ642" s="105"/>
      <c r="KR642" s="105"/>
      <c r="KS642" s="105"/>
      <c r="KT642" s="105"/>
      <c r="KU642" s="105"/>
      <c r="KV642" s="105"/>
      <c r="KW642" s="105"/>
      <c r="KX642" s="105"/>
      <c r="KY642" s="105"/>
      <c r="KZ642" s="105"/>
      <c r="LA642" s="105"/>
      <c r="LB642" s="105"/>
      <c r="LC642" s="105"/>
      <c r="LD642" s="105"/>
      <c r="LE642" s="105"/>
      <c r="LF642" s="105"/>
      <c r="LG642" s="105"/>
      <c r="LH642" s="105"/>
      <c r="LI642" s="105"/>
      <c r="LJ642" s="105"/>
      <c r="LK642" s="105"/>
      <c r="LL642" s="105"/>
      <c r="LM642" s="105"/>
      <c r="LN642" s="105"/>
      <c r="LO642" s="105"/>
      <c r="LP642" s="105"/>
      <c r="LQ642" s="105"/>
      <c r="LR642" s="105"/>
      <c r="LS642" s="105"/>
      <c r="LT642" s="105"/>
      <c r="LU642" s="105"/>
      <c r="LV642" s="105"/>
      <c r="LW642" s="105"/>
      <c r="LX642" s="105"/>
      <c r="LY642" s="105"/>
      <c r="LZ642" s="105"/>
      <c r="MA642" s="105"/>
      <c r="MB642" s="105"/>
      <c r="MC642" s="105"/>
      <c r="MD642" s="105"/>
      <c r="ME642" s="105"/>
      <c r="MF642" s="105"/>
      <c r="MG642" s="105"/>
      <c r="MH642" s="105"/>
      <c r="MI642" s="105"/>
      <c r="MJ642" s="105"/>
      <c r="MK642" s="105"/>
      <c r="ML642" s="105"/>
      <c r="MM642" s="105"/>
      <c r="MN642" s="105"/>
      <c r="MO642" s="105"/>
      <c r="MP642" s="105"/>
      <c r="MQ642" s="105"/>
      <c r="MR642" s="105"/>
      <c r="MS642" s="105"/>
      <c r="MT642" s="105"/>
      <c r="MU642" s="105"/>
      <c r="MV642" s="105"/>
      <c r="MW642" s="105"/>
      <c r="MX642" s="105"/>
      <c r="MY642" s="105"/>
      <c r="MZ642" s="105"/>
      <c r="NA642" s="105"/>
      <c r="NB642" s="105"/>
      <c r="NC642" s="105"/>
      <c r="ND642" s="105"/>
      <c r="NE642" s="105"/>
      <c r="NF642" s="105"/>
      <c r="NG642" s="105"/>
      <c r="NH642" s="105"/>
      <c r="NI642" s="105"/>
      <c r="NJ642" s="105"/>
      <c r="NK642" s="105"/>
      <c r="NL642" s="105"/>
      <c r="NM642" s="105"/>
      <c r="NN642" s="105"/>
      <c r="NO642" s="105"/>
      <c r="NP642" s="105"/>
      <c r="NQ642" s="105"/>
      <c r="NR642" s="105"/>
      <c r="NS642" s="105"/>
      <c r="NT642" s="105"/>
      <c r="NU642" s="105"/>
      <c r="NV642" s="105"/>
      <c r="NW642" s="105"/>
      <c r="NX642" s="105"/>
      <c r="NY642" s="105"/>
      <c r="NZ642" s="105"/>
      <c r="OA642" s="105"/>
      <c r="OB642" s="105"/>
      <c r="OC642" s="105"/>
      <c r="OD642" s="105"/>
      <c r="OE642" s="105"/>
      <c r="OF642" s="106"/>
      <c r="OG642" s="106"/>
      <c r="OH642" s="106"/>
      <c r="OI642" s="106"/>
      <c r="OJ642" s="106"/>
      <c r="OK642" s="106"/>
      <c r="OL642" s="106"/>
      <c r="OM642" s="106"/>
      <c r="ON642" s="106"/>
      <c r="OO642" s="106"/>
      <c r="OP642" s="106"/>
      <c r="OQ642" s="106"/>
      <c r="OR642" s="106"/>
      <c r="OS642" s="106"/>
      <c r="OT642" s="106"/>
      <c r="OU642" s="106"/>
      <c r="OV642" s="106"/>
      <c r="OW642" s="106"/>
      <c r="OX642" s="106"/>
      <c r="OY642" s="106"/>
      <c r="OZ642" s="106"/>
      <c r="PA642" s="106"/>
      <c r="PB642" s="106"/>
      <c r="PC642" s="106"/>
      <c r="PD642" s="106"/>
      <c r="PE642" s="106"/>
      <c r="PF642" s="106"/>
      <c r="PG642" s="106"/>
      <c r="PH642" s="106"/>
      <c r="PI642" s="106"/>
      <c r="PJ642" s="106"/>
      <c r="PK642" s="106"/>
      <c r="PL642" s="106"/>
      <c r="PM642" s="106"/>
      <c r="PN642" s="106"/>
      <c r="PO642" s="106"/>
      <c r="PP642" s="106"/>
      <c r="PQ642" s="106"/>
      <c r="PR642" s="106"/>
      <c r="PS642" s="106"/>
      <c r="PT642" s="106"/>
      <c r="PU642" s="106"/>
      <c r="PV642" s="106"/>
      <c r="PW642" s="106"/>
      <c r="PX642" s="106"/>
      <c r="PY642" s="106"/>
      <c r="PZ642" s="106"/>
      <c r="QA642" s="106"/>
      <c r="QB642" s="106"/>
      <c r="QC642" s="106"/>
      <c r="QD642" s="106"/>
      <c r="QE642" s="106"/>
      <c r="QF642" s="106"/>
      <c r="QG642" s="106"/>
      <c r="QH642" s="106"/>
      <c r="QI642" s="106"/>
      <c r="QJ642" s="106"/>
      <c r="QK642" s="106"/>
      <c r="QL642" s="106"/>
      <c r="QM642" s="106"/>
      <c r="QN642" s="106"/>
      <c r="QO642" s="106"/>
      <c r="QP642" s="106"/>
      <c r="QQ642" s="106"/>
      <c r="QR642" s="106"/>
      <c r="QS642" s="106"/>
      <c r="QT642" s="106"/>
      <c r="QU642" s="106"/>
      <c r="QV642" s="106"/>
      <c r="QW642" s="106"/>
      <c r="QX642" s="106"/>
      <c r="QY642" s="106"/>
      <c r="QZ642" s="106"/>
      <c r="RA642" s="106"/>
      <c r="RB642" s="106"/>
      <c r="RC642" s="106"/>
      <c r="RD642" s="106"/>
      <c r="RE642" s="106"/>
      <c r="RF642" s="106"/>
      <c r="RG642" s="106"/>
      <c r="RH642" s="106"/>
      <c r="RI642" s="106"/>
      <c r="RJ642" s="106"/>
      <c r="RK642" s="106"/>
      <c r="RL642" s="106"/>
      <c r="RM642" s="106"/>
      <c r="RN642" s="106"/>
      <c r="RO642" s="106"/>
      <c r="RP642" s="106"/>
      <c r="RQ642" s="106"/>
      <c r="RR642" s="106"/>
      <c r="RS642" s="106"/>
      <c r="RT642" s="106"/>
      <c r="RU642" s="106"/>
      <c r="RV642" s="106"/>
      <c r="RW642" s="106"/>
      <c r="RX642" s="106"/>
      <c r="RY642" s="106"/>
      <c r="RZ642" s="106"/>
      <c r="SA642" s="106"/>
      <c r="SB642" s="106"/>
      <c r="SC642" s="106"/>
      <c r="SD642" s="106"/>
      <c r="SE642" s="106"/>
      <c r="SF642" s="106"/>
      <c r="SG642" s="106"/>
      <c r="SH642" s="106"/>
      <c r="SI642" s="106"/>
      <c r="SJ642" s="106"/>
      <c r="SK642" s="106"/>
      <c r="SL642" s="106"/>
      <c r="SM642" s="106"/>
      <c r="SN642" s="106"/>
      <c r="SO642" s="106"/>
      <c r="SP642" s="106"/>
      <c r="SQ642" s="106"/>
      <c r="SR642" s="106"/>
      <c r="SS642" s="106"/>
      <c r="ST642" s="106"/>
      <c r="SU642" s="106"/>
      <c r="SV642" s="106"/>
      <c r="SW642" s="106"/>
      <c r="SX642" s="106"/>
      <c r="SY642" s="106"/>
      <c r="SZ642" s="106"/>
      <c r="TA642" s="106"/>
      <c r="TB642" s="106"/>
      <c r="TC642" s="106"/>
      <c r="TD642" s="106"/>
      <c r="TE642" s="106"/>
      <c r="TF642" s="106"/>
      <c r="TG642" s="106"/>
      <c r="TH642" s="106"/>
      <c r="TI642" s="106"/>
      <c r="TJ642" s="106"/>
      <c r="TK642" s="106"/>
      <c r="TL642" s="106"/>
      <c r="TM642" s="106"/>
      <c r="TN642" s="106"/>
      <c r="TO642" s="106"/>
      <c r="TP642" s="106"/>
      <c r="TQ642" s="106"/>
      <c r="TR642" s="106"/>
      <c r="TS642" s="106"/>
      <c r="TT642" s="106"/>
      <c r="TU642" s="106"/>
      <c r="TV642" s="106"/>
      <c r="TW642" s="106"/>
      <c r="TX642" s="106"/>
      <c r="TY642" s="106"/>
      <c r="TZ642" s="106"/>
      <c r="UA642" s="106"/>
      <c r="UB642" s="106"/>
      <c r="UC642" s="106"/>
      <c r="UD642" s="106"/>
      <c r="UE642" s="106"/>
      <c r="UF642" s="106"/>
      <c r="UG642" s="106"/>
      <c r="UH642" s="106"/>
      <c r="UI642" s="106"/>
      <c r="UJ642" s="106"/>
      <c r="UK642" s="106"/>
      <c r="UL642" s="106"/>
      <c r="UM642" s="106"/>
      <c r="UN642" s="106"/>
      <c r="UO642" s="106"/>
      <c r="UP642" s="106"/>
      <c r="UQ642" s="106"/>
      <c r="UR642" s="106"/>
      <c r="US642" s="106"/>
      <c r="UT642" s="106"/>
      <c r="UU642" s="106"/>
      <c r="UV642" s="106"/>
      <c r="UW642" s="106"/>
      <c r="UX642" s="106"/>
      <c r="UY642" s="106"/>
      <c r="UZ642" s="106"/>
      <c r="VA642" s="106"/>
      <c r="VB642" s="106"/>
      <c r="VC642" s="106"/>
      <c r="VD642" s="106"/>
      <c r="VE642" s="106"/>
      <c r="VF642" s="106"/>
      <c r="VG642" s="106"/>
      <c r="VH642" s="106"/>
      <c r="VI642" s="106"/>
      <c r="VJ642" s="106"/>
      <c r="VK642" s="106"/>
      <c r="VL642" s="106"/>
      <c r="VM642" s="106"/>
      <c r="VN642" s="106"/>
      <c r="VO642" s="106"/>
      <c r="VP642" s="106"/>
      <c r="VQ642" s="106"/>
      <c r="VR642" s="106"/>
      <c r="VS642" s="106"/>
      <c r="VT642" s="106"/>
      <c r="VU642" s="106"/>
      <c r="VV642" s="106"/>
      <c r="VW642" s="106"/>
      <c r="VX642" s="106"/>
      <c r="VY642" s="106"/>
      <c r="VZ642" s="106"/>
      <c r="WA642" s="106"/>
      <c r="WB642" s="106"/>
      <c r="WC642" s="106"/>
      <c r="WD642" s="106"/>
      <c r="WE642" s="106"/>
      <c r="WF642" s="106"/>
      <c r="WG642" s="106"/>
      <c r="WH642" s="106"/>
      <c r="WI642" s="106"/>
      <c r="WJ642" s="106"/>
      <c r="WK642" s="106"/>
      <c r="WL642" s="106"/>
      <c r="WM642" s="106"/>
      <c r="WN642" s="106"/>
      <c r="WO642" s="106"/>
      <c r="WP642" s="106"/>
      <c r="WQ642" s="106"/>
      <c r="WR642" s="106"/>
      <c r="WS642" s="106"/>
      <c r="WT642" s="106"/>
      <c r="WU642" s="106"/>
      <c r="WV642" s="106"/>
      <c r="WW642" s="106"/>
      <c r="WX642" s="106"/>
      <c r="WY642" s="106"/>
      <c r="WZ642" s="106"/>
      <c r="XA642" s="106"/>
      <c r="XB642" s="106"/>
      <c r="XC642" s="106"/>
      <c r="XD642" s="106"/>
      <c r="XE642" s="106"/>
      <c r="XF642" s="106"/>
      <c r="XG642" s="106"/>
      <c r="XH642" s="106"/>
      <c r="XI642" s="106"/>
      <c r="XJ642" s="106"/>
      <c r="XK642" s="106"/>
      <c r="XL642" s="106"/>
      <c r="XM642" s="106"/>
      <c r="XN642" s="106"/>
      <c r="XO642" s="106"/>
      <c r="XP642" s="106"/>
      <c r="XQ642" s="106"/>
      <c r="XR642" s="106"/>
      <c r="XS642" s="106"/>
      <c r="XT642" s="106"/>
      <c r="XU642" s="106"/>
      <c r="XV642" s="106"/>
      <c r="XW642" s="106"/>
      <c r="XX642" s="106"/>
      <c r="XY642" s="106"/>
      <c r="XZ642" s="106"/>
      <c r="YA642" s="106"/>
      <c r="YB642" s="106"/>
      <c r="YC642" s="106"/>
      <c r="YD642" s="106"/>
      <c r="YE642" s="106"/>
      <c r="YF642" s="106"/>
      <c r="YG642" s="106"/>
      <c r="YH642" s="106"/>
      <c r="YI642" s="106"/>
      <c r="YJ642" s="106"/>
      <c r="YK642" s="106"/>
      <c r="YL642" s="106"/>
      <c r="YM642" s="106"/>
      <c r="YN642" s="106"/>
      <c r="YO642" s="106"/>
      <c r="YP642" s="106"/>
      <c r="YQ642" s="106"/>
      <c r="YR642" s="106"/>
      <c r="YS642" s="106"/>
      <c r="YT642" s="106"/>
      <c r="YU642" s="106"/>
      <c r="YV642" s="106"/>
      <c r="YW642" s="106"/>
      <c r="YX642" s="106"/>
      <c r="YY642" s="106"/>
      <c r="YZ642" s="106"/>
      <c r="ZA642" s="106"/>
      <c r="ZB642" s="106"/>
      <c r="ZC642" s="106"/>
      <c r="ZD642" s="106"/>
      <c r="ZE642" s="106"/>
      <c r="ZF642" s="106"/>
      <c r="ZG642" s="106"/>
      <c r="ZH642" s="106"/>
      <c r="ZI642" s="106"/>
      <c r="ZJ642" s="106"/>
      <c r="ZK642" s="106"/>
      <c r="ZL642" s="106"/>
      <c r="ZM642" s="106"/>
      <c r="ZN642" s="106"/>
      <c r="ZO642" s="106"/>
      <c r="ZP642" s="106"/>
      <c r="ZQ642" s="106"/>
      <c r="ZR642" s="106"/>
      <c r="ZS642" s="106"/>
      <c r="ZT642" s="106"/>
      <c r="ZU642" s="106"/>
      <c r="ZV642" s="106"/>
      <c r="ZW642" s="106"/>
      <c r="ZX642" s="106"/>
      <c r="ZY642" s="106"/>
      <c r="ZZ642" s="106"/>
      <c r="AAA642" s="106"/>
      <c r="AAB642" s="106"/>
      <c r="AAC642" s="106"/>
      <c r="AAD642" s="106"/>
      <c r="AAE642" s="106"/>
      <c r="AAF642" s="106"/>
      <c r="AAG642" s="106"/>
      <c r="AAH642" s="106"/>
      <c r="AAI642" s="106"/>
      <c r="AAJ642" s="106"/>
      <c r="AAK642" s="106"/>
      <c r="AAL642" s="106"/>
      <c r="AAM642" s="106"/>
      <c r="AAN642" s="106"/>
      <c r="AAO642" s="106"/>
      <c r="AAP642" s="106"/>
      <c r="AAQ642" s="106"/>
    </row>
    <row r="643" spans="1:719" s="107" customFormat="1">
      <c r="A643" s="135">
        <v>44034</v>
      </c>
      <c r="B643" s="138">
        <v>989</v>
      </c>
      <c r="C643" s="142">
        <f t="shared" si="91"/>
        <v>44035</v>
      </c>
      <c r="D643" s="140"/>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c r="AK643" s="105"/>
      <c r="AL643" s="105"/>
      <c r="AM643" s="105"/>
      <c r="AN643" s="105"/>
      <c r="AO643" s="105"/>
      <c r="AP643" s="105"/>
      <c r="AQ643" s="105"/>
      <c r="AR643" s="105"/>
      <c r="AS643" s="105"/>
      <c r="AT643" s="105"/>
      <c r="AU643" s="105"/>
      <c r="AV643" s="105"/>
      <c r="AW643" s="105"/>
      <c r="AX643" s="105"/>
      <c r="AY643" s="105"/>
      <c r="AZ643" s="105"/>
      <c r="BA643" s="105"/>
      <c r="BB643" s="105"/>
      <c r="BC643" s="105"/>
      <c r="BD643" s="105"/>
      <c r="BE643" s="105"/>
      <c r="BF643" s="105"/>
      <c r="BG643" s="105"/>
      <c r="BH643" s="105"/>
      <c r="BI643" s="105"/>
      <c r="BJ643" s="105"/>
      <c r="BK643" s="105"/>
      <c r="BL643" s="105"/>
      <c r="BM643" s="105"/>
      <c r="BN643" s="105"/>
      <c r="BO643" s="105"/>
      <c r="BP643" s="105"/>
      <c r="BQ643" s="105"/>
      <c r="BR643" s="105"/>
      <c r="BS643" s="105"/>
      <c r="BT643" s="105"/>
      <c r="BU643" s="105"/>
      <c r="BV643" s="105"/>
      <c r="BW643" s="105"/>
      <c r="BX643" s="105"/>
      <c r="BY643" s="105"/>
      <c r="BZ643" s="105"/>
      <c r="CA643" s="105"/>
      <c r="CB643" s="105"/>
      <c r="CC643" s="105"/>
      <c r="CD643" s="105"/>
      <c r="CE643" s="105"/>
      <c r="CF643" s="105"/>
      <c r="CG643" s="105"/>
      <c r="CH643" s="105"/>
      <c r="CI643" s="105"/>
      <c r="CJ643" s="105"/>
      <c r="CK643" s="105"/>
      <c r="CL643" s="105"/>
      <c r="CM643" s="105"/>
      <c r="CN643" s="105"/>
      <c r="CO643" s="105"/>
      <c r="CP643" s="105"/>
      <c r="CQ643" s="105"/>
      <c r="CR643" s="105"/>
      <c r="CS643" s="105"/>
      <c r="CT643" s="105"/>
      <c r="CU643" s="105"/>
      <c r="CV643" s="105"/>
      <c r="CW643" s="105"/>
      <c r="CX643" s="105"/>
      <c r="CY643" s="105"/>
      <c r="CZ643" s="105"/>
      <c r="DA643" s="105"/>
      <c r="DB643" s="105"/>
      <c r="DC643" s="105"/>
      <c r="DD643" s="105"/>
      <c r="DE643" s="105"/>
      <c r="DF643" s="105"/>
      <c r="DG643" s="105"/>
      <c r="DH643" s="105"/>
      <c r="DI643" s="105"/>
      <c r="DJ643" s="105"/>
      <c r="DK643" s="105"/>
      <c r="DL643" s="105"/>
      <c r="DM643" s="105"/>
      <c r="DN643" s="105"/>
      <c r="DO643" s="105"/>
      <c r="DP643" s="105"/>
      <c r="DQ643" s="105"/>
      <c r="DR643" s="105"/>
      <c r="DS643" s="105"/>
      <c r="DT643" s="105"/>
      <c r="DU643" s="105"/>
      <c r="DV643" s="105"/>
      <c r="DW643" s="105"/>
      <c r="DX643" s="105"/>
      <c r="DY643" s="105"/>
      <c r="DZ643" s="105"/>
      <c r="EA643" s="105"/>
      <c r="EB643" s="105"/>
      <c r="EC643" s="105"/>
      <c r="ED643" s="105"/>
      <c r="EE643" s="105"/>
      <c r="EF643" s="105"/>
      <c r="EG643" s="105"/>
      <c r="EH643" s="105"/>
      <c r="EI643" s="105"/>
      <c r="EJ643" s="105"/>
      <c r="EK643" s="105"/>
      <c r="EL643" s="105"/>
      <c r="EM643" s="105"/>
      <c r="EN643" s="105"/>
      <c r="EO643" s="105"/>
      <c r="EP643" s="105"/>
      <c r="EQ643" s="105"/>
      <c r="ER643" s="105"/>
      <c r="ES643" s="105"/>
      <c r="ET643" s="105"/>
      <c r="EU643" s="105"/>
      <c r="EV643" s="105"/>
      <c r="EW643" s="105"/>
      <c r="EX643" s="105"/>
      <c r="EY643" s="105"/>
      <c r="EZ643" s="105"/>
      <c r="FA643" s="105"/>
      <c r="FB643" s="105"/>
      <c r="FC643" s="105"/>
      <c r="FD643" s="105"/>
      <c r="FE643" s="105"/>
      <c r="FF643" s="105"/>
      <c r="FG643" s="105"/>
      <c r="FH643" s="105"/>
      <c r="FI643" s="105"/>
      <c r="FJ643" s="105"/>
      <c r="FK643" s="105"/>
      <c r="FL643" s="105"/>
      <c r="FM643" s="105"/>
      <c r="FN643" s="105"/>
      <c r="FO643" s="105"/>
      <c r="FP643" s="105"/>
      <c r="FQ643" s="105"/>
      <c r="FR643" s="105"/>
      <c r="FS643" s="105"/>
      <c r="FT643" s="105"/>
      <c r="FU643" s="105"/>
      <c r="FV643" s="105"/>
      <c r="FW643" s="105"/>
      <c r="FX643" s="105"/>
      <c r="FY643" s="105"/>
      <c r="FZ643" s="105"/>
      <c r="GA643" s="105"/>
      <c r="GB643" s="105"/>
      <c r="GC643" s="105"/>
      <c r="GD643" s="105"/>
      <c r="GE643" s="105"/>
      <c r="GF643" s="105"/>
      <c r="GG643" s="105"/>
      <c r="GH643" s="105"/>
      <c r="GI643" s="105"/>
      <c r="GJ643" s="105"/>
      <c r="GK643" s="105"/>
      <c r="GL643" s="105"/>
      <c r="GM643" s="105"/>
      <c r="GN643" s="105"/>
      <c r="GO643" s="105"/>
      <c r="GP643" s="105"/>
      <c r="GQ643" s="105"/>
      <c r="GR643" s="105"/>
      <c r="GS643" s="105"/>
      <c r="GT643" s="105"/>
      <c r="GU643" s="105"/>
      <c r="GV643" s="105"/>
      <c r="GW643" s="105"/>
      <c r="GX643" s="105"/>
      <c r="GY643" s="105"/>
      <c r="GZ643" s="105"/>
      <c r="HA643" s="105"/>
      <c r="HB643" s="105"/>
      <c r="HC643" s="105"/>
      <c r="HD643" s="105"/>
      <c r="HE643" s="105"/>
      <c r="HF643" s="105"/>
      <c r="HG643" s="105"/>
      <c r="HH643" s="105"/>
      <c r="HI643" s="105"/>
      <c r="HJ643" s="105"/>
      <c r="HK643" s="105"/>
      <c r="HL643" s="105"/>
      <c r="HM643" s="105"/>
      <c r="HN643" s="105"/>
      <c r="HO643" s="105"/>
      <c r="HP643" s="105"/>
      <c r="HQ643" s="105"/>
      <c r="HR643" s="105"/>
      <c r="HS643" s="105"/>
      <c r="HT643" s="105"/>
      <c r="HU643" s="105"/>
      <c r="HV643" s="105"/>
      <c r="HW643" s="105"/>
      <c r="HX643" s="105"/>
      <c r="HY643" s="105"/>
      <c r="HZ643" s="105"/>
      <c r="IA643" s="105"/>
      <c r="IB643" s="105"/>
      <c r="IC643" s="105"/>
      <c r="ID643" s="105"/>
      <c r="IE643" s="105"/>
      <c r="IF643" s="105"/>
      <c r="IG643" s="105"/>
      <c r="IH643" s="105"/>
      <c r="II643" s="105"/>
      <c r="IJ643" s="105"/>
      <c r="IK643" s="105"/>
      <c r="IL643" s="105"/>
      <c r="IM643" s="105"/>
      <c r="IN643" s="105"/>
      <c r="IO643" s="105"/>
      <c r="IP643" s="105"/>
      <c r="IQ643" s="105"/>
      <c r="IR643" s="105"/>
      <c r="IS643" s="105"/>
      <c r="IT643" s="105"/>
      <c r="IU643" s="105"/>
      <c r="IV643" s="105"/>
      <c r="IW643" s="105"/>
      <c r="IX643" s="105"/>
      <c r="IY643" s="105"/>
      <c r="IZ643" s="105"/>
      <c r="JA643" s="105"/>
      <c r="JB643" s="105"/>
      <c r="JC643" s="105"/>
      <c r="JD643" s="105"/>
      <c r="JE643" s="105"/>
      <c r="JF643" s="105"/>
      <c r="JG643" s="105"/>
      <c r="JH643" s="105"/>
      <c r="JI643" s="105"/>
      <c r="JJ643" s="105"/>
      <c r="JK643" s="105"/>
      <c r="JL643" s="105"/>
      <c r="JM643" s="105"/>
      <c r="JN643" s="105"/>
      <c r="JO643" s="105"/>
      <c r="JP643" s="105"/>
      <c r="JQ643" s="105"/>
      <c r="JR643" s="105"/>
      <c r="JS643" s="105"/>
      <c r="JT643" s="105"/>
      <c r="JU643" s="105"/>
      <c r="JV643" s="105"/>
      <c r="JW643" s="105"/>
      <c r="JX643" s="105"/>
      <c r="JY643" s="105"/>
      <c r="JZ643" s="105"/>
      <c r="KA643" s="105"/>
      <c r="KB643" s="105"/>
      <c r="KC643" s="105"/>
      <c r="KD643" s="105"/>
      <c r="KE643" s="105"/>
      <c r="KF643" s="105"/>
      <c r="KG643" s="105"/>
      <c r="KH643" s="105"/>
      <c r="KI643" s="105"/>
      <c r="KJ643" s="105"/>
      <c r="KK643" s="105"/>
      <c r="KL643" s="105"/>
      <c r="KM643" s="105"/>
      <c r="KN643" s="105"/>
      <c r="KO643" s="105"/>
      <c r="KP643" s="105"/>
      <c r="KQ643" s="105"/>
      <c r="KR643" s="105"/>
      <c r="KS643" s="105"/>
      <c r="KT643" s="105"/>
      <c r="KU643" s="105"/>
      <c r="KV643" s="105"/>
      <c r="KW643" s="105"/>
      <c r="KX643" s="105"/>
      <c r="KY643" s="105"/>
      <c r="KZ643" s="105"/>
      <c r="LA643" s="105"/>
      <c r="LB643" s="105"/>
      <c r="LC643" s="105"/>
      <c r="LD643" s="105"/>
      <c r="LE643" s="105"/>
      <c r="LF643" s="105"/>
      <c r="LG643" s="105"/>
      <c r="LH643" s="105"/>
      <c r="LI643" s="105"/>
      <c r="LJ643" s="105"/>
      <c r="LK643" s="105"/>
      <c r="LL643" s="105"/>
      <c r="LM643" s="105"/>
      <c r="LN643" s="105"/>
      <c r="LO643" s="105"/>
      <c r="LP643" s="105"/>
      <c r="LQ643" s="105"/>
      <c r="LR643" s="105"/>
      <c r="LS643" s="105"/>
      <c r="LT643" s="105"/>
      <c r="LU643" s="105"/>
      <c r="LV643" s="105"/>
      <c r="LW643" s="105"/>
      <c r="LX643" s="105"/>
      <c r="LY643" s="105"/>
      <c r="LZ643" s="105"/>
      <c r="MA643" s="105"/>
      <c r="MB643" s="105"/>
      <c r="MC643" s="105"/>
      <c r="MD643" s="105"/>
      <c r="ME643" s="105"/>
      <c r="MF643" s="105"/>
      <c r="MG643" s="105"/>
      <c r="MH643" s="105"/>
      <c r="MI643" s="105"/>
      <c r="MJ643" s="105"/>
      <c r="MK643" s="105"/>
      <c r="ML643" s="105"/>
      <c r="MM643" s="105"/>
      <c r="MN643" s="105"/>
      <c r="MO643" s="105"/>
      <c r="MP643" s="105"/>
      <c r="MQ643" s="105"/>
      <c r="MR643" s="105"/>
      <c r="MS643" s="105"/>
      <c r="MT643" s="105"/>
      <c r="MU643" s="105"/>
      <c r="MV643" s="105"/>
      <c r="MW643" s="105"/>
      <c r="MX643" s="105"/>
      <c r="MY643" s="105"/>
      <c r="MZ643" s="105"/>
      <c r="NA643" s="105"/>
      <c r="NB643" s="105"/>
      <c r="NC643" s="105"/>
      <c r="ND643" s="105"/>
      <c r="NE643" s="105"/>
      <c r="NF643" s="105"/>
      <c r="NG643" s="105"/>
      <c r="NH643" s="105"/>
      <c r="NI643" s="105"/>
      <c r="NJ643" s="105"/>
      <c r="NK643" s="105"/>
      <c r="NL643" s="105"/>
      <c r="NM643" s="105"/>
      <c r="NN643" s="105"/>
      <c r="NO643" s="105"/>
      <c r="NP643" s="105"/>
      <c r="NQ643" s="105"/>
      <c r="NR643" s="105"/>
      <c r="NS643" s="105"/>
      <c r="NT643" s="105"/>
      <c r="NU643" s="105"/>
      <c r="NV643" s="105"/>
      <c r="NW643" s="105"/>
      <c r="NX643" s="105"/>
      <c r="NY643" s="105"/>
      <c r="NZ643" s="105"/>
      <c r="OA643" s="105"/>
      <c r="OB643" s="105"/>
      <c r="OC643" s="105"/>
      <c r="OD643" s="105"/>
      <c r="OE643" s="105"/>
      <c r="OF643" s="106"/>
      <c r="OG643" s="106"/>
      <c r="OH643" s="106"/>
      <c r="OI643" s="106"/>
      <c r="OJ643" s="106"/>
      <c r="OK643" s="106"/>
      <c r="OL643" s="106"/>
      <c r="OM643" s="106"/>
      <c r="ON643" s="106"/>
      <c r="OO643" s="106"/>
      <c r="OP643" s="106"/>
      <c r="OQ643" s="106"/>
      <c r="OR643" s="106"/>
      <c r="OS643" s="106"/>
      <c r="OT643" s="106"/>
      <c r="OU643" s="106"/>
      <c r="OV643" s="106"/>
      <c r="OW643" s="106"/>
      <c r="OX643" s="106"/>
      <c r="OY643" s="106"/>
      <c r="OZ643" s="106"/>
      <c r="PA643" s="106"/>
      <c r="PB643" s="106"/>
      <c r="PC643" s="106"/>
      <c r="PD643" s="106"/>
      <c r="PE643" s="106"/>
      <c r="PF643" s="106"/>
      <c r="PG643" s="106"/>
      <c r="PH643" s="106"/>
      <c r="PI643" s="106"/>
      <c r="PJ643" s="106"/>
      <c r="PK643" s="106"/>
      <c r="PL643" s="106"/>
      <c r="PM643" s="106"/>
      <c r="PN643" s="106"/>
      <c r="PO643" s="106"/>
      <c r="PP643" s="106"/>
      <c r="PQ643" s="106"/>
      <c r="PR643" s="106"/>
      <c r="PS643" s="106"/>
      <c r="PT643" s="106"/>
      <c r="PU643" s="106"/>
      <c r="PV643" s="106"/>
      <c r="PW643" s="106"/>
      <c r="PX643" s="106"/>
      <c r="PY643" s="106"/>
      <c r="PZ643" s="106"/>
      <c r="QA643" s="106"/>
      <c r="QB643" s="106"/>
      <c r="QC643" s="106"/>
      <c r="QD643" s="106"/>
      <c r="QE643" s="106"/>
      <c r="QF643" s="106"/>
      <c r="QG643" s="106"/>
      <c r="QH643" s="106"/>
      <c r="QI643" s="106"/>
      <c r="QJ643" s="106"/>
      <c r="QK643" s="106"/>
      <c r="QL643" s="106"/>
      <c r="QM643" s="106"/>
      <c r="QN643" s="106"/>
      <c r="QO643" s="106"/>
      <c r="QP643" s="106"/>
      <c r="QQ643" s="106"/>
      <c r="QR643" s="106"/>
      <c r="QS643" s="106"/>
      <c r="QT643" s="106"/>
      <c r="QU643" s="106"/>
      <c r="QV643" s="106"/>
      <c r="QW643" s="106"/>
      <c r="QX643" s="106"/>
      <c r="QY643" s="106"/>
      <c r="QZ643" s="106"/>
      <c r="RA643" s="106"/>
      <c r="RB643" s="106"/>
      <c r="RC643" s="106"/>
      <c r="RD643" s="106"/>
      <c r="RE643" s="106"/>
      <c r="RF643" s="106"/>
      <c r="RG643" s="106"/>
      <c r="RH643" s="106"/>
      <c r="RI643" s="106"/>
      <c r="RJ643" s="106"/>
      <c r="RK643" s="106"/>
      <c r="RL643" s="106"/>
      <c r="RM643" s="106"/>
      <c r="RN643" s="106"/>
      <c r="RO643" s="106"/>
      <c r="RP643" s="106"/>
      <c r="RQ643" s="106"/>
      <c r="RR643" s="106"/>
      <c r="RS643" s="106"/>
      <c r="RT643" s="106"/>
      <c r="RU643" s="106"/>
      <c r="RV643" s="106"/>
      <c r="RW643" s="106"/>
      <c r="RX643" s="106"/>
      <c r="RY643" s="106"/>
      <c r="RZ643" s="106"/>
      <c r="SA643" s="106"/>
      <c r="SB643" s="106"/>
      <c r="SC643" s="106"/>
      <c r="SD643" s="106"/>
      <c r="SE643" s="106"/>
      <c r="SF643" s="106"/>
      <c r="SG643" s="106"/>
      <c r="SH643" s="106"/>
      <c r="SI643" s="106"/>
      <c r="SJ643" s="106"/>
      <c r="SK643" s="106"/>
      <c r="SL643" s="106"/>
      <c r="SM643" s="106"/>
      <c r="SN643" s="106"/>
      <c r="SO643" s="106"/>
      <c r="SP643" s="106"/>
      <c r="SQ643" s="106"/>
      <c r="SR643" s="106"/>
      <c r="SS643" s="106"/>
      <c r="ST643" s="106"/>
      <c r="SU643" s="106"/>
      <c r="SV643" s="106"/>
      <c r="SW643" s="106"/>
      <c r="SX643" s="106"/>
      <c r="SY643" s="106"/>
      <c r="SZ643" s="106"/>
      <c r="TA643" s="106"/>
      <c r="TB643" s="106"/>
      <c r="TC643" s="106"/>
      <c r="TD643" s="106"/>
      <c r="TE643" s="106"/>
      <c r="TF643" s="106"/>
      <c r="TG643" s="106"/>
      <c r="TH643" s="106"/>
      <c r="TI643" s="106"/>
      <c r="TJ643" s="106"/>
      <c r="TK643" s="106"/>
      <c r="TL643" s="106"/>
      <c r="TM643" s="106"/>
      <c r="TN643" s="106"/>
      <c r="TO643" s="106"/>
      <c r="TP643" s="106"/>
      <c r="TQ643" s="106"/>
      <c r="TR643" s="106"/>
      <c r="TS643" s="106"/>
      <c r="TT643" s="106"/>
      <c r="TU643" s="106"/>
      <c r="TV643" s="106"/>
      <c r="TW643" s="106"/>
      <c r="TX643" s="106"/>
      <c r="TY643" s="106"/>
      <c r="TZ643" s="106"/>
      <c r="UA643" s="106"/>
      <c r="UB643" s="106"/>
      <c r="UC643" s="106"/>
      <c r="UD643" s="106"/>
      <c r="UE643" s="106"/>
      <c r="UF643" s="106"/>
      <c r="UG643" s="106"/>
      <c r="UH643" s="106"/>
      <c r="UI643" s="106"/>
      <c r="UJ643" s="106"/>
      <c r="UK643" s="106"/>
      <c r="UL643" s="106"/>
      <c r="UM643" s="106"/>
      <c r="UN643" s="106"/>
      <c r="UO643" s="106"/>
      <c r="UP643" s="106"/>
      <c r="UQ643" s="106"/>
      <c r="UR643" s="106"/>
      <c r="US643" s="106"/>
      <c r="UT643" s="106"/>
      <c r="UU643" s="106"/>
      <c r="UV643" s="106"/>
      <c r="UW643" s="106"/>
      <c r="UX643" s="106"/>
      <c r="UY643" s="106"/>
      <c r="UZ643" s="106"/>
      <c r="VA643" s="106"/>
      <c r="VB643" s="106"/>
      <c r="VC643" s="106"/>
      <c r="VD643" s="106"/>
      <c r="VE643" s="106"/>
      <c r="VF643" s="106"/>
      <c r="VG643" s="106"/>
      <c r="VH643" s="106"/>
      <c r="VI643" s="106"/>
      <c r="VJ643" s="106"/>
      <c r="VK643" s="106"/>
      <c r="VL643" s="106"/>
      <c r="VM643" s="106"/>
      <c r="VN643" s="106"/>
      <c r="VO643" s="106"/>
      <c r="VP643" s="106"/>
      <c r="VQ643" s="106"/>
      <c r="VR643" s="106"/>
      <c r="VS643" s="106"/>
      <c r="VT643" s="106"/>
      <c r="VU643" s="106"/>
      <c r="VV643" s="106"/>
      <c r="VW643" s="106"/>
      <c r="VX643" s="106"/>
      <c r="VY643" s="106"/>
      <c r="VZ643" s="106"/>
      <c r="WA643" s="106"/>
      <c r="WB643" s="106"/>
      <c r="WC643" s="106"/>
      <c r="WD643" s="106"/>
      <c r="WE643" s="106"/>
      <c r="WF643" s="106"/>
      <c r="WG643" s="106"/>
      <c r="WH643" s="106"/>
      <c r="WI643" s="106"/>
      <c r="WJ643" s="106"/>
      <c r="WK643" s="106"/>
      <c r="WL643" s="106"/>
      <c r="WM643" s="106"/>
      <c r="WN643" s="106"/>
      <c r="WO643" s="106"/>
      <c r="WP643" s="106"/>
      <c r="WQ643" s="106"/>
      <c r="WR643" s="106"/>
      <c r="WS643" s="106"/>
      <c r="WT643" s="106"/>
      <c r="WU643" s="106"/>
      <c r="WV643" s="106"/>
      <c r="WW643" s="106"/>
      <c r="WX643" s="106"/>
      <c r="WY643" s="106"/>
      <c r="WZ643" s="106"/>
      <c r="XA643" s="106"/>
      <c r="XB643" s="106"/>
      <c r="XC643" s="106"/>
      <c r="XD643" s="106"/>
      <c r="XE643" s="106"/>
      <c r="XF643" s="106"/>
      <c r="XG643" s="106"/>
      <c r="XH643" s="106"/>
      <c r="XI643" s="106"/>
      <c r="XJ643" s="106"/>
      <c r="XK643" s="106"/>
      <c r="XL643" s="106"/>
      <c r="XM643" s="106"/>
      <c r="XN643" s="106"/>
      <c r="XO643" s="106"/>
      <c r="XP643" s="106"/>
      <c r="XQ643" s="106"/>
      <c r="XR643" s="106"/>
      <c r="XS643" s="106"/>
      <c r="XT643" s="106"/>
      <c r="XU643" s="106"/>
      <c r="XV643" s="106"/>
      <c r="XW643" s="106"/>
      <c r="XX643" s="106"/>
      <c r="XY643" s="106"/>
      <c r="XZ643" s="106"/>
      <c r="YA643" s="106"/>
      <c r="YB643" s="106"/>
      <c r="YC643" s="106"/>
      <c r="YD643" s="106"/>
      <c r="YE643" s="106"/>
      <c r="YF643" s="106"/>
      <c r="YG643" s="106"/>
      <c r="YH643" s="106"/>
      <c r="YI643" s="106"/>
      <c r="YJ643" s="106"/>
      <c r="YK643" s="106"/>
      <c r="YL643" s="106"/>
      <c r="YM643" s="106"/>
      <c r="YN643" s="106"/>
      <c r="YO643" s="106"/>
      <c r="YP643" s="106"/>
      <c r="YQ643" s="106"/>
      <c r="YR643" s="106"/>
      <c r="YS643" s="106"/>
      <c r="YT643" s="106"/>
      <c r="YU643" s="106"/>
      <c r="YV643" s="106"/>
      <c r="YW643" s="106"/>
      <c r="YX643" s="106"/>
      <c r="YY643" s="106"/>
      <c r="YZ643" s="106"/>
      <c r="ZA643" s="106"/>
      <c r="ZB643" s="106"/>
      <c r="ZC643" s="106"/>
      <c r="ZD643" s="106"/>
      <c r="ZE643" s="106"/>
      <c r="ZF643" s="106"/>
      <c r="ZG643" s="106"/>
      <c r="ZH643" s="106"/>
      <c r="ZI643" s="106"/>
      <c r="ZJ643" s="106"/>
      <c r="ZK643" s="106"/>
      <c r="ZL643" s="106"/>
      <c r="ZM643" s="106"/>
      <c r="ZN643" s="106"/>
      <c r="ZO643" s="106"/>
      <c r="ZP643" s="106"/>
      <c r="ZQ643" s="106"/>
      <c r="ZR643" s="106"/>
      <c r="ZS643" s="106"/>
      <c r="ZT643" s="106"/>
      <c r="ZU643" s="106"/>
      <c r="ZV643" s="106"/>
      <c r="ZW643" s="106"/>
      <c r="ZX643" s="106"/>
      <c r="ZY643" s="106"/>
      <c r="ZZ643" s="106"/>
      <c r="AAA643" s="106"/>
      <c r="AAB643" s="106"/>
      <c r="AAC643" s="106"/>
      <c r="AAD643" s="106"/>
      <c r="AAE643" s="106"/>
      <c r="AAF643" s="106"/>
      <c r="AAG643" s="106"/>
      <c r="AAH643" s="106"/>
      <c r="AAI643" s="106"/>
      <c r="AAJ643" s="106"/>
      <c r="AAK643" s="106"/>
      <c r="AAL643" s="106"/>
      <c r="AAM643" s="106"/>
      <c r="AAN643" s="106"/>
      <c r="AAO643" s="106"/>
      <c r="AAP643" s="106"/>
      <c r="AAQ643" s="106"/>
    </row>
    <row r="644" spans="1:719" s="107" customFormat="1">
      <c r="A644" s="135">
        <v>44033</v>
      </c>
      <c r="B644" s="138">
        <v>988</v>
      </c>
      <c r="C644" s="142">
        <f t="shared" si="91"/>
        <v>44034</v>
      </c>
      <c r="D644" s="140"/>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c r="AK644" s="105"/>
      <c r="AL644" s="105"/>
      <c r="AM644" s="105"/>
      <c r="AN644" s="105"/>
      <c r="AO644" s="105"/>
      <c r="AP644" s="105"/>
      <c r="AQ644" s="105"/>
      <c r="AR644" s="105"/>
      <c r="AS644" s="105"/>
      <c r="AT644" s="105"/>
      <c r="AU644" s="105"/>
      <c r="AV644" s="105"/>
      <c r="AW644" s="105"/>
      <c r="AX644" s="105"/>
      <c r="AY644" s="105"/>
      <c r="AZ644" s="105"/>
      <c r="BA644" s="105"/>
      <c r="BB644" s="105"/>
      <c r="BC644" s="105"/>
      <c r="BD644" s="105"/>
      <c r="BE644" s="105"/>
      <c r="BF644" s="105"/>
      <c r="BG644" s="105"/>
      <c r="BH644" s="105"/>
      <c r="BI644" s="105"/>
      <c r="BJ644" s="105"/>
      <c r="BK644" s="105"/>
      <c r="BL644" s="105"/>
      <c r="BM644" s="105"/>
      <c r="BN644" s="105"/>
      <c r="BO644" s="105"/>
      <c r="BP644" s="105"/>
      <c r="BQ644" s="105"/>
      <c r="BR644" s="105"/>
      <c r="BS644" s="105"/>
      <c r="BT644" s="105"/>
      <c r="BU644" s="105"/>
      <c r="BV644" s="105"/>
      <c r="BW644" s="105"/>
      <c r="BX644" s="105"/>
      <c r="BY644" s="105"/>
      <c r="BZ644" s="105"/>
      <c r="CA644" s="105"/>
      <c r="CB644" s="105"/>
      <c r="CC644" s="105"/>
      <c r="CD644" s="105"/>
      <c r="CE644" s="105"/>
      <c r="CF644" s="105"/>
      <c r="CG644" s="105"/>
      <c r="CH644" s="105"/>
      <c r="CI644" s="105"/>
      <c r="CJ644" s="105"/>
      <c r="CK644" s="105"/>
      <c r="CL644" s="105"/>
      <c r="CM644" s="105"/>
      <c r="CN644" s="105"/>
      <c r="CO644" s="105"/>
      <c r="CP644" s="105"/>
      <c r="CQ644" s="105"/>
      <c r="CR644" s="105"/>
      <c r="CS644" s="105"/>
      <c r="CT644" s="105"/>
      <c r="CU644" s="105"/>
      <c r="CV644" s="105"/>
      <c r="CW644" s="105"/>
      <c r="CX644" s="105"/>
      <c r="CY644" s="105"/>
      <c r="CZ644" s="105"/>
      <c r="DA644" s="105"/>
      <c r="DB644" s="105"/>
      <c r="DC644" s="105"/>
      <c r="DD644" s="105"/>
      <c r="DE644" s="105"/>
      <c r="DF644" s="105"/>
      <c r="DG644" s="105"/>
      <c r="DH644" s="105"/>
      <c r="DI644" s="105"/>
      <c r="DJ644" s="105"/>
      <c r="DK644" s="105"/>
      <c r="DL644" s="105"/>
      <c r="DM644" s="105"/>
      <c r="DN644" s="105"/>
      <c r="DO644" s="105"/>
      <c r="DP644" s="105"/>
      <c r="DQ644" s="105"/>
      <c r="DR644" s="105"/>
      <c r="DS644" s="105"/>
      <c r="DT644" s="105"/>
      <c r="DU644" s="105"/>
      <c r="DV644" s="105"/>
      <c r="DW644" s="105"/>
      <c r="DX644" s="105"/>
      <c r="DY644" s="105"/>
      <c r="DZ644" s="105"/>
      <c r="EA644" s="105"/>
      <c r="EB644" s="105"/>
      <c r="EC644" s="105"/>
      <c r="ED644" s="105"/>
      <c r="EE644" s="105"/>
      <c r="EF644" s="105"/>
      <c r="EG644" s="105"/>
      <c r="EH644" s="105"/>
      <c r="EI644" s="105"/>
      <c r="EJ644" s="105"/>
      <c r="EK644" s="105"/>
      <c r="EL644" s="105"/>
      <c r="EM644" s="105"/>
      <c r="EN644" s="105"/>
      <c r="EO644" s="105"/>
      <c r="EP644" s="105"/>
      <c r="EQ644" s="105"/>
      <c r="ER644" s="105"/>
      <c r="ES644" s="105"/>
      <c r="ET644" s="105"/>
      <c r="EU644" s="105"/>
      <c r="EV644" s="105"/>
      <c r="EW644" s="105"/>
      <c r="EX644" s="105"/>
      <c r="EY644" s="105"/>
      <c r="EZ644" s="105"/>
      <c r="FA644" s="105"/>
      <c r="FB644" s="105"/>
      <c r="FC644" s="105"/>
      <c r="FD644" s="105"/>
      <c r="FE644" s="105"/>
      <c r="FF644" s="105"/>
      <c r="FG644" s="105"/>
      <c r="FH644" s="105"/>
      <c r="FI644" s="105"/>
      <c r="FJ644" s="105"/>
      <c r="FK644" s="105"/>
      <c r="FL644" s="105"/>
      <c r="FM644" s="105"/>
      <c r="FN644" s="105"/>
      <c r="FO644" s="105"/>
      <c r="FP644" s="105"/>
      <c r="FQ644" s="105"/>
      <c r="FR644" s="105"/>
      <c r="FS644" s="105"/>
      <c r="FT644" s="105"/>
      <c r="FU644" s="105"/>
      <c r="FV644" s="105"/>
      <c r="FW644" s="105"/>
      <c r="FX644" s="105"/>
      <c r="FY644" s="105"/>
      <c r="FZ644" s="105"/>
      <c r="GA644" s="105"/>
      <c r="GB644" s="105"/>
      <c r="GC644" s="105"/>
      <c r="GD644" s="105"/>
      <c r="GE644" s="105"/>
      <c r="GF644" s="105"/>
      <c r="GG644" s="105"/>
      <c r="GH644" s="105"/>
      <c r="GI644" s="105"/>
      <c r="GJ644" s="105"/>
      <c r="GK644" s="105"/>
      <c r="GL644" s="105"/>
      <c r="GM644" s="105"/>
      <c r="GN644" s="105"/>
      <c r="GO644" s="105"/>
      <c r="GP644" s="105"/>
      <c r="GQ644" s="105"/>
      <c r="GR644" s="105"/>
      <c r="GS644" s="105"/>
      <c r="GT644" s="105"/>
      <c r="GU644" s="105"/>
      <c r="GV644" s="105"/>
      <c r="GW644" s="105"/>
      <c r="GX644" s="105"/>
      <c r="GY644" s="105"/>
      <c r="GZ644" s="105"/>
      <c r="HA644" s="105"/>
      <c r="HB644" s="105"/>
      <c r="HC644" s="105"/>
      <c r="HD644" s="105"/>
      <c r="HE644" s="105"/>
      <c r="HF644" s="105"/>
      <c r="HG644" s="105"/>
      <c r="HH644" s="105"/>
      <c r="HI644" s="105"/>
      <c r="HJ644" s="105"/>
      <c r="HK644" s="105"/>
      <c r="HL644" s="105"/>
      <c r="HM644" s="105"/>
      <c r="HN644" s="105"/>
      <c r="HO644" s="105"/>
      <c r="HP644" s="105"/>
      <c r="HQ644" s="105"/>
      <c r="HR644" s="105"/>
      <c r="HS644" s="105"/>
      <c r="HT644" s="105"/>
      <c r="HU644" s="105"/>
      <c r="HV644" s="105"/>
      <c r="HW644" s="105"/>
      <c r="HX644" s="105"/>
      <c r="HY644" s="105"/>
      <c r="HZ644" s="105"/>
      <c r="IA644" s="105"/>
      <c r="IB644" s="105"/>
      <c r="IC644" s="105"/>
      <c r="ID644" s="105"/>
      <c r="IE644" s="105"/>
      <c r="IF644" s="105"/>
      <c r="IG644" s="105"/>
      <c r="IH644" s="105"/>
      <c r="II644" s="105"/>
      <c r="IJ644" s="105"/>
      <c r="IK644" s="105"/>
      <c r="IL644" s="105"/>
      <c r="IM644" s="105"/>
      <c r="IN644" s="105"/>
      <c r="IO644" s="105"/>
      <c r="IP644" s="105"/>
      <c r="IQ644" s="105"/>
      <c r="IR644" s="105"/>
      <c r="IS644" s="105"/>
      <c r="IT644" s="105"/>
      <c r="IU644" s="105"/>
      <c r="IV644" s="105"/>
      <c r="IW644" s="105"/>
      <c r="IX644" s="105"/>
      <c r="IY644" s="105"/>
      <c r="IZ644" s="105"/>
      <c r="JA644" s="105"/>
      <c r="JB644" s="105"/>
      <c r="JC644" s="105"/>
      <c r="JD644" s="105"/>
      <c r="JE644" s="105"/>
      <c r="JF644" s="105"/>
      <c r="JG644" s="105"/>
      <c r="JH644" s="105"/>
      <c r="JI644" s="105"/>
      <c r="JJ644" s="105"/>
      <c r="JK644" s="105"/>
      <c r="JL644" s="105"/>
      <c r="JM644" s="105"/>
      <c r="JN644" s="105"/>
      <c r="JO644" s="105"/>
      <c r="JP644" s="105"/>
      <c r="JQ644" s="105"/>
      <c r="JR644" s="105"/>
      <c r="JS644" s="105"/>
      <c r="JT644" s="105"/>
      <c r="JU644" s="105"/>
      <c r="JV644" s="105"/>
      <c r="JW644" s="105"/>
      <c r="JX644" s="105"/>
      <c r="JY644" s="105"/>
      <c r="JZ644" s="105"/>
      <c r="KA644" s="105"/>
      <c r="KB644" s="105"/>
      <c r="KC644" s="105"/>
      <c r="KD644" s="105"/>
      <c r="KE644" s="105"/>
      <c r="KF644" s="105"/>
      <c r="KG644" s="105"/>
      <c r="KH644" s="105"/>
      <c r="KI644" s="105"/>
      <c r="KJ644" s="105"/>
      <c r="KK644" s="105"/>
      <c r="KL644" s="105"/>
      <c r="KM644" s="105"/>
      <c r="KN644" s="105"/>
      <c r="KO644" s="105"/>
      <c r="KP644" s="105"/>
      <c r="KQ644" s="105"/>
      <c r="KR644" s="105"/>
      <c r="KS644" s="105"/>
      <c r="KT644" s="105"/>
      <c r="KU644" s="105"/>
      <c r="KV644" s="105"/>
      <c r="KW644" s="105"/>
      <c r="KX644" s="105"/>
      <c r="KY644" s="105"/>
      <c r="KZ644" s="105"/>
      <c r="LA644" s="105"/>
      <c r="LB644" s="105"/>
      <c r="LC644" s="105"/>
      <c r="LD644" s="105"/>
      <c r="LE644" s="105"/>
      <c r="LF644" s="105"/>
      <c r="LG644" s="105"/>
      <c r="LH644" s="105"/>
      <c r="LI644" s="105"/>
      <c r="LJ644" s="105"/>
      <c r="LK644" s="105"/>
      <c r="LL644" s="105"/>
      <c r="LM644" s="105"/>
      <c r="LN644" s="105"/>
      <c r="LO644" s="105"/>
      <c r="LP644" s="105"/>
      <c r="LQ644" s="105"/>
      <c r="LR644" s="105"/>
      <c r="LS644" s="105"/>
      <c r="LT644" s="105"/>
      <c r="LU644" s="105"/>
      <c r="LV644" s="105"/>
      <c r="LW644" s="105"/>
      <c r="LX644" s="105"/>
      <c r="LY644" s="105"/>
      <c r="LZ644" s="105"/>
      <c r="MA644" s="105"/>
      <c r="MB644" s="105"/>
      <c r="MC644" s="105"/>
      <c r="MD644" s="105"/>
      <c r="ME644" s="105"/>
      <c r="MF644" s="105"/>
      <c r="MG644" s="105"/>
      <c r="MH644" s="105"/>
      <c r="MI644" s="105"/>
      <c r="MJ644" s="105"/>
      <c r="MK644" s="105"/>
      <c r="ML644" s="105"/>
      <c r="MM644" s="105"/>
      <c r="MN644" s="105"/>
      <c r="MO644" s="105"/>
      <c r="MP644" s="105"/>
      <c r="MQ644" s="105"/>
      <c r="MR644" s="105"/>
      <c r="MS644" s="105"/>
      <c r="MT644" s="105"/>
      <c r="MU644" s="105"/>
      <c r="MV644" s="105"/>
      <c r="MW644" s="105"/>
      <c r="MX644" s="105"/>
      <c r="MY644" s="105"/>
      <c r="MZ644" s="105"/>
      <c r="NA644" s="105"/>
      <c r="NB644" s="105"/>
      <c r="NC644" s="105"/>
      <c r="ND644" s="105"/>
      <c r="NE644" s="105"/>
      <c r="NF644" s="105"/>
      <c r="NG644" s="105"/>
      <c r="NH644" s="105"/>
      <c r="NI644" s="105"/>
      <c r="NJ644" s="105"/>
      <c r="NK644" s="105"/>
      <c r="NL644" s="105"/>
      <c r="NM644" s="105"/>
      <c r="NN644" s="105"/>
      <c r="NO644" s="105"/>
      <c r="NP644" s="105"/>
      <c r="NQ644" s="105"/>
      <c r="NR644" s="105"/>
      <c r="NS644" s="105"/>
      <c r="NT644" s="105"/>
      <c r="NU644" s="105"/>
      <c r="NV644" s="105"/>
      <c r="NW644" s="105"/>
      <c r="NX644" s="105"/>
      <c r="NY644" s="105"/>
      <c r="NZ644" s="105"/>
      <c r="OA644" s="105"/>
      <c r="OB644" s="105"/>
      <c r="OC644" s="105"/>
      <c r="OD644" s="105"/>
      <c r="OE644" s="105"/>
      <c r="OF644" s="106"/>
      <c r="OG644" s="106"/>
      <c r="OH644" s="106"/>
      <c r="OI644" s="106"/>
      <c r="OJ644" s="106"/>
      <c r="OK644" s="106"/>
      <c r="OL644" s="106"/>
      <c r="OM644" s="106"/>
      <c r="ON644" s="106"/>
      <c r="OO644" s="106"/>
      <c r="OP644" s="106"/>
      <c r="OQ644" s="106"/>
      <c r="OR644" s="106"/>
      <c r="OS644" s="106"/>
      <c r="OT644" s="106"/>
      <c r="OU644" s="106"/>
      <c r="OV644" s="106"/>
      <c r="OW644" s="106"/>
      <c r="OX644" s="106"/>
      <c r="OY644" s="106"/>
      <c r="OZ644" s="106"/>
      <c r="PA644" s="106"/>
      <c r="PB644" s="106"/>
      <c r="PC644" s="106"/>
      <c r="PD644" s="106"/>
      <c r="PE644" s="106"/>
      <c r="PF644" s="106"/>
      <c r="PG644" s="106"/>
      <c r="PH644" s="106"/>
      <c r="PI644" s="106"/>
      <c r="PJ644" s="106"/>
      <c r="PK644" s="106"/>
      <c r="PL644" s="106"/>
      <c r="PM644" s="106"/>
      <c r="PN644" s="106"/>
      <c r="PO644" s="106"/>
      <c r="PP644" s="106"/>
      <c r="PQ644" s="106"/>
      <c r="PR644" s="106"/>
      <c r="PS644" s="106"/>
      <c r="PT644" s="106"/>
      <c r="PU644" s="106"/>
      <c r="PV644" s="106"/>
      <c r="PW644" s="106"/>
      <c r="PX644" s="106"/>
      <c r="PY644" s="106"/>
      <c r="PZ644" s="106"/>
      <c r="QA644" s="106"/>
      <c r="QB644" s="106"/>
      <c r="QC644" s="106"/>
      <c r="QD644" s="106"/>
      <c r="QE644" s="106"/>
      <c r="QF644" s="106"/>
      <c r="QG644" s="106"/>
      <c r="QH644" s="106"/>
      <c r="QI644" s="106"/>
      <c r="QJ644" s="106"/>
      <c r="QK644" s="106"/>
      <c r="QL644" s="106"/>
      <c r="QM644" s="106"/>
      <c r="QN644" s="106"/>
      <c r="QO644" s="106"/>
      <c r="QP644" s="106"/>
      <c r="QQ644" s="106"/>
      <c r="QR644" s="106"/>
      <c r="QS644" s="106"/>
      <c r="QT644" s="106"/>
      <c r="QU644" s="106"/>
      <c r="QV644" s="106"/>
      <c r="QW644" s="106"/>
      <c r="QX644" s="106"/>
      <c r="QY644" s="106"/>
      <c r="QZ644" s="106"/>
      <c r="RA644" s="106"/>
      <c r="RB644" s="106"/>
      <c r="RC644" s="106"/>
      <c r="RD644" s="106"/>
      <c r="RE644" s="106"/>
      <c r="RF644" s="106"/>
      <c r="RG644" s="106"/>
      <c r="RH644" s="106"/>
      <c r="RI644" s="106"/>
      <c r="RJ644" s="106"/>
      <c r="RK644" s="106"/>
      <c r="RL644" s="106"/>
      <c r="RM644" s="106"/>
      <c r="RN644" s="106"/>
      <c r="RO644" s="106"/>
      <c r="RP644" s="106"/>
      <c r="RQ644" s="106"/>
      <c r="RR644" s="106"/>
      <c r="RS644" s="106"/>
      <c r="RT644" s="106"/>
      <c r="RU644" s="106"/>
      <c r="RV644" s="106"/>
      <c r="RW644" s="106"/>
      <c r="RX644" s="106"/>
      <c r="RY644" s="106"/>
      <c r="RZ644" s="106"/>
      <c r="SA644" s="106"/>
      <c r="SB644" s="106"/>
      <c r="SC644" s="106"/>
      <c r="SD644" s="106"/>
      <c r="SE644" s="106"/>
      <c r="SF644" s="106"/>
      <c r="SG644" s="106"/>
      <c r="SH644" s="106"/>
      <c r="SI644" s="106"/>
      <c r="SJ644" s="106"/>
      <c r="SK644" s="106"/>
      <c r="SL644" s="106"/>
      <c r="SM644" s="106"/>
      <c r="SN644" s="106"/>
      <c r="SO644" s="106"/>
      <c r="SP644" s="106"/>
      <c r="SQ644" s="106"/>
      <c r="SR644" s="106"/>
      <c r="SS644" s="106"/>
      <c r="ST644" s="106"/>
      <c r="SU644" s="106"/>
      <c r="SV644" s="106"/>
      <c r="SW644" s="106"/>
      <c r="SX644" s="106"/>
      <c r="SY644" s="106"/>
      <c r="SZ644" s="106"/>
      <c r="TA644" s="106"/>
      <c r="TB644" s="106"/>
      <c r="TC644" s="106"/>
      <c r="TD644" s="106"/>
      <c r="TE644" s="106"/>
      <c r="TF644" s="106"/>
      <c r="TG644" s="106"/>
      <c r="TH644" s="106"/>
      <c r="TI644" s="106"/>
      <c r="TJ644" s="106"/>
      <c r="TK644" s="106"/>
      <c r="TL644" s="106"/>
      <c r="TM644" s="106"/>
      <c r="TN644" s="106"/>
      <c r="TO644" s="106"/>
      <c r="TP644" s="106"/>
      <c r="TQ644" s="106"/>
      <c r="TR644" s="106"/>
      <c r="TS644" s="106"/>
      <c r="TT644" s="106"/>
      <c r="TU644" s="106"/>
      <c r="TV644" s="106"/>
      <c r="TW644" s="106"/>
      <c r="TX644" s="106"/>
      <c r="TY644" s="106"/>
      <c r="TZ644" s="106"/>
      <c r="UA644" s="106"/>
      <c r="UB644" s="106"/>
      <c r="UC644" s="106"/>
      <c r="UD644" s="106"/>
      <c r="UE644" s="106"/>
      <c r="UF644" s="106"/>
      <c r="UG644" s="106"/>
      <c r="UH644" s="106"/>
      <c r="UI644" s="106"/>
      <c r="UJ644" s="106"/>
      <c r="UK644" s="106"/>
      <c r="UL644" s="106"/>
      <c r="UM644" s="106"/>
      <c r="UN644" s="106"/>
      <c r="UO644" s="106"/>
      <c r="UP644" s="106"/>
      <c r="UQ644" s="106"/>
      <c r="UR644" s="106"/>
      <c r="US644" s="106"/>
      <c r="UT644" s="106"/>
      <c r="UU644" s="106"/>
      <c r="UV644" s="106"/>
      <c r="UW644" s="106"/>
      <c r="UX644" s="106"/>
      <c r="UY644" s="106"/>
      <c r="UZ644" s="106"/>
      <c r="VA644" s="106"/>
      <c r="VB644" s="106"/>
      <c r="VC644" s="106"/>
      <c r="VD644" s="106"/>
      <c r="VE644" s="106"/>
      <c r="VF644" s="106"/>
      <c r="VG644" s="106"/>
      <c r="VH644" s="106"/>
      <c r="VI644" s="106"/>
      <c r="VJ644" s="106"/>
      <c r="VK644" s="106"/>
      <c r="VL644" s="106"/>
      <c r="VM644" s="106"/>
      <c r="VN644" s="106"/>
      <c r="VO644" s="106"/>
      <c r="VP644" s="106"/>
      <c r="VQ644" s="106"/>
      <c r="VR644" s="106"/>
      <c r="VS644" s="106"/>
      <c r="VT644" s="106"/>
      <c r="VU644" s="106"/>
      <c r="VV644" s="106"/>
      <c r="VW644" s="106"/>
      <c r="VX644" s="106"/>
      <c r="VY644" s="106"/>
      <c r="VZ644" s="106"/>
      <c r="WA644" s="106"/>
      <c r="WB644" s="106"/>
      <c r="WC644" s="106"/>
      <c r="WD644" s="106"/>
      <c r="WE644" s="106"/>
      <c r="WF644" s="106"/>
      <c r="WG644" s="106"/>
      <c r="WH644" s="106"/>
      <c r="WI644" s="106"/>
      <c r="WJ644" s="106"/>
      <c r="WK644" s="106"/>
      <c r="WL644" s="106"/>
      <c r="WM644" s="106"/>
      <c r="WN644" s="106"/>
      <c r="WO644" s="106"/>
      <c r="WP644" s="106"/>
      <c r="WQ644" s="106"/>
      <c r="WR644" s="106"/>
      <c r="WS644" s="106"/>
      <c r="WT644" s="106"/>
      <c r="WU644" s="106"/>
      <c r="WV644" s="106"/>
      <c r="WW644" s="106"/>
      <c r="WX644" s="106"/>
      <c r="WY644" s="106"/>
      <c r="WZ644" s="106"/>
      <c r="XA644" s="106"/>
      <c r="XB644" s="106"/>
      <c r="XC644" s="106"/>
      <c r="XD644" s="106"/>
      <c r="XE644" s="106"/>
      <c r="XF644" s="106"/>
      <c r="XG644" s="106"/>
      <c r="XH644" s="106"/>
      <c r="XI644" s="106"/>
      <c r="XJ644" s="106"/>
      <c r="XK644" s="106"/>
      <c r="XL644" s="106"/>
      <c r="XM644" s="106"/>
      <c r="XN644" s="106"/>
      <c r="XO644" s="106"/>
      <c r="XP644" s="106"/>
      <c r="XQ644" s="106"/>
      <c r="XR644" s="106"/>
      <c r="XS644" s="106"/>
      <c r="XT644" s="106"/>
      <c r="XU644" s="106"/>
      <c r="XV644" s="106"/>
      <c r="XW644" s="106"/>
      <c r="XX644" s="106"/>
      <c r="XY644" s="106"/>
      <c r="XZ644" s="106"/>
      <c r="YA644" s="106"/>
      <c r="YB644" s="106"/>
      <c r="YC644" s="106"/>
      <c r="YD644" s="106"/>
      <c r="YE644" s="106"/>
      <c r="YF644" s="106"/>
      <c r="YG644" s="106"/>
      <c r="YH644" s="106"/>
      <c r="YI644" s="106"/>
      <c r="YJ644" s="106"/>
      <c r="YK644" s="106"/>
      <c r="YL644" s="106"/>
      <c r="YM644" s="106"/>
      <c r="YN644" s="106"/>
      <c r="YO644" s="106"/>
      <c r="YP644" s="106"/>
      <c r="YQ644" s="106"/>
      <c r="YR644" s="106"/>
      <c r="YS644" s="106"/>
      <c r="YT644" s="106"/>
      <c r="YU644" s="106"/>
      <c r="YV644" s="106"/>
      <c r="YW644" s="106"/>
      <c r="YX644" s="106"/>
      <c r="YY644" s="106"/>
      <c r="YZ644" s="106"/>
      <c r="ZA644" s="106"/>
      <c r="ZB644" s="106"/>
      <c r="ZC644" s="106"/>
      <c r="ZD644" s="106"/>
      <c r="ZE644" s="106"/>
      <c r="ZF644" s="106"/>
      <c r="ZG644" s="106"/>
      <c r="ZH644" s="106"/>
      <c r="ZI644" s="106"/>
      <c r="ZJ644" s="106"/>
      <c r="ZK644" s="106"/>
      <c r="ZL644" s="106"/>
      <c r="ZM644" s="106"/>
      <c r="ZN644" s="106"/>
      <c r="ZO644" s="106"/>
      <c r="ZP644" s="106"/>
      <c r="ZQ644" s="106"/>
      <c r="ZR644" s="106"/>
      <c r="ZS644" s="106"/>
      <c r="ZT644" s="106"/>
      <c r="ZU644" s="106"/>
      <c r="ZV644" s="106"/>
      <c r="ZW644" s="106"/>
      <c r="ZX644" s="106"/>
      <c r="ZY644" s="106"/>
      <c r="ZZ644" s="106"/>
      <c r="AAA644" s="106"/>
      <c r="AAB644" s="106"/>
      <c r="AAC644" s="106"/>
      <c r="AAD644" s="106"/>
      <c r="AAE644" s="106"/>
      <c r="AAF644" s="106"/>
      <c r="AAG644" s="106"/>
      <c r="AAH644" s="106"/>
      <c r="AAI644" s="106"/>
      <c r="AAJ644" s="106"/>
      <c r="AAK644" s="106"/>
      <c r="AAL644" s="106"/>
      <c r="AAM644" s="106"/>
      <c r="AAN644" s="106"/>
      <c r="AAO644" s="106"/>
      <c r="AAP644" s="106"/>
      <c r="AAQ644" s="106"/>
    </row>
    <row r="645" spans="1:719" s="107" customFormat="1">
      <c r="A645" s="135">
        <v>44032</v>
      </c>
      <c r="B645" s="138">
        <v>987</v>
      </c>
      <c r="C645" s="142">
        <f t="shared" si="91"/>
        <v>44033</v>
      </c>
      <c r="D645" s="140"/>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c r="AK645" s="105"/>
      <c r="AL645" s="105"/>
      <c r="AM645" s="105"/>
      <c r="AN645" s="105"/>
      <c r="AO645" s="105"/>
      <c r="AP645" s="105"/>
      <c r="AQ645" s="105"/>
      <c r="AR645" s="105"/>
      <c r="AS645" s="105"/>
      <c r="AT645" s="105"/>
      <c r="AU645" s="105"/>
      <c r="AV645" s="105"/>
      <c r="AW645" s="105"/>
      <c r="AX645" s="105"/>
      <c r="AY645" s="105"/>
      <c r="AZ645" s="105"/>
      <c r="BA645" s="105"/>
      <c r="BB645" s="105"/>
      <c r="BC645" s="105"/>
      <c r="BD645" s="105"/>
      <c r="BE645" s="105"/>
      <c r="BF645" s="105"/>
      <c r="BG645" s="105"/>
      <c r="BH645" s="105"/>
      <c r="BI645" s="105"/>
      <c r="BJ645" s="105"/>
      <c r="BK645" s="105"/>
      <c r="BL645" s="105"/>
      <c r="BM645" s="105"/>
      <c r="BN645" s="105"/>
      <c r="BO645" s="105"/>
      <c r="BP645" s="105"/>
      <c r="BQ645" s="105"/>
      <c r="BR645" s="105"/>
      <c r="BS645" s="105"/>
      <c r="BT645" s="105"/>
      <c r="BU645" s="105"/>
      <c r="BV645" s="105"/>
      <c r="BW645" s="105"/>
      <c r="BX645" s="105"/>
      <c r="BY645" s="105"/>
      <c r="BZ645" s="105"/>
      <c r="CA645" s="105"/>
      <c r="CB645" s="105"/>
      <c r="CC645" s="105"/>
      <c r="CD645" s="105"/>
      <c r="CE645" s="105"/>
      <c r="CF645" s="105"/>
      <c r="CG645" s="105"/>
      <c r="CH645" s="105"/>
      <c r="CI645" s="105"/>
      <c r="CJ645" s="105"/>
      <c r="CK645" s="105"/>
      <c r="CL645" s="105"/>
      <c r="CM645" s="105"/>
      <c r="CN645" s="105"/>
      <c r="CO645" s="105"/>
      <c r="CP645" s="105"/>
      <c r="CQ645" s="105"/>
      <c r="CR645" s="105"/>
      <c r="CS645" s="105"/>
      <c r="CT645" s="105"/>
      <c r="CU645" s="105"/>
      <c r="CV645" s="105"/>
      <c r="CW645" s="105"/>
      <c r="CX645" s="105"/>
      <c r="CY645" s="105"/>
      <c r="CZ645" s="105"/>
      <c r="DA645" s="105"/>
      <c r="DB645" s="105"/>
      <c r="DC645" s="105"/>
      <c r="DD645" s="105"/>
      <c r="DE645" s="105"/>
      <c r="DF645" s="105"/>
      <c r="DG645" s="105"/>
      <c r="DH645" s="105"/>
      <c r="DI645" s="105"/>
      <c r="DJ645" s="105"/>
      <c r="DK645" s="105"/>
      <c r="DL645" s="105"/>
      <c r="DM645" s="105"/>
      <c r="DN645" s="105"/>
      <c r="DO645" s="105"/>
      <c r="DP645" s="105"/>
      <c r="DQ645" s="105"/>
      <c r="DR645" s="105"/>
      <c r="DS645" s="105"/>
      <c r="DT645" s="105"/>
      <c r="DU645" s="105"/>
      <c r="DV645" s="105"/>
      <c r="DW645" s="105"/>
      <c r="DX645" s="105"/>
      <c r="DY645" s="105"/>
      <c r="DZ645" s="105"/>
      <c r="EA645" s="105"/>
      <c r="EB645" s="105"/>
      <c r="EC645" s="105"/>
      <c r="ED645" s="105"/>
      <c r="EE645" s="105"/>
      <c r="EF645" s="105"/>
      <c r="EG645" s="105"/>
      <c r="EH645" s="105"/>
      <c r="EI645" s="105"/>
      <c r="EJ645" s="105"/>
      <c r="EK645" s="105"/>
      <c r="EL645" s="105"/>
      <c r="EM645" s="105"/>
      <c r="EN645" s="105"/>
      <c r="EO645" s="105"/>
      <c r="EP645" s="105"/>
      <c r="EQ645" s="105"/>
      <c r="ER645" s="105"/>
      <c r="ES645" s="105"/>
      <c r="ET645" s="105"/>
      <c r="EU645" s="105"/>
      <c r="EV645" s="105"/>
      <c r="EW645" s="105"/>
      <c r="EX645" s="105"/>
      <c r="EY645" s="105"/>
      <c r="EZ645" s="105"/>
      <c r="FA645" s="105"/>
      <c r="FB645" s="105"/>
      <c r="FC645" s="105"/>
      <c r="FD645" s="105"/>
      <c r="FE645" s="105"/>
      <c r="FF645" s="105"/>
      <c r="FG645" s="105"/>
      <c r="FH645" s="105"/>
      <c r="FI645" s="105"/>
      <c r="FJ645" s="105"/>
      <c r="FK645" s="105"/>
      <c r="FL645" s="105"/>
      <c r="FM645" s="105"/>
      <c r="FN645" s="105"/>
      <c r="FO645" s="105"/>
      <c r="FP645" s="105"/>
      <c r="FQ645" s="105"/>
      <c r="FR645" s="105"/>
      <c r="FS645" s="105"/>
      <c r="FT645" s="105"/>
      <c r="FU645" s="105"/>
      <c r="FV645" s="105"/>
      <c r="FW645" s="105"/>
      <c r="FX645" s="105"/>
      <c r="FY645" s="105"/>
      <c r="FZ645" s="105"/>
      <c r="GA645" s="105"/>
      <c r="GB645" s="105"/>
      <c r="GC645" s="105"/>
      <c r="GD645" s="105"/>
      <c r="GE645" s="105"/>
      <c r="GF645" s="105"/>
      <c r="GG645" s="105"/>
      <c r="GH645" s="105"/>
      <c r="GI645" s="105"/>
      <c r="GJ645" s="105"/>
      <c r="GK645" s="105"/>
      <c r="GL645" s="105"/>
      <c r="GM645" s="105"/>
      <c r="GN645" s="105"/>
      <c r="GO645" s="105"/>
      <c r="GP645" s="105"/>
      <c r="GQ645" s="105"/>
      <c r="GR645" s="105"/>
      <c r="GS645" s="105"/>
      <c r="GT645" s="105"/>
      <c r="GU645" s="105"/>
      <c r="GV645" s="105"/>
      <c r="GW645" s="105"/>
      <c r="GX645" s="105"/>
      <c r="GY645" s="105"/>
      <c r="GZ645" s="105"/>
      <c r="HA645" s="105"/>
      <c r="HB645" s="105"/>
      <c r="HC645" s="105"/>
      <c r="HD645" s="105"/>
      <c r="HE645" s="105"/>
      <c r="HF645" s="105"/>
      <c r="HG645" s="105"/>
      <c r="HH645" s="105"/>
      <c r="HI645" s="105"/>
      <c r="HJ645" s="105"/>
      <c r="HK645" s="105"/>
      <c r="HL645" s="105"/>
      <c r="HM645" s="105"/>
      <c r="HN645" s="105"/>
      <c r="HO645" s="105"/>
      <c r="HP645" s="105"/>
      <c r="HQ645" s="105"/>
      <c r="HR645" s="105"/>
      <c r="HS645" s="105"/>
      <c r="HT645" s="105"/>
      <c r="HU645" s="105"/>
      <c r="HV645" s="105"/>
      <c r="HW645" s="105"/>
      <c r="HX645" s="105"/>
      <c r="HY645" s="105"/>
      <c r="HZ645" s="105"/>
      <c r="IA645" s="105"/>
      <c r="IB645" s="105"/>
      <c r="IC645" s="105"/>
      <c r="ID645" s="105"/>
      <c r="IE645" s="105"/>
      <c r="IF645" s="105"/>
      <c r="IG645" s="105"/>
      <c r="IH645" s="105"/>
      <c r="II645" s="105"/>
      <c r="IJ645" s="105"/>
      <c r="IK645" s="105"/>
      <c r="IL645" s="105"/>
      <c r="IM645" s="105"/>
      <c r="IN645" s="105"/>
      <c r="IO645" s="105"/>
      <c r="IP645" s="105"/>
      <c r="IQ645" s="105"/>
      <c r="IR645" s="105"/>
      <c r="IS645" s="105"/>
      <c r="IT645" s="105"/>
      <c r="IU645" s="105"/>
      <c r="IV645" s="105"/>
      <c r="IW645" s="105"/>
      <c r="IX645" s="105"/>
      <c r="IY645" s="105"/>
      <c r="IZ645" s="105"/>
      <c r="JA645" s="105"/>
      <c r="JB645" s="105"/>
      <c r="JC645" s="105"/>
      <c r="JD645" s="105"/>
      <c r="JE645" s="105"/>
      <c r="JF645" s="105"/>
      <c r="JG645" s="105"/>
      <c r="JH645" s="105"/>
      <c r="JI645" s="105"/>
      <c r="JJ645" s="105"/>
      <c r="JK645" s="105"/>
      <c r="JL645" s="105"/>
      <c r="JM645" s="105"/>
      <c r="JN645" s="105"/>
      <c r="JO645" s="105"/>
      <c r="JP645" s="105"/>
      <c r="JQ645" s="105"/>
      <c r="JR645" s="105"/>
      <c r="JS645" s="105"/>
      <c r="JT645" s="105"/>
      <c r="JU645" s="105"/>
      <c r="JV645" s="105"/>
      <c r="JW645" s="105"/>
      <c r="JX645" s="105"/>
      <c r="JY645" s="105"/>
      <c r="JZ645" s="105"/>
      <c r="KA645" s="105"/>
      <c r="KB645" s="105"/>
      <c r="KC645" s="105"/>
      <c r="KD645" s="105"/>
      <c r="KE645" s="105"/>
      <c r="KF645" s="105"/>
      <c r="KG645" s="105"/>
      <c r="KH645" s="105"/>
      <c r="KI645" s="105"/>
      <c r="KJ645" s="105"/>
      <c r="KK645" s="105"/>
      <c r="KL645" s="105"/>
      <c r="KM645" s="105"/>
      <c r="KN645" s="105"/>
      <c r="KO645" s="105"/>
      <c r="KP645" s="105"/>
      <c r="KQ645" s="105"/>
      <c r="KR645" s="105"/>
      <c r="KS645" s="105"/>
      <c r="KT645" s="105"/>
      <c r="KU645" s="105"/>
      <c r="KV645" s="105"/>
      <c r="KW645" s="105"/>
      <c r="KX645" s="105"/>
      <c r="KY645" s="105"/>
      <c r="KZ645" s="105"/>
      <c r="LA645" s="105"/>
      <c r="LB645" s="105"/>
      <c r="LC645" s="105"/>
      <c r="LD645" s="105"/>
      <c r="LE645" s="105"/>
      <c r="LF645" s="105"/>
      <c r="LG645" s="105"/>
      <c r="LH645" s="105"/>
      <c r="LI645" s="105"/>
      <c r="LJ645" s="105"/>
      <c r="LK645" s="105"/>
      <c r="LL645" s="105"/>
      <c r="LM645" s="105"/>
      <c r="LN645" s="105"/>
      <c r="LO645" s="105"/>
      <c r="LP645" s="105"/>
      <c r="LQ645" s="105"/>
      <c r="LR645" s="105"/>
      <c r="LS645" s="105"/>
      <c r="LT645" s="105"/>
      <c r="LU645" s="105"/>
      <c r="LV645" s="105"/>
      <c r="LW645" s="105"/>
      <c r="LX645" s="105"/>
      <c r="LY645" s="105"/>
      <c r="LZ645" s="105"/>
      <c r="MA645" s="105"/>
      <c r="MB645" s="105"/>
      <c r="MC645" s="105"/>
      <c r="MD645" s="105"/>
      <c r="ME645" s="105"/>
      <c r="MF645" s="105"/>
      <c r="MG645" s="105"/>
      <c r="MH645" s="105"/>
      <c r="MI645" s="105"/>
      <c r="MJ645" s="105"/>
      <c r="MK645" s="105"/>
      <c r="ML645" s="105"/>
      <c r="MM645" s="105"/>
      <c r="MN645" s="105"/>
      <c r="MO645" s="105"/>
      <c r="MP645" s="105"/>
      <c r="MQ645" s="105"/>
      <c r="MR645" s="105"/>
      <c r="MS645" s="105"/>
      <c r="MT645" s="105"/>
      <c r="MU645" s="105"/>
      <c r="MV645" s="105"/>
      <c r="MW645" s="105"/>
      <c r="MX645" s="105"/>
      <c r="MY645" s="105"/>
      <c r="MZ645" s="105"/>
      <c r="NA645" s="105"/>
      <c r="NB645" s="105"/>
      <c r="NC645" s="105"/>
      <c r="ND645" s="105"/>
      <c r="NE645" s="105"/>
      <c r="NF645" s="105"/>
      <c r="NG645" s="105"/>
      <c r="NH645" s="105"/>
      <c r="NI645" s="105"/>
      <c r="NJ645" s="105"/>
      <c r="NK645" s="105"/>
      <c r="NL645" s="105"/>
      <c r="NM645" s="105"/>
      <c r="NN645" s="105"/>
      <c r="NO645" s="105"/>
      <c r="NP645" s="105"/>
      <c r="NQ645" s="105"/>
      <c r="NR645" s="105"/>
      <c r="NS645" s="105"/>
      <c r="NT645" s="105"/>
      <c r="NU645" s="105"/>
      <c r="NV645" s="105"/>
      <c r="NW645" s="105"/>
      <c r="NX645" s="105"/>
      <c r="NY645" s="105"/>
      <c r="NZ645" s="105"/>
      <c r="OA645" s="105"/>
      <c r="OB645" s="105"/>
      <c r="OC645" s="105"/>
      <c r="OD645" s="105"/>
      <c r="OE645" s="105"/>
      <c r="OF645" s="106"/>
      <c r="OG645" s="106"/>
      <c r="OH645" s="106"/>
      <c r="OI645" s="106"/>
      <c r="OJ645" s="106"/>
      <c r="OK645" s="106"/>
      <c r="OL645" s="106"/>
      <c r="OM645" s="106"/>
      <c r="ON645" s="106"/>
      <c r="OO645" s="106"/>
      <c r="OP645" s="106"/>
      <c r="OQ645" s="106"/>
      <c r="OR645" s="106"/>
      <c r="OS645" s="106"/>
      <c r="OT645" s="106"/>
      <c r="OU645" s="106"/>
      <c r="OV645" s="106"/>
      <c r="OW645" s="106"/>
      <c r="OX645" s="106"/>
      <c r="OY645" s="106"/>
      <c r="OZ645" s="106"/>
      <c r="PA645" s="106"/>
      <c r="PB645" s="106"/>
      <c r="PC645" s="106"/>
      <c r="PD645" s="106"/>
      <c r="PE645" s="106"/>
      <c r="PF645" s="106"/>
      <c r="PG645" s="106"/>
      <c r="PH645" s="106"/>
      <c r="PI645" s="106"/>
      <c r="PJ645" s="106"/>
      <c r="PK645" s="106"/>
      <c r="PL645" s="106"/>
      <c r="PM645" s="106"/>
      <c r="PN645" s="106"/>
      <c r="PO645" s="106"/>
      <c r="PP645" s="106"/>
      <c r="PQ645" s="106"/>
      <c r="PR645" s="106"/>
      <c r="PS645" s="106"/>
      <c r="PT645" s="106"/>
      <c r="PU645" s="106"/>
      <c r="PV645" s="106"/>
      <c r="PW645" s="106"/>
      <c r="PX645" s="106"/>
      <c r="PY645" s="106"/>
      <c r="PZ645" s="106"/>
      <c r="QA645" s="106"/>
      <c r="QB645" s="106"/>
      <c r="QC645" s="106"/>
      <c r="QD645" s="106"/>
      <c r="QE645" s="106"/>
      <c r="QF645" s="106"/>
      <c r="QG645" s="106"/>
      <c r="QH645" s="106"/>
      <c r="QI645" s="106"/>
      <c r="QJ645" s="106"/>
      <c r="QK645" s="106"/>
      <c r="QL645" s="106"/>
      <c r="QM645" s="106"/>
      <c r="QN645" s="106"/>
      <c r="QO645" s="106"/>
      <c r="QP645" s="106"/>
      <c r="QQ645" s="106"/>
      <c r="QR645" s="106"/>
      <c r="QS645" s="106"/>
      <c r="QT645" s="106"/>
      <c r="QU645" s="106"/>
      <c r="QV645" s="106"/>
      <c r="QW645" s="106"/>
      <c r="QX645" s="106"/>
      <c r="QY645" s="106"/>
      <c r="QZ645" s="106"/>
      <c r="RA645" s="106"/>
      <c r="RB645" s="106"/>
      <c r="RC645" s="106"/>
      <c r="RD645" s="106"/>
      <c r="RE645" s="106"/>
      <c r="RF645" s="106"/>
      <c r="RG645" s="106"/>
      <c r="RH645" s="106"/>
      <c r="RI645" s="106"/>
      <c r="RJ645" s="106"/>
      <c r="RK645" s="106"/>
      <c r="RL645" s="106"/>
      <c r="RM645" s="106"/>
      <c r="RN645" s="106"/>
      <c r="RO645" s="106"/>
      <c r="RP645" s="106"/>
      <c r="RQ645" s="106"/>
      <c r="RR645" s="106"/>
      <c r="RS645" s="106"/>
      <c r="RT645" s="106"/>
      <c r="RU645" s="106"/>
      <c r="RV645" s="106"/>
      <c r="RW645" s="106"/>
      <c r="RX645" s="106"/>
      <c r="RY645" s="106"/>
      <c r="RZ645" s="106"/>
      <c r="SA645" s="106"/>
      <c r="SB645" s="106"/>
      <c r="SC645" s="106"/>
      <c r="SD645" s="106"/>
      <c r="SE645" s="106"/>
      <c r="SF645" s="106"/>
      <c r="SG645" s="106"/>
      <c r="SH645" s="106"/>
      <c r="SI645" s="106"/>
      <c r="SJ645" s="106"/>
      <c r="SK645" s="106"/>
      <c r="SL645" s="106"/>
      <c r="SM645" s="106"/>
      <c r="SN645" s="106"/>
      <c r="SO645" s="106"/>
      <c r="SP645" s="106"/>
      <c r="SQ645" s="106"/>
      <c r="SR645" s="106"/>
      <c r="SS645" s="106"/>
      <c r="ST645" s="106"/>
      <c r="SU645" s="106"/>
      <c r="SV645" s="106"/>
      <c r="SW645" s="106"/>
      <c r="SX645" s="106"/>
      <c r="SY645" s="106"/>
      <c r="SZ645" s="106"/>
      <c r="TA645" s="106"/>
      <c r="TB645" s="106"/>
      <c r="TC645" s="106"/>
      <c r="TD645" s="106"/>
      <c r="TE645" s="106"/>
      <c r="TF645" s="106"/>
      <c r="TG645" s="106"/>
      <c r="TH645" s="106"/>
      <c r="TI645" s="106"/>
      <c r="TJ645" s="106"/>
      <c r="TK645" s="106"/>
      <c r="TL645" s="106"/>
      <c r="TM645" s="106"/>
      <c r="TN645" s="106"/>
      <c r="TO645" s="106"/>
      <c r="TP645" s="106"/>
      <c r="TQ645" s="106"/>
      <c r="TR645" s="106"/>
      <c r="TS645" s="106"/>
      <c r="TT645" s="106"/>
      <c r="TU645" s="106"/>
      <c r="TV645" s="106"/>
      <c r="TW645" s="106"/>
      <c r="TX645" s="106"/>
      <c r="TY645" s="106"/>
      <c r="TZ645" s="106"/>
      <c r="UA645" s="106"/>
      <c r="UB645" s="106"/>
      <c r="UC645" s="106"/>
      <c r="UD645" s="106"/>
      <c r="UE645" s="106"/>
      <c r="UF645" s="106"/>
      <c r="UG645" s="106"/>
      <c r="UH645" s="106"/>
      <c r="UI645" s="106"/>
      <c r="UJ645" s="106"/>
      <c r="UK645" s="106"/>
      <c r="UL645" s="106"/>
      <c r="UM645" s="106"/>
      <c r="UN645" s="106"/>
      <c r="UO645" s="106"/>
      <c r="UP645" s="106"/>
      <c r="UQ645" s="106"/>
      <c r="UR645" s="106"/>
      <c r="US645" s="106"/>
      <c r="UT645" s="106"/>
      <c r="UU645" s="106"/>
      <c r="UV645" s="106"/>
      <c r="UW645" s="106"/>
      <c r="UX645" s="106"/>
      <c r="UY645" s="106"/>
      <c r="UZ645" s="106"/>
      <c r="VA645" s="106"/>
      <c r="VB645" s="106"/>
      <c r="VC645" s="106"/>
      <c r="VD645" s="106"/>
      <c r="VE645" s="106"/>
      <c r="VF645" s="106"/>
      <c r="VG645" s="106"/>
      <c r="VH645" s="106"/>
      <c r="VI645" s="106"/>
      <c r="VJ645" s="106"/>
      <c r="VK645" s="106"/>
      <c r="VL645" s="106"/>
      <c r="VM645" s="106"/>
      <c r="VN645" s="106"/>
      <c r="VO645" s="106"/>
      <c r="VP645" s="106"/>
      <c r="VQ645" s="106"/>
      <c r="VR645" s="106"/>
      <c r="VS645" s="106"/>
      <c r="VT645" s="106"/>
      <c r="VU645" s="106"/>
      <c r="VV645" s="106"/>
      <c r="VW645" s="106"/>
      <c r="VX645" s="106"/>
      <c r="VY645" s="106"/>
      <c r="VZ645" s="106"/>
      <c r="WA645" s="106"/>
      <c r="WB645" s="106"/>
      <c r="WC645" s="106"/>
      <c r="WD645" s="106"/>
      <c r="WE645" s="106"/>
      <c r="WF645" s="106"/>
      <c r="WG645" s="106"/>
      <c r="WH645" s="106"/>
      <c r="WI645" s="106"/>
      <c r="WJ645" s="106"/>
      <c r="WK645" s="106"/>
      <c r="WL645" s="106"/>
      <c r="WM645" s="106"/>
      <c r="WN645" s="106"/>
      <c r="WO645" s="106"/>
      <c r="WP645" s="106"/>
      <c r="WQ645" s="106"/>
      <c r="WR645" s="106"/>
      <c r="WS645" s="106"/>
      <c r="WT645" s="106"/>
      <c r="WU645" s="106"/>
      <c r="WV645" s="106"/>
      <c r="WW645" s="106"/>
      <c r="WX645" s="106"/>
      <c r="WY645" s="106"/>
      <c r="WZ645" s="106"/>
      <c r="XA645" s="106"/>
      <c r="XB645" s="106"/>
      <c r="XC645" s="106"/>
      <c r="XD645" s="106"/>
      <c r="XE645" s="106"/>
      <c r="XF645" s="106"/>
      <c r="XG645" s="106"/>
      <c r="XH645" s="106"/>
      <c r="XI645" s="106"/>
      <c r="XJ645" s="106"/>
      <c r="XK645" s="106"/>
      <c r="XL645" s="106"/>
      <c r="XM645" s="106"/>
      <c r="XN645" s="106"/>
      <c r="XO645" s="106"/>
      <c r="XP645" s="106"/>
      <c r="XQ645" s="106"/>
      <c r="XR645" s="106"/>
      <c r="XS645" s="106"/>
      <c r="XT645" s="106"/>
      <c r="XU645" s="106"/>
      <c r="XV645" s="106"/>
      <c r="XW645" s="106"/>
      <c r="XX645" s="106"/>
      <c r="XY645" s="106"/>
      <c r="XZ645" s="106"/>
      <c r="YA645" s="106"/>
      <c r="YB645" s="106"/>
      <c r="YC645" s="106"/>
      <c r="YD645" s="106"/>
      <c r="YE645" s="106"/>
      <c r="YF645" s="106"/>
      <c r="YG645" s="106"/>
      <c r="YH645" s="106"/>
      <c r="YI645" s="106"/>
      <c r="YJ645" s="106"/>
      <c r="YK645" s="106"/>
      <c r="YL645" s="106"/>
      <c r="YM645" s="106"/>
      <c r="YN645" s="106"/>
      <c r="YO645" s="106"/>
      <c r="YP645" s="106"/>
      <c r="YQ645" s="106"/>
      <c r="YR645" s="106"/>
      <c r="YS645" s="106"/>
      <c r="YT645" s="106"/>
      <c r="YU645" s="106"/>
      <c r="YV645" s="106"/>
      <c r="YW645" s="106"/>
      <c r="YX645" s="106"/>
      <c r="YY645" s="106"/>
      <c r="YZ645" s="106"/>
      <c r="ZA645" s="106"/>
      <c r="ZB645" s="106"/>
      <c r="ZC645" s="106"/>
      <c r="ZD645" s="106"/>
      <c r="ZE645" s="106"/>
      <c r="ZF645" s="106"/>
      <c r="ZG645" s="106"/>
      <c r="ZH645" s="106"/>
      <c r="ZI645" s="106"/>
      <c r="ZJ645" s="106"/>
      <c r="ZK645" s="106"/>
      <c r="ZL645" s="106"/>
      <c r="ZM645" s="106"/>
      <c r="ZN645" s="106"/>
      <c r="ZO645" s="106"/>
      <c r="ZP645" s="106"/>
      <c r="ZQ645" s="106"/>
      <c r="ZR645" s="106"/>
      <c r="ZS645" s="106"/>
      <c r="ZT645" s="106"/>
      <c r="ZU645" s="106"/>
      <c r="ZV645" s="106"/>
      <c r="ZW645" s="106"/>
      <c r="ZX645" s="106"/>
      <c r="ZY645" s="106"/>
      <c r="ZZ645" s="106"/>
      <c r="AAA645" s="106"/>
      <c r="AAB645" s="106"/>
      <c r="AAC645" s="106"/>
      <c r="AAD645" s="106"/>
      <c r="AAE645" s="106"/>
      <c r="AAF645" s="106"/>
      <c r="AAG645" s="106"/>
      <c r="AAH645" s="106"/>
      <c r="AAI645" s="106"/>
      <c r="AAJ645" s="106"/>
      <c r="AAK645" s="106"/>
      <c r="AAL645" s="106"/>
      <c r="AAM645" s="106"/>
      <c r="AAN645" s="106"/>
      <c r="AAO645" s="106"/>
      <c r="AAP645" s="106"/>
      <c r="AAQ645" s="106"/>
    </row>
    <row r="646" spans="1:719" s="107" customFormat="1">
      <c r="A646" s="135">
        <v>44031</v>
      </c>
      <c r="B646" s="138">
        <v>984</v>
      </c>
      <c r="C646" s="142">
        <f t="shared" si="91"/>
        <v>44032</v>
      </c>
      <c r="D646" s="140"/>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c r="AH646" s="105"/>
      <c r="AI646" s="105"/>
      <c r="AJ646" s="105"/>
      <c r="AK646" s="105"/>
      <c r="AL646" s="105"/>
      <c r="AM646" s="105"/>
      <c r="AN646" s="105"/>
      <c r="AO646" s="105"/>
      <c r="AP646" s="105"/>
      <c r="AQ646" s="105"/>
      <c r="AR646" s="105"/>
      <c r="AS646" s="105"/>
      <c r="AT646" s="105"/>
      <c r="AU646" s="105"/>
      <c r="AV646" s="105"/>
      <c r="AW646" s="105"/>
      <c r="AX646" s="105"/>
      <c r="AY646" s="105"/>
      <c r="AZ646" s="105"/>
      <c r="BA646" s="105"/>
      <c r="BB646" s="105"/>
      <c r="BC646" s="105"/>
      <c r="BD646" s="105"/>
      <c r="BE646" s="105"/>
      <c r="BF646" s="105"/>
      <c r="BG646" s="105"/>
      <c r="BH646" s="105"/>
      <c r="BI646" s="105"/>
      <c r="BJ646" s="105"/>
      <c r="BK646" s="105"/>
      <c r="BL646" s="105"/>
      <c r="BM646" s="105"/>
      <c r="BN646" s="105"/>
      <c r="BO646" s="105"/>
      <c r="BP646" s="105"/>
      <c r="BQ646" s="105"/>
      <c r="BR646" s="105"/>
      <c r="BS646" s="105"/>
      <c r="BT646" s="105"/>
      <c r="BU646" s="105"/>
      <c r="BV646" s="105"/>
      <c r="BW646" s="105"/>
      <c r="BX646" s="105"/>
      <c r="BY646" s="105"/>
      <c r="BZ646" s="105"/>
      <c r="CA646" s="105"/>
      <c r="CB646" s="105"/>
      <c r="CC646" s="105"/>
      <c r="CD646" s="105"/>
      <c r="CE646" s="105"/>
      <c r="CF646" s="105"/>
      <c r="CG646" s="105"/>
      <c r="CH646" s="105"/>
      <c r="CI646" s="105"/>
      <c r="CJ646" s="105"/>
      <c r="CK646" s="105"/>
      <c r="CL646" s="105"/>
      <c r="CM646" s="105"/>
      <c r="CN646" s="105"/>
      <c r="CO646" s="105"/>
      <c r="CP646" s="105"/>
      <c r="CQ646" s="105"/>
      <c r="CR646" s="105"/>
      <c r="CS646" s="105"/>
      <c r="CT646" s="105"/>
      <c r="CU646" s="105"/>
      <c r="CV646" s="105"/>
      <c r="CW646" s="105"/>
      <c r="CX646" s="105"/>
      <c r="CY646" s="105"/>
      <c r="CZ646" s="105"/>
      <c r="DA646" s="105"/>
      <c r="DB646" s="105"/>
      <c r="DC646" s="105"/>
      <c r="DD646" s="105"/>
      <c r="DE646" s="105"/>
      <c r="DF646" s="105"/>
      <c r="DG646" s="105"/>
      <c r="DH646" s="105"/>
      <c r="DI646" s="105"/>
      <c r="DJ646" s="105"/>
      <c r="DK646" s="105"/>
      <c r="DL646" s="105"/>
      <c r="DM646" s="105"/>
      <c r="DN646" s="105"/>
      <c r="DO646" s="105"/>
      <c r="DP646" s="105"/>
      <c r="DQ646" s="105"/>
      <c r="DR646" s="105"/>
      <c r="DS646" s="105"/>
      <c r="DT646" s="105"/>
      <c r="DU646" s="105"/>
      <c r="DV646" s="105"/>
      <c r="DW646" s="105"/>
      <c r="DX646" s="105"/>
      <c r="DY646" s="105"/>
      <c r="DZ646" s="105"/>
      <c r="EA646" s="105"/>
      <c r="EB646" s="105"/>
      <c r="EC646" s="105"/>
      <c r="ED646" s="105"/>
      <c r="EE646" s="105"/>
      <c r="EF646" s="105"/>
      <c r="EG646" s="105"/>
      <c r="EH646" s="105"/>
      <c r="EI646" s="105"/>
      <c r="EJ646" s="105"/>
      <c r="EK646" s="105"/>
      <c r="EL646" s="105"/>
      <c r="EM646" s="105"/>
      <c r="EN646" s="105"/>
      <c r="EO646" s="105"/>
      <c r="EP646" s="105"/>
      <c r="EQ646" s="105"/>
      <c r="ER646" s="105"/>
      <c r="ES646" s="105"/>
      <c r="ET646" s="105"/>
      <c r="EU646" s="105"/>
      <c r="EV646" s="105"/>
      <c r="EW646" s="105"/>
      <c r="EX646" s="105"/>
      <c r="EY646" s="105"/>
      <c r="EZ646" s="105"/>
      <c r="FA646" s="105"/>
      <c r="FB646" s="105"/>
      <c r="FC646" s="105"/>
      <c r="FD646" s="105"/>
      <c r="FE646" s="105"/>
      <c r="FF646" s="105"/>
      <c r="FG646" s="105"/>
      <c r="FH646" s="105"/>
      <c r="FI646" s="105"/>
      <c r="FJ646" s="105"/>
      <c r="FK646" s="105"/>
      <c r="FL646" s="105"/>
      <c r="FM646" s="105"/>
      <c r="FN646" s="105"/>
      <c r="FO646" s="105"/>
      <c r="FP646" s="105"/>
      <c r="FQ646" s="105"/>
      <c r="FR646" s="105"/>
      <c r="FS646" s="105"/>
      <c r="FT646" s="105"/>
      <c r="FU646" s="105"/>
      <c r="FV646" s="105"/>
      <c r="FW646" s="105"/>
      <c r="FX646" s="105"/>
      <c r="FY646" s="105"/>
      <c r="FZ646" s="105"/>
      <c r="GA646" s="105"/>
      <c r="GB646" s="105"/>
      <c r="GC646" s="105"/>
      <c r="GD646" s="105"/>
      <c r="GE646" s="105"/>
      <c r="GF646" s="105"/>
      <c r="GG646" s="105"/>
      <c r="GH646" s="105"/>
      <c r="GI646" s="105"/>
      <c r="GJ646" s="105"/>
      <c r="GK646" s="105"/>
      <c r="GL646" s="105"/>
      <c r="GM646" s="105"/>
      <c r="GN646" s="105"/>
      <c r="GO646" s="105"/>
      <c r="GP646" s="105"/>
      <c r="GQ646" s="105"/>
      <c r="GR646" s="105"/>
      <c r="GS646" s="105"/>
      <c r="GT646" s="105"/>
      <c r="GU646" s="105"/>
      <c r="GV646" s="105"/>
      <c r="GW646" s="105"/>
      <c r="GX646" s="105"/>
      <c r="GY646" s="105"/>
      <c r="GZ646" s="105"/>
      <c r="HA646" s="105"/>
      <c r="HB646" s="105"/>
      <c r="HC646" s="105"/>
      <c r="HD646" s="105"/>
      <c r="HE646" s="105"/>
      <c r="HF646" s="105"/>
      <c r="HG646" s="105"/>
      <c r="HH646" s="105"/>
      <c r="HI646" s="105"/>
      <c r="HJ646" s="105"/>
      <c r="HK646" s="105"/>
      <c r="HL646" s="105"/>
      <c r="HM646" s="105"/>
      <c r="HN646" s="105"/>
      <c r="HO646" s="105"/>
      <c r="HP646" s="105"/>
      <c r="HQ646" s="105"/>
      <c r="HR646" s="105"/>
      <c r="HS646" s="105"/>
      <c r="HT646" s="105"/>
      <c r="HU646" s="105"/>
      <c r="HV646" s="105"/>
      <c r="HW646" s="105"/>
      <c r="HX646" s="105"/>
      <c r="HY646" s="105"/>
      <c r="HZ646" s="105"/>
      <c r="IA646" s="105"/>
      <c r="IB646" s="105"/>
      <c r="IC646" s="105"/>
      <c r="ID646" s="105"/>
      <c r="IE646" s="105"/>
      <c r="IF646" s="105"/>
      <c r="IG646" s="105"/>
      <c r="IH646" s="105"/>
      <c r="II646" s="105"/>
      <c r="IJ646" s="105"/>
      <c r="IK646" s="105"/>
      <c r="IL646" s="105"/>
      <c r="IM646" s="105"/>
      <c r="IN646" s="105"/>
      <c r="IO646" s="105"/>
      <c r="IP646" s="105"/>
      <c r="IQ646" s="105"/>
      <c r="IR646" s="105"/>
      <c r="IS646" s="105"/>
      <c r="IT646" s="105"/>
      <c r="IU646" s="105"/>
      <c r="IV646" s="105"/>
      <c r="IW646" s="105"/>
      <c r="IX646" s="105"/>
      <c r="IY646" s="105"/>
      <c r="IZ646" s="105"/>
      <c r="JA646" s="105"/>
      <c r="JB646" s="105"/>
      <c r="JC646" s="105"/>
      <c r="JD646" s="105"/>
      <c r="JE646" s="105"/>
      <c r="JF646" s="105"/>
      <c r="JG646" s="105"/>
      <c r="JH646" s="105"/>
      <c r="JI646" s="105"/>
      <c r="JJ646" s="105"/>
      <c r="JK646" s="105"/>
      <c r="JL646" s="105"/>
      <c r="JM646" s="105"/>
      <c r="JN646" s="105"/>
      <c r="JO646" s="105"/>
      <c r="JP646" s="105"/>
      <c r="JQ646" s="105"/>
      <c r="JR646" s="105"/>
      <c r="JS646" s="105"/>
      <c r="JT646" s="105"/>
      <c r="JU646" s="105"/>
      <c r="JV646" s="105"/>
      <c r="JW646" s="105"/>
      <c r="JX646" s="105"/>
      <c r="JY646" s="105"/>
      <c r="JZ646" s="105"/>
      <c r="KA646" s="105"/>
      <c r="KB646" s="105"/>
      <c r="KC646" s="105"/>
      <c r="KD646" s="105"/>
      <c r="KE646" s="105"/>
      <c r="KF646" s="105"/>
      <c r="KG646" s="105"/>
      <c r="KH646" s="105"/>
      <c r="KI646" s="105"/>
      <c r="KJ646" s="105"/>
      <c r="KK646" s="105"/>
      <c r="KL646" s="105"/>
      <c r="KM646" s="105"/>
      <c r="KN646" s="105"/>
      <c r="KO646" s="105"/>
      <c r="KP646" s="105"/>
      <c r="KQ646" s="105"/>
      <c r="KR646" s="105"/>
      <c r="KS646" s="105"/>
      <c r="KT646" s="105"/>
      <c r="KU646" s="105"/>
      <c r="KV646" s="105"/>
      <c r="KW646" s="105"/>
      <c r="KX646" s="105"/>
      <c r="KY646" s="105"/>
      <c r="KZ646" s="105"/>
      <c r="LA646" s="105"/>
      <c r="LB646" s="105"/>
      <c r="LC646" s="105"/>
      <c r="LD646" s="105"/>
      <c r="LE646" s="105"/>
      <c r="LF646" s="105"/>
      <c r="LG646" s="105"/>
      <c r="LH646" s="105"/>
      <c r="LI646" s="105"/>
      <c r="LJ646" s="105"/>
      <c r="LK646" s="105"/>
      <c r="LL646" s="105"/>
      <c r="LM646" s="105"/>
      <c r="LN646" s="105"/>
      <c r="LO646" s="105"/>
      <c r="LP646" s="105"/>
      <c r="LQ646" s="105"/>
      <c r="LR646" s="105"/>
      <c r="LS646" s="105"/>
      <c r="LT646" s="105"/>
      <c r="LU646" s="105"/>
      <c r="LV646" s="105"/>
      <c r="LW646" s="105"/>
      <c r="LX646" s="105"/>
      <c r="LY646" s="105"/>
      <c r="LZ646" s="105"/>
      <c r="MA646" s="105"/>
      <c r="MB646" s="105"/>
      <c r="MC646" s="105"/>
      <c r="MD646" s="105"/>
      <c r="ME646" s="105"/>
      <c r="MF646" s="105"/>
      <c r="MG646" s="105"/>
      <c r="MH646" s="105"/>
      <c r="MI646" s="105"/>
      <c r="MJ646" s="105"/>
      <c r="MK646" s="105"/>
      <c r="ML646" s="105"/>
      <c r="MM646" s="105"/>
      <c r="MN646" s="105"/>
      <c r="MO646" s="105"/>
      <c r="MP646" s="105"/>
      <c r="MQ646" s="105"/>
      <c r="MR646" s="105"/>
      <c r="MS646" s="105"/>
      <c r="MT646" s="105"/>
      <c r="MU646" s="105"/>
      <c r="MV646" s="105"/>
      <c r="MW646" s="105"/>
      <c r="MX646" s="105"/>
      <c r="MY646" s="105"/>
      <c r="MZ646" s="105"/>
      <c r="NA646" s="105"/>
      <c r="NB646" s="105"/>
      <c r="NC646" s="105"/>
      <c r="ND646" s="105"/>
      <c r="NE646" s="105"/>
      <c r="NF646" s="105"/>
      <c r="NG646" s="105"/>
      <c r="NH646" s="105"/>
      <c r="NI646" s="105"/>
      <c r="NJ646" s="105"/>
      <c r="NK646" s="105"/>
      <c r="NL646" s="105"/>
      <c r="NM646" s="105"/>
      <c r="NN646" s="105"/>
      <c r="NO646" s="105"/>
      <c r="NP646" s="105"/>
      <c r="NQ646" s="105"/>
      <c r="NR646" s="105"/>
      <c r="NS646" s="105"/>
      <c r="NT646" s="105"/>
      <c r="NU646" s="105"/>
      <c r="NV646" s="105"/>
      <c r="NW646" s="105"/>
      <c r="NX646" s="105"/>
      <c r="NY646" s="105"/>
      <c r="NZ646" s="105"/>
      <c r="OA646" s="105"/>
      <c r="OB646" s="105"/>
      <c r="OC646" s="105"/>
      <c r="OD646" s="105"/>
      <c r="OE646" s="105"/>
      <c r="OF646" s="106"/>
      <c r="OG646" s="106"/>
      <c r="OH646" s="106"/>
      <c r="OI646" s="106"/>
      <c r="OJ646" s="106"/>
      <c r="OK646" s="106"/>
      <c r="OL646" s="106"/>
      <c r="OM646" s="106"/>
      <c r="ON646" s="106"/>
      <c r="OO646" s="106"/>
      <c r="OP646" s="106"/>
      <c r="OQ646" s="106"/>
      <c r="OR646" s="106"/>
      <c r="OS646" s="106"/>
      <c r="OT646" s="106"/>
      <c r="OU646" s="106"/>
      <c r="OV646" s="106"/>
      <c r="OW646" s="106"/>
      <c r="OX646" s="106"/>
      <c r="OY646" s="106"/>
      <c r="OZ646" s="106"/>
      <c r="PA646" s="106"/>
      <c r="PB646" s="106"/>
      <c r="PC646" s="106"/>
      <c r="PD646" s="106"/>
      <c r="PE646" s="106"/>
      <c r="PF646" s="106"/>
      <c r="PG646" s="106"/>
      <c r="PH646" s="106"/>
      <c r="PI646" s="106"/>
      <c r="PJ646" s="106"/>
      <c r="PK646" s="106"/>
      <c r="PL646" s="106"/>
      <c r="PM646" s="106"/>
      <c r="PN646" s="106"/>
      <c r="PO646" s="106"/>
      <c r="PP646" s="106"/>
      <c r="PQ646" s="106"/>
      <c r="PR646" s="106"/>
      <c r="PS646" s="106"/>
      <c r="PT646" s="106"/>
      <c r="PU646" s="106"/>
      <c r="PV646" s="106"/>
      <c r="PW646" s="106"/>
      <c r="PX646" s="106"/>
      <c r="PY646" s="106"/>
      <c r="PZ646" s="106"/>
      <c r="QA646" s="106"/>
      <c r="QB646" s="106"/>
      <c r="QC646" s="106"/>
      <c r="QD646" s="106"/>
      <c r="QE646" s="106"/>
      <c r="QF646" s="106"/>
      <c r="QG646" s="106"/>
      <c r="QH646" s="106"/>
      <c r="QI646" s="106"/>
      <c r="QJ646" s="106"/>
      <c r="QK646" s="106"/>
      <c r="QL646" s="106"/>
      <c r="QM646" s="106"/>
      <c r="QN646" s="106"/>
      <c r="QO646" s="106"/>
      <c r="QP646" s="106"/>
      <c r="QQ646" s="106"/>
      <c r="QR646" s="106"/>
      <c r="QS646" s="106"/>
      <c r="QT646" s="106"/>
      <c r="QU646" s="106"/>
      <c r="QV646" s="106"/>
      <c r="QW646" s="106"/>
      <c r="QX646" s="106"/>
      <c r="QY646" s="106"/>
      <c r="QZ646" s="106"/>
      <c r="RA646" s="106"/>
      <c r="RB646" s="106"/>
      <c r="RC646" s="106"/>
      <c r="RD646" s="106"/>
      <c r="RE646" s="106"/>
      <c r="RF646" s="106"/>
      <c r="RG646" s="106"/>
      <c r="RH646" s="106"/>
      <c r="RI646" s="106"/>
      <c r="RJ646" s="106"/>
      <c r="RK646" s="106"/>
      <c r="RL646" s="106"/>
      <c r="RM646" s="106"/>
      <c r="RN646" s="106"/>
      <c r="RO646" s="106"/>
      <c r="RP646" s="106"/>
      <c r="RQ646" s="106"/>
      <c r="RR646" s="106"/>
      <c r="RS646" s="106"/>
      <c r="RT646" s="106"/>
      <c r="RU646" s="106"/>
      <c r="RV646" s="106"/>
      <c r="RW646" s="106"/>
      <c r="RX646" s="106"/>
      <c r="RY646" s="106"/>
      <c r="RZ646" s="106"/>
      <c r="SA646" s="106"/>
      <c r="SB646" s="106"/>
      <c r="SC646" s="106"/>
      <c r="SD646" s="106"/>
      <c r="SE646" s="106"/>
      <c r="SF646" s="106"/>
      <c r="SG646" s="106"/>
      <c r="SH646" s="106"/>
      <c r="SI646" s="106"/>
      <c r="SJ646" s="106"/>
      <c r="SK646" s="106"/>
      <c r="SL646" s="106"/>
      <c r="SM646" s="106"/>
      <c r="SN646" s="106"/>
      <c r="SO646" s="106"/>
      <c r="SP646" s="106"/>
      <c r="SQ646" s="106"/>
      <c r="SR646" s="106"/>
      <c r="SS646" s="106"/>
      <c r="ST646" s="106"/>
      <c r="SU646" s="106"/>
      <c r="SV646" s="106"/>
      <c r="SW646" s="106"/>
      <c r="SX646" s="106"/>
      <c r="SY646" s="106"/>
      <c r="SZ646" s="106"/>
      <c r="TA646" s="106"/>
      <c r="TB646" s="106"/>
      <c r="TC646" s="106"/>
      <c r="TD646" s="106"/>
      <c r="TE646" s="106"/>
      <c r="TF646" s="106"/>
      <c r="TG646" s="106"/>
      <c r="TH646" s="106"/>
      <c r="TI646" s="106"/>
      <c r="TJ646" s="106"/>
      <c r="TK646" s="106"/>
      <c r="TL646" s="106"/>
      <c r="TM646" s="106"/>
      <c r="TN646" s="106"/>
      <c r="TO646" s="106"/>
      <c r="TP646" s="106"/>
      <c r="TQ646" s="106"/>
      <c r="TR646" s="106"/>
      <c r="TS646" s="106"/>
      <c r="TT646" s="106"/>
      <c r="TU646" s="106"/>
      <c r="TV646" s="106"/>
      <c r="TW646" s="106"/>
      <c r="TX646" s="106"/>
      <c r="TY646" s="106"/>
      <c r="TZ646" s="106"/>
      <c r="UA646" s="106"/>
      <c r="UB646" s="106"/>
      <c r="UC646" s="106"/>
      <c r="UD646" s="106"/>
      <c r="UE646" s="106"/>
      <c r="UF646" s="106"/>
      <c r="UG646" s="106"/>
      <c r="UH646" s="106"/>
      <c r="UI646" s="106"/>
      <c r="UJ646" s="106"/>
      <c r="UK646" s="106"/>
      <c r="UL646" s="106"/>
      <c r="UM646" s="106"/>
      <c r="UN646" s="106"/>
      <c r="UO646" s="106"/>
      <c r="UP646" s="106"/>
      <c r="UQ646" s="106"/>
      <c r="UR646" s="106"/>
      <c r="US646" s="106"/>
      <c r="UT646" s="106"/>
      <c r="UU646" s="106"/>
      <c r="UV646" s="106"/>
      <c r="UW646" s="106"/>
      <c r="UX646" s="106"/>
      <c r="UY646" s="106"/>
      <c r="UZ646" s="106"/>
      <c r="VA646" s="106"/>
      <c r="VB646" s="106"/>
      <c r="VC646" s="106"/>
      <c r="VD646" s="106"/>
      <c r="VE646" s="106"/>
      <c r="VF646" s="106"/>
      <c r="VG646" s="106"/>
      <c r="VH646" s="106"/>
      <c r="VI646" s="106"/>
      <c r="VJ646" s="106"/>
      <c r="VK646" s="106"/>
      <c r="VL646" s="106"/>
      <c r="VM646" s="106"/>
      <c r="VN646" s="106"/>
      <c r="VO646" s="106"/>
      <c r="VP646" s="106"/>
      <c r="VQ646" s="106"/>
      <c r="VR646" s="106"/>
      <c r="VS646" s="106"/>
      <c r="VT646" s="106"/>
      <c r="VU646" s="106"/>
      <c r="VV646" s="106"/>
      <c r="VW646" s="106"/>
      <c r="VX646" s="106"/>
      <c r="VY646" s="106"/>
      <c r="VZ646" s="106"/>
      <c r="WA646" s="106"/>
      <c r="WB646" s="106"/>
      <c r="WC646" s="106"/>
      <c r="WD646" s="106"/>
      <c r="WE646" s="106"/>
      <c r="WF646" s="106"/>
      <c r="WG646" s="106"/>
      <c r="WH646" s="106"/>
      <c r="WI646" s="106"/>
      <c r="WJ646" s="106"/>
      <c r="WK646" s="106"/>
      <c r="WL646" s="106"/>
      <c r="WM646" s="106"/>
      <c r="WN646" s="106"/>
      <c r="WO646" s="106"/>
      <c r="WP646" s="106"/>
      <c r="WQ646" s="106"/>
      <c r="WR646" s="106"/>
      <c r="WS646" s="106"/>
      <c r="WT646" s="106"/>
      <c r="WU646" s="106"/>
      <c r="WV646" s="106"/>
      <c r="WW646" s="106"/>
      <c r="WX646" s="106"/>
      <c r="WY646" s="106"/>
      <c r="WZ646" s="106"/>
      <c r="XA646" s="106"/>
      <c r="XB646" s="106"/>
      <c r="XC646" s="106"/>
      <c r="XD646" s="106"/>
      <c r="XE646" s="106"/>
      <c r="XF646" s="106"/>
      <c r="XG646" s="106"/>
      <c r="XH646" s="106"/>
      <c r="XI646" s="106"/>
      <c r="XJ646" s="106"/>
      <c r="XK646" s="106"/>
      <c r="XL646" s="106"/>
      <c r="XM646" s="106"/>
      <c r="XN646" s="106"/>
      <c r="XO646" s="106"/>
      <c r="XP646" s="106"/>
      <c r="XQ646" s="106"/>
      <c r="XR646" s="106"/>
      <c r="XS646" s="106"/>
      <c r="XT646" s="106"/>
      <c r="XU646" s="106"/>
      <c r="XV646" s="106"/>
      <c r="XW646" s="106"/>
      <c r="XX646" s="106"/>
      <c r="XY646" s="106"/>
      <c r="XZ646" s="106"/>
      <c r="YA646" s="106"/>
      <c r="YB646" s="106"/>
      <c r="YC646" s="106"/>
      <c r="YD646" s="106"/>
      <c r="YE646" s="106"/>
      <c r="YF646" s="106"/>
      <c r="YG646" s="106"/>
      <c r="YH646" s="106"/>
      <c r="YI646" s="106"/>
      <c r="YJ646" s="106"/>
      <c r="YK646" s="106"/>
      <c r="YL646" s="106"/>
      <c r="YM646" s="106"/>
      <c r="YN646" s="106"/>
      <c r="YO646" s="106"/>
      <c r="YP646" s="106"/>
      <c r="YQ646" s="106"/>
      <c r="YR646" s="106"/>
      <c r="YS646" s="106"/>
      <c r="YT646" s="106"/>
      <c r="YU646" s="106"/>
      <c r="YV646" s="106"/>
      <c r="YW646" s="106"/>
      <c r="YX646" s="106"/>
      <c r="YY646" s="106"/>
      <c r="YZ646" s="106"/>
      <c r="ZA646" s="106"/>
      <c r="ZB646" s="106"/>
      <c r="ZC646" s="106"/>
      <c r="ZD646" s="106"/>
      <c r="ZE646" s="106"/>
      <c r="ZF646" s="106"/>
      <c r="ZG646" s="106"/>
      <c r="ZH646" s="106"/>
      <c r="ZI646" s="106"/>
      <c r="ZJ646" s="106"/>
      <c r="ZK646" s="106"/>
      <c r="ZL646" s="106"/>
      <c r="ZM646" s="106"/>
      <c r="ZN646" s="106"/>
      <c r="ZO646" s="106"/>
      <c r="ZP646" s="106"/>
      <c r="ZQ646" s="106"/>
      <c r="ZR646" s="106"/>
      <c r="ZS646" s="106"/>
      <c r="ZT646" s="106"/>
      <c r="ZU646" s="106"/>
      <c r="ZV646" s="106"/>
      <c r="ZW646" s="106"/>
      <c r="ZX646" s="106"/>
      <c r="ZY646" s="106"/>
      <c r="ZZ646" s="106"/>
      <c r="AAA646" s="106"/>
      <c r="AAB646" s="106"/>
      <c r="AAC646" s="106"/>
      <c r="AAD646" s="106"/>
      <c r="AAE646" s="106"/>
      <c r="AAF646" s="106"/>
      <c r="AAG646" s="106"/>
      <c r="AAH646" s="106"/>
      <c r="AAI646" s="106"/>
      <c r="AAJ646" s="106"/>
      <c r="AAK646" s="106"/>
      <c r="AAL646" s="106"/>
      <c r="AAM646" s="106"/>
      <c r="AAN646" s="106"/>
      <c r="AAO646" s="106"/>
      <c r="AAP646" s="106"/>
      <c r="AAQ646" s="106"/>
    </row>
    <row r="647" spans="1:719" s="107" customFormat="1">
      <c r="A647" s="135">
        <v>44030</v>
      </c>
      <c r="B647" s="138">
        <v>984</v>
      </c>
      <c r="C647" s="142">
        <f t="shared" si="91"/>
        <v>44031</v>
      </c>
      <c r="D647" s="140"/>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c r="AH647" s="105"/>
      <c r="AI647" s="105"/>
      <c r="AJ647" s="105"/>
      <c r="AK647" s="105"/>
      <c r="AL647" s="105"/>
      <c r="AM647" s="105"/>
      <c r="AN647" s="105"/>
      <c r="AO647" s="105"/>
      <c r="AP647" s="105"/>
      <c r="AQ647" s="105"/>
      <c r="AR647" s="105"/>
      <c r="AS647" s="105"/>
      <c r="AT647" s="105"/>
      <c r="AU647" s="105"/>
      <c r="AV647" s="105"/>
      <c r="AW647" s="105"/>
      <c r="AX647" s="105"/>
      <c r="AY647" s="105"/>
      <c r="AZ647" s="105"/>
      <c r="BA647" s="105"/>
      <c r="BB647" s="105"/>
      <c r="BC647" s="105"/>
      <c r="BD647" s="105"/>
      <c r="BE647" s="105"/>
      <c r="BF647" s="105"/>
      <c r="BG647" s="105"/>
      <c r="BH647" s="105"/>
      <c r="BI647" s="105"/>
      <c r="BJ647" s="105"/>
      <c r="BK647" s="105"/>
      <c r="BL647" s="105"/>
      <c r="BM647" s="105"/>
      <c r="BN647" s="105"/>
      <c r="BO647" s="105"/>
      <c r="BP647" s="105"/>
      <c r="BQ647" s="105"/>
      <c r="BR647" s="105"/>
      <c r="BS647" s="105"/>
      <c r="BT647" s="105"/>
      <c r="BU647" s="105"/>
      <c r="BV647" s="105"/>
      <c r="BW647" s="105"/>
      <c r="BX647" s="105"/>
      <c r="BY647" s="105"/>
      <c r="BZ647" s="105"/>
      <c r="CA647" s="105"/>
      <c r="CB647" s="105"/>
      <c r="CC647" s="105"/>
      <c r="CD647" s="105"/>
      <c r="CE647" s="105"/>
      <c r="CF647" s="105"/>
      <c r="CG647" s="105"/>
      <c r="CH647" s="105"/>
      <c r="CI647" s="105"/>
      <c r="CJ647" s="105"/>
      <c r="CK647" s="105"/>
      <c r="CL647" s="105"/>
      <c r="CM647" s="105"/>
      <c r="CN647" s="105"/>
      <c r="CO647" s="105"/>
      <c r="CP647" s="105"/>
      <c r="CQ647" s="105"/>
      <c r="CR647" s="105"/>
      <c r="CS647" s="105"/>
      <c r="CT647" s="105"/>
      <c r="CU647" s="105"/>
      <c r="CV647" s="105"/>
      <c r="CW647" s="105"/>
      <c r="CX647" s="105"/>
      <c r="CY647" s="105"/>
      <c r="CZ647" s="105"/>
      <c r="DA647" s="105"/>
      <c r="DB647" s="105"/>
      <c r="DC647" s="105"/>
      <c r="DD647" s="105"/>
      <c r="DE647" s="105"/>
      <c r="DF647" s="105"/>
      <c r="DG647" s="105"/>
      <c r="DH647" s="105"/>
      <c r="DI647" s="105"/>
      <c r="DJ647" s="105"/>
      <c r="DK647" s="105"/>
      <c r="DL647" s="105"/>
      <c r="DM647" s="105"/>
      <c r="DN647" s="105"/>
      <c r="DO647" s="105"/>
      <c r="DP647" s="105"/>
      <c r="DQ647" s="105"/>
      <c r="DR647" s="105"/>
      <c r="DS647" s="105"/>
      <c r="DT647" s="105"/>
      <c r="DU647" s="105"/>
      <c r="DV647" s="105"/>
      <c r="DW647" s="105"/>
      <c r="DX647" s="105"/>
      <c r="DY647" s="105"/>
      <c r="DZ647" s="105"/>
      <c r="EA647" s="105"/>
      <c r="EB647" s="105"/>
      <c r="EC647" s="105"/>
      <c r="ED647" s="105"/>
      <c r="EE647" s="105"/>
      <c r="EF647" s="105"/>
      <c r="EG647" s="105"/>
      <c r="EH647" s="105"/>
      <c r="EI647" s="105"/>
      <c r="EJ647" s="105"/>
      <c r="EK647" s="105"/>
      <c r="EL647" s="105"/>
      <c r="EM647" s="105"/>
      <c r="EN647" s="105"/>
      <c r="EO647" s="105"/>
      <c r="EP647" s="105"/>
      <c r="EQ647" s="105"/>
      <c r="ER647" s="105"/>
      <c r="ES647" s="105"/>
      <c r="ET647" s="105"/>
      <c r="EU647" s="105"/>
      <c r="EV647" s="105"/>
      <c r="EW647" s="105"/>
      <c r="EX647" s="105"/>
      <c r="EY647" s="105"/>
      <c r="EZ647" s="105"/>
      <c r="FA647" s="105"/>
      <c r="FB647" s="105"/>
      <c r="FC647" s="105"/>
      <c r="FD647" s="105"/>
      <c r="FE647" s="105"/>
      <c r="FF647" s="105"/>
      <c r="FG647" s="105"/>
      <c r="FH647" s="105"/>
      <c r="FI647" s="105"/>
      <c r="FJ647" s="105"/>
      <c r="FK647" s="105"/>
      <c r="FL647" s="105"/>
      <c r="FM647" s="105"/>
      <c r="FN647" s="105"/>
      <c r="FO647" s="105"/>
      <c r="FP647" s="105"/>
      <c r="FQ647" s="105"/>
      <c r="FR647" s="105"/>
      <c r="FS647" s="105"/>
      <c r="FT647" s="105"/>
      <c r="FU647" s="105"/>
      <c r="FV647" s="105"/>
      <c r="FW647" s="105"/>
      <c r="FX647" s="105"/>
      <c r="FY647" s="105"/>
      <c r="FZ647" s="105"/>
      <c r="GA647" s="105"/>
      <c r="GB647" s="105"/>
      <c r="GC647" s="105"/>
      <c r="GD647" s="105"/>
      <c r="GE647" s="105"/>
      <c r="GF647" s="105"/>
      <c r="GG647" s="105"/>
      <c r="GH647" s="105"/>
      <c r="GI647" s="105"/>
      <c r="GJ647" s="105"/>
      <c r="GK647" s="105"/>
      <c r="GL647" s="105"/>
      <c r="GM647" s="105"/>
      <c r="GN647" s="105"/>
      <c r="GO647" s="105"/>
      <c r="GP647" s="105"/>
      <c r="GQ647" s="105"/>
      <c r="GR647" s="105"/>
      <c r="GS647" s="105"/>
      <c r="GT647" s="105"/>
      <c r="GU647" s="105"/>
      <c r="GV647" s="105"/>
      <c r="GW647" s="105"/>
      <c r="GX647" s="105"/>
      <c r="GY647" s="105"/>
      <c r="GZ647" s="105"/>
      <c r="HA647" s="105"/>
      <c r="HB647" s="105"/>
      <c r="HC647" s="105"/>
      <c r="HD647" s="105"/>
      <c r="HE647" s="105"/>
      <c r="HF647" s="105"/>
      <c r="HG647" s="105"/>
      <c r="HH647" s="105"/>
      <c r="HI647" s="105"/>
      <c r="HJ647" s="105"/>
      <c r="HK647" s="105"/>
      <c r="HL647" s="105"/>
      <c r="HM647" s="105"/>
      <c r="HN647" s="105"/>
      <c r="HO647" s="105"/>
      <c r="HP647" s="105"/>
      <c r="HQ647" s="105"/>
      <c r="HR647" s="105"/>
      <c r="HS647" s="105"/>
      <c r="HT647" s="105"/>
      <c r="HU647" s="105"/>
      <c r="HV647" s="105"/>
      <c r="HW647" s="105"/>
      <c r="HX647" s="105"/>
      <c r="HY647" s="105"/>
      <c r="HZ647" s="105"/>
      <c r="IA647" s="105"/>
      <c r="IB647" s="105"/>
      <c r="IC647" s="105"/>
      <c r="ID647" s="105"/>
      <c r="IE647" s="105"/>
      <c r="IF647" s="105"/>
      <c r="IG647" s="105"/>
      <c r="IH647" s="105"/>
      <c r="II647" s="105"/>
      <c r="IJ647" s="105"/>
      <c r="IK647" s="105"/>
      <c r="IL647" s="105"/>
      <c r="IM647" s="105"/>
      <c r="IN647" s="105"/>
      <c r="IO647" s="105"/>
      <c r="IP647" s="105"/>
      <c r="IQ647" s="105"/>
      <c r="IR647" s="105"/>
      <c r="IS647" s="105"/>
      <c r="IT647" s="105"/>
      <c r="IU647" s="105"/>
      <c r="IV647" s="105"/>
      <c r="IW647" s="105"/>
      <c r="IX647" s="105"/>
      <c r="IY647" s="105"/>
      <c r="IZ647" s="105"/>
      <c r="JA647" s="105"/>
      <c r="JB647" s="105"/>
      <c r="JC647" s="105"/>
      <c r="JD647" s="105"/>
      <c r="JE647" s="105"/>
      <c r="JF647" s="105"/>
      <c r="JG647" s="105"/>
      <c r="JH647" s="105"/>
      <c r="JI647" s="105"/>
      <c r="JJ647" s="105"/>
      <c r="JK647" s="105"/>
      <c r="JL647" s="105"/>
      <c r="JM647" s="105"/>
      <c r="JN647" s="105"/>
      <c r="JO647" s="105"/>
      <c r="JP647" s="105"/>
      <c r="JQ647" s="105"/>
      <c r="JR647" s="105"/>
      <c r="JS647" s="105"/>
      <c r="JT647" s="105"/>
      <c r="JU647" s="105"/>
      <c r="JV647" s="105"/>
      <c r="JW647" s="105"/>
      <c r="JX647" s="105"/>
      <c r="JY647" s="105"/>
      <c r="JZ647" s="105"/>
      <c r="KA647" s="105"/>
      <c r="KB647" s="105"/>
      <c r="KC647" s="105"/>
      <c r="KD647" s="105"/>
      <c r="KE647" s="105"/>
      <c r="KF647" s="105"/>
      <c r="KG647" s="105"/>
      <c r="KH647" s="105"/>
      <c r="KI647" s="105"/>
      <c r="KJ647" s="105"/>
      <c r="KK647" s="105"/>
      <c r="KL647" s="105"/>
      <c r="KM647" s="105"/>
      <c r="KN647" s="105"/>
      <c r="KO647" s="105"/>
      <c r="KP647" s="105"/>
      <c r="KQ647" s="105"/>
      <c r="KR647" s="105"/>
      <c r="KS647" s="105"/>
      <c r="KT647" s="105"/>
      <c r="KU647" s="105"/>
      <c r="KV647" s="105"/>
      <c r="KW647" s="105"/>
      <c r="KX647" s="105"/>
      <c r="KY647" s="105"/>
      <c r="KZ647" s="105"/>
      <c r="LA647" s="105"/>
      <c r="LB647" s="105"/>
      <c r="LC647" s="105"/>
      <c r="LD647" s="105"/>
      <c r="LE647" s="105"/>
      <c r="LF647" s="105"/>
      <c r="LG647" s="105"/>
      <c r="LH647" s="105"/>
      <c r="LI647" s="105"/>
      <c r="LJ647" s="105"/>
      <c r="LK647" s="105"/>
      <c r="LL647" s="105"/>
      <c r="LM647" s="105"/>
      <c r="LN647" s="105"/>
      <c r="LO647" s="105"/>
      <c r="LP647" s="105"/>
      <c r="LQ647" s="105"/>
      <c r="LR647" s="105"/>
      <c r="LS647" s="105"/>
      <c r="LT647" s="105"/>
      <c r="LU647" s="105"/>
      <c r="LV647" s="105"/>
      <c r="LW647" s="105"/>
      <c r="LX647" s="105"/>
      <c r="LY647" s="105"/>
      <c r="LZ647" s="105"/>
      <c r="MA647" s="105"/>
      <c r="MB647" s="105"/>
      <c r="MC647" s="105"/>
      <c r="MD647" s="105"/>
      <c r="ME647" s="105"/>
      <c r="MF647" s="105"/>
      <c r="MG647" s="105"/>
      <c r="MH647" s="105"/>
      <c r="MI647" s="105"/>
      <c r="MJ647" s="105"/>
      <c r="MK647" s="105"/>
      <c r="ML647" s="105"/>
      <c r="MM647" s="105"/>
      <c r="MN647" s="105"/>
      <c r="MO647" s="105"/>
      <c r="MP647" s="105"/>
      <c r="MQ647" s="105"/>
      <c r="MR647" s="105"/>
      <c r="MS647" s="105"/>
      <c r="MT647" s="105"/>
      <c r="MU647" s="105"/>
      <c r="MV647" s="105"/>
      <c r="MW647" s="105"/>
      <c r="MX647" s="105"/>
      <c r="MY647" s="105"/>
      <c r="MZ647" s="105"/>
      <c r="NA647" s="105"/>
      <c r="NB647" s="105"/>
      <c r="NC647" s="105"/>
      <c r="ND647" s="105"/>
      <c r="NE647" s="105"/>
      <c r="NF647" s="105"/>
      <c r="NG647" s="105"/>
      <c r="NH647" s="105"/>
      <c r="NI647" s="105"/>
      <c r="NJ647" s="105"/>
      <c r="NK647" s="105"/>
      <c r="NL647" s="105"/>
      <c r="NM647" s="105"/>
      <c r="NN647" s="105"/>
      <c r="NO647" s="105"/>
      <c r="NP647" s="105"/>
      <c r="NQ647" s="105"/>
      <c r="NR647" s="105"/>
      <c r="NS647" s="105"/>
      <c r="NT647" s="105"/>
      <c r="NU647" s="105"/>
      <c r="NV647" s="105"/>
      <c r="NW647" s="105"/>
      <c r="NX647" s="105"/>
      <c r="NY647" s="105"/>
      <c r="NZ647" s="105"/>
      <c r="OA647" s="105"/>
      <c r="OB647" s="105"/>
      <c r="OC647" s="105"/>
      <c r="OD647" s="105"/>
      <c r="OE647" s="105"/>
      <c r="OF647" s="106"/>
      <c r="OG647" s="106"/>
      <c r="OH647" s="106"/>
      <c r="OI647" s="106"/>
      <c r="OJ647" s="106"/>
      <c r="OK647" s="106"/>
      <c r="OL647" s="106"/>
      <c r="OM647" s="106"/>
      <c r="ON647" s="106"/>
      <c r="OO647" s="106"/>
      <c r="OP647" s="106"/>
      <c r="OQ647" s="106"/>
      <c r="OR647" s="106"/>
      <c r="OS647" s="106"/>
      <c r="OT647" s="106"/>
      <c r="OU647" s="106"/>
      <c r="OV647" s="106"/>
      <c r="OW647" s="106"/>
      <c r="OX647" s="106"/>
      <c r="OY647" s="106"/>
      <c r="OZ647" s="106"/>
      <c r="PA647" s="106"/>
      <c r="PB647" s="106"/>
      <c r="PC647" s="106"/>
      <c r="PD647" s="106"/>
      <c r="PE647" s="106"/>
      <c r="PF647" s="106"/>
      <c r="PG647" s="106"/>
      <c r="PH647" s="106"/>
      <c r="PI647" s="106"/>
      <c r="PJ647" s="106"/>
      <c r="PK647" s="106"/>
      <c r="PL647" s="106"/>
      <c r="PM647" s="106"/>
      <c r="PN647" s="106"/>
      <c r="PO647" s="106"/>
      <c r="PP647" s="106"/>
      <c r="PQ647" s="106"/>
      <c r="PR647" s="106"/>
      <c r="PS647" s="106"/>
      <c r="PT647" s="106"/>
      <c r="PU647" s="106"/>
      <c r="PV647" s="106"/>
      <c r="PW647" s="106"/>
      <c r="PX647" s="106"/>
      <c r="PY647" s="106"/>
      <c r="PZ647" s="106"/>
      <c r="QA647" s="106"/>
      <c r="QB647" s="106"/>
      <c r="QC647" s="106"/>
      <c r="QD647" s="106"/>
      <c r="QE647" s="106"/>
      <c r="QF647" s="106"/>
      <c r="QG647" s="106"/>
      <c r="QH647" s="106"/>
      <c r="QI647" s="106"/>
      <c r="QJ647" s="106"/>
      <c r="QK647" s="106"/>
      <c r="QL647" s="106"/>
      <c r="QM647" s="106"/>
      <c r="QN647" s="106"/>
      <c r="QO647" s="106"/>
      <c r="QP647" s="106"/>
      <c r="QQ647" s="106"/>
      <c r="QR647" s="106"/>
      <c r="QS647" s="106"/>
      <c r="QT647" s="106"/>
      <c r="QU647" s="106"/>
      <c r="QV647" s="106"/>
      <c r="QW647" s="106"/>
      <c r="QX647" s="106"/>
      <c r="QY647" s="106"/>
      <c r="QZ647" s="106"/>
      <c r="RA647" s="106"/>
      <c r="RB647" s="106"/>
      <c r="RC647" s="106"/>
      <c r="RD647" s="106"/>
      <c r="RE647" s="106"/>
      <c r="RF647" s="106"/>
      <c r="RG647" s="106"/>
      <c r="RH647" s="106"/>
      <c r="RI647" s="106"/>
      <c r="RJ647" s="106"/>
      <c r="RK647" s="106"/>
      <c r="RL647" s="106"/>
      <c r="RM647" s="106"/>
      <c r="RN647" s="106"/>
      <c r="RO647" s="106"/>
      <c r="RP647" s="106"/>
      <c r="RQ647" s="106"/>
      <c r="RR647" s="106"/>
      <c r="RS647" s="106"/>
      <c r="RT647" s="106"/>
      <c r="RU647" s="106"/>
      <c r="RV647" s="106"/>
      <c r="RW647" s="106"/>
      <c r="RX647" s="106"/>
      <c r="RY647" s="106"/>
      <c r="RZ647" s="106"/>
      <c r="SA647" s="106"/>
      <c r="SB647" s="106"/>
      <c r="SC647" s="106"/>
      <c r="SD647" s="106"/>
      <c r="SE647" s="106"/>
      <c r="SF647" s="106"/>
      <c r="SG647" s="106"/>
      <c r="SH647" s="106"/>
      <c r="SI647" s="106"/>
      <c r="SJ647" s="106"/>
      <c r="SK647" s="106"/>
      <c r="SL647" s="106"/>
      <c r="SM647" s="106"/>
      <c r="SN647" s="106"/>
      <c r="SO647" s="106"/>
      <c r="SP647" s="106"/>
      <c r="SQ647" s="106"/>
      <c r="SR647" s="106"/>
      <c r="SS647" s="106"/>
      <c r="ST647" s="106"/>
      <c r="SU647" s="106"/>
      <c r="SV647" s="106"/>
      <c r="SW647" s="106"/>
      <c r="SX647" s="106"/>
      <c r="SY647" s="106"/>
      <c r="SZ647" s="106"/>
      <c r="TA647" s="106"/>
      <c r="TB647" s="106"/>
      <c r="TC647" s="106"/>
      <c r="TD647" s="106"/>
      <c r="TE647" s="106"/>
      <c r="TF647" s="106"/>
      <c r="TG647" s="106"/>
      <c r="TH647" s="106"/>
      <c r="TI647" s="106"/>
      <c r="TJ647" s="106"/>
      <c r="TK647" s="106"/>
      <c r="TL647" s="106"/>
      <c r="TM647" s="106"/>
      <c r="TN647" s="106"/>
      <c r="TO647" s="106"/>
      <c r="TP647" s="106"/>
      <c r="TQ647" s="106"/>
      <c r="TR647" s="106"/>
      <c r="TS647" s="106"/>
      <c r="TT647" s="106"/>
      <c r="TU647" s="106"/>
      <c r="TV647" s="106"/>
      <c r="TW647" s="106"/>
      <c r="TX647" s="106"/>
      <c r="TY647" s="106"/>
      <c r="TZ647" s="106"/>
      <c r="UA647" s="106"/>
      <c r="UB647" s="106"/>
      <c r="UC647" s="106"/>
      <c r="UD647" s="106"/>
      <c r="UE647" s="106"/>
      <c r="UF647" s="106"/>
      <c r="UG647" s="106"/>
      <c r="UH647" s="106"/>
      <c r="UI647" s="106"/>
      <c r="UJ647" s="106"/>
      <c r="UK647" s="106"/>
      <c r="UL647" s="106"/>
      <c r="UM647" s="106"/>
      <c r="UN647" s="106"/>
      <c r="UO647" s="106"/>
      <c r="UP647" s="106"/>
      <c r="UQ647" s="106"/>
      <c r="UR647" s="106"/>
      <c r="US647" s="106"/>
      <c r="UT647" s="106"/>
      <c r="UU647" s="106"/>
      <c r="UV647" s="106"/>
      <c r="UW647" s="106"/>
      <c r="UX647" s="106"/>
      <c r="UY647" s="106"/>
      <c r="UZ647" s="106"/>
      <c r="VA647" s="106"/>
      <c r="VB647" s="106"/>
      <c r="VC647" s="106"/>
      <c r="VD647" s="106"/>
      <c r="VE647" s="106"/>
      <c r="VF647" s="106"/>
      <c r="VG647" s="106"/>
      <c r="VH647" s="106"/>
      <c r="VI647" s="106"/>
      <c r="VJ647" s="106"/>
      <c r="VK647" s="106"/>
      <c r="VL647" s="106"/>
      <c r="VM647" s="106"/>
      <c r="VN647" s="106"/>
      <c r="VO647" s="106"/>
      <c r="VP647" s="106"/>
      <c r="VQ647" s="106"/>
      <c r="VR647" s="106"/>
      <c r="VS647" s="106"/>
      <c r="VT647" s="106"/>
      <c r="VU647" s="106"/>
      <c r="VV647" s="106"/>
      <c r="VW647" s="106"/>
      <c r="VX647" s="106"/>
      <c r="VY647" s="106"/>
      <c r="VZ647" s="106"/>
      <c r="WA647" s="106"/>
      <c r="WB647" s="106"/>
      <c r="WC647" s="106"/>
      <c r="WD647" s="106"/>
      <c r="WE647" s="106"/>
      <c r="WF647" s="106"/>
      <c r="WG647" s="106"/>
      <c r="WH647" s="106"/>
      <c r="WI647" s="106"/>
      <c r="WJ647" s="106"/>
      <c r="WK647" s="106"/>
      <c r="WL647" s="106"/>
      <c r="WM647" s="106"/>
      <c r="WN647" s="106"/>
      <c r="WO647" s="106"/>
      <c r="WP647" s="106"/>
      <c r="WQ647" s="106"/>
      <c r="WR647" s="106"/>
      <c r="WS647" s="106"/>
      <c r="WT647" s="106"/>
      <c r="WU647" s="106"/>
      <c r="WV647" s="106"/>
      <c r="WW647" s="106"/>
      <c r="WX647" s="106"/>
      <c r="WY647" s="106"/>
      <c r="WZ647" s="106"/>
      <c r="XA647" s="106"/>
      <c r="XB647" s="106"/>
      <c r="XC647" s="106"/>
      <c r="XD647" s="106"/>
      <c r="XE647" s="106"/>
      <c r="XF647" s="106"/>
      <c r="XG647" s="106"/>
      <c r="XH647" s="106"/>
      <c r="XI647" s="106"/>
      <c r="XJ647" s="106"/>
      <c r="XK647" s="106"/>
      <c r="XL647" s="106"/>
      <c r="XM647" s="106"/>
      <c r="XN647" s="106"/>
      <c r="XO647" s="106"/>
      <c r="XP647" s="106"/>
      <c r="XQ647" s="106"/>
      <c r="XR647" s="106"/>
      <c r="XS647" s="106"/>
      <c r="XT647" s="106"/>
      <c r="XU647" s="106"/>
      <c r="XV647" s="106"/>
      <c r="XW647" s="106"/>
      <c r="XX647" s="106"/>
      <c r="XY647" s="106"/>
      <c r="XZ647" s="106"/>
      <c r="YA647" s="106"/>
      <c r="YB647" s="106"/>
      <c r="YC647" s="106"/>
      <c r="YD647" s="106"/>
      <c r="YE647" s="106"/>
      <c r="YF647" s="106"/>
      <c r="YG647" s="106"/>
      <c r="YH647" s="106"/>
      <c r="YI647" s="106"/>
      <c r="YJ647" s="106"/>
      <c r="YK647" s="106"/>
      <c r="YL647" s="106"/>
      <c r="YM647" s="106"/>
      <c r="YN647" s="106"/>
      <c r="YO647" s="106"/>
      <c r="YP647" s="106"/>
      <c r="YQ647" s="106"/>
      <c r="YR647" s="106"/>
      <c r="YS647" s="106"/>
      <c r="YT647" s="106"/>
      <c r="YU647" s="106"/>
      <c r="YV647" s="106"/>
      <c r="YW647" s="106"/>
      <c r="YX647" s="106"/>
      <c r="YY647" s="106"/>
      <c r="YZ647" s="106"/>
      <c r="ZA647" s="106"/>
      <c r="ZB647" s="106"/>
      <c r="ZC647" s="106"/>
      <c r="ZD647" s="106"/>
      <c r="ZE647" s="106"/>
      <c r="ZF647" s="106"/>
      <c r="ZG647" s="106"/>
      <c r="ZH647" s="106"/>
      <c r="ZI647" s="106"/>
      <c r="ZJ647" s="106"/>
      <c r="ZK647" s="106"/>
      <c r="ZL647" s="106"/>
      <c r="ZM647" s="106"/>
      <c r="ZN647" s="106"/>
      <c r="ZO647" s="106"/>
      <c r="ZP647" s="106"/>
      <c r="ZQ647" s="106"/>
      <c r="ZR647" s="106"/>
      <c r="ZS647" s="106"/>
      <c r="ZT647" s="106"/>
      <c r="ZU647" s="106"/>
      <c r="ZV647" s="106"/>
      <c r="ZW647" s="106"/>
      <c r="ZX647" s="106"/>
      <c r="ZY647" s="106"/>
      <c r="ZZ647" s="106"/>
      <c r="AAA647" s="106"/>
      <c r="AAB647" s="106"/>
      <c r="AAC647" s="106"/>
      <c r="AAD647" s="106"/>
      <c r="AAE647" s="106"/>
      <c r="AAF647" s="106"/>
      <c r="AAG647" s="106"/>
      <c r="AAH647" s="106"/>
      <c r="AAI647" s="106"/>
      <c r="AAJ647" s="106"/>
      <c r="AAK647" s="106"/>
      <c r="AAL647" s="106"/>
      <c r="AAM647" s="106"/>
      <c r="AAN647" s="106"/>
      <c r="AAO647" s="106"/>
      <c r="AAP647" s="106"/>
      <c r="AAQ647" s="106"/>
    </row>
    <row r="648" spans="1:719" s="107" customFormat="1">
      <c r="A648" s="135">
        <v>44029</v>
      </c>
      <c r="B648" s="138">
        <v>984</v>
      </c>
      <c r="C648" s="142">
        <f t="shared" si="91"/>
        <v>44030</v>
      </c>
      <c r="D648" s="140"/>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c r="AK648" s="105"/>
      <c r="AL648" s="105"/>
      <c r="AM648" s="105"/>
      <c r="AN648" s="105"/>
      <c r="AO648" s="105"/>
      <c r="AP648" s="105"/>
      <c r="AQ648" s="105"/>
      <c r="AR648" s="105"/>
      <c r="AS648" s="105"/>
      <c r="AT648" s="105"/>
      <c r="AU648" s="105"/>
      <c r="AV648" s="105"/>
      <c r="AW648" s="105"/>
      <c r="AX648" s="105"/>
      <c r="AY648" s="105"/>
      <c r="AZ648" s="105"/>
      <c r="BA648" s="105"/>
      <c r="BB648" s="105"/>
      <c r="BC648" s="105"/>
      <c r="BD648" s="105"/>
      <c r="BE648" s="105"/>
      <c r="BF648" s="105"/>
      <c r="BG648" s="105"/>
      <c r="BH648" s="105"/>
      <c r="BI648" s="105"/>
      <c r="BJ648" s="105"/>
      <c r="BK648" s="105"/>
      <c r="BL648" s="105"/>
      <c r="BM648" s="105"/>
      <c r="BN648" s="105"/>
      <c r="BO648" s="105"/>
      <c r="BP648" s="105"/>
      <c r="BQ648" s="105"/>
      <c r="BR648" s="105"/>
      <c r="BS648" s="105"/>
      <c r="BT648" s="105"/>
      <c r="BU648" s="105"/>
      <c r="BV648" s="105"/>
      <c r="BW648" s="105"/>
      <c r="BX648" s="105"/>
      <c r="BY648" s="105"/>
      <c r="BZ648" s="105"/>
      <c r="CA648" s="105"/>
      <c r="CB648" s="105"/>
      <c r="CC648" s="105"/>
      <c r="CD648" s="105"/>
      <c r="CE648" s="105"/>
      <c r="CF648" s="105"/>
      <c r="CG648" s="105"/>
      <c r="CH648" s="105"/>
      <c r="CI648" s="105"/>
      <c r="CJ648" s="105"/>
      <c r="CK648" s="105"/>
      <c r="CL648" s="105"/>
      <c r="CM648" s="105"/>
      <c r="CN648" s="105"/>
      <c r="CO648" s="105"/>
      <c r="CP648" s="105"/>
      <c r="CQ648" s="105"/>
      <c r="CR648" s="105"/>
      <c r="CS648" s="105"/>
      <c r="CT648" s="105"/>
      <c r="CU648" s="105"/>
      <c r="CV648" s="105"/>
      <c r="CW648" s="105"/>
      <c r="CX648" s="105"/>
      <c r="CY648" s="105"/>
      <c r="CZ648" s="105"/>
      <c r="DA648" s="105"/>
      <c r="DB648" s="105"/>
      <c r="DC648" s="105"/>
      <c r="DD648" s="105"/>
      <c r="DE648" s="105"/>
      <c r="DF648" s="105"/>
      <c r="DG648" s="105"/>
      <c r="DH648" s="105"/>
      <c r="DI648" s="105"/>
      <c r="DJ648" s="105"/>
      <c r="DK648" s="105"/>
      <c r="DL648" s="105"/>
      <c r="DM648" s="105"/>
      <c r="DN648" s="105"/>
      <c r="DO648" s="105"/>
      <c r="DP648" s="105"/>
      <c r="DQ648" s="105"/>
      <c r="DR648" s="105"/>
      <c r="DS648" s="105"/>
      <c r="DT648" s="105"/>
      <c r="DU648" s="105"/>
      <c r="DV648" s="105"/>
      <c r="DW648" s="105"/>
      <c r="DX648" s="105"/>
      <c r="DY648" s="105"/>
      <c r="DZ648" s="105"/>
      <c r="EA648" s="105"/>
      <c r="EB648" s="105"/>
      <c r="EC648" s="105"/>
      <c r="ED648" s="105"/>
      <c r="EE648" s="105"/>
      <c r="EF648" s="105"/>
      <c r="EG648" s="105"/>
      <c r="EH648" s="105"/>
      <c r="EI648" s="105"/>
      <c r="EJ648" s="105"/>
      <c r="EK648" s="105"/>
      <c r="EL648" s="105"/>
      <c r="EM648" s="105"/>
      <c r="EN648" s="105"/>
      <c r="EO648" s="105"/>
      <c r="EP648" s="105"/>
      <c r="EQ648" s="105"/>
      <c r="ER648" s="105"/>
      <c r="ES648" s="105"/>
      <c r="ET648" s="105"/>
      <c r="EU648" s="105"/>
      <c r="EV648" s="105"/>
      <c r="EW648" s="105"/>
      <c r="EX648" s="105"/>
      <c r="EY648" s="105"/>
      <c r="EZ648" s="105"/>
      <c r="FA648" s="105"/>
      <c r="FB648" s="105"/>
      <c r="FC648" s="105"/>
      <c r="FD648" s="105"/>
      <c r="FE648" s="105"/>
      <c r="FF648" s="105"/>
      <c r="FG648" s="105"/>
      <c r="FH648" s="105"/>
      <c r="FI648" s="105"/>
      <c r="FJ648" s="105"/>
      <c r="FK648" s="105"/>
      <c r="FL648" s="105"/>
      <c r="FM648" s="105"/>
      <c r="FN648" s="105"/>
      <c r="FO648" s="105"/>
      <c r="FP648" s="105"/>
      <c r="FQ648" s="105"/>
      <c r="FR648" s="105"/>
      <c r="FS648" s="105"/>
      <c r="FT648" s="105"/>
      <c r="FU648" s="105"/>
      <c r="FV648" s="105"/>
      <c r="FW648" s="105"/>
      <c r="FX648" s="105"/>
      <c r="FY648" s="105"/>
      <c r="FZ648" s="105"/>
      <c r="GA648" s="105"/>
      <c r="GB648" s="105"/>
      <c r="GC648" s="105"/>
      <c r="GD648" s="105"/>
      <c r="GE648" s="105"/>
      <c r="GF648" s="105"/>
      <c r="GG648" s="105"/>
      <c r="GH648" s="105"/>
      <c r="GI648" s="105"/>
      <c r="GJ648" s="105"/>
      <c r="GK648" s="105"/>
      <c r="GL648" s="105"/>
      <c r="GM648" s="105"/>
      <c r="GN648" s="105"/>
      <c r="GO648" s="105"/>
      <c r="GP648" s="105"/>
      <c r="GQ648" s="105"/>
      <c r="GR648" s="105"/>
      <c r="GS648" s="105"/>
      <c r="GT648" s="105"/>
      <c r="GU648" s="105"/>
      <c r="GV648" s="105"/>
      <c r="GW648" s="105"/>
      <c r="GX648" s="105"/>
      <c r="GY648" s="105"/>
      <c r="GZ648" s="105"/>
      <c r="HA648" s="105"/>
      <c r="HB648" s="105"/>
      <c r="HC648" s="105"/>
      <c r="HD648" s="105"/>
      <c r="HE648" s="105"/>
      <c r="HF648" s="105"/>
      <c r="HG648" s="105"/>
      <c r="HH648" s="105"/>
      <c r="HI648" s="105"/>
      <c r="HJ648" s="105"/>
      <c r="HK648" s="105"/>
      <c r="HL648" s="105"/>
      <c r="HM648" s="105"/>
      <c r="HN648" s="105"/>
      <c r="HO648" s="105"/>
      <c r="HP648" s="105"/>
      <c r="HQ648" s="105"/>
      <c r="HR648" s="105"/>
      <c r="HS648" s="105"/>
      <c r="HT648" s="105"/>
      <c r="HU648" s="105"/>
      <c r="HV648" s="105"/>
      <c r="HW648" s="105"/>
      <c r="HX648" s="105"/>
      <c r="HY648" s="105"/>
      <c r="HZ648" s="105"/>
      <c r="IA648" s="105"/>
      <c r="IB648" s="105"/>
      <c r="IC648" s="105"/>
      <c r="ID648" s="105"/>
      <c r="IE648" s="105"/>
      <c r="IF648" s="105"/>
      <c r="IG648" s="105"/>
      <c r="IH648" s="105"/>
      <c r="II648" s="105"/>
      <c r="IJ648" s="105"/>
      <c r="IK648" s="105"/>
      <c r="IL648" s="105"/>
      <c r="IM648" s="105"/>
      <c r="IN648" s="105"/>
      <c r="IO648" s="105"/>
      <c r="IP648" s="105"/>
      <c r="IQ648" s="105"/>
      <c r="IR648" s="105"/>
      <c r="IS648" s="105"/>
      <c r="IT648" s="105"/>
      <c r="IU648" s="105"/>
      <c r="IV648" s="105"/>
      <c r="IW648" s="105"/>
      <c r="IX648" s="105"/>
      <c r="IY648" s="105"/>
      <c r="IZ648" s="105"/>
      <c r="JA648" s="105"/>
      <c r="JB648" s="105"/>
      <c r="JC648" s="105"/>
      <c r="JD648" s="105"/>
      <c r="JE648" s="105"/>
      <c r="JF648" s="105"/>
      <c r="JG648" s="105"/>
      <c r="JH648" s="105"/>
      <c r="JI648" s="105"/>
      <c r="JJ648" s="105"/>
      <c r="JK648" s="105"/>
      <c r="JL648" s="105"/>
      <c r="JM648" s="105"/>
      <c r="JN648" s="105"/>
      <c r="JO648" s="105"/>
      <c r="JP648" s="105"/>
      <c r="JQ648" s="105"/>
      <c r="JR648" s="105"/>
      <c r="JS648" s="105"/>
      <c r="JT648" s="105"/>
      <c r="JU648" s="105"/>
      <c r="JV648" s="105"/>
      <c r="JW648" s="105"/>
      <c r="JX648" s="105"/>
      <c r="JY648" s="105"/>
      <c r="JZ648" s="105"/>
      <c r="KA648" s="105"/>
      <c r="KB648" s="105"/>
      <c r="KC648" s="105"/>
      <c r="KD648" s="105"/>
      <c r="KE648" s="105"/>
      <c r="KF648" s="105"/>
      <c r="KG648" s="105"/>
      <c r="KH648" s="105"/>
      <c r="KI648" s="105"/>
      <c r="KJ648" s="105"/>
      <c r="KK648" s="105"/>
      <c r="KL648" s="105"/>
      <c r="KM648" s="105"/>
      <c r="KN648" s="105"/>
      <c r="KO648" s="105"/>
      <c r="KP648" s="105"/>
      <c r="KQ648" s="105"/>
      <c r="KR648" s="105"/>
      <c r="KS648" s="105"/>
      <c r="KT648" s="105"/>
      <c r="KU648" s="105"/>
      <c r="KV648" s="105"/>
      <c r="KW648" s="105"/>
      <c r="KX648" s="105"/>
      <c r="KY648" s="105"/>
      <c r="KZ648" s="105"/>
      <c r="LA648" s="105"/>
      <c r="LB648" s="105"/>
      <c r="LC648" s="105"/>
      <c r="LD648" s="105"/>
      <c r="LE648" s="105"/>
      <c r="LF648" s="105"/>
      <c r="LG648" s="105"/>
      <c r="LH648" s="105"/>
      <c r="LI648" s="105"/>
      <c r="LJ648" s="105"/>
      <c r="LK648" s="105"/>
      <c r="LL648" s="105"/>
      <c r="LM648" s="105"/>
      <c r="LN648" s="105"/>
      <c r="LO648" s="105"/>
      <c r="LP648" s="105"/>
      <c r="LQ648" s="105"/>
      <c r="LR648" s="105"/>
      <c r="LS648" s="105"/>
      <c r="LT648" s="105"/>
      <c r="LU648" s="105"/>
      <c r="LV648" s="105"/>
      <c r="LW648" s="105"/>
      <c r="LX648" s="105"/>
      <c r="LY648" s="105"/>
      <c r="LZ648" s="105"/>
      <c r="MA648" s="105"/>
      <c r="MB648" s="105"/>
      <c r="MC648" s="105"/>
      <c r="MD648" s="105"/>
      <c r="ME648" s="105"/>
      <c r="MF648" s="105"/>
      <c r="MG648" s="105"/>
      <c r="MH648" s="105"/>
      <c r="MI648" s="105"/>
      <c r="MJ648" s="105"/>
      <c r="MK648" s="105"/>
      <c r="ML648" s="105"/>
      <c r="MM648" s="105"/>
      <c r="MN648" s="105"/>
      <c r="MO648" s="105"/>
      <c r="MP648" s="105"/>
      <c r="MQ648" s="105"/>
      <c r="MR648" s="105"/>
      <c r="MS648" s="105"/>
      <c r="MT648" s="105"/>
      <c r="MU648" s="105"/>
      <c r="MV648" s="105"/>
      <c r="MW648" s="105"/>
      <c r="MX648" s="105"/>
      <c r="MY648" s="105"/>
      <c r="MZ648" s="105"/>
      <c r="NA648" s="105"/>
      <c r="NB648" s="105"/>
      <c r="NC648" s="105"/>
      <c r="ND648" s="105"/>
      <c r="NE648" s="105"/>
      <c r="NF648" s="105"/>
      <c r="NG648" s="105"/>
      <c r="NH648" s="105"/>
      <c r="NI648" s="105"/>
      <c r="NJ648" s="105"/>
      <c r="NK648" s="105"/>
      <c r="NL648" s="105"/>
      <c r="NM648" s="105"/>
      <c r="NN648" s="105"/>
      <c r="NO648" s="105"/>
      <c r="NP648" s="105"/>
      <c r="NQ648" s="105"/>
      <c r="NR648" s="105"/>
      <c r="NS648" s="105"/>
      <c r="NT648" s="105"/>
      <c r="NU648" s="105"/>
      <c r="NV648" s="105"/>
      <c r="NW648" s="105"/>
      <c r="NX648" s="105"/>
      <c r="NY648" s="105"/>
      <c r="NZ648" s="105"/>
      <c r="OA648" s="105"/>
      <c r="OB648" s="105"/>
      <c r="OC648" s="105"/>
      <c r="OD648" s="105"/>
      <c r="OE648" s="105"/>
      <c r="OF648" s="106"/>
      <c r="OG648" s="106"/>
      <c r="OH648" s="106"/>
      <c r="OI648" s="106"/>
      <c r="OJ648" s="106"/>
      <c r="OK648" s="106"/>
      <c r="OL648" s="106"/>
      <c r="OM648" s="106"/>
      <c r="ON648" s="106"/>
      <c r="OO648" s="106"/>
      <c r="OP648" s="106"/>
      <c r="OQ648" s="106"/>
      <c r="OR648" s="106"/>
      <c r="OS648" s="106"/>
      <c r="OT648" s="106"/>
      <c r="OU648" s="106"/>
      <c r="OV648" s="106"/>
      <c r="OW648" s="106"/>
      <c r="OX648" s="106"/>
      <c r="OY648" s="106"/>
      <c r="OZ648" s="106"/>
      <c r="PA648" s="106"/>
      <c r="PB648" s="106"/>
      <c r="PC648" s="106"/>
      <c r="PD648" s="106"/>
      <c r="PE648" s="106"/>
      <c r="PF648" s="106"/>
      <c r="PG648" s="106"/>
      <c r="PH648" s="106"/>
      <c r="PI648" s="106"/>
      <c r="PJ648" s="106"/>
      <c r="PK648" s="106"/>
      <c r="PL648" s="106"/>
      <c r="PM648" s="106"/>
      <c r="PN648" s="106"/>
      <c r="PO648" s="106"/>
      <c r="PP648" s="106"/>
      <c r="PQ648" s="106"/>
      <c r="PR648" s="106"/>
      <c r="PS648" s="106"/>
      <c r="PT648" s="106"/>
      <c r="PU648" s="106"/>
      <c r="PV648" s="106"/>
      <c r="PW648" s="106"/>
      <c r="PX648" s="106"/>
      <c r="PY648" s="106"/>
      <c r="PZ648" s="106"/>
      <c r="QA648" s="106"/>
      <c r="QB648" s="106"/>
      <c r="QC648" s="106"/>
      <c r="QD648" s="106"/>
      <c r="QE648" s="106"/>
      <c r="QF648" s="106"/>
      <c r="QG648" s="106"/>
      <c r="QH648" s="106"/>
      <c r="QI648" s="106"/>
      <c r="QJ648" s="106"/>
      <c r="QK648" s="106"/>
      <c r="QL648" s="106"/>
      <c r="QM648" s="106"/>
      <c r="QN648" s="106"/>
      <c r="QO648" s="106"/>
      <c r="QP648" s="106"/>
      <c r="QQ648" s="106"/>
      <c r="QR648" s="106"/>
      <c r="QS648" s="106"/>
      <c r="QT648" s="106"/>
      <c r="QU648" s="106"/>
      <c r="QV648" s="106"/>
      <c r="QW648" s="106"/>
      <c r="QX648" s="106"/>
      <c r="QY648" s="106"/>
      <c r="QZ648" s="106"/>
      <c r="RA648" s="106"/>
      <c r="RB648" s="106"/>
      <c r="RC648" s="106"/>
      <c r="RD648" s="106"/>
      <c r="RE648" s="106"/>
      <c r="RF648" s="106"/>
      <c r="RG648" s="106"/>
      <c r="RH648" s="106"/>
      <c r="RI648" s="106"/>
      <c r="RJ648" s="106"/>
      <c r="RK648" s="106"/>
      <c r="RL648" s="106"/>
      <c r="RM648" s="106"/>
      <c r="RN648" s="106"/>
      <c r="RO648" s="106"/>
      <c r="RP648" s="106"/>
      <c r="RQ648" s="106"/>
      <c r="RR648" s="106"/>
      <c r="RS648" s="106"/>
      <c r="RT648" s="106"/>
      <c r="RU648" s="106"/>
      <c r="RV648" s="106"/>
      <c r="RW648" s="106"/>
      <c r="RX648" s="106"/>
      <c r="RY648" s="106"/>
      <c r="RZ648" s="106"/>
      <c r="SA648" s="106"/>
      <c r="SB648" s="106"/>
      <c r="SC648" s="106"/>
      <c r="SD648" s="106"/>
      <c r="SE648" s="106"/>
      <c r="SF648" s="106"/>
      <c r="SG648" s="106"/>
      <c r="SH648" s="106"/>
      <c r="SI648" s="106"/>
      <c r="SJ648" s="106"/>
      <c r="SK648" s="106"/>
      <c r="SL648" s="106"/>
      <c r="SM648" s="106"/>
      <c r="SN648" s="106"/>
      <c r="SO648" s="106"/>
      <c r="SP648" s="106"/>
      <c r="SQ648" s="106"/>
      <c r="SR648" s="106"/>
      <c r="SS648" s="106"/>
      <c r="ST648" s="106"/>
      <c r="SU648" s="106"/>
      <c r="SV648" s="106"/>
      <c r="SW648" s="106"/>
      <c r="SX648" s="106"/>
      <c r="SY648" s="106"/>
      <c r="SZ648" s="106"/>
      <c r="TA648" s="106"/>
      <c r="TB648" s="106"/>
      <c r="TC648" s="106"/>
      <c r="TD648" s="106"/>
      <c r="TE648" s="106"/>
      <c r="TF648" s="106"/>
      <c r="TG648" s="106"/>
      <c r="TH648" s="106"/>
      <c r="TI648" s="106"/>
      <c r="TJ648" s="106"/>
      <c r="TK648" s="106"/>
      <c r="TL648" s="106"/>
      <c r="TM648" s="106"/>
      <c r="TN648" s="106"/>
      <c r="TO648" s="106"/>
      <c r="TP648" s="106"/>
      <c r="TQ648" s="106"/>
      <c r="TR648" s="106"/>
      <c r="TS648" s="106"/>
      <c r="TT648" s="106"/>
      <c r="TU648" s="106"/>
      <c r="TV648" s="106"/>
      <c r="TW648" s="106"/>
      <c r="TX648" s="106"/>
      <c r="TY648" s="106"/>
      <c r="TZ648" s="106"/>
      <c r="UA648" s="106"/>
      <c r="UB648" s="106"/>
      <c r="UC648" s="106"/>
      <c r="UD648" s="106"/>
      <c r="UE648" s="106"/>
      <c r="UF648" s="106"/>
      <c r="UG648" s="106"/>
      <c r="UH648" s="106"/>
      <c r="UI648" s="106"/>
      <c r="UJ648" s="106"/>
      <c r="UK648" s="106"/>
      <c r="UL648" s="106"/>
      <c r="UM648" s="106"/>
      <c r="UN648" s="106"/>
      <c r="UO648" s="106"/>
      <c r="UP648" s="106"/>
      <c r="UQ648" s="106"/>
      <c r="UR648" s="106"/>
      <c r="US648" s="106"/>
      <c r="UT648" s="106"/>
      <c r="UU648" s="106"/>
      <c r="UV648" s="106"/>
      <c r="UW648" s="106"/>
      <c r="UX648" s="106"/>
      <c r="UY648" s="106"/>
      <c r="UZ648" s="106"/>
      <c r="VA648" s="106"/>
      <c r="VB648" s="106"/>
      <c r="VC648" s="106"/>
      <c r="VD648" s="106"/>
      <c r="VE648" s="106"/>
      <c r="VF648" s="106"/>
      <c r="VG648" s="106"/>
      <c r="VH648" s="106"/>
      <c r="VI648" s="106"/>
      <c r="VJ648" s="106"/>
      <c r="VK648" s="106"/>
      <c r="VL648" s="106"/>
      <c r="VM648" s="106"/>
      <c r="VN648" s="106"/>
      <c r="VO648" s="106"/>
      <c r="VP648" s="106"/>
      <c r="VQ648" s="106"/>
      <c r="VR648" s="106"/>
      <c r="VS648" s="106"/>
      <c r="VT648" s="106"/>
      <c r="VU648" s="106"/>
      <c r="VV648" s="106"/>
      <c r="VW648" s="106"/>
      <c r="VX648" s="106"/>
      <c r="VY648" s="106"/>
      <c r="VZ648" s="106"/>
      <c r="WA648" s="106"/>
      <c r="WB648" s="106"/>
      <c r="WC648" s="106"/>
      <c r="WD648" s="106"/>
      <c r="WE648" s="106"/>
      <c r="WF648" s="106"/>
      <c r="WG648" s="106"/>
      <c r="WH648" s="106"/>
      <c r="WI648" s="106"/>
      <c r="WJ648" s="106"/>
      <c r="WK648" s="106"/>
      <c r="WL648" s="106"/>
      <c r="WM648" s="106"/>
      <c r="WN648" s="106"/>
      <c r="WO648" s="106"/>
      <c r="WP648" s="106"/>
      <c r="WQ648" s="106"/>
      <c r="WR648" s="106"/>
      <c r="WS648" s="106"/>
      <c r="WT648" s="106"/>
      <c r="WU648" s="106"/>
      <c r="WV648" s="106"/>
      <c r="WW648" s="106"/>
      <c r="WX648" s="106"/>
      <c r="WY648" s="106"/>
      <c r="WZ648" s="106"/>
      <c r="XA648" s="106"/>
      <c r="XB648" s="106"/>
      <c r="XC648" s="106"/>
      <c r="XD648" s="106"/>
      <c r="XE648" s="106"/>
      <c r="XF648" s="106"/>
      <c r="XG648" s="106"/>
      <c r="XH648" s="106"/>
      <c r="XI648" s="106"/>
      <c r="XJ648" s="106"/>
      <c r="XK648" s="106"/>
      <c r="XL648" s="106"/>
      <c r="XM648" s="106"/>
      <c r="XN648" s="106"/>
      <c r="XO648" s="106"/>
      <c r="XP648" s="106"/>
      <c r="XQ648" s="106"/>
      <c r="XR648" s="106"/>
      <c r="XS648" s="106"/>
      <c r="XT648" s="106"/>
      <c r="XU648" s="106"/>
      <c r="XV648" s="106"/>
      <c r="XW648" s="106"/>
      <c r="XX648" s="106"/>
      <c r="XY648" s="106"/>
      <c r="XZ648" s="106"/>
      <c r="YA648" s="106"/>
      <c r="YB648" s="106"/>
      <c r="YC648" s="106"/>
      <c r="YD648" s="106"/>
      <c r="YE648" s="106"/>
      <c r="YF648" s="106"/>
      <c r="YG648" s="106"/>
      <c r="YH648" s="106"/>
      <c r="YI648" s="106"/>
      <c r="YJ648" s="106"/>
      <c r="YK648" s="106"/>
      <c r="YL648" s="106"/>
      <c r="YM648" s="106"/>
      <c r="YN648" s="106"/>
      <c r="YO648" s="106"/>
      <c r="YP648" s="106"/>
      <c r="YQ648" s="106"/>
      <c r="YR648" s="106"/>
      <c r="YS648" s="106"/>
      <c r="YT648" s="106"/>
      <c r="YU648" s="106"/>
      <c r="YV648" s="106"/>
      <c r="YW648" s="106"/>
      <c r="YX648" s="106"/>
      <c r="YY648" s="106"/>
      <c r="YZ648" s="106"/>
      <c r="ZA648" s="106"/>
      <c r="ZB648" s="106"/>
      <c r="ZC648" s="106"/>
      <c r="ZD648" s="106"/>
      <c r="ZE648" s="106"/>
      <c r="ZF648" s="106"/>
      <c r="ZG648" s="106"/>
      <c r="ZH648" s="106"/>
      <c r="ZI648" s="106"/>
      <c r="ZJ648" s="106"/>
      <c r="ZK648" s="106"/>
      <c r="ZL648" s="106"/>
      <c r="ZM648" s="106"/>
      <c r="ZN648" s="106"/>
      <c r="ZO648" s="106"/>
      <c r="ZP648" s="106"/>
      <c r="ZQ648" s="106"/>
      <c r="ZR648" s="106"/>
      <c r="ZS648" s="106"/>
      <c r="ZT648" s="106"/>
      <c r="ZU648" s="106"/>
      <c r="ZV648" s="106"/>
      <c r="ZW648" s="106"/>
      <c r="ZX648" s="106"/>
      <c r="ZY648" s="106"/>
      <c r="ZZ648" s="106"/>
      <c r="AAA648" s="106"/>
      <c r="AAB648" s="106"/>
      <c r="AAC648" s="106"/>
      <c r="AAD648" s="106"/>
      <c r="AAE648" s="106"/>
      <c r="AAF648" s="106"/>
      <c r="AAG648" s="106"/>
      <c r="AAH648" s="106"/>
      <c r="AAI648" s="106"/>
      <c r="AAJ648" s="106"/>
      <c r="AAK648" s="106"/>
      <c r="AAL648" s="106"/>
      <c r="AAM648" s="106"/>
      <c r="AAN648" s="106"/>
      <c r="AAO648" s="106"/>
      <c r="AAP648" s="106"/>
      <c r="AAQ648" s="106"/>
    </row>
    <row r="649" spans="1:719" s="107" customFormat="1">
      <c r="A649" s="135">
        <v>44028</v>
      </c>
      <c r="B649" s="138">
        <v>984</v>
      </c>
      <c r="C649" s="142">
        <f t="shared" si="91"/>
        <v>44029</v>
      </c>
      <c r="D649" s="140"/>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c r="AK649" s="105"/>
      <c r="AL649" s="105"/>
      <c r="AM649" s="105"/>
      <c r="AN649" s="105"/>
      <c r="AO649" s="105"/>
      <c r="AP649" s="105"/>
      <c r="AQ649" s="105"/>
      <c r="AR649" s="105"/>
      <c r="AS649" s="105"/>
      <c r="AT649" s="105"/>
      <c r="AU649" s="105"/>
      <c r="AV649" s="105"/>
      <c r="AW649" s="105"/>
      <c r="AX649" s="105"/>
      <c r="AY649" s="105"/>
      <c r="AZ649" s="105"/>
      <c r="BA649" s="105"/>
      <c r="BB649" s="105"/>
      <c r="BC649" s="105"/>
      <c r="BD649" s="105"/>
      <c r="BE649" s="105"/>
      <c r="BF649" s="105"/>
      <c r="BG649" s="105"/>
      <c r="BH649" s="105"/>
      <c r="BI649" s="105"/>
      <c r="BJ649" s="105"/>
      <c r="BK649" s="105"/>
      <c r="BL649" s="105"/>
      <c r="BM649" s="105"/>
      <c r="BN649" s="105"/>
      <c r="BO649" s="105"/>
      <c r="BP649" s="105"/>
      <c r="BQ649" s="105"/>
      <c r="BR649" s="105"/>
      <c r="BS649" s="105"/>
      <c r="BT649" s="105"/>
      <c r="BU649" s="105"/>
      <c r="BV649" s="105"/>
      <c r="BW649" s="105"/>
      <c r="BX649" s="105"/>
      <c r="BY649" s="105"/>
      <c r="BZ649" s="105"/>
      <c r="CA649" s="105"/>
      <c r="CB649" s="105"/>
      <c r="CC649" s="105"/>
      <c r="CD649" s="105"/>
      <c r="CE649" s="105"/>
      <c r="CF649" s="105"/>
      <c r="CG649" s="105"/>
      <c r="CH649" s="105"/>
      <c r="CI649" s="105"/>
      <c r="CJ649" s="105"/>
      <c r="CK649" s="105"/>
      <c r="CL649" s="105"/>
      <c r="CM649" s="105"/>
      <c r="CN649" s="105"/>
      <c r="CO649" s="105"/>
      <c r="CP649" s="105"/>
      <c r="CQ649" s="105"/>
      <c r="CR649" s="105"/>
      <c r="CS649" s="105"/>
      <c r="CT649" s="105"/>
      <c r="CU649" s="105"/>
      <c r="CV649" s="105"/>
      <c r="CW649" s="105"/>
      <c r="CX649" s="105"/>
      <c r="CY649" s="105"/>
      <c r="CZ649" s="105"/>
      <c r="DA649" s="105"/>
      <c r="DB649" s="105"/>
      <c r="DC649" s="105"/>
      <c r="DD649" s="105"/>
      <c r="DE649" s="105"/>
      <c r="DF649" s="105"/>
      <c r="DG649" s="105"/>
      <c r="DH649" s="105"/>
      <c r="DI649" s="105"/>
      <c r="DJ649" s="105"/>
      <c r="DK649" s="105"/>
      <c r="DL649" s="105"/>
      <c r="DM649" s="105"/>
      <c r="DN649" s="105"/>
      <c r="DO649" s="105"/>
      <c r="DP649" s="105"/>
      <c r="DQ649" s="105"/>
      <c r="DR649" s="105"/>
      <c r="DS649" s="105"/>
      <c r="DT649" s="105"/>
      <c r="DU649" s="105"/>
      <c r="DV649" s="105"/>
      <c r="DW649" s="105"/>
      <c r="DX649" s="105"/>
      <c r="DY649" s="105"/>
      <c r="DZ649" s="105"/>
      <c r="EA649" s="105"/>
      <c r="EB649" s="105"/>
      <c r="EC649" s="105"/>
      <c r="ED649" s="105"/>
      <c r="EE649" s="105"/>
      <c r="EF649" s="105"/>
      <c r="EG649" s="105"/>
      <c r="EH649" s="105"/>
      <c r="EI649" s="105"/>
      <c r="EJ649" s="105"/>
      <c r="EK649" s="105"/>
      <c r="EL649" s="105"/>
      <c r="EM649" s="105"/>
      <c r="EN649" s="105"/>
      <c r="EO649" s="105"/>
      <c r="EP649" s="105"/>
      <c r="EQ649" s="105"/>
      <c r="ER649" s="105"/>
      <c r="ES649" s="105"/>
      <c r="ET649" s="105"/>
      <c r="EU649" s="105"/>
      <c r="EV649" s="105"/>
      <c r="EW649" s="105"/>
      <c r="EX649" s="105"/>
      <c r="EY649" s="105"/>
      <c r="EZ649" s="105"/>
      <c r="FA649" s="105"/>
      <c r="FB649" s="105"/>
      <c r="FC649" s="105"/>
      <c r="FD649" s="105"/>
      <c r="FE649" s="105"/>
      <c r="FF649" s="105"/>
      <c r="FG649" s="105"/>
      <c r="FH649" s="105"/>
      <c r="FI649" s="105"/>
      <c r="FJ649" s="105"/>
      <c r="FK649" s="105"/>
      <c r="FL649" s="105"/>
      <c r="FM649" s="105"/>
      <c r="FN649" s="105"/>
      <c r="FO649" s="105"/>
      <c r="FP649" s="105"/>
      <c r="FQ649" s="105"/>
      <c r="FR649" s="105"/>
      <c r="FS649" s="105"/>
      <c r="FT649" s="105"/>
      <c r="FU649" s="105"/>
      <c r="FV649" s="105"/>
      <c r="FW649" s="105"/>
      <c r="FX649" s="105"/>
      <c r="FY649" s="105"/>
      <c r="FZ649" s="105"/>
      <c r="GA649" s="105"/>
      <c r="GB649" s="105"/>
      <c r="GC649" s="105"/>
      <c r="GD649" s="105"/>
      <c r="GE649" s="105"/>
      <c r="GF649" s="105"/>
      <c r="GG649" s="105"/>
      <c r="GH649" s="105"/>
      <c r="GI649" s="105"/>
      <c r="GJ649" s="105"/>
      <c r="GK649" s="105"/>
      <c r="GL649" s="105"/>
      <c r="GM649" s="105"/>
      <c r="GN649" s="105"/>
      <c r="GO649" s="105"/>
      <c r="GP649" s="105"/>
      <c r="GQ649" s="105"/>
      <c r="GR649" s="105"/>
      <c r="GS649" s="105"/>
      <c r="GT649" s="105"/>
      <c r="GU649" s="105"/>
      <c r="GV649" s="105"/>
      <c r="GW649" s="105"/>
      <c r="GX649" s="105"/>
      <c r="GY649" s="105"/>
      <c r="GZ649" s="105"/>
      <c r="HA649" s="105"/>
      <c r="HB649" s="105"/>
      <c r="HC649" s="105"/>
      <c r="HD649" s="105"/>
      <c r="HE649" s="105"/>
      <c r="HF649" s="105"/>
      <c r="HG649" s="105"/>
      <c r="HH649" s="105"/>
      <c r="HI649" s="105"/>
      <c r="HJ649" s="105"/>
      <c r="HK649" s="105"/>
      <c r="HL649" s="105"/>
      <c r="HM649" s="105"/>
      <c r="HN649" s="105"/>
      <c r="HO649" s="105"/>
      <c r="HP649" s="105"/>
      <c r="HQ649" s="105"/>
      <c r="HR649" s="105"/>
      <c r="HS649" s="105"/>
      <c r="HT649" s="105"/>
      <c r="HU649" s="105"/>
      <c r="HV649" s="105"/>
      <c r="HW649" s="105"/>
      <c r="HX649" s="105"/>
      <c r="HY649" s="105"/>
      <c r="HZ649" s="105"/>
      <c r="IA649" s="105"/>
      <c r="IB649" s="105"/>
      <c r="IC649" s="105"/>
      <c r="ID649" s="105"/>
      <c r="IE649" s="105"/>
      <c r="IF649" s="105"/>
      <c r="IG649" s="105"/>
      <c r="IH649" s="105"/>
      <c r="II649" s="105"/>
      <c r="IJ649" s="105"/>
      <c r="IK649" s="105"/>
      <c r="IL649" s="105"/>
      <c r="IM649" s="105"/>
      <c r="IN649" s="105"/>
      <c r="IO649" s="105"/>
      <c r="IP649" s="105"/>
      <c r="IQ649" s="105"/>
      <c r="IR649" s="105"/>
      <c r="IS649" s="105"/>
      <c r="IT649" s="105"/>
      <c r="IU649" s="105"/>
      <c r="IV649" s="105"/>
      <c r="IW649" s="105"/>
      <c r="IX649" s="105"/>
      <c r="IY649" s="105"/>
      <c r="IZ649" s="105"/>
      <c r="JA649" s="105"/>
      <c r="JB649" s="105"/>
      <c r="JC649" s="105"/>
      <c r="JD649" s="105"/>
      <c r="JE649" s="105"/>
      <c r="JF649" s="105"/>
      <c r="JG649" s="105"/>
      <c r="JH649" s="105"/>
      <c r="JI649" s="105"/>
      <c r="JJ649" s="105"/>
      <c r="JK649" s="105"/>
      <c r="JL649" s="105"/>
      <c r="JM649" s="105"/>
      <c r="JN649" s="105"/>
      <c r="JO649" s="105"/>
      <c r="JP649" s="105"/>
      <c r="JQ649" s="105"/>
      <c r="JR649" s="105"/>
      <c r="JS649" s="105"/>
      <c r="JT649" s="105"/>
      <c r="JU649" s="105"/>
      <c r="JV649" s="105"/>
      <c r="JW649" s="105"/>
      <c r="JX649" s="105"/>
      <c r="JY649" s="105"/>
      <c r="JZ649" s="105"/>
      <c r="KA649" s="105"/>
      <c r="KB649" s="105"/>
      <c r="KC649" s="105"/>
      <c r="KD649" s="105"/>
      <c r="KE649" s="105"/>
      <c r="KF649" s="105"/>
      <c r="KG649" s="105"/>
      <c r="KH649" s="105"/>
      <c r="KI649" s="105"/>
      <c r="KJ649" s="105"/>
      <c r="KK649" s="105"/>
      <c r="KL649" s="105"/>
      <c r="KM649" s="105"/>
      <c r="KN649" s="105"/>
      <c r="KO649" s="105"/>
      <c r="KP649" s="105"/>
      <c r="KQ649" s="105"/>
      <c r="KR649" s="105"/>
      <c r="KS649" s="105"/>
      <c r="KT649" s="105"/>
      <c r="KU649" s="105"/>
      <c r="KV649" s="105"/>
      <c r="KW649" s="105"/>
      <c r="KX649" s="105"/>
      <c r="KY649" s="105"/>
      <c r="KZ649" s="105"/>
      <c r="LA649" s="105"/>
      <c r="LB649" s="105"/>
      <c r="LC649" s="105"/>
      <c r="LD649" s="105"/>
      <c r="LE649" s="105"/>
      <c r="LF649" s="105"/>
      <c r="LG649" s="105"/>
      <c r="LH649" s="105"/>
      <c r="LI649" s="105"/>
      <c r="LJ649" s="105"/>
      <c r="LK649" s="105"/>
      <c r="LL649" s="105"/>
      <c r="LM649" s="105"/>
      <c r="LN649" s="105"/>
      <c r="LO649" s="105"/>
      <c r="LP649" s="105"/>
      <c r="LQ649" s="105"/>
      <c r="LR649" s="105"/>
      <c r="LS649" s="105"/>
      <c r="LT649" s="105"/>
      <c r="LU649" s="105"/>
      <c r="LV649" s="105"/>
      <c r="LW649" s="105"/>
      <c r="LX649" s="105"/>
      <c r="LY649" s="105"/>
      <c r="LZ649" s="105"/>
      <c r="MA649" s="105"/>
      <c r="MB649" s="105"/>
      <c r="MC649" s="105"/>
      <c r="MD649" s="105"/>
      <c r="ME649" s="105"/>
      <c r="MF649" s="105"/>
      <c r="MG649" s="105"/>
      <c r="MH649" s="105"/>
      <c r="MI649" s="105"/>
      <c r="MJ649" s="105"/>
      <c r="MK649" s="105"/>
      <c r="ML649" s="105"/>
      <c r="MM649" s="105"/>
      <c r="MN649" s="105"/>
      <c r="MO649" s="105"/>
      <c r="MP649" s="105"/>
      <c r="MQ649" s="105"/>
      <c r="MR649" s="105"/>
      <c r="MS649" s="105"/>
      <c r="MT649" s="105"/>
      <c r="MU649" s="105"/>
      <c r="MV649" s="105"/>
      <c r="MW649" s="105"/>
      <c r="MX649" s="105"/>
      <c r="MY649" s="105"/>
      <c r="MZ649" s="105"/>
      <c r="NA649" s="105"/>
      <c r="NB649" s="105"/>
      <c r="NC649" s="105"/>
      <c r="ND649" s="105"/>
      <c r="NE649" s="105"/>
      <c r="NF649" s="105"/>
      <c r="NG649" s="105"/>
      <c r="NH649" s="105"/>
      <c r="NI649" s="105"/>
      <c r="NJ649" s="105"/>
      <c r="NK649" s="105"/>
      <c r="NL649" s="105"/>
      <c r="NM649" s="105"/>
      <c r="NN649" s="105"/>
      <c r="NO649" s="105"/>
      <c r="NP649" s="105"/>
      <c r="NQ649" s="105"/>
      <c r="NR649" s="105"/>
      <c r="NS649" s="105"/>
      <c r="NT649" s="105"/>
      <c r="NU649" s="105"/>
      <c r="NV649" s="105"/>
      <c r="NW649" s="105"/>
      <c r="NX649" s="105"/>
      <c r="NY649" s="105"/>
      <c r="NZ649" s="105"/>
      <c r="OA649" s="105"/>
      <c r="OB649" s="105"/>
      <c r="OC649" s="105"/>
      <c r="OD649" s="105"/>
      <c r="OE649" s="105"/>
      <c r="OF649" s="106"/>
      <c r="OG649" s="106"/>
      <c r="OH649" s="106"/>
      <c r="OI649" s="106"/>
      <c r="OJ649" s="106"/>
      <c r="OK649" s="106"/>
      <c r="OL649" s="106"/>
      <c r="OM649" s="106"/>
      <c r="ON649" s="106"/>
      <c r="OO649" s="106"/>
      <c r="OP649" s="106"/>
      <c r="OQ649" s="106"/>
      <c r="OR649" s="106"/>
      <c r="OS649" s="106"/>
      <c r="OT649" s="106"/>
      <c r="OU649" s="106"/>
      <c r="OV649" s="106"/>
      <c r="OW649" s="106"/>
      <c r="OX649" s="106"/>
      <c r="OY649" s="106"/>
      <c r="OZ649" s="106"/>
      <c r="PA649" s="106"/>
      <c r="PB649" s="106"/>
      <c r="PC649" s="106"/>
      <c r="PD649" s="106"/>
      <c r="PE649" s="106"/>
      <c r="PF649" s="106"/>
      <c r="PG649" s="106"/>
      <c r="PH649" s="106"/>
      <c r="PI649" s="106"/>
      <c r="PJ649" s="106"/>
      <c r="PK649" s="106"/>
      <c r="PL649" s="106"/>
      <c r="PM649" s="106"/>
      <c r="PN649" s="106"/>
      <c r="PO649" s="106"/>
      <c r="PP649" s="106"/>
      <c r="PQ649" s="106"/>
      <c r="PR649" s="106"/>
      <c r="PS649" s="106"/>
      <c r="PT649" s="106"/>
      <c r="PU649" s="106"/>
      <c r="PV649" s="106"/>
      <c r="PW649" s="106"/>
      <c r="PX649" s="106"/>
      <c r="PY649" s="106"/>
      <c r="PZ649" s="106"/>
      <c r="QA649" s="106"/>
      <c r="QB649" s="106"/>
      <c r="QC649" s="106"/>
      <c r="QD649" s="106"/>
      <c r="QE649" s="106"/>
      <c r="QF649" s="106"/>
      <c r="QG649" s="106"/>
      <c r="QH649" s="106"/>
      <c r="QI649" s="106"/>
      <c r="QJ649" s="106"/>
      <c r="QK649" s="106"/>
      <c r="QL649" s="106"/>
      <c r="QM649" s="106"/>
      <c r="QN649" s="106"/>
      <c r="QO649" s="106"/>
      <c r="QP649" s="106"/>
      <c r="QQ649" s="106"/>
      <c r="QR649" s="106"/>
      <c r="QS649" s="106"/>
      <c r="QT649" s="106"/>
      <c r="QU649" s="106"/>
      <c r="QV649" s="106"/>
      <c r="QW649" s="106"/>
      <c r="QX649" s="106"/>
      <c r="QY649" s="106"/>
      <c r="QZ649" s="106"/>
      <c r="RA649" s="106"/>
      <c r="RB649" s="106"/>
      <c r="RC649" s="106"/>
      <c r="RD649" s="106"/>
      <c r="RE649" s="106"/>
      <c r="RF649" s="106"/>
      <c r="RG649" s="106"/>
      <c r="RH649" s="106"/>
      <c r="RI649" s="106"/>
      <c r="RJ649" s="106"/>
      <c r="RK649" s="106"/>
      <c r="RL649" s="106"/>
      <c r="RM649" s="106"/>
      <c r="RN649" s="106"/>
      <c r="RO649" s="106"/>
      <c r="RP649" s="106"/>
      <c r="RQ649" s="106"/>
      <c r="RR649" s="106"/>
      <c r="RS649" s="106"/>
      <c r="RT649" s="106"/>
      <c r="RU649" s="106"/>
      <c r="RV649" s="106"/>
      <c r="RW649" s="106"/>
      <c r="RX649" s="106"/>
      <c r="RY649" s="106"/>
      <c r="RZ649" s="106"/>
      <c r="SA649" s="106"/>
      <c r="SB649" s="106"/>
      <c r="SC649" s="106"/>
      <c r="SD649" s="106"/>
      <c r="SE649" s="106"/>
      <c r="SF649" s="106"/>
      <c r="SG649" s="106"/>
      <c r="SH649" s="106"/>
      <c r="SI649" s="106"/>
      <c r="SJ649" s="106"/>
      <c r="SK649" s="106"/>
      <c r="SL649" s="106"/>
      <c r="SM649" s="106"/>
      <c r="SN649" s="106"/>
      <c r="SO649" s="106"/>
      <c r="SP649" s="106"/>
      <c r="SQ649" s="106"/>
      <c r="SR649" s="106"/>
      <c r="SS649" s="106"/>
      <c r="ST649" s="106"/>
      <c r="SU649" s="106"/>
      <c r="SV649" s="106"/>
      <c r="SW649" s="106"/>
      <c r="SX649" s="106"/>
      <c r="SY649" s="106"/>
      <c r="SZ649" s="106"/>
      <c r="TA649" s="106"/>
      <c r="TB649" s="106"/>
      <c r="TC649" s="106"/>
      <c r="TD649" s="106"/>
      <c r="TE649" s="106"/>
      <c r="TF649" s="106"/>
      <c r="TG649" s="106"/>
      <c r="TH649" s="106"/>
      <c r="TI649" s="106"/>
      <c r="TJ649" s="106"/>
      <c r="TK649" s="106"/>
      <c r="TL649" s="106"/>
      <c r="TM649" s="106"/>
      <c r="TN649" s="106"/>
      <c r="TO649" s="106"/>
      <c r="TP649" s="106"/>
      <c r="TQ649" s="106"/>
      <c r="TR649" s="106"/>
      <c r="TS649" s="106"/>
      <c r="TT649" s="106"/>
      <c r="TU649" s="106"/>
      <c r="TV649" s="106"/>
      <c r="TW649" s="106"/>
      <c r="TX649" s="106"/>
      <c r="TY649" s="106"/>
      <c r="TZ649" s="106"/>
      <c r="UA649" s="106"/>
      <c r="UB649" s="106"/>
      <c r="UC649" s="106"/>
      <c r="UD649" s="106"/>
      <c r="UE649" s="106"/>
      <c r="UF649" s="106"/>
      <c r="UG649" s="106"/>
      <c r="UH649" s="106"/>
      <c r="UI649" s="106"/>
      <c r="UJ649" s="106"/>
      <c r="UK649" s="106"/>
      <c r="UL649" s="106"/>
      <c r="UM649" s="106"/>
      <c r="UN649" s="106"/>
      <c r="UO649" s="106"/>
      <c r="UP649" s="106"/>
      <c r="UQ649" s="106"/>
      <c r="UR649" s="106"/>
      <c r="US649" s="106"/>
      <c r="UT649" s="106"/>
      <c r="UU649" s="106"/>
      <c r="UV649" s="106"/>
      <c r="UW649" s="106"/>
      <c r="UX649" s="106"/>
      <c r="UY649" s="106"/>
      <c r="UZ649" s="106"/>
      <c r="VA649" s="106"/>
      <c r="VB649" s="106"/>
      <c r="VC649" s="106"/>
      <c r="VD649" s="106"/>
      <c r="VE649" s="106"/>
      <c r="VF649" s="106"/>
      <c r="VG649" s="106"/>
      <c r="VH649" s="106"/>
      <c r="VI649" s="106"/>
      <c r="VJ649" s="106"/>
      <c r="VK649" s="106"/>
      <c r="VL649" s="106"/>
      <c r="VM649" s="106"/>
      <c r="VN649" s="106"/>
      <c r="VO649" s="106"/>
      <c r="VP649" s="106"/>
      <c r="VQ649" s="106"/>
      <c r="VR649" s="106"/>
      <c r="VS649" s="106"/>
      <c r="VT649" s="106"/>
      <c r="VU649" s="106"/>
      <c r="VV649" s="106"/>
      <c r="VW649" s="106"/>
      <c r="VX649" s="106"/>
      <c r="VY649" s="106"/>
      <c r="VZ649" s="106"/>
      <c r="WA649" s="106"/>
      <c r="WB649" s="106"/>
      <c r="WC649" s="106"/>
      <c r="WD649" s="106"/>
      <c r="WE649" s="106"/>
      <c r="WF649" s="106"/>
      <c r="WG649" s="106"/>
      <c r="WH649" s="106"/>
      <c r="WI649" s="106"/>
      <c r="WJ649" s="106"/>
      <c r="WK649" s="106"/>
      <c r="WL649" s="106"/>
      <c r="WM649" s="106"/>
      <c r="WN649" s="106"/>
      <c r="WO649" s="106"/>
      <c r="WP649" s="106"/>
      <c r="WQ649" s="106"/>
      <c r="WR649" s="106"/>
      <c r="WS649" s="106"/>
      <c r="WT649" s="106"/>
      <c r="WU649" s="106"/>
      <c r="WV649" s="106"/>
      <c r="WW649" s="106"/>
      <c r="WX649" s="106"/>
      <c r="WY649" s="106"/>
      <c r="WZ649" s="106"/>
      <c r="XA649" s="106"/>
      <c r="XB649" s="106"/>
      <c r="XC649" s="106"/>
      <c r="XD649" s="106"/>
      <c r="XE649" s="106"/>
      <c r="XF649" s="106"/>
      <c r="XG649" s="106"/>
      <c r="XH649" s="106"/>
      <c r="XI649" s="106"/>
      <c r="XJ649" s="106"/>
      <c r="XK649" s="106"/>
      <c r="XL649" s="106"/>
      <c r="XM649" s="106"/>
      <c r="XN649" s="106"/>
      <c r="XO649" s="106"/>
      <c r="XP649" s="106"/>
      <c r="XQ649" s="106"/>
      <c r="XR649" s="106"/>
      <c r="XS649" s="106"/>
      <c r="XT649" s="106"/>
      <c r="XU649" s="106"/>
      <c r="XV649" s="106"/>
      <c r="XW649" s="106"/>
      <c r="XX649" s="106"/>
      <c r="XY649" s="106"/>
      <c r="XZ649" s="106"/>
      <c r="YA649" s="106"/>
      <c r="YB649" s="106"/>
      <c r="YC649" s="106"/>
      <c r="YD649" s="106"/>
      <c r="YE649" s="106"/>
      <c r="YF649" s="106"/>
      <c r="YG649" s="106"/>
      <c r="YH649" s="106"/>
      <c r="YI649" s="106"/>
      <c r="YJ649" s="106"/>
      <c r="YK649" s="106"/>
      <c r="YL649" s="106"/>
      <c r="YM649" s="106"/>
      <c r="YN649" s="106"/>
      <c r="YO649" s="106"/>
      <c r="YP649" s="106"/>
      <c r="YQ649" s="106"/>
      <c r="YR649" s="106"/>
      <c r="YS649" s="106"/>
      <c r="YT649" s="106"/>
      <c r="YU649" s="106"/>
      <c r="YV649" s="106"/>
      <c r="YW649" s="106"/>
      <c r="YX649" s="106"/>
      <c r="YY649" s="106"/>
      <c r="YZ649" s="106"/>
      <c r="ZA649" s="106"/>
      <c r="ZB649" s="106"/>
      <c r="ZC649" s="106"/>
      <c r="ZD649" s="106"/>
      <c r="ZE649" s="106"/>
      <c r="ZF649" s="106"/>
      <c r="ZG649" s="106"/>
      <c r="ZH649" s="106"/>
      <c r="ZI649" s="106"/>
      <c r="ZJ649" s="106"/>
      <c r="ZK649" s="106"/>
      <c r="ZL649" s="106"/>
      <c r="ZM649" s="106"/>
      <c r="ZN649" s="106"/>
      <c r="ZO649" s="106"/>
      <c r="ZP649" s="106"/>
      <c r="ZQ649" s="106"/>
      <c r="ZR649" s="106"/>
      <c r="ZS649" s="106"/>
      <c r="ZT649" s="106"/>
      <c r="ZU649" s="106"/>
      <c r="ZV649" s="106"/>
      <c r="ZW649" s="106"/>
      <c r="ZX649" s="106"/>
      <c r="ZY649" s="106"/>
      <c r="ZZ649" s="106"/>
      <c r="AAA649" s="106"/>
      <c r="AAB649" s="106"/>
      <c r="AAC649" s="106"/>
      <c r="AAD649" s="106"/>
      <c r="AAE649" s="106"/>
      <c r="AAF649" s="106"/>
      <c r="AAG649" s="106"/>
      <c r="AAH649" s="106"/>
      <c r="AAI649" s="106"/>
      <c r="AAJ649" s="106"/>
      <c r="AAK649" s="106"/>
      <c r="AAL649" s="106"/>
      <c r="AAM649" s="106"/>
      <c r="AAN649" s="106"/>
      <c r="AAO649" s="106"/>
      <c r="AAP649" s="106"/>
      <c r="AAQ649" s="106"/>
    </row>
    <row r="650" spans="1:719" s="107" customFormat="1">
      <c r="A650" s="135">
        <v>44027</v>
      </c>
      <c r="B650" s="138">
        <v>984</v>
      </c>
      <c r="C650" s="142">
        <f t="shared" si="91"/>
        <v>44028</v>
      </c>
      <c r="D650" s="140"/>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c r="AK650" s="105"/>
      <c r="AL650" s="105"/>
      <c r="AM650" s="105"/>
      <c r="AN650" s="105"/>
      <c r="AO650" s="105"/>
      <c r="AP650" s="105"/>
      <c r="AQ650" s="105"/>
      <c r="AR650" s="105"/>
      <c r="AS650" s="105"/>
      <c r="AT650" s="105"/>
      <c r="AU650" s="105"/>
      <c r="AV650" s="105"/>
      <c r="AW650" s="105"/>
      <c r="AX650" s="105"/>
      <c r="AY650" s="105"/>
      <c r="AZ650" s="105"/>
      <c r="BA650" s="105"/>
      <c r="BB650" s="105"/>
      <c r="BC650" s="105"/>
      <c r="BD650" s="105"/>
      <c r="BE650" s="105"/>
      <c r="BF650" s="105"/>
      <c r="BG650" s="105"/>
      <c r="BH650" s="105"/>
      <c r="BI650" s="105"/>
      <c r="BJ650" s="105"/>
      <c r="BK650" s="105"/>
      <c r="BL650" s="105"/>
      <c r="BM650" s="105"/>
      <c r="BN650" s="105"/>
      <c r="BO650" s="105"/>
      <c r="BP650" s="105"/>
      <c r="BQ650" s="105"/>
      <c r="BR650" s="105"/>
      <c r="BS650" s="105"/>
      <c r="BT650" s="105"/>
      <c r="BU650" s="105"/>
      <c r="BV650" s="105"/>
      <c r="BW650" s="105"/>
      <c r="BX650" s="105"/>
      <c r="BY650" s="105"/>
      <c r="BZ650" s="105"/>
      <c r="CA650" s="105"/>
      <c r="CB650" s="105"/>
      <c r="CC650" s="105"/>
      <c r="CD650" s="105"/>
      <c r="CE650" s="105"/>
      <c r="CF650" s="105"/>
      <c r="CG650" s="105"/>
      <c r="CH650" s="105"/>
      <c r="CI650" s="105"/>
      <c r="CJ650" s="105"/>
      <c r="CK650" s="105"/>
      <c r="CL650" s="105"/>
      <c r="CM650" s="105"/>
      <c r="CN650" s="105"/>
      <c r="CO650" s="105"/>
      <c r="CP650" s="105"/>
      <c r="CQ650" s="105"/>
      <c r="CR650" s="105"/>
      <c r="CS650" s="105"/>
      <c r="CT650" s="105"/>
      <c r="CU650" s="105"/>
      <c r="CV650" s="105"/>
      <c r="CW650" s="105"/>
      <c r="CX650" s="105"/>
      <c r="CY650" s="105"/>
      <c r="CZ650" s="105"/>
      <c r="DA650" s="105"/>
      <c r="DB650" s="105"/>
      <c r="DC650" s="105"/>
      <c r="DD650" s="105"/>
      <c r="DE650" s="105"/>
      <c r="DF650" s="105"/>
      <c r="DG650" s="105"/>
      <c r="DH650" s="105"/>
      <c r="DI650" s="105"/>
      <c r="DJ650" s="105"/>
      <c r="DK650" s="105"/>
      <c r="DL650" s="105"/>
      <c r="DM650" s="105"/>
      <c r="DN650" s="105"/>
      <c r="DO650" s="105"/>
      <c r="DP650" s="105"/>
      <c r="DQ650" s="105"/>
      <c r="DR650" s="105"/>
      <c r="DS650" s="105"/>
      <c r="DT650" s="105"/>
      <c r="DU650" s="105"/>
      <c r="DV650" s="105"/>
      <c r="DW650" s="105"/>
      <c r="DX650" s="105"/>
      <c r="DY650" s="105"/>
      <c r="DZ650" s="105"/>
      <c r="EA650" s="105"/>
      <c r="EB650" s="105"/>
      <c r="EC650" s="105"/>
      <c r="ED650" s="105"/>
      <c r="EE650" s="105"/>
      <c r="EF650" s="105"/>
      <c r="EG650" s="105"/>
      <c r="EH650" s="105"/>
      <c r="EI650" s="105"/>
      <c r="EJ650" s="105"/>
      <c r="EK650" s="105"/>
      <c r="EL650" s="105"/>
      <c r="EM650" s="105"/>
      <c r="EN650" s="105"/>
      <c r="EO650" s="105"/>
      <c r="EP650" s="105"/>
      <c r="EQ650" s="105"/>
      <c r="ER650" s="105"/>
      <c r="ES650" s="105"/>
      <c r="ET650" s="105"/>
      <c r="EU650" s="105"/>
      <c r="EV650" s="105"/>
      <c r="EW650" s="105"/>
      <c r="EX650" s="105"/>
      <c r="EY650" s="105"/>
      <c r="EZ650" s="105"/>
      <c r="FA650" s="105"/>
      <c r="FB650" s="105"/>
      <c r="FC650" s="105"/>
      <c r="FD650" s="105"/>
      <c r="FE650" s="105"/>
      <c r="FF650" s="105"/>
      <c r="FG650" s="105"/>
      <c r="FH650" s="105"/>
      <c r="FI650" s="105"/>
      <c r="FJ650" s="105"/>
      <c r="FK650" s="105"/>
      <c r="FL650" s="105"/>
      <c r="FM650" s="105"/>
      <c r="FN650" s="105"/>
      <c r="FO650" s="105"/>
      <c r="FP650" s="105"/>
      <c r="FQ650" s="105"/>
      <c r="FR650" s="105"/>
      <c r="FS650" s="105"/>
      <c r="FT650" s="105"/>
      <c r="FU650" s="105"/>
      <c r="FV650" s="105"/>
      <c r="FW650" s="105"/>
      <c r="FX650" s="105"/>
      <c r="FY650" s="105"/>
      <c r="FZ650" s="105"/>
      <c r="GA650" s="105"/>
      <c r="GB650" s="105"/>
      <c r="GC650" s="105"/>
      <c r="GD650" s="105"/>
      <c r="GE650" s="105"/>
      <c r="GF650" s="105"/>
      <c r="GG650" s="105"/>
      <c r="GH650" s="105"/>
      <c r="GI650" s="105"/>
      <c r="GJ650" s="105"/>
      <c r="GK650" s="105"/>
      <c r="GL650" s="105"/>
      <c r="GM650" s="105"/>
      <c r="GN650" s="105"/>
      <c r="GO650" s="105"/>
      <c r="GP650" s="105"/>
      <c r="GQ650" s="105"/>
      <c r="GR650" s="105"/>
      <c r="GS650" s="105"/>
      <c r="GT650" s="105"/>
      <c r="GU650" s="105"/>
      <c r="GV650" s="105"/>
      <c r="GW650" s="105"/>
      <c r="GX650" s="105"/>
      <c r="GY650" s="105"/>
      <c r="GZ650" s="105"/>
      <c r="HA650" s="105"/>
      <c r="HB650" s="105"/>
      <c r="HC650" s="105"/>
      <c r="HD650" s="105"/>
      <c r="HE650" s="105"/>
      <c r="HF650" s="105"/>
      <c r="HG650" s="105"/>
      <c r="HH650" s="105"/>
      <c r="HI650" s="105"/>
      <c r="HJ650" s="105"/>
      <c r="HK650" s="105"/>
      <c r="HL650" s="105"/>
      <c r="HM650" s="105"/>
      <c r="HN650" s="105"/>
      <c r="HO650" s="105"/>
      <c r="HP650" s="105"/>
      <c r="HQ650" s="105"/>
      <c r="HR650" s="105"/>
      <c r="HS650" s="105"/>
      <c r="HT650" s="105"/>
      <c r="HU650" s="105"/>
      <c r="HV650" s="105"/>
      <c r="HW650" s="105"/>
      <c r="HX650" s="105"/>
      <c r="HY650" s="105"/>
      <c r="HZ650" s="105"/>
      <c r="IA650" s="105"/>
      <c r="IB650" s="105"/>
      <c r="IC650" s="105"/>
      <c r="ID650" s="105"/>
      <c r="IE650" s="105"/>
      <c r="IF650" s="105"/>
      <c r="IG650" s="105"/>
      <c r="IH650" s="105"/>
      <c r="II650" s="105"/>
      <c r="IJ650" s="105"/>
      <c r="IK650" s="105"/>
      <c r="IL650" s="105"/>
      <c r="IM650" s="105"/>
      <c r="IN650" s="105"/>
      <c r="IO650" s="105"/>
      <c r="IP650" s="105"/>
      <c r="IQ650" s="105"/>
      <c r="IR650" s="105"/>
      <c r="IS650" s="105"/>
      <c r="IT650" s="105"/>
      <c r="IU650" s="105"/>
      <c r="IV650" s="105"/>
      <c r="IW650" s="105"/>
      <c r="IX650" s="105"/>
      <c r="IY650" s="105"/>
      <c r="IZ650" s="105"/>
      <c r="JA650" s="105"/>
      <c r="JB650" s="105"/>
      <c r="JC650" s="105"/>
      <c r="JD650" s="105"/>
      <c r="JE650" s="105"/>
      <c r="JF650" s="105"/>
      <c r="JG650" s="105"/>
      <c r="JH650" s="105"/>
      <c r="JI650" s="105"/>
      <c r="JJ650" s="105"/>
      <c r="JK650" s="105"/>
      <c r="JL650" s="105"/>
      <c r="JM650" s="105"/>
      <c r="JN650" s="105"/>
      <c r="JO650" s="105"/>
      <c r="JP650" s="105"/>
      <c r="JQ650" s="105"/>
      <c r="JR650" s="105"/>
      <c r="JS650" s="105"/>
      <c r="JT650" s="105"/>
      <c r="JU650" s="105"/>
      <c r="JV650" s="105"/>
      <c r="JW650" s="105"/>
      <c r="JX650" s="105"/>
      <c r="JY650" s="105"/>
      <c r="JZ650" s="105"/>
      <c r="KA650" s="105"/>
      <c r="KB650" s="105"/>
      <c r="KC650" s="105"/>
      <c r="KD650" s="105"/>
      <c r="KE650" s="105"/>
      <c r="KF650" s="105"/>
      <c r="KG650" s="105"/>
      <c r="KH650" s="105"/>
      <c r="KI650" s="105"/>
      <c r="KJ650" s="105"/>
      <c r="KK650" s="105"/>
      <c r="KL650" s="105"/>
      <c r="KM650" s="105"/>
      <c r="KN650" s="105"/>
      <c r="KO650" s="105"/>
      <c r="KP650" s="105"/>
      <c r="KQ650" s="105"/>
      <c r="KR650" s="105"/>
      <c r="KS650" s="105"/>
      <c r="KT650" s="105"/>
      <c r="KU650" s="105"/>
      <c r="KV650" s="105"/>
      <c r="KW650" s="105"/>
      <c r="KX650" s="105"/>
      <c r="KY650" s="105"/>
      <c r="KZ650" s="105"/>
      <c r="LA650" s="105"/>
      <c r="LB650" s="105"/>
      <c r="LC650" s="105"/>
      <c r="LD650" s="105"/>
      <c r="LE650" s="105"/>
      <c r="LF650" s="105"/>
      <c r="LG650" s="105"/>
      <c r="LH650" s="105"/>
      <c r="LI650" s="105"/>
      <c r="LJ650" s="105"/>
      <c r="LK650" s="105"/>
      <c r="LL650" s="105"/>
      <c r="LM650" s="105"/>
      <c r="LN650" s="105"/>
      <c r="LO650" s="105"/>
      <c r="LP650" s="105"/>
      <c r="LQ650" s="105"/>
      <c r="LR650" s="105"/>
      <c r="LS650" s="105"/>
      <c r="LT650" s="105"/>
      <c r="LU650" s="105"/>
      <c r="LV650" s="105"/>
      <c r="LW650" s="105"/>
      <c r="LX650" s="105"/>
      <c r="LY650" s="105"/>
      <c r="LZ650" s="105"/>
      <c r="MA650" s="105"/>
      <c r="MB650" s="105"/>
      <c r="MC650" s="105"/>
      <c r="MD650" s="105"/>
      <c r="ME650" s="105"/>
      <c r="MF650" s="105"/>
      <c r="MG650" s="105"/>
      <c r="MH650" s="105"/>
      <c r="MI650" s="105"/>
      <c r="MJ650" s="105"/>
      <c r="MK650" s="105"/>
      <c r="ML650" s="105"/>
      <c r="MM650" s="105"/>
      <c r="MN650" s="105"/>
      <c r="MO650" s="105"/>
      <c r="MP650" s="105"/>
      <c r="MQ650" s="105"/>
      <c r="MR650" s="105"/>
      <c r="MS650" s="105"/>
      <c r="MT650" s="105"/>
      <c r="MU650" s="105"/>
      <c r="MV650" s="105"/>
      <c r="MW650" s="105"/>
      <c r="MX650" s="105"/>
      <c r="MY650" s="105"/>
      <c r="MZ650" s="105"/>
      <c r="NA650" s="105"/>
      <c r="NB650" s="105"/>
      <c r="NC650" s="105"/>
      <c r="ND650" s="105"/>
      <c r="NE650" s="105"/>
      <c r="NF650" s="105"/>
      <c r="NG650" s="105"/>
      <c r="NH650" s="105"/>
      <c r="NI650" s="105"/>
      <c r="NJ650" s="105"/>
      <c r="NK650" s="105"/>
      <c r="NL650" s="105"/>
      <c r="NM650" s="105"/>
      <c r="NN650" s="105"/>
      <c r="NO650" s="105"/>
      <c r="NP650" s="105"/>
      <c r="NQ650" s="105"/>
      <c r="NR650" s="105"/>
      <c r="NS650" s="105"/>
      <c r="NT650" s="105"/>
      <c r="NU650" s="105"/>
      <c r="NV650" s="105"/>
      <c r="NW650" s="105"/>
      <c r="NX650" s="105"/>
      <c r="NY650" s="105"/>
      <c r="NZ650" s="105"/>
      <c r="OA650" s="105"/>
      <c r="OB650" s="105"/>
      <c r="OC650" s="105"/>
      <c r="OD650" s="105"/>
      <c r="OE650" s="105"/>
      <c r="OF650" s="106"/>
      <c r="OG650" s="106"/>
      <c r="OH650" s="106"/>
      <c r="OI650" s="106"/>
      <c r="OJ650" s="106"/>
      <c r="OK650" s="106"/>
      <c r="OL650" s="106"/>
      <c r="OM650" s="106"/>
      <c r="ON650" s="106"/>
      <c r="OO650" s="106"/>
      <c r="OP650" s="106"/>
      <c r="OQ650" s="106"/>
      <c r="OR650" s="106"/>
      <c r="OS650" s="106"/>
      <c r="OT650" s="106"/>
      <c r="OU650" s="106"/>
      <c r="OV650" s="106"/>
      <c r="OW650" s="106"/>
      <c r="OX650" s="106"/>
      <c r="OY650" s="106"/>
      <c r="OZ650" s="106"/>
      <c r="PA650" s="106"/>
      <c r="PB650" s="106"/>
      <c r="PC650" s="106"/>
      <c r="PD650" s="106"/>
      <c r="PE650" s="106"/>
      <c r="PF650" s="106"/>
      <c r="PG650" s="106"/>
      <c r="PH650" s="106"/>
      <c r="PI650" s="106"/>
      <c r="PJ650" s="106"/>
      <c r="PK650" s="106"/>
      <c r="PL650" s="106"/>
      <c r="PM650" s="106"/>
      <c r="PN650" s="106"/>
      <c r="PO650" s="106"/>
      <c r="PP650" s="106"/>
      <c r="PQ650" s="106"/>
      <c r="PR650" s="106"/>
      <c r="PS650" s="106"/>
      <c r="PT650" s="106"/>
      <c r="PU650" s="106"/>
      <c r="PV650" s="106"/>
      <c r="PW650" s="106"/>
      <c r="PX650" s="106"/>
      <c r="PY650" s="106"/>
      <c r="PZ650" s="106"/>
      <c r="QA650" s="106"/>
      <c r="QB650" s="106"/>
      <c r="QC650" s="106"/>
      <c r="QD650" s="106"/>
      <c r="QE650" s="106"/>
      <c r="QF650" s="106"/>
      <c r="QG650" s="106"/>
      <c r="QH650" s="106"/>
      <c r="QI650" s="106"/>
      <c r="QJ650" s="106"/>
      <c r="QK650" s="106"/>
      <c r="QL650" s="106"/>
      <c r="QM650" s="106"/>
      <c r="QN650" s="106"/>
      <c r="QO650" s="106"/>
      <c r="QP650" s="106"/>
      <c r="QQ650" s="106"/>
      <c r="QR650" s="106"/>
      <c r="QS650" s="106"/>
      <c r="QT650" s="106"/>
      <c r="QU650" s="106"/>
      <c r="QV650" s="106"/>
      <c r="QW650" s="106"/>
      <c r="QX650" s="106"/>
      <c r="QY650" s="106"/>
      <c r="QZ650" s="106"/>
      <c r="RA650" s="106"/>
      <c r="RB650" s="106"/>
      <c r="RC650" s="106"/>
      <c r="RD650" s="106"/>
      <c r="RE650" s="106"/>
      <c r="RF650" s="106"/>
      <c r="RG650" s="106"/>
      <c r="RH650" s="106"/>
      <c r="RI650" s="106"/>
      <c r="RJ650" s="106"/>
      <c r="RK650" s="106"/>
      <c r="RL650" s="106"/>
      <c r="RM650" s="106"/>
      <c r="RN650" s="106"/>
      <c r="RO650" s="106"/>
      <c r="RP650" s="106"/>
      <c r="RQ650" s="106"/>
      <c r="RR650" s="106"/>
      <c r="RS650" s="106"/>
      <c r="RT650" s="106"/>
      <c r="RU650" s="106"/>
      <c r="RV650" s="106"/>
      <c r="RW650" s="106"/>
      <c r="RX650" s="106"/>
      <c r="RY650" s="106"/>
      <c r="RZ650" s="106"/>
      <c r="SA650" s="106"/>
      <c r="SB650" s="106"/>
      <c r="SC650" s="106"/>
      <c r="SD650" s="106"/>
      <c r="SE650" s="106"/>
      <c r="SF650" s="106"/>
      <c r="SG650" s="106"/>
      <c r="SH650" s="106"/>
      <c r="SI650" s="106"/>
      <c r="SJ650" s="106"/>
      <c r="SK650" s="106"/>
      <c r="SL650" s="106"/>
      <c r="SM650" s="106"/>
      <c r="SN650" s="106"/>
      <c r="SO650" s="106"/>
      <c r="SP650" s="106"/>
      <c r="SQ650" s="106"/>
      <c r="SR650" s="106"/>
      <c r="SS650" s="106"/>
      <c r="ST650" s="106"/>
      <c r="SU650" s="106"/>
      <c r="SV650" s="106"/>
      <c r="SW650" s="106"/>
      <c r="SX650" s="106"/>
      <c r="SY650" s="106"/>
      <c r="SZ650" s="106"/>
      <c r="TA650" s="106"/>
      <c r="TB650" s="106"/>
      <c r="TC650" s="106"/>
      <c r="TD650" s="106"/>
      <c r="TE650" s="106"/>
      <c r="TF650" s="106"/>
      <c r="TG650" s="106"/>
      <c r="TH650" s="106"/>
      <c r="TI650" s="106"/>
      <c r="TJ650" s="106"/>
      <c r="TK650" s="106"/>
      <c r="TL650" s="106"/>
      <c r="TM650" s="106"/>
      <c r="TN650" s="106"/>
      <c r="TO650" s="106"/>
      <c r="TP650" s="106"/>
      <c r="TQ650" s="106"/>
      <c r="TR650" s="106"/>
      <c r="TS650" s="106"/>
      <c r="TT650" s="106"/>
      <c r="TU650" s="106"/>
      <c r="TV650" s="106"/>
      <c r="TW650" s="106"/>
      <c r="TX650" s="106"/>
      <c r="TY650" s="106"/>
      <c r="TZ650" s="106"/>
      <c r="UA650" s="106"/>
      <c r="UB650" s="106"/>
      <c r="UC650" s="106"/>
      <c r="UD650" s="106"/>
      <c r="UE650" s="106"/>
      <c r="UF650" s="106"/>
      <c r="UG650" s="106"/>
      <c r="UH650" s="106"/>
      <c r="UI650" s="106"/>
      <c r="UJ650" s="106"/>
      <c r="UK650" s="106"/>
      <c r="UL650" s="106"/>
      <c r="UM650" s="106"/>
      <c r="UN650" s="106"/>
      <c r="UO650" s="106"/>
      <c r="UP650" s="106"/>
      <c r="UQ650" s="106"/>
      <c r="UR650" s="106"/>
      <c r="US650" s="106"/>
      <c r="UT650" s="106"/>
      <c r="UU650" s="106"/>
      <c r="UV650" s="106"/>
      <c r="UW650" s="106"/>
      <c r="UX650" s="106"/>
      <c r="UY650" s="106"/>
      <c r="UZ650" s="106"/>
      <c r="VA650" s="106"/>
      <c r="VB650" s="106"/>
      <c r="VC650" s="106"/>
      <c r="VD650" s="106"/>
      <c r="VE650" s="106"/>
      <c r="VF650" s="106"/>
      <c r="VG650" s="106"/>
      <c r="VH650" s="106"/>
      <c r="VI650" s="106"/>
      <c r="VJ650" s="106"/>
      <c r="VK650" s="106"/>
      <c r="VL650" s="106"/>
      <c r="VM650" s="106"/>
      <c r="VN650" s="106"/>
      <c r="VO650" s="106"/>
      <c r="VP650" s="106"/>
      <c r="VQ650" s="106"/>
      <c r="VR650" s="106"/>
      <c r="VS650" s="106"/>
      <c r="VT650" s="106"/>
      <c r="VU650" s="106"/>
      <c r="VV650" s="106"/>
      <c r="VW650" s="106"/>
      <c r="VX650" s="106"/>
      <c r="VY650" s="106"/>
      <c r="VZ650" s="106"/>
      <c r="WA650" s="106"/>
      <c r="WB650" s="106"/>
      <c r="WC650" s="106"/>
      <c r="WD650" s="106"/>
      <c r="WE650" s="106"/>
      <c r="WF650" s="106"/>
      <c r="WG650" s="106"/>
      <c r="WH650" s="106"/>
      <c r="WI650" s="106"/>
      <c r="WJ650" s="106"/>
      <c r="WK650" s="106"/>
      <c r="WL650" s="106"/>
      <c r="WM650" s="106"/>
      <c r="WN650" s="106"/>
      <c r="WO650" s="106"/>
      <c r="WP650" s="106"/>
      <c r="WQ650" s="106"/>
      <c r="WR650" s="106"/>
      <c r="WS650" s="106"/>
      <c r="WT650" s="106"/>
      <c r="WU650" s="106"/>
      <c r="WV650" s="106"/>
      <c r="WW650" s="106"/>
      <c r="WX650" s="106"/>
      <c r="WY650" s="106"/>
      <c r="WZ650" s="106"/>
      <c r="XA650" s="106"/>
      <c r="XB650" s="106"/>
      <c r="XC650" s="106"/>
      <c r="XD650" s="106"/>
      <c r="XE650" s="106"/>
      <c r="XF650" s="106"/>
      <c r="XG650" s="106"/>
      <c r="XH650" s="106"/>
      <c r="XI650" s="106"/>
      <c r="XJ650" s="106"/>
      <c r="XK650" s="106"/>
      <c r="XL650" s="106"/>
      <c r="XM650" s="106"/>
      <c r="XN650" s="106"/>
      <c r="XO650" s="106"/>
      <c r="XP650" s="106"/>
      <c r="XQ650" s="106"/>
      <c r="XR650" s="106"/>
      <c r="XS650" s="106"/>
      <c r="XT650" s="106"/>
      <c r="XU650" s="106"/>
      <c r="XV650" s="106"/>
      <c r="XW650" s="106"/>
      <c r="XX650" s="106"/>
      <c r="XY650" s="106"/>
      <c r="XZ650" s="106"/>
      <c r="YA650" s="106"/>
      <c r="YB650" s="106"/>
      <c r="YC650" s="106"/>
      <c r="YD650" s="106"/>
      <c r="YE650" s="106"/>
      <c r="YF650" s="106"/>
      <c r="YG650" s="106"/>
      <c r="YH650" s="106"/>
      <c r="YI650" s="106"/>
      <c r="YJ650" s="106"/>
      <c r="YK650" s="106"/>
      <c r="YL650" s="106"/>
      <c r="YM650" s="106"/>
      <c r="YN650" s="106"/>
      <c r="YO650" s="106"/>
      <c r="YP650" s="106"/>
      <c r="YQ650" s="106"/>
      <c r="YR650" s="106"/>
      <c r="YS650" s="106"/>
      <c r="YT650" s="106"/>
      <c r="YU650" s="106"/>
      <c r="YV650" s="106"/>
      <c r="YW650" s="106"/>
      <c r="YX650" s="106"/>
      <c r="YY650" s="106"/>
      <c r="YZ650" s="106"/>
      <c r="ZA650" s="106"/>
      <c r="ZB650" s="106"/>
      <c r="ZC650" s="106"/>
      <c r="ZD650" s="106"/>
      <c r="ZE650" s="106"/>
      <c r="ZF650" s="106"/>
      <c r="ZG650" s="106"/>
      <c r="ZH650" s="106"/>
      <c r="ZI650" s="106"/>
      <c r="ZJ650" s="106"/>
      <c r="ZK650" s="106"/>
      <c r="ZL650" s="106"/>
      <c r="ZM650" s="106"/>
      <c r="ZN650" s="106"/>
      <c r="ZO650" s="106"/>
      <c r="ZP650" s="106"/>
      <c r="ZQ650" s="106"/>
      <c r="ZR650" s="106"/>
      <c r="ZS650" s="106"/>
      <c r="ZT650" s="106"/>
      <c r="ZU650" s="106"/>
      <c r="ZV650" s="106"/>
      <c r="ZW650" s="106"/>
      <c r="ZX650" s="106"/>
      <c r="ZY650" s="106"/>
      <c r="ZZ650" s="106"/>
      <c r="AAA650" s="106"/>
      <c r="AAB650" s="106"/>
      <c r="AAC650" s="106"/>
      <c r="AAD650" s="106"/>
      <c r="AAE650" s="106"/>
      <c r="AAF650" s="106"/>
      <c r="AAG650" s="106"/>
      <c r="AAH650" s="106"/>
      <c r="AAI650" s="106"/>
      <c r="AAJ650" s="106"/>
      <c r="AAK650" s="106"/>
      <c r="AAL650" s="106"/>
      <c r="AAM650" s="106"/>
      <c r="AAN650" s="106"/>
      <c r="AAO650" s="106"/>
      <c r="AAP650" s="106"/>
      <c r="AAQ650" s="106"/>
    </row>
    <row r="651" spans="1:719" s="107" customFormat="1">
      <c r="A651" s="135">
        <v>44026</v>
      </c>
      <c r="B651" s="138">
        <v>983</v>
      </c>
      <c r="C651" s="142">
        <f t="shared" si="91"/>
        <v>44027</v>
      </c>
      <c r="D651" s="140"/>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c r="AK651" s="105"/>
      <c r="AL651" s="105"/>
      <c r="AM651" s="105"/>
      <c r="AN651" s="105"/>
      <c r="AO651" s="105"/>
      <c r="AP651" s="105"/>
      <c r="AQ651" s="105"/>
      <c r="AR651" s="105"/>
      <c r="AS651" s="105"/>
      <c r="AT651" s="105"/>
      <c r="AU651" s="105"/>
      <c r="AV651" s="105"/>
      <c r="AW651" s="105"/>
      <c r="AX651" s="105"/>
      <c r="AY651" s="105"/>
      <c r="AZ651" s="105"/>
      <c r="BA651" s="105"/>
      <c r="BB651" s="105"/>
      <c r="BC651" s="105"/>
      <c r="BD651" s="105"/>
      <c r="BE651" s="105"/>
      <c r="BF651" s="105"/>
      <c r="BG651" s="105"/>
      <c r="BH651" s="105"/>
      <c r="BI651" s="105"/>
      <c r="BJ651" s="105"/>
      <c r="BK651" s="105"/>
      <c r="BL651" s="105"/>
      <c r="BM651" s="105"/>
      <c r="BN651" s="105"/>
      <c r="BO651" s="105"/>
      <c r="BP651" s="105"/>
      <c r="BQ651" s="105"/>
      <c r="BR651" s="105"/>
      <c r="BS651" s="105"/>
      <c r="BT651" s="105"/>
      <c r="BU651" s="105"/>
      <c r="BV651" s="105"/>
      <c r="BW651" s="105"/>
      <c r="BX651" s="105"/>
      <c r="BY651" s="105"/>
      <c r="BZ651" s="105"/>
      <c r="CA651" s="105"/>
      <c r="CB651" s="105"/>
      <c r="CC651" s="105"/>
      <c r="CD651" s="105"/>
      <c r="CE651" s="105"/>
      <c r="CF651" s="105"/>
      <c r="CG651" s="105"/>
      <c r="CH651" s="105"/>
      <c r="CI651" s="105"/>
      <c r="CJ651" s="105"/>
      <c r="CK651" s="105"/>
      <c r="CL651" s="105"/>
      <c r="CM651" s="105"/>
      <c r="CN651" s="105"/>
      <c r="CO651" s="105"/>
      <c r="CP651" s="105"/>
      <c r="CQ651" s="105"/>
      <c r="CR651" s="105"/>
      <c r="CS651" s="105"/>
      <c r="CT651" s="105"/>
      <c r="CU651" s="105"/>
      <c r="CV651" s="105"/>
      <c r="CW651" s="105"/>
      <c r="CX651" s="105"/>
      <c r="CY651" s="105"/>
      <c r="CZ651" s="105"/>
      <c r="DA651" s="105"/>
      <c r="DB651" s="105"/>
      <c r="DC651" s="105"/>
      <c r="DD651" s="105"/>
      <c r="DE651" s="105"/>
      <c r="DF651" s="105"/>
      <c r="DG651" s="105"/>
      <c r="DH651" s="105"/>
      <c r="DI651" s="105"/>
      <c r="DJ651" s="105"/>
      <c r="DK651" s="105"/>
      <c r="DL651" s="105"/>
      <c r="DM651" s="105"/>
      <c r="DN651" s="105"/>
      <c r="DO651" s="105"/>
      <c r="DP651" s="105"/>
      <c r="DQ651" s="105"/>
      <c r="DR651" s="105"/>
      <c r="DS651" s="105"/>
      <c r="DT651" s="105"/>
      <c r="DU651" s="105"/>
      <c r="DV651" s="105"/>
      <c r="DW651" s="105"/>
      <c r="DX651" s="105"/>
      <c r="DY651" s="105"/>
      <c r="DZ651" s="105"/>
      <c r="EA651" s="105"/>
      <c r="EB651" s="105"/>
      <c r="EC651" s="105"/>
      <c r="ED651" s="105"/>
      <c r="EE651" s="105"/>
      <c r="EF651" s="105"/>
      <c r="EG651" s="105"/>
      <c r="EH651" s="105"/>
      <c r="EI651" s="105"/>
      <c r="EJ651" s="105"/>
      <c r="EK651" s="105"/>
      <c r="EL651" s="105"/>
      <c r="EM651" s="105"/>
      <c r="EN651" s="105"/>
      <c r="EO651" s="105"/>
      <c r="EP651" s="105"/>
      <c r="EQ651" s="105"/>
      <c r="ER651" s="105"/>
      <c r="ES651" s="105"/>
      <c r="ET651" s="105"/>
      <c r="EU651" s="105"/>
      <c r="EV651" s="105"/>
      <c r="EW651" s="105"/>
      <c r="EX651" s="105"/>
      <c r="EY651" s="105"/>
      <c r="EZ651" s="105"/>
      <c r="FA651" s="105"/>
      <c r="FB651" s="105"/>
      <c r="FC651" s="105"/>
      <c r="FD651" s="105"/>
      <c r="FE651" s="105"/>
      <c r="FF651" s="105"/>
      <c r="FG651" s="105"/>
      <c r="FH651" s="105"/>
      <c r="FI651" s="105"/>
      <c r="FJ651" s="105"/>
      <c r="FK651" s="105"/>
      <c r="FL651" s="105"/>
      <c r="FM651" s="105"/>
      <c r="FN651" s="105"/>
      <c r="FO651" s="105"/>
      <c r="FP651" s="105"/>
      <c r="FQ651" s="105"/>
      <c r="FR651" s="105"/>
      <c r="FS651" s="105"/>
      <c r="FT651" s="105"/>
      <c r="FU651" s="105"/>
      <c r="FV651" s="105"/>
      <c r="FW651" s="105"/>
      <c r="FX651" s="105"/>
      <c r="FY651" s="105"/>
      <c r="FZ651" s="105"/>
      <c r="GA651" s="105"/>
      <c r="GB651" s="105"/>
      <c r="GC651" s="105"/>
      <c r="GD651" s="105"/>
      <c r="GE651" s="105"/>
      <c r="GF651" s="105"/>
      <c r="GG651" s="105"/>
      <c r="GH651" s="105"/>
      <c r="GI651" s="105"/>
      <c r="GJ651" s="105"/>
      <c r="GK651" s="105"/>
      <c r="GL651" s="105"/>
      <c r="GM651" s="105"/>
      <c r="GN651" s="105"/>
      <c r="GO651" s="105"/>
      <c r="GP651" s="105"/>
      <c r="GQ651" s="105"/>
      <c r="GR651" s="105"/>
      <c r="GS651" s="105"/>
      <c r="GT651" s="105"/>
      <c r="GU651" s="105"/>
      <c r="GV651" s="105"/>
      <c r="GW651" s="105"/>
      <c r="GX651" s="105"/>
      <c r="GY651" s="105"/>
      <c r="GZ651" s="105"/>
      <c r="HA651" s="105"/>
      <c r="HB651" s="105"/>
      <c r="HC651" s="105"/>
      <c r="HD651" s="105"/>
      <c r="HE651" s="105"/>
      <c r="HF651" s="105"/>
      <c r="HG651" s="105"/>
      <c r="HH651" s="105"/>
      <c r="HI651" s="105"/>
      <c r="HJ651" s="105"/>
      <c r="HK651" s="105"/>
      <c r="HL651" s="105"/>
      <c r="HM651" s="105"/>
      <c r="HN651" s="105"/>
      <c r="HO651" s="105"/>
      <c r="HP651" s="105"/>
      <c r="HQ651" s="105"/>
      <c r="HR651" s="105"/>
      <c r="HS651" s="105"/>
      <c r="HT651" s="105"/>
      <c r="HU651" s="105"/>
      <c r="HV651" s="105"/>
      <c r="HW651" s="105"/>
      <c r="HX651" s="105"/>
      <c r="HY651" s="105"/>
      <c r="HZ651" s="105"/>
      <c r="IA651" s="105"/>
      <c r="IB651" s="105"/>
      <c r="IC651" s="105"/>
      <c r="ID651" s="105"/>
      <c r="IE651" s="105"/>
      <c r="IF651" s="105"/>
      <c r="IG651" s="105"/>
      <c r="IH651" s="105"/>
      <c r="II651" s="105"/>
      <c r="IJ651" s="105"/>
      <c r="IK651" s="105"/>
      <c r="IL651" s="105"/>
      <c r="IM651" s="105"/>
      <c r="IN651" s="105"/>
      <c r="IO651" s="105"/>
      <c r="IP651" s="105"/>
      <c r="IQ651" s="105"/>
      <c r="IR651" s="105"/>
      <c r="IS651" s="105"/>
      <c r="IT651" s="105"/>
      <c r="IU651" s="105"/>
      <c r="IV651" s="105"/>
      <c r="IW651" s="105"/>
      <c r="IX651" s="105"/>
      <c r="IY651" s="105"/>
      <c r="IZ651" s="105"/>
      <c r="JA651" s="105"/>
      <c r="JB651" s="105"/>
      <c r="JC651" s="105"/>
      <c r="JD651" s="105"/>
      <c r="JE651" s="105"/>
      <c r="JF651" s="105"/>
      <c r="JG651" s="105"/>
      <c r="JH651" s="105"/>
      <c r="JI651" s="105"/>
      <c r="JJ651" s="105"/>
      <c r="JK651" s="105"/>
      <c r="JL651" s="105"/>
      <c r="JM651" s="105"/>
      <c r="JN651" s="105"/>
      <c r="JO651" s="105"/>
      <c r="JP651" s="105"/>
      <c r="JQ651" s="105"/>
      <c r="JR651" s="105"/>
      <c r="JS651" s="105"/>
      <c r="JT651" s="105"/>
      <c r="JU651" s="105"/>
      <c r="JV651" s="105"/>
      <c r="JW651" s="105"/>
      <c r="JX651" s="105"/>
      <c r="JY651" s="105"/>
      <c r="JZ651" s="105"/>
      <c r="KA651" s="105"/>
      <c r="KB651" s="105"/>
      <c r="KC651" s="105"/>
      <c r="KD651" s="105"/>
      <c r="KE651" s="105"/>
      <c r="KF651" s="105"/>
      <c r="KG651" s="105"/>
      <c r="KH651" s="105"/>
      <c r="KI651" s="105"/>
      <c r="KJ651" s="105"/>
      <c r="KK651" s="105"/>
      <c r="KL651" s="105"/>
      <c r="KM651" s="105"/>
      <c r="KN651" s="105"/>
      <c r="KO651" s="105"/>
      <c r="KP651" s="105"/>
      <c r="KQ651" s="105"/>
      <c r="KR651" s="105"/>
      <c r="KS651" s="105"/>
      <c r="KT651" s="105"/>
      <c r="KU651" s="105"/>
      <c r="KV651" s="105"/>
      <c r="KW651" s="105"/>
      <c r="KX651" s="105"/>
      <c r="KY651" s="105"/>
      <c r="KZ651" s="105"/>
      <c r="LA651" s="105"/>
      <c r="LB651" s="105"/>
      <c r="LC651" s="105"/>
      <c r="LD651" s="105"/>
      <c r="LE651" s="105"/>
      <c r="LF651" s="105"/>
      <c r="LG651" s="105"/>
      <c r="LH651" s="105"/>
      <c r="LI651" s="105"/>
      <c r="LJ651" s="105"/>
      <c r="LK651" s="105"/>
      <c r="LL651" s="105"/>
      <c r="LM651" s="105"/>
      <c r="LN651" s="105"/>
      <c r="LO651" s="105"/>
      <c r="LP651" s="105"/>
      <c r="LQ651" s="105"/>
      <c r="LR651" s="105"/>
      <c r="LS651" s="105"/>
      <c r="LT651" s="105"/>
      <c r="LU651" s="105"/>
      <c r="LV651" s="105"/>
      <c r="LW651" s="105"/>
      <c r="LX651" s="105"/>
      <c r="LY651" s="105"/>
      <c r="LZ651" s="105"/>
      <c r="MA651" s="105"/>
      <c r="MB651" s="105"/>
      <c r="MC651" s="105"/>
      <c r="MD651" s="105"/>
      <c r="ME651" s="105"/>
      <c r="MF651" s="105"/>
      <c r="MG651" s="105"/>
      <c r="MH651" s="105"/>
      <c r="MI651" s="105"/>
      <c r="MJ651" s="105"/>
      <c r="MK651" s="105"/>
      <c r="ML651" s="105"/>
      <c r="MM651" s="105"/>
      <c r="MN651" s="105"/>
      <c r="MO651" s="105"/>
      <c r="MP651" s="105"/>
      <c r="MQ651" s="105"/>
      <c r="MR651" s="105"/>
      <c r="MS651" s="105"/>
      <c r="MT651" s="105"/>
      <c r="MU651" s="105"/>
      <c r="MV651" s="105"/>
      <c r="MW651" s="105"/>
      <c r="MX651" s="105"/>
      <c r="MY651" s="105"/>
      <c r="MZ651" s="105"/>
      <c r="NA651" s="105"/>
      <c r="NB651" s="105"/>
      <c r="NC651" s="105"/>
      <c r="ND651" s="105"/>
      <c r="NE651" s="105"/>
      <c r="NF651" s="105"/>
      <c r="NG651" s="105"/>
      <c r="NH651" s="105"/>
      <c r="NI651" s="105"/>
      <c r="NJ651" s="105"/>
      <c r="NK651" s="105"/>
      <c r="NL651" s="105"/>
      <c r="NM651" s="105"/>
      <c r="NN651" s="105"/>
      <c r="NO651" s="105"/>
      <c r="NP651" s="105"/>
      <c r="NQ651" s="105"/>
      <c r="NR651" s="105"/>
      <c r="NS651" s="105"/>
      <c r="NT651" s="105"/>
      <c r="NU651" s="105"/>
      <c r="NV651" s="105"/>
      <c r="NW651" s="105"/>
      <c r="NX651" s="105"/>
      <c r="NY651" s="105"/>
      <c r="NZ651" s="105"/>
      <c r="OA651" s="105"/>
      <c r="OB651" s="105"/>
      <c r="OC651" s="105"/>
      <c r="OD651" s="105"/>
      <c r="OE651" s="105"/>
      <c r="OF651" s="106"/>
      <c r="OG651" s="106"/>
      <c r="OH651" s="106"/>
      <c r="OI651" s="106"/>
      <c r="OJ651" s="106"/>
      <c r="OK651" s="106"/>
      <c r="OL651" s="106"/>
      <c r="OM651" s="106"/>
      <c r="ON651" s="106"/>
      <c r="OO651" s="106"/>
      <c r="OP651" s="106"/>
      <c r="OQ651" s="106"/>
      <c r="OR651" s="106"/>
      <c r="OS651" s="106"/>
      <c r="OT651" s="106"/>
      <c r="OU651" s="106"/>
      <c r="OV651" s="106"/>
      <c r="OW651" s="106"/>
      <c r="OX651" s="106"/>
      <c r="OY651" s="106"/>
      <c r="OZ651" s="106"/>
      <c r="PA651" s="106"/>
      <c r="PB651" s="106"/>
      <c r="PC651" s="106"/>
      <c r="PD651" s="106"/>
      <c r="PE651" s="106"/>
      <c r="PF651" s="106"/>
      <c r="PG651" s="106"/>
      <c r="PH651" s="106"/>
      <c r="PI651" s="106"/>
      <c r="PJ651" s="106"/>
      <c r="PK651" s="106"/>
      <c r="PL651" s="106"/>
      <c r="PM651" s="106"/>
      <c r="PN651" s="106"/>
      <c r="PO651" s="106"/>
      <c r="PP651" s="106"/>
      <c r="PQ651" s="106"/>
      <c r="PR651" s="106"/>
      <c r="PS651" s="106"/>
      <c r="PT651" s="106"/>
      <c r="PU651" s="106"/>
      <c r="PV651" s="106"/>
      <c r="PW651" s="106"/>
      <c r="PX651" s="106"/>
      <c r="PY651" s="106"/>
      <c r="PZ651" s="106"/>
      <c r="QA651" s="106"/>
      <c r="QB651" s="106"/>
      <c r="QC651" s="106"/>
      <c r="QD651" s="106"/>
      <c r="QE651" s="106"/>
      <c r="QF651" s="106"/>
      <c r="QG651" s="106"/>
      <c r="QH651" s="106"/>
      <c r="QI651" s="106"/>
      <c r="QJ651" s="106"/>
      <c r="QK651" s="106"/>
      <c r="QL651" s="106"/>
      <c r="QM651" s="106"/>
      <c r="QN651" s="106"/>
      <c r="QO651" s="106"/>
      <c r="QP651" s="106"/>
      <c r="QQ651" s="106"/>
      <c r="QR651" s="106"/>
      <c r="QS651" s="106"/>
      <c r="QT651" s="106"/>
      <c r="QU651" s="106"/>
      <c r="QV651" s="106"/>
      <c r="QW651" s="106"/>
      <c r="QX651" s="106"/>
      <c r="QY651" s="106"/>
      <c r="QZ651" s="106"/>
      <c r="RA651" s="106"/>
      <c r="RB651" s="106"/>
      <c r="RC651" s="106"/>
      <c r="RD651" s="106"/>
      <c r="RE651" s="106"/>
      <c r="RF651" s="106"/>
      <c r="RG651" s="106"/>
      <c r="RH651" s="106"/>
      <c r="RI651" s="106"/>
      <c r="RJ651" s="106"/>
      <c r="RK651" s="106"/>
      <c r="RL651" s="106"/>
      <c r="RM651" s="106"/>
      <c r="RN651" s="106"/>
      <c r="RO651" s="106"/>
      <c r="RP651" s="106"/>
      <c r="RQ651" s="106"/>
      <c r="RR651" s="106"/>
      <c r="RS651" s="106"/>
      <c r="RT651" s="106"/>
      <c r="RU651" s="106"/>
      <c r="RV651" s="106"/>
      <c r="RW651" s="106"/>
      <c r="RX651" s="106"/>
      <c r="RY651" s="106"/>
      <c r="RZ651" s="106"/>
      <c r="SA651" s="106"/>
      <c r="SB651" s="106"/>
      <c r="SC651" s="106"/>
      <c r="SD651" s="106"/>
      <c r="SE651" s="106"/>
      <c r="SF651" s="106"/>
      <c r="SG651" s="106"/>
      <c r="SH651" s="106"/>
      <c r="SI651" s="106"/>
      <c r="SJ651" s="106"/>
      <c r="SK651" s="106"/>
      <c r="SL651" s="106"/>
      <c r="SM651" s="106"/>
      <c r="SN651" s="106"/>
      <c r="SO651" s="106"/>
      <c r="SP651" s="106"/>
      <c r="SQ651" s="106"/>
      <c r="SR651" s="106"/>
      <c r="SS651" s="106"/>
      <c r="ST651" s="106"/>
      <c r="SU651" s="106"/>
      <c r="SV651" s="106"/>
      <c r="SW651" s="106"/>
      <c r="SX651" s="106"/>
      <c r="SY651" s="106"/>
      <c r="SZ651" s="106"/>
      <c r="TA651" s="106"/>
      <c r="TB651" s="106"/>
      <c r="TC651" s="106"/>
      <c r="TD651" s="106"/>
      <c r="TE651" s="106"/>
      <c r="TF651" s="106"/>
      <c r="TG651" s="106"/>
      <c r="TH651" s="106"/>
      <c r="TI651" s="106"/>
      <c r="TJ651" s="106"/>
      <c r="TK651" s="106"/>
      <c r="TL651" s="106"/>
      <c r="TM651" s="106"/>
      <c r="TN651" s="106"/>
      <c r="TO651" s="106"/>
      <c r="TP651" s="106"/>
      <c r="TQ651" s="106"/>
      <c r="TR651" s="106"/>
      <c r="TS651" s="106"/>
      <c r="TT651" s="106"/>
      <c r="TU651" s="106"/>
      <c r="TV651" s="106"/>
      <c r="TW651" s="106"/>
      <c r="TX651" s="106"/>
      <c r="TY651" s="106"/>
      <c r="TZ651" s="106"/>
      <c r="UA651" s="106"/>
      <c r="UB651" s="106"/>
      <c r="UC651" s="106"/>
      <c r="UD651" s="106"/>
      <c r="UE651" s="106"/>
      <c r="UF651" s="106"/>
      <c r="UG651" s="106"/>
      <c r="UH651" s="106"/>
      <c r="UI651" s="106"/>
      <c r="UJ651" s="106"/>
      <c r="UK651" s="106"/>
      <c r="UL651" s="106"/>
      <c r="UM651" s="106"/>
      <c r="UN651" s="106"/>
      <c r="UO651" s="106"/>
      <c r="UP651" s="106"/>
      <c r="UQ651" s="106"/>
      <c r="UR651" s="106"/>
      <c r="US651" s="106"/>
      <c r="UT651" s="106"/>
      <c r="UU651" s="106"/>
      <c r="UV651" s="106"/>
      <c r="UW651" s="106"/>
      <c r="UX651" s="106"/>
      <c r="UY651" s="106"/>
      <c r="UZ651" s="106"/>
      <c r="VA651" s="106"/>
      <c r="VB651" s="106"/>
      <c r="VC651" s="106"/>
      <c r="VD651" s="106"/>
      <c r="VE651" s="106"/>
      <c r="VF651" s="106"/>
      <c r="VG651" s="106"/>
      <c r="VH651" s="106"/>
      <c r="VI651" s="106"/>
      <c r="VJ651" s="106"/>
      <c r="VK651" s="106"/>
      <c r="VL651" s="106"/>
      <c r="VM651" s="106"/>
      <c r="VN651" s="106"/>
      <c r="VO651" s="106"/>
      <c r="VP651" s="106"/>
      <c r="VQ651" s="106"/>
      <c r="VR651" s="106"/>
      <c r="VS651" s="106"/>
      <c r="VT651" s="106"/>
      <c r="VU651" s="106"/>
      <c r="VV651" s="106"/>
      <c r="VW651" s="106"/>
      <c r="VX651" s="106"/>
      <c r="VY651" s="106"/>
      <c r="VZ651" s="106"/>
      <c r="WA651" s="106"/>
      <c r="WB651" s="106"/>
      <c r="WC651" s="106"/>
      <c r="WD651" s="106"/>
      <c r="WE651" s="106"/>
      <c r="WF651" s="106"/>
      <c r="WG651" s="106"/>
      <c r="WH651" s="106"/>
      <c r="WI651" s="106"/>
      <c r="WJ651" s="106"/>
      <c r="WK651" s="106"/>
      <c r="WL651" s="106"/>
      <c r="WM651" s="106"/>
      <c r="WN651" s="106"/>
      <c r="WO651" s="106"/>
      <c r="WP651" s="106"/>
      <c r="WQ651" s="106"/>
      <c r="WR651" s="106"/>
      <c r="WS651" s="106"/>
      <c r="WT651" s="106"/>
      <c r="WU651" s="106"/>
      <c r="WV651" s="106"/>
      <c r="WW651" s="106"/>
      <c r="WX651" s="106"/>
      <c r="WY651" s="106"/>
      <c r="WZ651" s="106"/>
      <c r="XA651" s="106"/>
      <c r="XB651" s="106"/>
      <c r="XC651" s="106"/>
      <c r="XD651" s="106"/>
      <c r="XE651" s="106"/>
      <c r="XF651" s="106"/>
      <c r="XG651" s="106"/>
      <c r="XH651" s="106"/>
      <c r="XI651" s="106"/>
      <c r="XJ651" s="106"/>
      <c r="XK651" s="106"/>
      <c r="XL651" s="106"/>
      <c r="XM651" s="106"/>
      <c r="XN651" s="106"/>
      <c r="XO651" s="106"/>
      <c r="XP651" s="106"/>
      <c r="XQ651" s="106"/>
      <c r="XR651" s="106"/>
      <c r="XS651" s="106"/>
      <c r="XT651" s="106"/>
      <c r="XU651" s="106"/>
      <c r="XV651" s="106"/>
      <c r="XW651" s="106"/>
      <c r="XX651" s="106"/>
      <c r="XY651" s="106"/>
      <c r="XZ651" s="106"/>
      <c r="YA651" s="106"/>
      <c r="YB651" s="106"/>
      <c r="YC651" s="106"/>
      <c r="YD651" s="106"/>
      <c r="YE651" s="106"/>
      <c r="YF651" s="106"/>
      <c r="YG651" s="106"/>
      <c r="YH651" s="106"/>
      <c r="YI651" s="106"/>
      <c r="YJ651" s="106"/>
      <c r="YK651" s="106"/>
      <c r="YL651" s="106"/>
      <c r="YM651" s="106"/>
      <c r="YN651" s="106"/>
      <c r="YO651" s="106"/>
      <c r="YP651" s="106"/>
      <c r="YQ651" s="106"/>
      <c r="YR651" s="106"/>
      <c r="YS651" s="106"/>
      <c r="YT651" s="106"/>
      <c r="YU651" s="106"/>
      <c r="YV651" s="106"/>
      <c r="YW651" s="106"/>
      <c r="YX651" s="106"/>
      <c r="YY651" s="106"/>
      <c r="YZ651" s="106"/>
      <c r="ZA651" s="106"/>
      <c r="ZB651" s="106"/>
      <c r="ZC651" s="106"/>
      <c r="ZD651" s="106"/>
      <c r="ZE651" s="106"/>
      <c r="ZF651" s="106"/>
      <c r="ZG651" s="106"/>
      <c r="ZH651" s="106"/>
      <c r="ZI651" s="106"/>
      <c r="ZJ651" s="106"/>
      <c r="ZK651" s="106"/>
      <c r="ZL651" s="106"/>
      <c r="ZM651" s="106"/>
      <c r="ZN651" s="106"/>
      <c r="ZO651" s="106"/>
      <c r="ZP651" s="106"/>
      <c r="ZQ651" s="106"/>
      <c r="ZR651" s="106"/>
      <c r="ZS651" s="106"/>
      <c r="ZT651" s="106"/>
      <c r="ZU651" s="106"/>
      <c r="ZV651" s="106"/>
      <c r="ZW651" s="106"/>
      <c r="ZX651" s="106"/>
      <c r="ZY651" s="106"/>
      <c r="ZZ651" s="106"/>
      <c r="AAA651" s="106"/>
      <c r="AAB651" s="106"/>
      <c r="AAC651" s="106"/>
      <c r="AAD651" s="106"/>
      <c r="AAE651" s="106"/>
      <c r="AAF651" s="106"/>
      <c r="AAG651" s="106"/>
      <c r="AAH651" s="106"/>
      <c r="AAI651" s="106"/>
      <c r="AAJ651" s="106"/>
      <c r="AAK651" s="106"/>
      <c r="AAL651" s="106"/>
      <c r="AAM651" s="106"/>
      <c r="AAN651" s="106"/>
      <c r="AAO651" s="106"/>
      <c r="AAP651" s="106"/>
      <c r="AAQ651" s="106"/>
    </row>
    <row r="652" spans="1:719" s="107" customFormat="1">
      <c r="A652" s="135">
        <v>44025</v>
      </c>
      <c r="B652" s="138">
        <v>981</v>
      </c>
      <c r="C652" s="142">
        <f t="shared" si="91"/>
        <v>44026</v>
      </c>
      <c r="D652" s="140"/>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c r="AK652" s="105"/>
      <c r="AL652" s="105"/>
      <c r="AM652" s="105"/>
      <c r="AN652" s="105"/>
      <c r="AO652" s="105"/>
      <c r="AP652" s="105"/>
      <c r="AQ652" s="105"/>
      <c r="AR652" s="105"/>
      <c r="AS652" s="105"/>
      <c r="AT652" s="105"/>
      <c r="AU652" s="105"/>
      <c r="AV652" s="105"/>
      <c r="AW652" s="105"/>
      <c r="AX652" s="105"/>
      <c r="AY652" s="105"/>
      <c r="AZ652" s="105"/>
      <c r="BA652" s="105"/>
      <c r="BB652" s="105"/>
      <c r="BC652" s="105"/>
      <c r="BD652" s="105"/>
      <c r="BE652" s="105"/>
      <c r="BF652" s="105"/>
      <c r="BG652" s="105"/>
      <c r="BH652" s="105"/>
      <c r="BI652" s="105"/>
      <c r="BJ652" s="105"/>
      <c r="BK652" s="105"/>
      <c r="BL652" s="105"/>
      <c r="BM652" s="105"/>
      <c r="BN652" s="105"/>
      <c r="BO652" s="105"/>
      <c r="BP652" s="105"/>
      <c r="BQ652" s="105"/>
      <c r="BR652" s="105"/>
      <c r="BS652" s="105"/>
      <c r="BT652" s="105"/>
      <c r="BU652" s="105"/>
      <c r="BV652" s="105"/>
      <c r="BW652" s="105"/>
      <c r="BX652" s="105"/>
      <c r="BY652" s="105"/>
      <c r="BZ652" s="105"/>
      <c r="CA652" s="105"/>
      <c r="CB652" s="105"/>
      <c r="CC652" s="105"/>
      <c r="CD652" s="105"/>
      <c r="CE652" s="105"/>
      <c r="CF652" s="105"/>
      <c r="CG652" s="105"/>
      <c r="CH652" s="105"/>
      <c r="CI652" s="105"/>
      <c r="CJ652" s="105"/>
      <c r="CK652" s="105"/>
      <c r="CL652" s="105"/>
      <c r="CM652" s="105"/>
      <c r="CN652" s="105"/>
      <c r="CO652" s="105"/>
      <c r="CP652" s="105"/>
      <c r="CQ652" s="105"/>
      <c r="CR652" s="105"/>
      <c r="CS652" s="105"/>
      <c r="CT652" s="105"/>
      <c r="CU652" s="105"/>
      <c r="CV652" s="105"/>
      <c r="CW652" s="105"/>
      <c r="CX652" s="105"/>
      <c r="CY652" s="105"/>
      <c r="CZ652" s="105"/>
      <c r="DA652" s="105"/>
      <c r="DB652" s="105"/>
      <c r="DC652" s="105"/>
      <c r="DD652" s="105"/>
      <c r="DE652" s="105"/>
      <c r="DF652" s="105"/>
      <c r="DG652" s="105"/>
      <c r="DH652" s="105"/>
      <c r="DI652" s="105"/>
      <c r="DJ652" s="105"/>
      <c r="DK652" s="105"/>
      <c r="DL652" s="105"/>
      <c r="DM652" s="105"/>
      <c r="DN652" s="105"/>
      <c r="DO652" s="105"/>
      <c r="DP652" s="105"/>
      <c r="DQ652" s="105"/>
      <c r="DR652" s="105"/>
      <c r="DS652" s="105"/>
      <c r="DT652" s="105"/>
      <c r="DU652" s="105"/>
      <c r="DV652" s="105"/>
      <c r="DW652" s="105"/>
      <c r="DX652" s="105"/>
      <c r="DY652" s="105"/>
      <c r="DZ652" s="105"/>
      <c r="EA652" s="105"/>
      <c r="EB652" s="105"/>
      <c r="EC652" s="105"/>
      <c r="ED652" s="105"/>
      <c r="EE652" s="105"/>
      <c r="EF652" s="105"/>
      <c r="EG652" s="105"/>
      <c r="EH652" s="105"/>
      <c r="EI652" s="105"/>
      <c r="EJ652" s="105"/>
      <c r="EK652" s="105"/>
      <c r="EL652" s="105"/>
      <c r="EM652" s="105"/>
      <c r="EN652" s="105"/>
      <c r="EO652" s="105"/>
      <c r="EP652" s="105"/>
      <c r="EQ652" s="105"/>
      <c r="ER652" s="105"/>
      <c r="ES652" s="105"/>
      <c r="ET652" s="105"/>
      <c r="EU652" s="105"/>
      <c r="EV652" s="105"/>
      <c r="EW652" s="105"/>
      <c r="EX652" s="105"/>
      <c r="EY652" s="105"/>
      <c r="EZ652" s="105"/>
      <c r="FA652" s="105"/>
      <c r="FB652" s="105"/>
      <c r="FC652" s="105"/>
      <c r="FD652" s="105"/>
      <c r="FE652" s="105"/>
      <c r="FF652" s="105"/>
      <c r="FG652" s="105"/>
      <c r="FH652" s="105"/>
      <c r="FI652" s="105"/>
      <c r="FJ652" s="105"/>
      <c r="FK652" s="105"/>
      <c r="FL652" s="105"/>
      <c r="FM652" s="105"/>
      <c r="FN652" s="105"/>
      <c r="FO652" s="105"/>
      <c r="FP652" s="105"/>
      <c r="FQ652" s="105"/>
      <c r="FR652" s="105"/>
      <c r="FS652" s="105"/>
      <c r="FT652" s="105"/>
      <c r="FU652" s="105"/>
      <c r="FV652" s="105"/>
      <c r="FW652" s="105"/>
      <c r="FX652" s="105"/>
      <c r="FY652" s="105"/>
      <c r="FZ652" s="105"/>
      <c r="GA652" s="105"/>
      <c r="GB652" s="105"/>
      <c r="GC652" s="105"/>
      <c r="GD652" s="105"/>
      <c r="GE652" s="105"/>
      <c r="GF652" s="105"/>
      <c r="GG652" s="105"/>
      <c r="GH652" s="105"/>
      <c r="GI652" s="105"/>
      <c r="GJ652" s="105"/>
      <c r="GK652" s="105"/>
      <c r="GL652" s="105"/>
      <c r="GM652" s="105"/>
      <c r="GN652" s="105"/>
      <c r="GO652" s="105"/>
      <c r="GP652" s="105"/>
      <c r="GQ652" s="105"/>
      <c r="GR652" s="105"/>
      <c r="GS652" s="105"/>
      <c r="GT652" s="105"/>
      <c r="GU652" s="105"/>
      <c r="GV652" s="105"/>
      <c r="GW652" s="105"/>
      <c r="GX652" s="105"/>
      <c r="GY652" s="105"/>
      <c r="GZ652" s="105"/>
      <c r="HA652" s="105"/>
      <c r="HB652" s="105"/>
      <c r="HC652" s="105"/>
      <c r="HD652" s="105"/>
      <c r="HE652" s="105"/>
      <c r="HF652" s="105"/>
      <c r="HG652" s="105"/>
      <c r="HH652" s="105"/>
      <c r="HI652" s="105"/>
      <c r="HJ652" s="105"/>
      <c r="HK652" s="105"/>
      <c r="HL652" s="105"/>
      <c r="HM652" s="105"/>
      <c r="HN652" s="105"/>
      <c r="HO652" s="105"/>
      <c r="HP652" s="105"/>
      <c r="HQ652" s="105"/>
      <c r="HR652" s="105"/>
      <c r="HS652" s="105"/>
      <c r="HT652" s="105"/>
      <c r="HU652" s="105"/>
      <c r="HV652" s="105"/>
      <c r="HW652" s="105"/>
      <c r="HX652" s="105"/>
      <c r="HY652" s="105"/>
      <c r="HZ652" s="105"/>
      <c r="IA652" s="105"/>
      <c r="IB652" s="105"/>
      <c r="IC652" s="105"/>
      <c r="ID652" s="105"/>
      <c r="IE652" s="105"/>
      <c r="IF652" s="105"/>
      <c r="IG652" s="105"/>
      <c r="IH652" s="105"/>
      <c r="II652" s="105"/>
      <c r="IJ652" s="105"/>
      <c r="IK652" s="105"/>
      <c r="IL652" s="105"/>
      <c r="IM652" s="105"/>
      <c r="IN652" s="105"/>
      <c r="IO652" s="105"/>
      <c r="IP652" s="105"/>
      <c r="IQ652" s="105"/>
      <c r="IR652" s="105"/>
      <c r="IS652" s="105"/>
      <c r="IT652" s="105"/>
      <c r="IU652" s="105"/>
      <c r="IV652" s="105"/>
      <c r="IW652" s="105"/>
      <c r="IX652" s="105"/>
      <c r="IY652" s="105"/>
      <c r="IZ652" s="105"/>
      <c r="JA652" s="105"/>
      <c r="JB652" s="105"/>
      <c r="JC652" s="105"/>
      <c r="JD652" s="105"/>
      <c r="JE652" s="105"/>
      <c r="JF652" s="105"/>
      <c r="JG652" s="105"/>
      <c r="JH652" s="105"/>
      <c r="JI652" s="105"/>
      <c r="JJ652" s="105"/>
      <c r="JK652" s="105"/>
      <c r="JL652" s="105"/>
      <c r="JM652" s="105"/>
      <c r="JN652" s="105"/>
      <c r="JO652" s="105"/>
      <c r="JP652" s="105"/>
      <c r="JQ652" s="105"/>
      <c r="JR652" s="105"/>
      <c r="JS652" s="105"/>
      <c r="JT652" s="105"/>
      <c r="JU652" s="105"/>
      <c r="JV652" s="105"/>
      <c r="JW652" s="105"/>
      <c r="JX652" s="105"/>
      <c r="JY652" s="105"/>
      <c r="JZ652" s="105"/>
      <c r="KA652" s="105"/>
      <c r="KB652" s="105"/>
      <c r="KC652" s="105"/>
      <c r="KD652" s="105"/>
      <c r="KE652" s="105"/>
      <c r="KF652" s="105"/>
      <c r="KG652" s="105"/>
      <c r="KH652" s="105"/>
      <c r="KI652" s="105"/>
      <c r="KJ652" s="105"/>
      <c r="KK652" s="105"/>
      <c r="KL652" s="105"/>
      <c r="KM652" s="105"/>
      <c r="KN652" s="105"/>
      <c r="KO652" s="105"/>
      <c r="KP652" s="105"/>
      <c r="KQ652" s="105"/>
      <c r="KR652" s="105"/>
      <c r="KS652" s="105"/>
      <c r="KT652" s="105"/>
      <c r="KU652" s="105"/>
      <c r="KV652" s="105"/>
      <c r="KW652" s="105"/>
      <c r="KX652" s="105"/>
      <c r="KY652" s="105"/>
      <c r="KZ652" s="105"/>
      <c r="LA652" s="105"/>
      <c r="LB652" s="105"/>
      <c r="LC652" s="105"/>
      <c r="LD652" s="105"/>
      <c r="LE652" s="105"/>
      <c r="LF652" s="105"/>
      <c r="LG652" s="105"/>
      <c r="LH652" s="105"/>
      <c r="LI652" s="105"/>
      <c r="LJ652" s="105"/>
      <c r="LK652" s="105"/>
      <c r="LL652" s="105"/>
      <c r="LM652" s="105"/>
      <c r="LN652" s="105"/>
      <c r="LO652" s="105"/>
      <c r="LP652" s="105"/>
      <c r="LQ652" s="105"/>
      <c r="LR652" s="105"/>
      <c r="LS652" s="105"/>
      <c r="LT652" s="105"/>
      <c r="LU652" s="105"/>
      <c r="LV652" s="105"/>
      <c r="LW652" s="105"/>
      <c r="LX652" s="105"/>
      <c r="LY652" s="105"/>
      <c r="LZ652" s="105"/>
      <c r="MA652" s="105"/>
      <c r="MB652" s="105"/>
      <c r="MC652" s="105"/>
      <c r="MD652" s="105"/>
      <c r="ME652" s="105"/>
      <c r="MF652" s="105"/>
      <c r="MG652" s="105"/>
      <c r="MH652" s="105"/>
      <c r="MI652" s="105"/>
      <c r="MJ652" s="105"/>
      <c r="MK652" s="105"/>
      <c r="ML652" s="105"/>
      <c r="MM652" s="105"/>
      <c r="MN652" s="105"/>
      <c r="MO652" s="105"/>
      <c r="MP652" s="105"/>
      <c r="MQ652" s="105"/>
      <c r="MR652" s="105"/>
      <c r="MS652" s="105"/>
      <c r="MT652" s="105"/>
      <c r="MU652" s="105"/>
      <c r="MV652" s="105"/>
      <c r="MW652" s="105"/>
      <c r="MX652" s="105"/>
      <c r="MY652" s="105"/>
      <c r="MZ652" s="105"/>
      <c r="NA652" s="105"/>
      <c r="NB652" s="105"/>
      <c r="NC652" s="105"/>
      <c r="ND652" s="105"/>
      <c r="NE652" s="105"/>
      <c r="NF652" s="105"/>
      <c r="NG652" s="105"/>
      <c r="NH652" s="105"/>
      <c r="NI652" s="105"/>
      <c r="NJ652" s="105"/>
      <c r="NK652" s="105"/>
      <c r="NL652" s="105"/>
      <c r="NM652" s="105"/>
      <c r="NN652" s="105"/>
      <c r="NO652" s="105"/>
      <c r="NP652" s="105"/>
      <c r="NQ652" s="105"/>
      <c r="NR652" s="105"/>
      <c r="NS652" s="105"/>
      <c r="NT652" s="105"/>
      <c r="NU652" s="105"/>
      <c r="NV652" s="105"/>
      <c r="NW652" s="105"/>
      <c r="NX652" s="105"/>
      <c r="NY652" s="105"/>
      <c r="NZ652" s="105"/>
      <c r="OA652" s="105"/>
      <c r="OB652" s="105"/>
      <c r="OC652" s="105"/>
      <c r="OD652" s="105"/>
      <c r="OE652" s="105"/>
      <c r="OF652" s="106"/>
      <c r="OG652" s="106"/>
      <c r="OH652" s="106"/>
      <c r="OI652" s="106"/>
      <c r="OJ652" s="106"/>
      <c r="OK652" s="106"/>
      <c r="OL652" s="106"/>
      <c r="OM652" s="106"/>
      <c r="ON652" s="106"/>
      <c r="OO652" s="106"/>
      <c r="OP652" s="106"/>
      <c r="OQ652" s="106"/>
      <c r="OR652" s="106"/>
      <c r="OS652" s="106"/>
      <c r="OT652" s="106"/>
      <c r="OU652" s="106"/>
      <c r="OV652" s="106"/>
      <c r="OW652" s="106"/>
      <c r="OX652" s="106"/>
      <c r="OY652" s="106"/>
      <c r="OZ652" s="106"/>
      <c r="PA652" s="106"/>
      <c r="PB652" s="106"/>
      <c r="PC652" s="106"/>
      <c r="PD652" s="106"/>
      <c r="PE652" s="106"/>
      <c r="PF652" s="106"/>
      <c r="PG652" s="106"/>
      <c r="PH652" s="106"/>
      <c r="PI652" s="106"/>
      <c r="PJ652" s="106"/>
      <c r="PK652" s="106"/>
      <c r="PL652" s="106"/>
      <c r="PM652" s="106"/>
      <c r="PN652" s="106"/>
      <c r="PO652" s="106"/>
      <c r="PP652" s="106"/>
      <c r="PQ652" s="106"/>
      <c r="PR652" s="106"/>
      <c r="PS652" s="106"/>
      <c r="PT652" s="106"/>
      <c r="PU652" s="106"/>
      <c r="PV652" s="106"/>
      <c r="PW652" s="106"/>
      <c r="PX652" s="106"/>
      <c r="PY652" s="106"/>
      <c r="PZ652" s="106"/>
      <c r="QA652" s="106"/>
      <c r="QB652" s="106"/>
      <c r="QC652" s="106"/>
      <c r="QD652" s="106"/>
      <c r="QE652" s="106"/>
      <c r="QF652" s="106"/>
      <c r="QG652" s="106"/>
      <c r="QH652" s="106"/>
      <c r="QI652" s="106"/>
      <c r="QJ652" s="106"/>
      <c r="QK652" s="106"/>
      <c r="QL652" s="106"/>
      <c r="QM652" s="106"/>
      <c r="QN652" s="106"/>
      <c r="QO652" s="106"/>
      <c r="QP652" s="106"/>
      <c r="QQ652" s="106"/>
      <c r="QR652" s="106"/>
      <c r="QS652" s="106"/>
      <c r="QT652" s="106"/>
      <c r="QU652" s="106"/>
      <c r="QV652" s="106"/>
      <c r="QW652" s="106"/>
      <c r="QX652" s="106"/>
      <c r="QY652" s="106"/>
      <c r="QZ652" s="106"/>
      <c r="RA652" s="106"/>
      <c r="RB652" s="106"/>
      <c r="RC652" s="106"/>
      <c r="RD652" s="106"/>
      <c r="RE652" s="106"/>
      <c r="RF652" s="106"/>
      <c r="RG652" s="106"/>
      <c r="RH652" s="106"/>
      <c r="RI652" s="106"/>
      <c r="RJ652" s="106"/>
      <c r="RK652" s="106"/>
      <c r="RL652" s="106"/>
      <c r="RM652" s="106"/>
      <c r="RN652" s="106"/>
      <c r="RO652" s="106"/>
      <c r="RP652" s="106"/>
      <c r="RQ652" s="106"/>
      <c r="RR652" s="106"/>
      <c r="RS652" s="106"/>
      <c r="RT652" s="106"/>
      <c r="RU652" s="106"/>
      <c r="RV652" s="106"/>
      <c r="RW652" s="106"/>
      <c r="RX652" s="106"/>
      <c r="RY652" s="106"/>
      <c r="RZ652" s="106"/>
      <c r="SA652" s="106"/>
      <c r="SB652" s="106"/>
      <c r="SC652" s="106"/>
      <c r="SD652" s="106"/>
      <c r="SE652" s="106"/>
      <c r="SF652" s="106"/>
      <c r="SG652" s="106"/>
      <c r="SH652" s="106"/>
      <c r="SI652" s="106"/>
      <c r="SJ652" s="106"/>
      <c r="SK652" s="106"/>
      <c r="SL652" s="106"/>
      <c r="SM652" s="106"/>
      <c r="SN652" s="106"/>
      <c r="SO652" s="106"/>
      <c r="SP652" s="106"/>
      <c r="SQ652" s="106"/>
      <c r="SR652" s="106"/>
      <c r="SS652" s="106"/>
      <c r="ST652" s="106"/>
      <c r="SU652" s="106"/>
      <c r="SV652" s="106"/>
      <c r="SW652" s="106"/>
      <c r="SX652" s="106"/>
      <c r="SY652" s="106"/>
      <c r="SZ652" s="106"/>
      <c r="TA652" s="106"/>
      <c r="TB652" s="106"/>
      <c r="TC652" s="106"/>
      <c r="TD652" s="106"/>
      <c r="TE652" s="106"/>
      <c r="TF652" s="106"/>
      <c r="TG652" s="106"/>
      <c r="TH652" s="106"/>
      <c r="TI652" s="106"/>
      <c r="TJ652" s="106"/>
      <c r="TK652" s="106"/>
      <c r="TL652" s="106"/>
      <c r="TM652" s="106"/>
      <c r="TN652" s="106"/>
      <c r="TO652" s="106"/>
      <c r="TP652" s="106"/>
      <c r="TQ652" s="106"/>
      <c r="TR652" s="106"/>
      <c r="TS652" s="106"/>
      <c r="TT652" s="106"/>
      <c r="TU652" s="106"/>
      <c r="TV652" s="106"/>
      <c r="TW652" s="106"/>
      <c r="TX652" s="106"/>
      <c r="TY652" s="106"/>
      <c r="TZ652" s="106"/>
      <c r="UA652" s="106"/>
      <c r="UB652" s="106"/>
      <c r="UC652" s="106"/>
      <c r="UD652" s="106"/>
      <c r="UE652" s="106"/>
      <c r="UF652" s="106"/>
      <c r="UG652" s="106"/>
      <c r="UH652" s="106"/>
      <c r="UI652" s="106"/>
      <c r="UJ652" s="106"/>
      <c r="UK652" s="106"/>
      <c r="UL652" s="106"/>
      <c r="UM652" s="106"/>
      <c r="UN652" s="106"/>
      <c r="UO652" s="106"/>
      <c r="UP652" s="106"/>
      <c r="UQ652" s="106"/>
      <c r="UR652" s="106"/>
      <c r="US652" s="106"/>
      <c r="UT652" s="106"/>
      <c r="UU652" s="106"/>
      <c r="UV652" s="106"/>
      <c r="UW652" s="106"/>
      <c r="UX652" s="106"/>
      <c r="UY652" s="106"/>
      <c r="UZ652" s="106"/>
      <c r="VA652" s="106"/>
      <c r="VB652" s="106"/>
      <c r="VC652" s="106"/>
      <c r="VD652" s="106"/>
      <c r="VE652" s="106"/>
      <c r="VF652" s="106"/>
      <c r="VG652" s="106"/>
      <c r="VH652" s="106"/>
      <c r="VI652" s="106"/>
      <c r="VJ652" s="106"/>
      <c r="VK652" s="106"/>
      <c r="VL652" s="106"/>
      <c r="VM652" s="106"/>
      <c r="VN652" s="106"/>
      <c r="VO652" s="106"/>
      <c r="VP652" s="106"/>
      <c r="VQ652" s="106"/>
      <c r="VR652" s="106"/>
      <c r="VS652" s="106"/>
      <c r="VT652" s="106"/>
      <c r="VU652" s="106"/>
      <c r="VV652" s="106"/>
      <c r="VW652" s="106"/>
      <c r="VX652" s="106"/>
      <c r="VY652" s="106"/>
      <c r="VZ652" s="106"/>
      <c r="WA652" s="106"/>
      <c r="WB652" s="106"/>
      <c r="WC652" s="106"/>
      <c r="WD652" s="106"/>
      <c r="WE652" s="106"/>
      <c r="WF652" s="106"/>
      <c r="WG652" s="106"/>
      <c r="WH652" s="106"/>
      <c r="WI652" s="106"/>
      <c r="WJ652" s="106"/>
      <c r="WK652" s="106"/>
      <c r="WL652" s="106"/>
      <c r="WM652" s="106"/>
      <c r="WN652" s="106"/>
      <c r="WO652" s="106"/>
      <c r="WP652" s="106"/>
      <c r="WQ652" s="106"/>
      <c r="WR652" s="106"/>
      <c r="WS652" s="106"/>
      <c r="WT652" s="106"/>
      <c r="WU652" s="106"/>
      <c r="WV652" s="106"/>
      <c r="WW652" s="106"/>
      <c r="WX652" s="106"/>
      <c r="WY652" s="106"/>
      <c r="WZ652" s="106"/>
      <c r="XA652" s="106"/>
      <c r="XB652" s="106"/>
      <c r="XC652" s="106"/>
      <c r="XD652" s="106"/>
      <c r="XE652" s="106"/>
      <c r="XF652" s="106"/>
      <c r="XG652" s="106"/>
      <c r="XH652" s="106"/>
      <c r="XI652" s="106"/>
      <c r="XJ652" s="106"/>
      <c r="XK652" s="106"/>
      <c r="XL652" s="106"/>
      <c r="XM652" s="106"/>
      <c r="XN652" s="106"/>
      <c r="XO652" s="106"/>
      <c r="XP652" s="106"/>
      <c r="XQ652" s="106"/>
      <c r="XR652" s="106"/>
      <c r="XS652" s="106"/>
      <c r="XT652" s="106"/>
      <c r="XU652" s="106"/>
      <c r="XV652" s="106"/>
      <c r="XW652" s="106"/>
      <c r="XX652" s="106"/>
      <c r="XY652" s="106"/>
      <c r="XZ652" s="106"/>
      <c r="YA652" s="106"/>
      <c r="YB652" s="106"/>
      <c r="YC652" s="106"/>
      <c r="YD652" s="106"/>
      <c r="YE652" s="106"/>
      <c r="YF652" s="106"/>
      <c r="YG652" s="106"/>
      <c r="YH652" s="106"/>
      <c r="YI652" s="106"/>
      <c r="YJ652" s="106"/>
      <c r="YK652" s="106"/>
      <c r="YL652" s="106"/>
      <c r="YM652" s="106"/>
      <c r="YN652" s="106"/>
      <c r="YO652" s="106"/>
      <c r="YP652" s="106"/>
      <c r="YQ652" s="106"/>
      <c r="YR652" s="106"/>
      <c r="YS652" s="106"/>
      <c r="YT652" s="106"/>
      <c r="YU652" s="106"/>
      <c r="YV652" s="106"/>
      <c r="YW652" s="106"/>
      <c r="YX652" s="106"/>
      <c r="YY652" s="106"/>
      <c r="YZ652" s="106"/>
      <c r="ZA652" s="106"/>
      <c r="ZB652" s="106"/>
      <c r="ZC652" s="106"/>
      <c r="ZD652" s="106"/>
      <c r="ZE652" s="106"/>
      <c r="ZF652" s="106"/>
      <c r="ZG652" s="106"/>
      <c r="ZH652" s="106"/>
      <c r="ZI652" s="106"/>
      <c r="ZJ652" s="106"/>
      <c r="ZK652" s="106"/>
      <c r="ZL652" s="106"/>
      <c r="ZM652" s="106"/>
      <c r="ZN652" s="106"/>
      <c r="ZO652" s="106"/>
      <c r="ZP652" s="106"/>
      <c r="ZQ652" s="106"/>
      <c r="ZR652" s="106"/>
      <c r="ZS652" s="106"/>
      <c r="ZT652" s="106"/>
      <c r="ZU652" s="106"/>
      <c r="ZV652" s="106"/>
      <c r="ZW652" s="106"/>
      <c r="ZX652" s="106"/>
      <c r="ZY652" s="106"/>
      <c r="ZZ652" s="106"/>
      <c r="AAA652" s="106"/>
      <c r="AAB652" s="106"/>
      <c r="AAC652" s="106"/>
      <c r="AAD652" s="106"/>
      <c r="AAE652" s="106"/>
      <c r="AAF652" s="106"/>
      <c r="AAG652" s="106"/>
      <c r="AAH652" s="106"/>
      <c r="AAI652" s="106"/>
      <c r="AAJ652" s="106"/>
      <c r="AAK652" s="106"/>
      <c r="AAL652" s="106"/>
      <c r="AAM652" s="106"/>
      <c r="AAN652" s="106"/>
      <c r="AAO652" s="106"/>
      <c r="AAP652" s="106"/>
      <c r="AAQ652" s="106"/>
    </row>
    <row r="653" spans="1:719" s="107" customFormat="1">
      <c r="A653" s="135">
        <v>44024</v>
      </c>
      <c r="B653" s="138">
        <v>981</v>
      </c>
      <c r="C653" s="142">
        <f t="shared" si="91"/>
        <v>44025</v>
      </c>
      <c r="D653" s="140"/>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c r="AH653" s="105"/>
      <c r="AI653" s="105"/>
      <c r="AJ653" s="105"/>
      <c r="AK653" s="105"/>
      <c r="AL653" s="105"/>
      <c r="AM653" s="105"/>
      <c r="AN653" s="105"/>
      <c r="AO653" s="105"/>
      <c r="AP653" s="105"/>
      <c r="AQ653" s="105"/>
      <c r="AR653" s="105"/>
      <c r="AS653" s="105"/>
      <c r="AT653" s="105"/>
      <c r="AU653" s="105"/>
      <c r="AV653" s="105"/>
      <c r="AW653" s="105"/>
      <c r="AX653" s="105"/>
      <c r="AY653" s="105"/>
      <c r="AZ653" s="105"/>
      <c r="BA653" s="105"/>
      <c r="BB653" s="105"/>
      <c r="BC653" s="105"/>
      <c r="BD653" s="105"/>
      <c r="BE653" s="105"/>
      <c r="BF653" s="105"/>
      <c r="BG653" s="105"/>
      <c r="BH653" s="105"/>
      <c r="BI653" s="105"/>
      <c r="BJ653" s="105"/>
      <c r="BK653" s="105"/>
      <c r="BL653" s="105"/>
      <c r="BM653" s="105"/>
      <c r="BN653" s="105"/>
      <c r="BO653" s="105"/>
      <c r="BP653" s="105"/>
      <c r="BQ653" s="105"/>
      <c r="BR653" s="105"/>
      <c r="BS653" s="105"/>
      <c r="BT653" s="105"/>
      <c r="BU653" s="105"/>
      <c r="BV653" s="105"/>
      <c r="BW653" s="105"/>
      <c r="BX653" s="105"/>
      <c r="BY653" s="105"/>
      <c r="BZ653" s="105"/>
      <c r="CA653" s="105"/>
      <c r="CB653" s="105"/>
      <c r="CC653" s="105"/>
      <c r="CD653" s="105"/>
      <c r="CE653" s="105"/>
      <c r="CF653" s="105"/>
      <c r="CG653" s="105"/>
      <c r="CH653" s="105"/>
      <c r="CI653" s="105"/>
      <c r="CJ653" s="105"/>
      <c r="CK653" s="105"/>
      <c r="CL653" s="105"/>
      <c r="CM653" s="105"/>
      <c r="CN653" s="105"/>
      <c r="CO653" s="105"/>
      <c r="CP653" s="105"/>
      <c r="CQ653" s="105"/>
      <c r="CR653" s="105"/>
      <c r="CS653" s="105"/>
      <c r="CT653" s="105"/>
      <c r="CU653" s="105"/>
      <c r="CV653" s="105"/>
      <c r="CW653" s="105"/>
      <c r="CX653" s="105"/>
      <c r="CY653" s="105"/>
      <c r="CZ653" s="105"/>
      <c r="DA653" s="105"/>
      <c r="DB653" s="105"/>
      <c r="DC653" s="105"/>
      <c r="DD653" s="105"/>
      <c r="DE653" s="105"/>
      <c r="DF653" s="105"/>
      <c r="DG653" s="105"/>
      <c r="DH653" s="105"/>
      <c r="DI653" s="105"/>
      <c r="DJ653" s="105"/>
      <c r="DK653" s="105"/>
      <c r="DL653" s="105"/>
      <c r="DM653" s="105"/>
      <c r="DN653" s="105"/>
      <c r="DO653" s="105"/>
      <c r="DP653" s="105"/>
      <c r="DQ653" s="105"/>
      <c r="DR653" s="105"/>
      <c r="DS653" s="105"/>
      <c r="DT653" s="105"/>
      <c r="DU653" s="105"/>
      <c r="DV653" s="105"/>
      <c r="DW653" s="105"/>
      <c r="DX653" s="105"/>
      <c r="DY653" s="105"/>
      <c r="DZ653" s="105"/>
      <c r="EA653" s="105"/>
      <c r="EB653" s="105"/>
      <c r="EC653" s="105"/>
      <c r="ED653" s="105"/>
      <c r="EE653" s="105"/>
      <c r="EF653" s="105"/>
      <c r="EG653" s="105"/>
      <c r="EH653" s="105"/>
      <c r="EI653" s="105"/>
      <c r="EJ653" s="105"/>
      <c r="EK653" s="105"/>
      <c r="EL653" s="105"/>
      <c r="EM653" s="105"/>
      <c r="EN653" s="105"/>
      <c r="EO653" s="105"/>
      <c r="EP653" s="105"/>
      <c r="EQ653" s="105"/>
      <c r="ER653" s="105"/>
      <c r="ES653" s="105"/>
      <c r="ET653" s="105"/>
      <c r="EU653" s="105"/>
      <c r="EV653" s="105"/>
      <c r="EW653" s="105"/>
      <c r="EX653" s="105"/>
      <c r="EY653" s="105"/>
      <c r="EZ653" s="105"/>
      <c r="FA653" s="105"/>
      <c r="FB653" s="105"/>
      <c r="FC653" s="105"/>
      <c r="FD653" s="105"/>
      <c r="FE653" s="105"/>
      <c r="FF653" s="105"/>
      <c r="FG653" s="105"/>
      <c r="FH653" s="105"/>
      <c r="FI653" s="105"/>
      <c r="FJ653" s="105"/>
      <c r="FK653" s="105"/>
      <c r="FL653" s="105"/>
      <c r="FM653" s="105"/>
      <c r="FN653" s="105"/>
      <c r="FO653" s="105"/>
      <c r="FP653" s="105"/>
      <c r="FQ653" s="105"/>
      <c r="FR653" s="105"/>
      <c r="FS653" s="105"/>
      <c r="FT653" s="105"/>
      <c r="FU653" s="105"/>
      <c r="FV653" s="105"/>
      <c r="FW653" s="105"/>
      <c r="FX653" s="105"/>
      <c r="FY653" s="105"/>
      <c r="FZ653" s="105"/>
      <c r="GA653" s="105"/>
      <c r="GB653" s="105"/>
      <c r="GC653" s="105"/>
      <c r="GD653" s="105"/>
      <c r="GE653" s="105"/>
      <c r="GF653" s="105"/>
      <c r="GG653" s="105"/>
      <c r="GH653" s="105"/>
      <c r="GI653" s="105"/>
      <c r="GJ653" s="105"/>
      <c r="GK653" s="105"/>
      <c r="GL653" s="105"/>
      <c r="GM653" s="105"/>
      <c r="GN653" s="105"/>
      <c r="GO653" s="105"/>
      <c r="GP653" s="105"/>
      <c r="GQ653" s="105"/>
      <c r="GR653" s="105"/>
      <c r="GS653" s="105"/>
      <c r="GT653" s="105"/>
      <c r="GU653" s="105"/>
      <c r="GV653" s="105"/>
      <c r="GW653" s="105"/>
      <c r="GX653" s="105"/>
      <c r="GY653" s="105"/>
      <c r="GZ653" s="105"/>
      <c r="HA653" s="105"/>
      <c r="HB653" s="105"/>
      <c r="HC653" s="105"/>
      <c r="HD653" s="105"/>
      <c r="HE653" s="105"/>
      <c r="HF653" s="105"/>
      <c r="HG653" s="105"/>
      <c r="HH653" s="105"/>
      <c r="HI653" s="105"/>
      <c r="HJ653" s="105"/>
      <c r="HK653" s="105"/>
      <c r="HL653" s="105"/>
      <c r="HM653" s="105"/>
      <c r="HN653" s="105"/>
      <c r="HO653" s="105"/>
      <c r="HP653" s="105"/>
      <c r="HQ653" s="105"/>
      <c r="HR653" s="105"/>
      <c r="HS653" s="105"/>
      <c r="HT653" s="105"/>
      <c r="HU653" s="105"/>
      <c r="HV653" s="105"/>
      <c r="HW653" s="105"/>
      <c r="HX653" s="105"/>
      <c r="HY653" s="105"/>
      <c r="HZ653" s="105"/>
      <c r="IA653" s="105"/>
      <c r="IB653" s="105"/>
      <c r="IC653" s="105"/>
      <c r="ID653" s="105"/>
      <c r="IE653" s="105"/>
      <c r="IF653" s="105"/>
      <c r="IG653" s="105"/>
      <c r="IH653" s="105"/>
      <c r="II653" s="105"/>
      <c r="IJ653" s="105"/>
      <c r="IK653" s="105"/>
      <c r="IL653" s="105"/>
      <c r="IM653" s="105"/>
      <c r="IN653" s="105"/>
      <c r="IO653" s="105"/>
      <c r="IP653" s="105"/>
      <c r="IQ653" s="105"/>
      <c r="IR653" s="105"/>
      <c r="IS653" s="105"/>
      <c r="IT653" s="105"/>
      <c r="IU653" s="105"/>
      <c r="IV653" s="105"/>
      <c r="IW653" s="105"/>
      <c r="IX653" s="105"/>
      <c r="IY653" s="105"/>
      <c r="IZ653" s="105"/>
      <c r="JA653" s="105"/>
      <c r="JB653" s="105"/>
      <c r="JC653" s="105"/>
      <c r="JD653" s="105"/>
      <c r="JE653" s="105"/>
      <c r="JF653" s="105"/>
      <c r="JG653" s="105"/>
      <c r="JH653" s="105"/>
      <c r="JI653" s="105"/>
      <c r="JJ653" s="105"/>
      <c r="JK653" s="105"/>
      <c r="JL653" s="105"/>
      <c r="JM653" s="105"/>
      <c r="JN653" s="105"/>
      <c r="JO653" s="105"/>
      <c r="JP653" s="105"/>
      <c r="JQ653" s="105"/>
      <c r="JR653" s="105"/>
      <c r="JS653" s="105"/>
      <c r="JT653" s="105"/>
      <c r="JU653" s="105"/>
      <c r="JV653" s="105"/>
      <c r="JW653" s="105"/>
      <c r="JX653" s="105"/>
      <c r="JY653" s="105"/>
      <c r="JZ653" s="105"/>
      <c r="KA653" s="105"/>
      <c r="KB653" s="105"/>
      <c r="KC653" s="105"/>
      <c r="KD653" s="105"/>
      <c r="KE653" s="105"/>
      <c r="KF653" s="105"/>
      <c r="KG653" s="105"/>
      <c r="KH653" s="105"/>
      <c r="KI653" s="105"/>
      <c r="KJ653" s="105"/>
      <c r="KK653" s="105"/>
      <c r="KL653" s="105"/>
      <c r="KM653" s="105"/>
      <c r="KN653" s="105"/>
      <c r="KO653" s="105"/>
      <c r="KP653" s="105"/>
      <c r="KQ653" s="105"/>
      <c r="KR653" s="105"/>
      <c r="KS653" s="105"/>
      <c r="KT653" s="105"/>
      <c r="KU653" s="105"/>
      <c r="KV653" s="105"/>
      <c r="KW653" s="105"/>
      <c r="KX653" s="105"/>
      <c r="KY653" s="105"/>
      <c r="KZ653" s="105"/>
      <c r="LA653" s="105"/>
      <c r="LB653" s="105"/>
      <c r="LC653" s="105"/>
      <c r="LD653" s="105"/>
      <c r="LE653" s="105"/>
      <c r="LF653" s="105"/>
      <c r="LG653" s="105"/>
      <c r="LH653" s="105"/>
      <c r="LI653" s="105"/>
      <c r="LJ653" s="105"/>
      <c r="LK653" s="105"/>
      <c r="LL653" s="105"/>
      <c r="LM653" s="105"/>
      <c r="LN653" s="105"/>
      <c r="LO653" s="105"/>
      <c r="LP653" s="105"/>
      <c r="LQ653" s="105"/>
      <c r="LR653" s="105"/>
      <c r="LS653" s="105"/>
      <c r="LT653" s="105"/>
      <c r="LU653" s="105"/>
      <c r="LV653" s="105"/>
      <c r="LW653" s="105"/>
      <c r="LX653" s="105"/>
      <c r="LY653" s="105"/>
      <c r="LZ653" s="105"/>
      <c r="MA653" s="105"/>
      <c r="MB653" s="105"/>
      <c r="MC653" s="105"/>
      <c r="MD653" s="105"/>
      <c r="ME653" s="105"/>
      <c r="MF653" s="105"/>
      <c r="MG653" s="105"/>
      <c r="MH653" s="105"/>
      <c r="MI653" s="105"/>
      <c r="MJ653" s="105"/>
      <c r="MK653" s="105"/>
      <c r="ML653" s="105"/>
      <c r="MM653" s="105"/>
      <c r="MN653" s="105"/>
      <c r="MO653" s="105"/>
      <c r="MP653" s="105"/>
      <c r="MQ653" s="105"/>
      <c r="MR653" s="105"/>
      <c r="MS653" s="105"/>
      <c r="MT653" s="105"/>
      <c r="MU653" s="105"/>
      <c r="MV653" s="105"/>
      <c r="MW653" s="105"/>
      <c r="MX653" s="105"/>
      <c r="MY653" s="105"/>
      <c r="MZ653" s="105"/>
      <c r="NA653" s="105"/>
      <c r="NB653" s="105"/>
      <c r="NC653" s="105"/>
      <c r="ND653" s="105"/>
      <c r="NE653" s="105"/>
      <c r="NF653" s="105"/>
      <c r="NG653" s="105"/>
      <c r="NH653" s="105"/>
      <c r="NI653" s="105"/>
      <c r="NJ653" s="105"/>
      <c r="NK653" s="105"/>
      <c r="NL653" s="105"/>
      <c r="NM653" s="105"/>
      <c r="NN653" s="105"/>
      <c r="NO653" s="105"/>
      <c r="NP653" s="105"/>
      <c r="NQ653" s="105"/>
      <c r="NR653" s="105"/>
      <c r="NS653" s="105"/>
      <c r="NT653" s="105"/>
      <c r="NU653" s="105"/>
      <c r="NV653" s="105"/>
      <c r="NW653" s="105"/>
      <c r="NX653" s="105"/>
      <c r="NY653" s="105"/>
      <c r="NZ653" s="105"/>
      <c r="OA653" s="105"/>
      <c r="OB653" s="105"/>
      <c r="OC653" s="105"/>
      <c r="OD653" s="105"/>
      <c r="OE653" s="105"/>
      <c r="OF653" s="106"/>
      <c r="OG653" s="106"/>
      <c r="OH653" s="106"/>
      <c r="OI653" s="106"/>
      <c r="OJ653" s="106"/>
      <c r="OK653" s="106"/>
      <c r="OL653" s="106"/>
      <c r="OM653" s="106"/>
      <c r="ON653" s="106"/>
      <c r="OO653" s="106"/>
      <c r="OP653" s="106"/>
      <c r="OQ653" s="106"/>
      <c r="OR653" s="106"/>
      <c r="OS653" s="106"/>
      <c r="OT653" s="106"/>
      <c r="OU653" s="106"/>
      <c r="OV653" s="106"/>
      <c r="OW653" s="106"/>
      <c r="OX653" s="106"/>
      <c r="OY653" s="106"/>
      <c r="OZ653" s="106"/>
      <c r="PA653" s="106"/>
      <c r="PB653" s="106"/>
      <c r="PC653" s="106"/>
      <c r="PD653" s="106"/>
      <c r="PE653" s="106"/>
      <c r="PF653" s="106"/>
      <c r="PG653" s="106"/>
      <c r="PH653" s="106"/>
      <c r="PI653" s="106"/>
      <c r="PJ653" s="106"/>
      <c r="PK653" s="106"/>
      <c r="PL653" s="106"/>
      <c r="PM653" s="106"/>
      <c r="PN653" s="106"/>
      <c r="PO653" s="106"/>
      <c r="PP653" s="106"/>
      <c r="PQ653" s="106"/>
      <c r="PR653" s="106"/>
      <c r="PS653" s="106"/>
      <c r="PT653" s="106"/>
      <c r="PU653" s="106"/>
      <c r="PV653" s="106"/>
      <c r="PW653" s="106"/>
      <c r="PX653" s="106"/>
      <c r="PY653" s="106"/>
      <c r="PZ653" s="106"/>
      <c r="QA653" s="106"/>
      <c r="QB653" s="106"/>
      <c r="QC653" s="106"/>
      <c r="QD653" s="106"/>
      <c r="QE653" s="106"/>
      <c r="QF653" s="106"/>
      <c r="QG653" s="106"/>
      <c r="QH653" s="106"/>
      <c r="QI653" s="106"/>
      <c r="QJ653" s="106"/>
      <c r="QK653" s="106"/>
      <c r="QL653" s="106"/>
      <c r="QM653" s="106"/>
      <c r="QN653" s="106"/>
      <c r="QO653" s="106"/>
      <c r="QP653" s="106"/>
      <c r="QQ653" s="106"/>
      <c r="QR653" s="106"/>
      <c r="QS653" s="106"/>
      <c r="QT653" s="106"/>
      <c r="QU653" s="106"/>
      <c r="QV653" s="106"/>
      <c r="QW653" s="106"/>
      <c r="QX653" s="106"/>
      <c r="QY653" s="106"/>
      <c r="QZ653" s="106"/>
      <c r="RA653" s="106"/>
      <c r="RB653" s="106"/>
      <c r="RC653" s="106"/>
      <c r="RD653" s="106"/>
      <c r="RE653" s="106"/>
      <c r="RF653" s="106"/>
      <c r="RG653" s="106"/>
      <c r="RH653" s="106"/>
      <c r="RI653" s="106"/>
      <c r="RJ653" s="106"/>
      <c r="RK653" s="106"/>
      <c r="RL653" s="106"/>
      <c r="RM653" s="106"/>
      <c r="RN653" s="106"/>
      <c r="RO653" s="106"/>
      <c r="RP653" s="106"/>
      <c r="RQ653" s="106"/>
      <c r="RR653" s="106"/>
      <c r="RS653" s="106"/>
      <c r="RT653" s="106"/>
      <c r="RU653" s="106"/>
      <c r="RV653" s="106"/>
      <c r="RW653" s="106"/>
      <c r="RX653" s="106"/>
      <c r="RY653" s="106"/>
      <c r="RZ653" s="106"/>
      <c r="SA653" s="106"/>
      <c r="SB653" s="106"/>
      <c r="SC653" s="106"/>
      <c r="SD653" s="106"/>
      <c r="SE653" s="106"/>
      <c r="SF653" s="106"/>
      <c r="SG653" s="106"/>
      <c r="SH653" s="106"/>
      <c r="SI653" s="106"/>
      <c r="SJ653" s="106"/>
      <c r="SK653" s="106"/>
      <c r="SL653" s="106"/>
      <c r="SM653" s="106"/>
      <c r="SN653" s="106"/>
      <c r="SO653" s="106"/>
      <c r="SP653" s="106"/>
      <c r="SQ653" s="106"/>
      <c r="SR653" s="106"/>
      <c r="SS653" s="106"/>
      <c r="ST653" s="106"/>
      <c r="SU653" s="106"/>
      <c r="SV653" s="106"/>
      <c r="SW653" s="106"/>
      <c r="SX653" s="106"/>
      <c r="SY653" s="106"/>
      <c r="SZ653" s="106"/>
      <c r="TA653" s="106"/>
      <c r="TB653" s="106"/>
      <c r="TC653" s="106"/>
      <c r="TD653" s="106"/>
      <c r="TE653" s="106"/>
      <c r="TF653" s="106"/>
      <c r="TG653" s="106"/>
      <c r="TH653" s="106"/>
      <c r="TI653" s="106"/>
      <c r="TJ653" s="106"/>
      <c r="TK653" s="106"/>
      <c r="TL653" s="106"/>
      <c r="TM653" s="106"/>
      <c r="TN653" s="106"/>
      <c r="TO653" s="106"/>
      <c r="TP653" s="106"/>
      <c r="TQ653" s="106"/>
      <c r="TR653" s="106"/>
      <c r="TS653" s="106"/>
      <c r="TT653" s="106"/>
      <c r="TU653" s="106"/>
      <c r="TV653" s="106"/>
      <c r="TW653" s="106"/>
      <c r="TX653" s="106"/>
      <c r="TY653" s="106"/>
      <c r="TZ653" s="106"/>
      <c r="UA653" s="106"/>
      <c r="UB653" s="106"/>
      <c r="UC653" s="106"/>
      <c r="UD653" s="106"/>
      <c r="UE653" s="106"/>
      <c r="UF653" s="106"/>
      <c r="UG653" s="106"/>
      <c r="UH653" s="106"/>
      <c r="UI653" s="106"/>
      <c r="UJ653" s="106"/>
      <c r="UK653" s="106"/>
      <c r="UL653" s="106"/>
      <c r="UM653" s="106"/>
      <c r="UN653" s="106"/>
      <c r="UO653" s="106"/>
      <c r="UP653" s="106"/>
      <c r="UQ653" s="106"/>
      <c r="UR653" s="106"/>
      <c r="US653" s="106"/>
      <c r="UT653" s="106"/>
      <c r="UU653" s="106"/>
      <c r="UV653" s="106"/>
      <c r="UW653" s="106"/>
      <c r="UX653" s="106"/>
      <c r="UY653" s="106"/>
      <c r="UZ653" s="106"/>
      <c r="VA653" s="106"/>
      <c r="VB653" s="106"/>
      <c r="VC653" s="106"/>
      <c r="VD653" s="106"/>
      <c r="VE653" s="106"/>
      <c r="VF653" s="106"/>
      <c r="VG653" s="106"/>
      <c r="VH653" s="106"/>
      <c r="VI653" s="106"/>
      <c r="VJ653" s="106"/>
      <c r="VK653" s="106"/>
      <c r="VL653" s="106"/>
      <c r="VM653" s="106"/>
      <c r="VN653" s="106"/>
      <c r="VO653" s="106"/>
      <c r="VP653" s="106"/>
      <c r="VQ653" s="106"/>
      <c r="VR653" s="106"/>
      <c r="VS653" s="106"/>
      <c r="VT653" s="106"/>
      <c r="VU653" s="106"/>
      <c r="VV653" s="106"/>
      <c r="VW653" s="106"/>
      <c r="VX653" s="106"/>
      <c r="VY653" s="106"/>
      <c r="VZ653" s="106"/>
      <c r="WA653" s="106"/>
      <c r="WB653" s="106"/>
      <c r="WC653" s="106"/>
      <c r="WD653" s="106"/>
      <c r="WE653" s="106"/>
      <c r="WF653" s="106"/>
      <c r="WG653" s="106"/>
      <c r="WH653" s="106"/>
      <c r="WI653" s="106"/>
      <c r="WJ653" s="106"/>
      <c r="WK653" s="106"/>
      <c r="WL653" s="106"/>
      <c r="WM653" s="106"/>
      <c r="WN653" s="106"/>
      <c r="WO653" s="106"/>
      <c r="WP653" s="106"/>
      <c r="WQ653" s="106"/>
      <c r="WR653" s="106"/>
      <c r="WS653" s="106"/>
      <c r="WT653" s="106"/>
      <c r="WU653" s="106"/>
      <c r="WV653" s="106"/>
      <c r="WW653" s="106"/>
      <c r="WX653" s="106"/>
      <c r="WY653" s="106"/>
      <c r="WZ653" s="106"/>
      <c r="XA653" s="106"/>
      <c r="XB653" s="106"/>
      <c r="XC653" s="106"/>
      <c r="XD653" s="106"/>
      <c r="XE653" s="106"/>
      <c r="XF653" s="106"/>
      <c r="XG653" s="106"/>
      <c r="XH653" s="106"/>
      <c r="XI653" s="106"/>
      <c r="XJ653" s="106"/>
      <c r="XK653" s="106"/>
      <c r="XL653" s="106"/>
      <c r="XM653" s="106"/>
      <c r="XN653" s="106"/>
      <c r="XO653" s="106"/>
      <c r="XP653" s="106"/>
      <c r="XQ653" s="106"/>
      <c r="XR653" s="106"/>
      <c r="XS653" s="106"/>
      <c r="XT653" s="106"/>
      <c r="XU653" s="106"/>
      <c r="XV653" s="106"/>
      <c r="XW653" s="106"/>
      <c r="XX653" s="106"/>
      <c r="XY653" s="106"/>
      <c r="XZ653" s="106"/>
      <c r="YA653" s="106"/>
      <c r="YB653" s="106"/>
      <c r="YC653" s="106"/>
      <c r="YD653" s="106"/>
      <c r="YE653" s="106"/>
      <c r="YF653" s="106"/>
      <c r="YG653" s="106"/>
      <c r="YH653" s="106"/>
      <c r="YI653" s="106"/>
      <c r="YJ653" s="106"/>
      <c r="YK653" s="106"/>
      <c r="YL653" s="106"/>
      <c r="YM653" s="106"/>
      <c r="YN653" s="106"/>
      <c r="YO653" s="106"/>
      <c r="YP653" s="106"/>
      <c r="YQ653" s="106"/>
      <c r="YR653" s="106"/>
      <c r="YS653" s="106"/>
      <c r="YT653" s="106"/>
      <c r="YU653" s="106"/>
      <c r="YV653" s="106"/>
      <c r="YW653" s="106"/>
      <c r="YX653" s="106"/>
      <c r="YY653" s="106"/>
      <c r="YZ653" s="106"/>
      <c r="ZA653" s="106"/>
      <c r="ZB653" s="106"/>
      <c r="ZC653" s="106"/>
      <c r="ZD653" s="106"/>
      <c r="ZE653" s="106"/>
      <c r="ZF653" s="106"/>
      <c r="ZG653" s="106"/>
      <c r="ZH653" s="106"/>
      <c r="ZI653" s="106"/>
      <c r="ZJ653" s="106"/>
      <c r="ZK653" s="106"/>
      <c r="ZL653" s="106"/>
      <c r="ZM653" s="106"/>
      <c r="ZN653" s="106"/>
      <c r="ZO653" s="106"/>
      <c r="ZP653" s="106"/>
      <c r="ZQ653" s="106"/>
      <c r="ZR653" s="106"/>
      <c r="ZS653" s="106"/>
      <c r="ZT653" s="106"/>
      <c r="ZU653" s="106"/>
      <c r="ZV653" s="106"/>
      <c r="ZW653" s="106"/>
      <c r="ZX653" s="106"/>
      <c r="ZY653" s="106"/>
      <c r="ZZ653" s="106"/>
      <c r="AAA653" s="106"/>
      <c r="AAB653" s="106"/>
      <c r="AAC653" s="106"/>
      <c r="AAD653" s="106"/>
      <c r="AAE653" s="106"/>
      <c r="AAF653" s="106"/>
      <c r="AAG653" s="106"/>
      <c r="AAH653" s="106"/>
      <c r="AAI653" s="106"/>
      <c r="AAJ653" s="106"/>
      <c r="AAK653" s="106"/>
      <c r="AAL653" s="106"/>
      <c r="AAM653" s="106"/>
      <c r="AAN653" s="106"/>
      <c r="AAO653" s="106"/>
      <c r="AAP653" s="106"/>
      <c r="AAQ653" s="106"/>
    </row>
    <row r="654" spans="1:719" s="107" customFormat="1">
      <c r="A654" s="135">
        <v>44023</v>
      </c>
      <c r="B654" s="138">
        <v>981</v>
      </c>
      <c r="C654" s="142">
        <f t="shared" si="91"/>
        <v>44024</v>
      </c>
      <c r="D654" s="140"/>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c r="AH654" s="105"/>
      <c r="AI654" s="105"/>
      <c r="AJ654" s="105"/>
      <c r="AK654" s="105"/>
      <c r="AL654" s="105"/>
      <c r="AM654" s="105"/>
      <c r="AN654" s="105"/>
      <c r="AO654" s="105"/>
      <c r="AP654" s="105"/>
      <c r="AQ654" s="105"/>
      <c r="AR654" s="105"/>
      <c r="AS654" s="105"/>
      <c r="AT654" s="105"/>
      <c r="AU654" s="105"/>
      <c r="AV654" s="105"/>
      <c r="AW654" s="105"/>
      <c r="AX654" s="105"/>
      <c r="AY654" s="105"/>
      <c r="AZ654" s="105"/>
      <c r="BA654" s="105"/>
      <c r="BB654" s="105"/>
      <c r="BC654" s="105"/>
      <c r="BD654" s="105"/>
      <c r="BE654" s="105"/>
      <c r="BF654" s="105"/>
      <c r="BG654" s="105"/>
      <c r="BH654" s="105"/>
      <c r="BI654" s="105"/>
      <c r="BJ654" s="105"/>
      <c r="BK654" s="105"/>
      <c r="BL654" s="105"/>
      <c r="BM654" s="105"/>
      <c r="BN654" s="105"/>
      <c r="BO654" s="105"/>
      <c r="BP654" s="105"/>
      <c r="BQ654" s="105"/>
      <c r="BR654" s="105"/>
      <c r="BS654" s="105"/>
      <c r="BT654" s="105"/>
      <c r="BU654" s="105"/>
      <c r="BV654" s="105"/>
      <c r="BW654" s="105"/>
      <c r="BX654" s="105"/>
      <c r="BY654" s="105"/>
      <c r="BZ654" s="105"/>
      <c r="CA654" s="105"/>
      <c r="CB654" s="105"/>
      <c r="CC654" s="105"/>
      <c r="CD654" s="105"/>
      <c r="CE654" s="105"/>
      <c r="CF654" s="105"/>
      <c r="CG654" s="105"/>
      <c r="CH654" s="105"/>
      <c r="CI654" s="105"/>
      <c r="CJ654" s="105"/>
      <c r="CK654" s="105"/>
      <c r="CL654" s="105"/>
      <c r="CM654" s="105"/>
      <c r="CN654" s="105"/>
      <c r="CO654" s="105"/>
      <c r="CP654" s="105"/>
      <c r="CQ654" s="105"/>
      <c r="CR654" s="105"/>
      <c r="CS654" s="105"/>
      <c r="CT654" s="105"/>
      <c r="CU654" s="105"/>
      <c r="CV654" s="105"/>
      <c r="CW654" s="105"/>
      <c r="CX654" s="105"/>
      <c r="CY654" s="105"/>
      <c r="CZ654" s="105"/>
      <c r="DA654" s="105"/>
      <c r="DB654" s="105"/>
      <c r="DC654" s="105"/>
      <c r="DD654" s="105"/>
      <c r="DE654" s="105"/>
      <c r="DF654" s="105"/>
      <c r="DG654" s="105"/>
      <c r="DH654" s="105"/>
      <c r="DI654" s="105"/>
      <c r="DJ654" s="105"/>
      <c r="DK654" s="105"/>
      <c r="DL654" s="105"/>
      <c r="DM654" s="105"/>
      <c r="DN654" s="105"/>
      <c r="DO654" s="105"/>
      <c r="DP654" s="105"/>
      <c r="DQ654" s="105"/>
      <c r="DR654" s="105"/>
      <c r="DS654" s="105"/>
      <c r="DT654" s="105"/>
      <c r="DU654" s="105"/>
      <c r="DV654" s="105"/>
      <c r="DW654" s="105"/>
      <c r="DX654" s="105"/>
      <c r="DY654" s="105"/>
      <c r="DZ654" s="105"/>
      <c r="EA654" s="105"/>
      <c r="EB654" s="105"/>
      <c r="EC654" s="105"/>
      <c r="ED654" s="105"/>
      <c r="EE654" s="105"/>
      <c r="EF654" s="105"/>
      <c r="EG654" s="105"/>
      <c r="EH654" s="105"/>
      <c r="EI654" s="105"/>
      <c r="EJ654" s="105"/>
      <c r="EK654" s="105"/>
      <c r="EL654" s="105"/>
      <c r="EM654" s="105"/>
      <c r="EN654" s="105"/>
      <c r="EO654" s="105"/>
      <c r="EP654" s="105"/>
      <c r="EQ654" s="105"/>
      <c r="ER654" s="105"/>
      <c r="ES654" s="105"/>
      <c r="ET654" s="105"/>
      <c r="EU654" s="105"/>
      <c r="EV654" s="105"/>
      <c r="EW654" s="105"/>
      <c r="EX654" s="105"/>
      <c r="EY654" s="105"/>
      <c r="EZ654" s="105"/>
      <c r="FA654" s="105"/>
      <c r="FB654" s="105"/>
      <c r="FC654" s="105"/>
      <c r="FD654" s="105"/>
      <c r="FE654" s="105"/>
      <c r="FF654" s="105"/>
      <c r="FG654" s="105"/>
      <c r="FH654" s="105"/>
      <c r="FI654" s="105"/>
      <c r="FJ654" s="105"/>
      <c r="FK654" s="105"/>
      <c r="FL654" s="105"/>
      <c r="FM654" s="105"/>
      <c r="FN654" s="105"/>
      <c r="FO654" s="105"/>
      <c r="FP654" s="105"/>
      <c r="FQ654" s="105"/>
      <c r="FR654" s="105"/>
      <c r="FS654" s="105"/>
      <c r="FT654" s="105"/>
      <c r="FU654" s="105"/>
      <c r="FV654" s="105"/>
      <c r="FW654" s="105"/>
      <c r="FX654" s="105"/>
      <c r="FY654" s="105"/>
      <c r="FZ654" s="105"/>
      <c r="GA654" s="105"/>
      <c r="GB654" s="105"/>
      <c r="GC654" s="105"/>
      <c r="GD654" s="105"/>
      <c r="GE654" s="105"/>
      <c r="GF654" s="105"/>
      <c r="GG654" s="105"/>
      <c r="GH654" s="105"/>
      <c r="GI654" s="105"/>
      <c r="GJ654" s="105"/>
      <c r="GK654" s="105"/>
      <c r="GL654" s="105"/>
      <c r="GM654" s="105"/>
      <c r="GN654" s="105"/>
      <c r="GO654" s="105"/>
      <c r="GP654" s="105"/>
      <c r="GQ654" s="105"/>
      <c r="GR654" s="105"/>
      <c r="GS654" s="105"/>
      <c r="GT654" s="105"/>
      <c r="GU654" s="105"/>
      <c r="GV654" s="105"/>
      <c r="GW654" s="105"/>
      <c r="GX654" s="105"/>
      <c r="GY654" s="105"/>
      <c r="GZ654" s="105"/>
      <c r="HA654" s="105"/>
      <c r="HB654" s="105"/>
      <c r="HC654" s="105"/>
      <c r="HD654" s="105"/>
      <c r="HE654" s="105"/>
      <c r="HF654" s="105"/>
      <c r="HG654" s="105"/>
      <c r="HH654" s="105"/>
      <c r="HI654" s="105"/>
      <c r="HJ654" s="105"/>
      <c r="HK654" s="105"/>
      <c r="HL654" s="105"/>
      <c r="HM654" s="105"/>
      <c r="HN654" s="105"/>
      <c r="HO654" s="105"/>
      <c r="HP654" s="105"/>
      <c r="HQ654" s="105"/>
      <c r="HR654" s="105"/>
      <c r="HS654" s="105"/>
      <c r="HT654" s="105"/>
      <c r="HU654" s="105"/>
      <c r="HV654" s="105"/>
      <c r="HW654" s="105"/>
      <c r="HX654" s="105"/>
      <c r="HY654" s="105"/>
      <c r="HZ654" s="105"/>
      <c r="IA654" s="105"/>
      <c r="IB654" s="105"/>
      <c r="IC654" s="105"/>
      <c r="ID654" s="105"/>
      <c r="IE654" s="105"/>
      <c r="IF654" s="105"/>
      <c r="IG654" s="105"/>
      <c r="IH654" s="105"/>
      <c r="II654" s="105"/>
      <c r="IJ654" s="105"/>
      <c r="IK654" s="105"/>
      <c r="IL654" s="105"/>
      <c r="IM654" s="105"/>
      <c r="IN654" s="105"/>
      <c r="IO654" s="105"/>
      <c r="IP654" s="105"/>
      <c r="IQ654" s="105"/>
      <c r="IR654" s="105"/>
      <c r="IS654" s="105"/>
      <c r="IT654" s="105"/>
      <c r="IU654" s="105"/>
      <c r="IV654" s="105"/>
      <c r="IW654" s="105"/>
      <c r="IX654" s="105"/>
      <c r="IY654" s="105"/>
      <c r="IZ654" s="105"/>
      <c r="JA654" s="105"/>
      <c r="JB654" s="105"/>
      <c r="JC654" s="105"/>
      <c r="JD654" s="105"/>
      <c r="JE654" s="105"/>
      <c r="JF654" s="105"/>
      <c r="JG654" s="105"/>
      <c r="JH654" s="105"/>
      <c r="JI654" s="105"/>
      <c r="JJ654" s="105"/>
      <c r="JK654" s="105"/>
      <c r="JL654" s="105"/>
      <c r="JM654" s="105"/>
      <c r="JN654" s="105"/>
      <c r="JO654" s="105"/>
      <c r="JP654" s="105"/>
      <c r="JQ654" s="105"/>
      <c r="JR654" s="105"/>
      <c r="JS654" s="105"/>
      <c r="JT654" s="105"/>
      <c r="JU654" s="105"/>
      <c r="JV654" s="105"/>
      <c r="JW654" s="105"/>
      <c r="JX654" s="105"/>
      <c r="JY654" s="105"/>
      <c r="JZ654" s="105"/>
      <c r="KA654" s="105"/>
      <c r="KB654" s="105"/>
      <c r="KC654" s="105"/>
      <c r="KD654" s="105"/>
      <c r="KE654" s="105"/>
      <c r="KF654" s="105"/>
      <c r="KG654" s="105"/>
      <c r="KH654" s="105"/>
      <c r="KI654" s="105"/>
      <c r="KJ654" s="105"/>
      <c r="KK654" s="105"/>
      <c r="KL654" s="105"/>
      <c r="KM654" s="105"/>
      <c r="KN654" s="105"/>
      <c r="KO654" s="105"/>
      <c r="KP654" s="105"/>
      <c r="KQ654" s="105"/>
      <c r="KR654" s="105"/>
      <c r="KS654" s="105"/>
      <c r="KT654" s="105"/>
      <c r="KU654" s="105"/>
      <c r="KV654" s="105"/>
      <c r="KW654" s="105"/>
      <c r="KX654" s="105"/>
      <c r="KY654" s="105"/>
      <c r="KZ654" s="105"/>
      <c r="LA654" s="105"/>
      <c r="LB654" s="105"/>
      <c r="LC654" s="105"/>
      <c r="LD654" s="105"/>
      <c r="LE654" s="105"/>
      <c r="LF654" s="105"/>
      <c r="LG654" s="105"/>
      <c r="LH654" s="105"/>
      <c r="LI654" s="105"/>
      <c r="LJ654" s="105"/>
      <c r="LK654" s="105"/>
      <c r="LL654" s="105"/>
      <c r="LM654" s="105"/>
      <c r="LN654" s="105"/>
      <c r="LO654" s="105"/>
      <c r="LP654" s="105"/>
      <c r="LQ654" s="105"/>
      <c r="LR654" s="105"/>
      <c r="LS654" s="105"/>
      <c r="LT654" s="105"/>
      <c r="LU654" s="105"/>
      <c r="LV654" s="105"/>
      <c r="LW654" s="105"/>
      <c r="LX654" s="105"/>
      <c r="LY654" s="105"/>
      <c r="LZ654" s="105"/>
      <c r="MA654" s="105"/>
      <c r="MB654" s="105"/>
      <c r="MC654" s="105"/>
      <c r="MD654" s="105"/>
      <c r="ME654" s="105"/>
      <c r="MF654" s="105"/>
      <c r="MG654" s="105"/>
      <c r="MH654" s="105"/>
      <c r="MI654" s="105"/>
      <c r="MJ654" s="105"/>
      <c r="MK654" s="105"/>
      <c r="ML654" s="105"/>
      <c r="MM654" s="105"/>
      <c r="MN654" s="105"/>
      <c r="MO654" s="105"/>
      <c r="MP654" s="105"/>
      <c r="MQ654" s="105"/>
      <c r="MR654" s="105"/>
      <c r="MS654" s="105"/>
      <c r="MT654" s="105"/>
      <c r="MU654" s="105"/>
      <c r="MV654" s="105"/>
      <c r="MW654" s="105"/>
      <c r="MX654" s="105"/>
      <c r="MY654" s="105"/>
      <c r="MZ654" s="105"/>
      <c r="NA654" s="105"/>
      <c r="NB654" s="105"/>
      <c r="NC654" s="105"/>
      <c r="ND654" s="105"/>
      <c r="NE654" s="105"/>
      <c r="NF654" s="105"/>
      <c r="NG654" s="105"/>
      <c r="NH654" s="105"/>
      <c r="NI654" s="105"/>
      <c r="NJ654" s="105"/>
      <c r="NK654" s="105"/>
      <c r="NL654" s="105"/>
      <c r="NM654" s="105"/>
      <c r="NN654" s="105"/>
      <c r="NO654" s="105"/>
      <c r="NP654" s="105"/>
      <c r="NQ654" s="105"/>
      <c r="NR654" s="105"/>
      <c r="NS654" s="105"/>
      <c r="NT654" s="105"/>
      <c r="NU654" s="105"/>
      <c r="NV654" s="105"/>
      <c r="NW654" s="105"/>
      <c r="NX654" s="105"/>
      <c r="NY654" s="105"/>
      <c r="NZ654" s="105"/>
      <c r="OA654" s="105"/>
      <c r="OB654" s="105"/>
      <c r="OC654" s="105"/>
      <c r="OD654" s="105"/>
      <c r="OE654" s="105"/>
      <c r="OF654" s="106"/>
      <c r="OG654" s="106"/>
      <c r="OH654" s="106"/>
      <c r="OI654" s="106"/>
      <c r="OJ654" s="106"/>
      <c r="OK654" s="106"/>
      <c r="OL654" s="106"/>
      <c r="OM654" s="106"/>
      <c r="ON654" s="106"/>
      <c r="OO654" s="106"/>
      <c r="OP654" s="106"/>
      <c r="OQ654" s="106"/>
      <c r="OR654" s="106"/>
      <c r="OS654" s="106"/>
      <c r="OT654" s="106"/>
      <c r="OU654" s="106"/>
      <c r="OV654" s="106"/>
      <c r="OW654" s="106"/>
      <c r="OX654" s="106"/>
      <c r="OY654" s="106"/>
      <c r="OZ654" s="106"/>
      <c r="PA654" s="106"/>
      <c r="PB654" s="106"/>
      <c r="PC654" s="106"/>
      <c r="PD654" s="106"/>
      <c r="PE654" s="106"/>
      <c r="PF654" s="106"/>
      <c r="PG654" s="106"/>
      <c r="PH654" s="106"/>
      <c r="PI654" s="106"/>
      <c r="PJ654" s="106"/>
      <c r="PK654" s="106"/>
      <c r="PL654" s="106"/>
      <c r="PM654" s="106"/>
      <c r="PN654" s="106"/>
      <c r="PO654" s="106"/>
      <c r="PP654" s="106"/>
      <c r="PQ654" s="106"/>
      <c r="PR654" s="106"/>
      <c r="PS654" s="106"/>
      <c r="PT654" s="106"/>
      <c r="PU654" s="106"/>
      <c r="PV654" s="106"/>
      <c r="PW654" s="106"/>
      <c r="PX654" s="106"/>
      <c r="PY654" s="106"/>
      <c r="PZ654" s="106"/>
      <c r="QA654" s="106"/>
      <c r="QB654" s="106"/>
      <c r="QC654" s="106"/>
      <c r="QD654" s="106"/>
      <c r="QE654" s="106"/>
      <c r="QF654" s="106"/>
      <c r="QG654" s="106"/>
      <c r="QH654" s="106"/>
      <c r="QI654" s="106"/>
      <c r="QJ654" s="106"/>
      <c r="QK654" s="106"/>
      <c r="QL654" s="106"/>
      <c r="QM654" s="106"/>
      <c r="QN654" s="106"/>
      <c r="QO654" s="106"/>
      <c r="QP654" s="106"/>
      <c r="QQ654" s="106"/>
      <c r="QR654" s="106"/>
      <c r="QS654" s="106"/>
      <c r="QT654" s="106"/>
      <c r="QU654" s="106"/>
      <c r="QV654" s="106"/>
      <c r="QW654" s="106"/>
      <c r="QX654" s="106"/>
      <c r="QY654" s="106"/>
      <c r="QZ654" s="106"/>
      <c r="RA654" s="106"/>
      <c r="RB654" s="106"/>
      <c r="RC654" s="106"/>
      <c r="RD654" s="106"/>
      <c r="RE654" s="106"/>
      <c r="RF654" s="106"/>
      <c r="RG654" s="106"/>
      <c r="RH654" s="106"/>
      <c r="RI654" s="106"/>
      <c r="RJ654" s="106"/>
      <c r="RK654" s="106"/>
      <c r="RL654" s="106"/>
      <c r="RM654" s="106"/>
      <c r="RN654" s="106"/>
      <c r="RO654" s="106"/>
      <c r="RP654" s="106"/>
      <c r="RQ654" s="106"/>
      <c r="RR654" s="106"/>
      <c r="RS654" s="106"/>
      <c r="RT654" s="106"/>
      <c r="RU654" s="106"/>
      <c r="RV654" s="106"/>
      <c r="RW654" s="106"/>
      <c r="RX654" s="106"/>
      <c r="RY654" s="106"/>
      <c r="RZ654" s="106"/>
      <c r="SA654" s="106"/>
      <c r="SB654" s="106"/>
      <c r="SC654" s="106"/>
      <c r="SD654" s="106"/>
      <c r="SE654" s="106"/>
      <c r="SF654" s="106"/>
      <c r="SG654" s="106"/>
      <c r="SH654" s="106"/>
      <c r="SI654" s="106"/>
      <c r="SJ654" s="106"/>
      <c r="SK654" s="106"/>
      <c r="SL654" s="106"/>
      <c r="SM654" s="106"/>
      <c r="SN654" s="106"/>
      <c r="SO654" s="106"/>
      <c r="SP654" s="106"/>
      <c r="SQ654" s="106"/>
      <c r="SR654" s="106"/>
      <c r="SS654" s="106"/>
      <c r="ST654" s="106"/>
      <c r="SU654" s="106"/>
      <c r="SV654" s="106"/>
      <c r="SW654" s="106"/>
      <c r="SX654" s="106"/>
      <c r="SY654" s="106"/>
      <c r="SZ654" s="106"/>
      <c r="TA654" s="106"/>
      <c r="TB654" s="106"/>
      <c r="TC654" s="106"/>
      <c r="TD654" s="106"/>
      <c r="TE654" s="106"/>
      <c r="TF654" s="106"/>
      <c r="TG654" s="106"/>
      <c r="TH654" s="106"/>
      <c r="TI654" s="106"/>
      <c r="TJ654" s="106"/>
      <c r="TK654" s="106"/>
      <c r="TL654" s="106"/>
      <c r="TM654" s="106"/>
      <c r="TN654" s="106"/>
      <c r="TO654" s="106"/>
      <c r="TP654" s="106"/>
      <c r="TQ654" s="106"/>
      <c r="TR654" s="106"/>
      <c r="TS654" s="106"/>
      <c r="TT654" s="106"/>
      <c r="TU654" s="106"/>
      <c r="TV654" s="106"/>
      <c r="TW654" s="106"/>
      <c r="TX654" s="106"/>
      <c r="TY654" s="106"/>
      <c r="TZ654" s="106"/>
      <c r="UA654" s="106"/>
      <c r="UB654" s="106"/>
      <c r="UC654" s="106"/>
      <c r="UD654" s="106"/>
      <c r="UE654" s="106"/>
      <c r="UF654" s="106"/>
      <c r="UG654" s="106"/>
      <c r="UH654" s="106"/>
      <c r="UI654" s="106"/>
      <c r="UJ654" s="106"/>
      <c r="UK654" s="106"/>
      <c r="UL654" s="106"/>
      <c r="UM654" s="106"/>
      <c r="UN654" s="106"/>
      <c r="UO654" s="106"/>
      <c r="UP654" s="106"/>
      <c r="UQ654" s="106"/>
      <c r="UR654" s="106"/>
      <c r="US654" s="106"/>
      <c r="UT654" s="106"/>
      <c r="UU654" s="106"/>
      <c r="UV654" s="106"/>
      <c r="UW654" s="106"/>
      <c r="UX654" s="106"/>
      <c r="UY654" s="106"/>
      <c r="UZ654" s="106"/>
      <c r="VA654" s="106"/>
      <c r="VB654" s="106"/>
      <c r="VC654" s="106"/>
      <c r="VD654" s="106"/>
      <c r="VE654" s="106"/>
      <c r="VF654" s="106"/>
      <c r="VG654" s="106"/>
      <c r="VH654" s="106"/>
      <c r="VI654" s="106"/>
      <c r="VJ654" s="106"/>
      <c r="VK654" s="106"/>
      <c r="VL654" s="106"/>
      <c r="VM654" s="106"/>
      <c r="VN654" s="106"/>
      <c r="VO654" s="106"/>
      <c r="VP654" s="106"/>
      <c r="VQ654" s="106"/>
      <c r="VR654" s="106"/>
      <c r="VS654" s="106"/>
      <c r="VT654" s="106"/>
      <c r="VU654" s="106"/>
      <c r="VV654" s="106"/>
      <c r="VW654" s="106"/>
      <c r="VX654" s="106"/>
      <c r="VY654" s="106"/>
      <c r="VZ654" s="106"/>
      <c r="WA654" s="106"/>
      <c r="WB654" s="106"/>
      <c r="WC654" s="106"/>
      <c r="WD654" s="106"/>
      <c r="WE654" s="106"/>
      <c r="WF654" s="106"/>
      <c r="WG654" s="106"/>
      <c r="WH654" s="106"/>
      <c r="WI654" s="106"/>
      <c r="WJ654" s="106"/>
      <c r="WK654" s="106"/>
      <c r="WL654" s="106"/>
      <c r="WM654" s="106"/>
      <c r="WN654" s="106"/>
      <c r="WO654" s="106"/>
      <c r="WP654" s="106"/>
      <c r="WQ654" s="106"/>
      <c r="WR654" s="106"/>
      <c r="WS654" s="106"/>
      <c r="WT654" s="106"/>
      <c r="WU654" s="106"/>
      <c r="WV654" s="106"/>
      <c r="WW654" s="106"/>
      <c r="WX654" s="106"/>
      <c r="WY654" s="106"/>
      <c r="WZ654" s="106"/>
      <c r="XA654" s="106"/>
      <c r="XB654" s="106"/>
      <c r="XC654" s="106"/>
      <c r="XD654" s="106"/>
      <c r="XE654" s="106"/>
      <c r="XF654" s="106"/>
      <c r="XG654" s="106"/>
      <c r="XH654" s="106"/>
      <c r="XI654" s="106"/>
      <c r="XJ654" s="106"/>
      <c r="XK654" s="106"/>
      <c r="XL654" s="106"/>
      <c r="XM654" s="106"/>
      <c r="XN654" s="106"/>
      <c r="XO654" s="106"/>
      <c r="XP654" s="106"/>
      <c r="XQ654" s="106"/>
      <c r="XR654" s="106"/>
      <c r="XS654" s="106"/>
      <c r="XT654" s="106"/>
      <c r="XU654" s="106"/>
      <c r="XV654" s="106"/>
      <c r="XW654" s="106"/>
      <c r="XX654" s="106"/>
      <c r="XY654" s="106"/>
      <c r="XZ654" s="106"/>
      <c r="YA654" s="106"/>
      <c r="YB654" s="106"/>
      <c r="YC654" s="106"/>
      <c r="YD654" s="106"/>
      <c r="YE654" s="106"/>
      <c r="YF654" s="106"/>
      <c r="YG654" s="106"/>
      <c r="YH654" s="106"/>
      <c r="YI654" s="106"/>
      <c r="YJ654" s="106"/>
      <c r="YK654" s="106"/>
      <c r="YL654" s="106"/>
      <c r="YM654" s="106"/>
      <c r="YN654" s="106"/>
      <c r="YO654" s="106"/>
      <c r="YP654" s="106"/>
      <c r="YQ654" s="106"/>
      <c r="YR654" s="106"/>
      <c r="YS654" s="106"/>
      <c r="YT654" s="106"/>
      <c r="YU654" s="106"/>
      <c r="YV654" s="106"/>
      <c r="YW654" s="106"/>
      <c r="YX654" s="106"/>
      <c r="YY654" s="106"/>
      <c r="YZ654" s="106"/>
      <c r="ZA654" s="106"/>
      <c r="ZB654" s="106"/>
      <c r="ZC654" s="106"/>
      <c r="ZD654" s="106"/>
      <c r="ZE654" s="106"/>
      <c r="ZF654" s="106"/>
      <c r="ZG654" s="106"/>
      <c r="ZH654" s="106"/>
      <c r="ZI654" s="106"/>
      <c r="ZJ654" s="106"/>
      <c r="ZK654" s="106"/>
      <c r="ZL654" s="106"/>
      <c r="ZM654" s="106"/>
      <c r="ZN654" s="106"/>
      <c r="ZO654" s="106"/>
      <c r="ZP654" s="106"/>
      <c r="ZQ654" s="106"/>
      <c r="ZR654" s="106"/>
      <c r="ZS654" s="106"/>
      <c r="ZT654" s="106"/>
      <c r="ZU654" s="106"/>
      <c r="ZV654" s="106"/>
      <c r="ZW654" s="106"/>
      <c r="ZX654" s="106"/>
      <c r="ZY654" s="106"/>
      <c r="ZZ654" s="106"/>
      <c r="AAA654" s="106"/>
      <c r="AAB654" s="106"/>
      <c r="AAC654" s="106"/>
      <c r="AAD654" s="106"/>
      <c r="AAE654" s="106"/>
      <c r="AAF654" s="106"/>
      <c r="AAG654" s="106"/>
      <c r="AAH654" s="106"/>
      <c r="AAI654" s="106"/>
      <c r="AAJ654" s="106"/>
      <c r="AAK654" s="106"/>
      <c r="AAL654" s="106"/>
      <c r="AAM654" s="106"/>
      <c r="AAN654" s="106"/>
      <c r="AAO654" s="106"/>
      <c r="AAP654" s="106"/>
      <c r="AAQ654" s="106"/>
    </row>
    <row r="655" spans="1:719" s="107" customFormat="1">
      <c r="A655" s="135">
        <v>44022</v>
      </c>
      <c r="B655" s="138">
        <v>981</v>
      </c>
      <c r="C655" s="142">
        <f t="shared" si="91"/>
        <v>44023</v>
      </c>
      <c r="D655" s="140"/>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c r="AH655" s="105"/>
      <c r="AI655" s="105"/>
      <c r="AJ655" s="105"/>
      <c r="AK655" s="105"/>
      <c r="AL655" s="105"/>
      <c r="AM655" s="105"/>
      <c r="AN655" s="105"/>
      <c r="AO655" s="105"/>
      <c r="AP655" s="105"/>
      <c r="AQ655" s="105"/>
      <c r="AR655" s="105"/>
      <c r="AS655" s="105"/>
      <c r="AT655" s="105"/>
      <c r="AU655" s="105"/>
      <c r="AV655" s="105"/>
      <c r="AW655" s="105"/>
      <c r="AX655" s="105"/>
      <c r="AY655" s="105"/>
      <c r="AZ655" s="105"/>
      <c r="BA655" s="105"/>
      <c r="BB655" s="105"/>
      <c r="BC655" s="105"/>
      <c r="BD655" s="105"/>
      <c r="BE655" s="105"/>
      <c r="BF655" s="105"/>
      <c r="BG655" s="105"/>
      <c r="BH655" s="105"/>
      <c r="BI655" s="105"/>
      <c r="BJ655" s="105"/>
      <c r="BK655" s="105"/>
      <c r="BL655" s="105"/>
      <c r="BM655" s="105"/>
      <c r="BN655" s="105"/>
      <c r="BO655" s="105"/>
      <c r="BP655" s="105"/>
      <c r="BQ655" s="105"/>
      <c r="BR655" s="105"/>
      <c r="BS655" s="105"/>
      <c r="BT655" s="105"/>
      <c r="BU655" s="105"/>
      <c r="BV655" s="105"/>
      <c r="BW655" s="105"/>
      <c r="BX655" s="105"/>
      <c r="BY655" s="105"/>
      <c r="BZ655" s="105"/>
      <c r="CA655" s="105"/>
      <c r="CB655" s="105"/>
      <c r="CC655" s="105"/>
      <c r="CD655" s="105"/>
      <c r="CE655" s="105"/>
      <c r="CF655" s="105"/>
      <c r="CG655" s="105"/>
      <c r="CH655" s="105"/>
      <c r="CI655" s="105"/>
      <c r="CJ655" s="105"/>
      <c r="CK655" s="105"/>
      <c r="CL655" s="105"/>
      <c r="CM655" s="105"/>
      <c r="CN655" s="105"/>
      <c r="CO655" s="105"/>
      <c r="CP655" s="105"/>
      <c r="CQ655" s="105"/>
      <c r="CR655" s="105"/>
      <c r="CS655" s="105"/>
      <c r="CT655" s="105"/>
      <c r="CU655" s="105"/>
      <c r="CV655" s="105"/>
      <c r="CW655" s="105"/>
      <c r="CX655" s="105"/>
      <c r="CY655" s="105"/>
      <c r="CZ655" s="105"/>
      <c r="DA655" s="105"/>
      <c r="DB655" s="105"/>
      <c r="DC655" s="105"/>
      <c r="DD655" s="105"/>
      <c r="DE655" s="105"/>
      <c r="DF655" s="105"/>
      <c r="DG655" s="105"/>
      <c r="DH655" s="105"/>
      <c r="DI655" s="105"/>
      <c r="DJ655" s="105"/>
      <c r="DK655" s="105"/>
      <c r="DL655" s="105"/>
      <c r="DM655" s="105"/>
      <c r="DN655" s="105"/>
      <c r="DO655" s="105"/>
      <c r="DP655" s="105"/>
      <c r="DQ655" s="105"/>
      <c r="DR655" s="105"/>
      <c r="DS655" s="105"/>
      <c r="DT655" s="105"/>
      <c r="DU655" s="105"/>
      <c r="DV655" s="105"/>
      <c r="DW655" s="105"/>
      <c r="DX655" s="105"/>
      <c r="DY655" s="105"/>
      <c r="DZ655" s="105"/>
      <c r="EA655" s="105"/>
      <c r="EB655" s="105"/>
      <c r="EC655" s="105"/>
      <c r="ED655" s="105"/>
      <c r="EE655" s="105"/>
      <c r="EF655" s="105"/>
      <c r="EG655" s="105"/>
      <c r="EH655" s="105"/>
      <c r="EI655" s="105"/>
      <c r="EJ655" s="105"/>
      <c r="EK655" s="105"/>
      <c r="EL655" s="105"/>
      <c r="EM655" s="105"/>
      <c r="EN655" s="105"/>
      <c r="EO655" s="105"/>
      <c r="EP655" s="105"/>
      <c r="EQ655" s="105"/>
      <c r="ER655" s="105"/>
      <c r="ES655" s="105"/>
      <c r="ET655" s="105"/>
      <c r="EU655" s="105"/>
      <c r="EV655" s="105"/>
      <c r="EW655" s="105"/>
      <c r="EX655" s="105"/>
      <c r="EY655" s="105"/>
      <c r="EZ655" s="105"/>
      <c r="FA655" s="105"/>
      <c r="FB655" s="105"/>
      <c r="FC655" s="105"/>
      <c r="FD655" s="105"/>
      <c r="FE655" s="105"/>
      <c r="FF655" s="105"/>
      <c r="FG655" s="105"/>
      <c r="FH655" s="105"/>
      <c r="FI655" s="105"/>
      <c r="FJ655" s="105"/>
      <c r="FK655" s="105"/>
      <c r="FL655" s="105"/>
      <c r="FM655" s="105"/>
      <c r="FN655" s="105"/>
      <c r="FO655" s="105"/>
      <c r="FP655" s="105"/>
      <c r="FQ655" s="105"/>
      <c r="FR655" s="105"/>
      <c r="FS655" s="105"/>
      <c r="FT655" s="105"/>
      <c r="FU655" s="105"/>
      <c r="FV655" s="105"/>
      <c r="FW655" s="105"/>
      <c r="FX655" s="105"/>
      <c r="FY655" s="105"/>
      <c r="FZ655" s="105"/>
      <c r="GA655" s="105"/>
      <c r="GB655" s="105"/>
      <c r="GC655" s="105"/>
      <c r="GD655" s="105"/>
      <c r="GE655" s="105"/>
      <c r="GF655" s="105"/>
      <c r="GG655" s="105"/>
      <c r="GH655" s="105"/>
      <c r="GI655" s="105"/>
      <c r="GJ655" s="105"/>
      <c r="GK655" s="105"/>
      <c r="GL655" s="105"/>
      <c r="GM655" s="105"/>
      <c r="GN655" s="105"/>
      <c r="GO655" s="105"/>
      <c r="GP655" s="105"/>
      <c r="GQ655" s="105"/>
      <c r="GR655" s="105"/>
      <c r="GS655" s="105"/>
      <c r="GT655" s="105"/>
      <c r="GU655" s="105"/>
      <c r="GV655" s="105"/>
      <c r="GW655" s="105"/>
      <c r="GX655" s="105"/>
      <c r="GY655" s="105"/>
      <c r="GZ655" s="105"/>
      <c r="HA655" s="105"/>
      <c r="HB655" s="105"/>
      <c r="HC655" s="105"/>
      <c r="HD655" s="105"/>
      <c r="HE655" s="105"/>
      <c r="HF655" s="105"/>
      <c r="HG655" s="105"/>
      <c r="HH655" s="105"/>
      <c r="HI655" s="105"/>
      <c r="HJ655" s="105"/>
      <c r="HK655" s="105"/>
      <c r="HL655" s="105"/>
      <c r="HM655" s="105"/>
      <c r="HN655" s="105"/>
      <c r="HO655" s="105"/>
      <c r="HP655" s="105"/>
      <c r="HQ655" s="105"/>
      <c r="HR655" s="105"/>
      <c r="HS655" s="105"/>
      <c r="HT655" s="105"/>
      <c r="HU655" s="105"/>
      <c r="HV655" s="105"/>
      <c r="HW655" s="105"/>
      <c r="HX655" s="105"/>
      <c r="HY655" s="105"/>
      <c r="HZ655" s="105"/>
      <c r="IA655" s="105"/>
      <c r="IB655" s="105"/>
      <c r="IC655" s="105"/>
      <c r="ID655" s="105"/>
      <c r="IE655" s="105"/>
      <c r="IF655" s="105"/>
      <c r="IG655" s="105"/>
      <c r="IH655" s="105"/>
      <c r="II655" s="105"/>
      <c r="IJ655" s="105"/>
      <c r="IK655" s="105"/>
      <c r="IL655" s="105"/>
      <c r="IM655" s="105"/>
      <c r="IN655" s="105"/>
      <c r="IO655" s="105"/>
      <c r="IP655" s="105"/>
      <c r="IQ655" s="105"/>
      <c r="IR655" s="105"/>
      <c r="IS655" s="105"/>
      <c r="IT655" s="105"/>
      <c r="IU655" s="105"/>
      <c r="IV655" s="105"/>
      <c r="IW655" s="105"/>
      <c r="IX655" s="105"/>
      <c r="IY655" s="105"/>
      <c r="IZ655" s="105"/>
      <c r="JA655" s="105"/>
      <c r="JB655" s="105"/>
      <c r="JC655" s="105"/>
      <c r="JD655" s="105"/>
      <c r="JE655" s="105"/>
      <c r="JF655" s="105"/>
      <c r="JG655" s="105"/>
      <c r="JH655" s="105"/>
      <c r="JI655" s="105"/>
      <c r="JJ655" s="105"/>
      <c r="JK655" s="105"/>
      <c r="JL655" s="105"/>
      <c r="JM655" s="105"/>
      <c r="JN655" s="105"/>
      <c r="JO655" s="105"/>
      <c r="JP655" s="105"/>
      <c r="JQ655" s="105"/>
      <c r="JR655" s="105"/>
      <c r="JS655" s="105"/>
      <c r="JT655" s="105"/>
      <c r="JU655" s="105"/>
      <c r="JV655" s="105"/>
      <c r="JW655" s="105"/>
      <c r="JX655" s="105"/>
      <c r="JY655" s="105"/>
      <c r="JZ655" s="105"/>
      <c r="KA655" s="105"/>
      <c r="KB655" s="105"/>
      <c r="KC655" s="105"/>
      <c r="KD655" s="105"/>
      <c r="KE655" s="105"/>
      <c r="KF655" s="105"/>
      <c r="KG655" s="105"/>
      <c r="KH655" s="105"/>
      <c r="KI655" s="105"/>
      <c r="KJ655" s="105"/>
      <c r="KK655" s="105"/>
      <c r="KL655" s="105"/>
      <c r="KM655" s="105"/>
      <c r="KN655" s="105"/>
      <c r="KO655" s="105"/>
      <c r="KP655" s="105"/>
      <c r="KQ655" s="105"/>
      <c r="KR655" s="105"/>
      <c r="KS655" s="105"/>
      <c r="KT655" s="105"/>
      <c r="KU655" s="105"/>
      <c r="KV655" s="105"/>
      <c r="KW655" s="105"/>
      <c r="KX655" s="105"/>
      <c r="KY655" s="105"/>
      <c r="KZ655" s="105"/>
      <c r="LA655" s="105"/>
      <c r="LB655" s="105"/>
      <c r="LC655" s="105"/>
      <c r="LD655" s="105"/>
      <c r="LE655" s="105"/>
      <c r="LF655" s="105"/>
      <c r="LG655" s="105"/>
      <c r="LH655" s="105"/>
      <c r="LI655" s="105"/>
      <c r="LJ655" s="105"/>
      <c r="LK655" s="105"/>
      <c r="LL655" s="105"/>
      <c r="LM655" s="105"/>
      <c r="LN655" s="105"/>
      <c r="LO655" s="105"/>
      <c r="LP655" s="105"/>
      <c r="LQ655" s="105"/>
      <c r="LR655" s="105"/>
      <c r="LS655" s="105"/>
      <c r="LT655" s="105"/>
      <c r="LU655" s="105"/>
      <c r="LV655" s="105"/>
      <c r="LW655" s="105"/>
      <c r="LX655" s="105"/>
      <c r="LY655" s="105"/>
      <c r="LZ655" s="105"/>
      <c r="MA655" s="105"/>
      <c r="MB655" s="105"/>
      <c r="MC655" s="105"/>
      <c r="MD655" s="105"/>
      <c r="ME655" s="105"/>
      <c r="MF655" s="105"/>
      <c r="MG655" s="105"/>
      <c r="MH655" s="105"/>
      <c r="MI655" s="105"/>
      <c r="MJ655" s="105"/>
      <c r="MK655" s="105"/>
      <c r="ML655" s="105"/>
      <c r="MM655" s="105"/>
      <c r="MN655" s="105"/>
      <c r="MO655" s="105"/>
      <c r="MP655" s="105"/>
      <c r="MQ655" s="105"/>
      <c r="MR655" s="105"/>
      <c r="MS655" s="105"/>
      <c r="MT655" s="105"/>
      <c r="MU655" s="105"/>
      <c r="MV655" s="105"/>
      <c r="MW655" s="105"/>
      <c r="MX655" s="105"/>
      <c r="MY655" s="105"/>
      <c r="MZ655" s="105"/>
      <c r="NA655" s="105"/>
      <c r="NB655" s="105"/>
      <c r="NC655" s="105"/>
      <c r="ND655" s="105"/>
      <c r="NE655" s="105"/>
      <c r="NF655" s="105"/>
      <c r="NG655" s="105"/>
      <c r="NH655" s="105"/>
      <c r="NI655" s="105"/>
      <c r="NJ655" s="105"/>
      <c r="NK655" s="105"/>
      <c r="NL655" s="105"/>
      <c r="NM655" s="105"/>
      <c r="NN655" s="105"/>
      <c r="NO655" s="105"/>
      <c r="NP655" s="105"/>
      <c r="NQ655" s="105"/>
      <c r="NR655" s="105"/>
      <c r="NS655" s="105"/>
      <c r="NT655" s="105"/>
      <c r="NU655" s="105"/>
      <c r="NV655" s="105"/>
      <c r="NW655" s="105"/>
      <c r="NX655" s="105"/>
      <c r="NY655" s="105"/>
      <c r="NZ655" s="105"/>
      <c r="OA655" s="105"/>
      <c r="OB655" s="105"/>
      <c r="OC655" s="105"/>
      <c r="OD655" s="105"/>
      <c r="OE655" s="105"/>
      <c r="OF655" s="106"/>
      <c r="OG655" s="106"/>
      <c r="OH655" s="106"/>
      <c r="OI655" s="106"/>
      <c r="OJ655" s="106"/>
      <c r="OK655" s="106"/>
      <c r="OL655" s="106"/>
      <c r="OM655" s="106"/>
      <c r="ON655" s="106"/>
      <c r="OO655" s="106"/>
      <c r="OP655" s="106"/>
      <c r="OQ655" s="106"/>
      <c r="OR655" s="106"/>
      <c r="OS655" s="106"/>
      <c r="OT655" s="106"/>
      <c r="OU655" s="106"/>
      <c r="OV655" s="106"/>
      <c r="OW655" s="106"/>
      <c r="OX655" s="106"/>
      <c r="OY655" s="106"/>
      <c r="OZ655" s="106"/>
      <c r="PA655" s="106"/>
      <c r="PB655" s="106"/>
      <c r="PC655" s="106"/>
      <c r="PD655" s="106"/>
      <c r="PE655" s="106"/>
      <c r="PF655" s="106"/>
      <c r="PG655" s="106"/>
      <c r="PH655" s="106"/>
      <c r="PI655" s="106"/>
      <c r="PJ655" s="106"/>
      <c r="PK655" s="106"/>
      <c r="PL655" s="106"/>
      <c r="PM655" s="106"/>
      <c r="PN655" s="106"/>
      <c r="PO655" s="106"/>
      <c r="PP655" s="106"/>
      <c r="PQ655" s="106"/>
      <c r="PR655" s="106"/>
      <c r="PS655" s="106"/>
      <c r="PT655" s="106"/>
      <c r="PU655" s="106"/>
      <c r="PV655" s="106"/>
      <c r="PW655" s="106"/>
      <c r="PX655" s="106"/>
      <c r="PY655" s="106"/>
      <c r="PZ655" s="106"/>
      <c r="QA655" s="106"/>
      <c r="QB655" s="106"/>
      <c r="QC655" s="106"/>
      <c r="QD655" s="106"/>
      <c r="QE655" s="106"/>
      <c r="QF655" s="106"/>
      <c r="QG655" s="106"/>
      <c r="QH655" s="106"/>
      <c r="QI655" s="106"/>
      <c r="QJ655" s="106"/>
      <c r="QK655" s="106"/>
      <c r="QL655" s="106"/>
      <c r="QM655" s="106"/>
      <c r="QN655" s="106"/>
      <c r="QO655" s="106"/>
      <c r="QP655" s="106"/>
      <c r="QQ655" s="106"/>
      <c r="QR655" s="106"/>
      <c r="QS655" s="106"/>
      <c r="QT655" s="106"/>
      <c r="QU655" s="106"/>
      <c r="QV655" s="106"/>
      <c r="QW655" s="106"/>
      <c r="QX655" s="106"/>
      <c r="QY655" s="106"/>
      <c r="QZ655" s="106"/>
      <c r="RA655" s="106"/>
      <c r="RB655" s="106"/>
      <c r="RC655" s="106"/>
      <c r="RD655" s="106"/>
      <c r="RE655" s="106"/>
      <c r="RF655" s="106"/>
      <c r="RG655" s="106"/>
      <c r="RH655" s="106"/>
      <c r="RI655" s="106"/>
      <c r="RJ655" s="106"/>
      <c r="RK655" s="106"/>
      <c r="RL655" s="106"/>
      <c r="RM655" s="106"/>
      <c r="RN655" s="106"/>
      <c r="RO655" s="106"/>
      <c r="RP655" s="106"/>
      <c r="RQ655" s="106"/>
      <c r="RR655" s="106"/>
      <c r="RS655" s="106"/>
      <c r="RT655" s="106"/>
      <c r="RU655" s="106"/>
      <c r="RV655" s="106"/>
      <c r="RW655" s="106"/>
      <c r="RX655" s="106"/>
      <c r="RY655" s="106"/>
      <c r="RZ655" s="106"/>
      <c r="SA655" s="106"/>
      <c r="SB655" s="106"/>
      <c r="SC655" s="106"/>
      <c r="SD655" s="106"/>
      <c r="SE655" s="106"/>
      <c r="SF655" s="106"/>
      <c r="SG655" s="106"/>
      <c r="SH655" s="106"/>
      <c r="SI655" s="106"/>
      <c r="SJ655" s="106"/>
      <c r="SK655" s="106"/>
      <c r="SL655" s="106"/>
      <c r="SM655" s="106"/>
      <c r="SN655" s="106"/>
      <c r="SO655" s="106"/>
      <c r="SP655" s="106"/>
      <c r="SQ655" s="106"/>
      <c r="SR655" s="106"/>
      <c r="SS655" s="106"/>
      <c r="ST655" s="106"/>
      <c r="SU655" s="106"/>
      <c r="SV655" s="106"/>
      <c r="SW655" s="106"/>
      <c r="SX655" s="106"/>
      <c r="SY655" s="106"/>
      <c r="SZ655" s="106"/>
      <c r="TA655" s="106"/>
      <c r="TB655" s="106"/>
      <c r="TC655" s="106"/>
      <c r="TD655" s="106"/>
      <c r="TE655" s="106"/>
      <c r="TF655" s="106"/>
      <c r="TG655" s="106"/>
      <c r="TH655" s="106"/>
      <c r="TI655" s="106"/>
      <c r="TJ655" s="106"/>
      <c r="TK655" s="106"/>
      <c r="TL655" s="106"/>
      <c r="TM655" s="106"/>
      <c r="TN655" s="106"/>
      <c r="TO655" s="106"/>
      <c r="TP655" s="106"/>
      <c r="TQ655" s="106"/>
      <c r="TR655" s="106"/>
      <c r="TS655" s="106"/>
      <c r="TT655" s="106"/>
      <c r="TU655" s="106"/>
      <c r="TV655" s="106"/>
      <c r="TW655" s="106"/>
      <c r="TX655" s="106"/>
      <c r="TY655" s="106"/>
      <c r="TZ655" s="106"/>
      <c r="UA655" s="106"/>
      <c r="UB655" s="106"/>
      <c r="UC655" s="106"/>
      <c r="UD655" s="106"/>
      <c r="UE655" s="106"/>
      <c r="UF655" s="106"/>
      <c r="UG655" s="106"/>
      <c r="UH655" s="106"/>
      <c r="UI655" s="106"/>
      <c r="UJ655" s="106"/>
      <c r="UK655" s="106"/>
      <c r="UL655" s="106"/>
      <c r="UM655" s="106"/>
      <c r="UN655" s="106"/>
      <c r="UO655" s="106"/>
      <c r="UP655" s="106"/>
      <c r="UQ655" s="106"/>
      <c r="UR655" s="106"/>
      <c r="US655" s="106"/>
      <c r="UT655" s="106"/>
      <c r="UU655" s="106"/>
      <c r="UV655" s="106"/>
      <c r="UW655" s="106"/>
      <c r="UX655" s="106"/>
      <c r="UY655" s="106"/>
      <c r="UZ655" s="106"/>
      <c r="VA655" s="106"/>
      <c r="VB655" s="106"/>
      <c r="VC655" s="106"/>
      <c r="VD655" s="106"/>
      <c r="VE655" s="106"/>
      <c r="VF655" s="106"/>
      <c r="VG655" s="106"/>
      <c r="VH655" s="106"/>
      <c r="VI655" s="106"/>
      <c r="VJ655" s="106"/>
      <c r="VK655" s="106"/>
      <c r="VL655" s="106"/>
      <c r="VM655" s="106"/>
      <c r="VN655" s="106"/>
      <c r="VO655" s="106"/>
      <c r="VP655" s="106"/>
      <c r="VQ655" s="106"/>
      <c r="VR655" s="106"/>
      <c r="VS655" s="106"/>
      <c r="VT655" s="106"/>
      <c r="VU655" s="106"/>
      <c r="VV655" s="106"/>
      <c r="VW655" s="106"/>
      <c r="VX655" s="106"/>
      <c r="VY655" s="106"/>
      <c r="VZ655" s="106"/>
      <c r="WA655" s="106"/>
      <c r="WB655" s="106"/>
      <c r="WC655" s="106"/>
      <c r="WD655" s="106"/>
      <c r="WE655" s="106"/>
      <c r="WF655" s="106"/>
      <c r="WG655" s="106"/>
      <c r="WH655" s="106"/>
      <c r="WI655" s="106"/>
      <c r="WJ655" s="106"/>
      <c r="WK655" s="106"/>
      <c r="WL655" s="106"/>
      <c r="WM655" s="106"/>
      <c r="WN655" s="106"/>
      <c r="WO655" s="106"/>
      <c r="WP655" s="106"/>
      <c r="WQ655" s="106"/>
      <c r="WR655" s="106"/>
      <c r="WS655" s="106"/>
      <c r="WT655" s="106"/>
      <c r="WU655" s="106"/>
      <c r="WV655" s="106"/>
      <c r="WW655" s="106"/>
      <c r="WX655" s="106"/>
      <c r="WY655" s="106"/>
      <c r="WZ655" s="106"/>
      <c r="XA655" s="106"/>
      <c r="XB655" s="106"/>
      <c r="XC655" s="106"/>
      <c r="XD655" s="106"/>
      <c r="XE655" s="106"/>
      <c r="XF655" s="106"/>
      <c r="XG655" s="106"/>
      <c r="XH655" s="106"/>
      <c r="XI655" s="106"/>
      <c r="XJ655" s="106"/>
      <c r="XK655" s="106"/>
      <c r="XL655" s="106"/>
      <c r="XM655" s="106"/>
      <c r="XN655" s="106"/>
      <c r="XO655" s="106"/>
      <c r="XP655" s="106"/>
      <c r="XQ655" s="106"/>
      <c r="XR655" s="106"/>
      <c r="XS655" s="106"/>
      <c r="XT655" s="106"/>
      <c r="XU655" s="106"/>
      <c r="XV655" s="106"/>
      <c r="XW655" s="106"/>
      <c r="XX655" s="106"/>
      <c r="XY655" s="106"/>
      <c r="XZ655" s="106"/>
      <c r="YA655" s="106"/>
      <c r="YB655" s="106"/>
      <c r="YC655" s="106"/>
      <c r="YD655" s="106"/>
      <c r="YE655" s="106"/>
      <c r="YF655" s="106"/>
      <c r="YG655" s="106"/>
      <c r="YH655" s="106"/>
      <c r="YI655" s="106"/>
      <c r="YJ655" s="106"/>
      <c r="YK655" s="106"/>
      <c r="YL655" s="106"/>
      <c r="YM655" s="106"/>
      <c r="YN655" s="106"/>
      <c r="YO655" s="106"/>
      <c r="YP655" s="106"/>
      <c r="YQ655" s="106"/>
      <c r="YR655" s="106"/>
      <c r="YS655" s="106"/>
      <c r="YT655" s="106"/>
      <c r="YU655" s="106"/>
      <c r="YV655" s="106"/>
      <c r="YW655" s="106"/>
      <c r="YX655" s="106"/>
      <c r="YY655" s="106"/>
      <c r="YZ655" s="106"/>
      <c r="ZA655" s="106"/>
      <c r="ZB655" s="106"/>
      <c r="ZC655" s="106"/>
      <c r="ZD655" s="106"/>
      <c r="ZE655" s="106"/>
      <c r="ZF655" s="106"/>
      <c r="ZG655" s="106"/>
      <c r="ZH655" s="106"/>
      <c r="ZI655" s="106"/>
      <c r="ZJ655" s="106"/>
      <c r="ZK655" s="106"/>
      <c r="ZL655" s="106"/>
      <c r="ZM655" s="106"/>
      <c r="ZN655" s="106"/>
      <c r="ZO655" s="106"/>
      <c r="ZP655" s="106"/>
      <c r="ZQ655" s="106"/>
      <c r="ZR655" s="106"/>
      <c r="ZS655" s="106"/>
      <c r="ZT655" s="106"/>
      <c r="ZU655" s="106"/>
      <c r="ZV655" s="106"/>
      <c r="ZW655" s="106"/>
      <c r="ZX655" s="106"/>
      <c r="ZY655" s="106"/>
      <c r="ZZ655" s="106"/>
      <c r="AAA655" s="106"/>
      <c r="AAB655" s="106"/>
      <c r="AAC655" s="106"/>
      <c r="AAD655" s="106"/>
      <c r="AAE655" s="106"/>
      <c r="AAF655" s="106"/>
      <c r="AAG655" s="106"/>
      <c r="AAH655" s="106"/>
      <c r="AAI655" s="106"/>
      <c r="AAJ655" s="106"/>
      <c r="AAK655" s="106"/>
      <c r="AAL655" s="106"/>
      <c r="AAM655" s="106"/>
      <c r="AAN655" s="106"/>
      <c r="AAO655" s="106"/>
      <c r="AAP655" s="106"/>
      <c r="AAQ655" s="106"/>
    </row>
    <row r="656" spans="1:719" s="107" customFormat="1">
      <c r="A656" s="135">
        <v>44021</v>
      </c>
      <c r="B656" s="138">
        <v>981</v>
      </c>
      <c r="C656" s="142">
        <f t="shared" si="91"/>
        <v>44022</v>
      </c>
      <c r="D656" s="140"/>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c r="AH656" s="105"/>
      <c r="AI656" s="105"/>
      <c r="AJ656" s="105"/>
      <c r="AK656" s="105"/>
      <c r="AL656" s="105"/>
      <c r="AM656" s="105"/>
      <c r="AN656" s="105"/>
      <c r="AO656" s="105"/>
      <c r="AP656" s="105"/>
      <c r="AQ656" s="105"/>
      <c r="AR656" s="105"/>
      <c r="AS656" s="105"/>
      <c r="AT656" s="105"/>
      <c r="AU656" s="105"/>
      <c r="AV656" s="105"/>
      <c r="AW656" s="105"/>
      <c r="AX656" s="105"/>
      <c r="AY656" s="105"/>
      <c r="AZ656" s="105"/>
      <c r="BA656" s="105"/>
      <c r="BB656" s="105"/>
      <c r="BC656" s="105"/>
      <c r="BD656" s="105"/>
      <c r="BE656" s="105"/>
      <c r="BF656" s="105"/>
      <c r="BG656" s="105"/>
      <c r="BH656" s="105"/>
      <c r="BI656" s="105"/>
      <c r="BJ656" s="105"/>
      <c r="BK656" s="105"/>
      <c r="BL656" s="105"/>
      <c r="BM656" s="105"/>
      <c r="BN656" s="105"/>
      <c r="BO656" s="105"/>
      <c r="BP656" s="105"/>
      <c r="BQ656" s="105"/>
      <c r="BR656" s="105"/>
      <c r="BS656" s="105"/>
      <c r="BT656" s="105"/>
      <c r="BU656" s="105"/>
      <c r="BV656" s="105"/>
      <c r="BW656" s="105"/>
      <c r="BX656" s="105"/>
      <c r="BY656" s="105"/>
      <c r="BZ656" s="105"/>
      <c r="CA656" s="105"/>
      <c r="CB656" s="105"/>
      <c r="CC656" s="105"/>
      <c r="CD656" s="105"/>
      <c r="CE656" s="105"/>
      <c r="CF656" s="105"/>
      <c r="CG656" s="105"/>
      <c r="CH656" s="105"/>
      <c r="CI656" s="105"/>
      <c r="CJ656" s="105"/>
      <c r="CK656" s="105"/>
      <c r="CL656" s="105"/>
      <c r="CM656" s="105"/>
      <c r="CN656" s="105"/>
      <c r="CO656" s="105"/>
      <c r="CP656" s="105"/>
      <c r="CQ656" s="105"/>
      <c r="CR656" s="105"/>
      <c r="CS656" s="105"/>
      <c r="CT656" s="105"/>
      <c r="CU656" s="105"/>
      <c r="CV656" s="105"/>
      <c r="CW656" s="105"/>
      <c r="CX656" s="105"/>
      <c r="CY656" s="105"/>
      <c r="CZ656" s="105"/>
      <c r="DA656" s="105"/>
      <c r="DB656" s="105"/>
      <c r="DC656" s="105"/>
      <c r="DD656" s="105"/>
      <c r="DE656" s="105"/>
      <c r="DF656" s="105"/>
      <c r="DG656" s="105"/>
      <c r="DH656" s="105"/>
      <c r="DI656" s="105"/>
      <c r="DJ656" s="105"/>
      <c r="DK656" s="105"/>
      <c r="DL656" s="105"/>
      <c r="DM656" s="105"/>
      <c r="DN656" s="105"/>
      <c r="DO656" s="105"/>
      <c r="DP656" s="105"/>
      <c r="DQ656" s="105"/>
      <c r="DR656" s="105"/>
      <c r="DS656" s="105"/>
      <c r="DT656" s="105"/>
      <c r="DU656" s="105"/>
      <c r="DV656" s="105"/>
      <c r="DW656" s="105"/>
      <c r="DX656" s="105"/>
      <c r="DY656" s="105"/>
      <c r="DZ656" s="105"/>
      <c r="EA656" s="105"/>
      <c r="EB656" s="105"/>
      <c r="EC656" s="105"/>
      <c r="ED656" s="105"/>
      <c r="EE656" s="105"/>
      <c r="EF656" s="105"/>
      <c r="EG656" s="105"/>
      <c r="EH656" s="105"/>
      <c r="EI656" s="105"/>
      <c r="EJ656" s="105"/>
      <c r="EK656" s="105"/>
      <c r="EL656" s="105"/>
      <c r="EM656" s="105"/>
      <c r="EN656" s="105"/>
      <c r="EO656" s="105"/>
      <c r="EP656" s="105"/>
      <c r="EQ656" s="105"/>
      <c r="ER656" s="105"/>
      <c r="ES656" s="105"/>
      <c r="ET656" s="105"/>
      <c r="EU656" s="105"/>
      <c r="EV656" s="105"/>
      <c r="EW656" s="105"/>
      <c r="EX656" s="105"/>
      <c r="EY656" s="105"/>
      <c r="EZ656" s="105"/>
      <c r="FA656" s="105"/>
      <c r="FB656" s="105"/>
      <c r="FC656" s="105"/>
      <c r="FD656" s="105"/>
      <c r="FE656" s="105"/>
      <c r="FF656" s="105"/>
      <c r="FG656" s="105"/>
      <c r="FH656" s="105"/>
      <c r="FI656" s="105"/>
      <c r="FJ656" s="105"/>
      <c r="FK656" s="105"/>
      <c r="FL656" s="105"/>
      <c r="FM656" s="105"/>
      <c r="FN656" s="105"/>
      <c r="FO656" s="105"/>
      <c r="FP656" s="105"/>
      <c r="FQ656" s="105"/>
      <c r="FR656" s="105"/>
      <c r="FS656" s="105"/>
      <c r="FT656" s="105"/>
      <c r="FU656" s="105"/>
      <c r="FV656" s="105"/>
      <c r="FW656" s="105"/>
      <c r="FX656" s="105"/>
      <c r="FY656" s="105"/>
      <c r="FZ656" s="105"/>
      <c r="GA656" s="105"/>
      <c r="GB656" s="105"/>
      <c r="GC656" s="105"/>
      <c r="GD656" s="105"/>
      <c r="GE656" s="105"/>
      <c r="GF656" s="105"/>
      <c r="GG656" s="105"/>
      <c r="GH656" s="105"/>
      <c r="GI656" s="105"/>
      <c r="GJ656" s="105"/>
      <c r="GK656" s="105"/>
      <c r="GL656" s="105"/>
      <c r="GM656" s="105"/>
      <c r="GN656" s="105"/>
      <c r="GO656" s="105"/>
      <c r="GP656" s="105"/>
      <c r="GQ656" s="105"/>
      <c r="GR656" s="105"/>
      <c r="GS656" s="105"/>
      <c r="GT656" s="105"/>
      <c r="GU656" s="105"/>
      <c r="GV656" s="105"/>
      <c r="GW656" s="105"/>
      <c r="GX656" s="105"/>
      <c r="GY656" s="105"/>
      <c r="GZ656" s="105"/>
      <c r="HA656" s="105"/>
      <c r="HB656" s="105"/>
      <c r="HC656" s="105"/>
      <c r="HD656" s="105"/>
      <c r="HE656" s="105"/>
      <c r="HF656" s="105"/>
      <c r="HG656" s="105"/>
      <c r="HH656" s="105"/>
      <c r="HI656" s="105"/>
      <c r="HJ656" s="105"/>
      <c r="HK656" s="105"/>
      <c r="HL656" s="105"/>
      <c r="HM656" s="105"/>
      <c r="HN656" s="105"/>
      <c r="HO656" s="105"/>
      <c r="HP656" s="105"/>
      <c r="HQ656" s="105"/>
      <c r="HR656" s="105"/>
      <c r="HS656" s="105"/>
      <c r="HT656" s="105"/>
      <c r="HU656" s="105"/>
      <c r="HV656" s="105"/>
      <c r="HW656" s="105"/>
      <c r="HX656" s="105"/>
      <c r="HY656" s="105"/>
      <c r="HZ656" s="105"/>
      <c r="IA656" s="105"/>
      <c r="IB656" s="105"/>
      <c r="IC656" s="105"/>
      <c r="ID656" s="105"/>
      <c r="IE656" s="105"/>
      <c r="IF656" s="105"/>
      <c r="IG656" s="105"/>
      <c r="IH656" s="105"/>
      <c r="II656" s="105"/>
      <c r="IJ656" s="105"/>
      <c r="IK656" s="105"/>
      <c r="IL656" s="105"/>
      <c r="IM656" s="105"/>
      <c r="IN656" s="105"/>
      <c r="IO656" s="105"/>
      <c r="IP656" s="105"/>
      <c r="IQ656" s="105"/>
      <c r="IR656" s="105"/>
      <c r="IS656" s="105"/>
      <c r="IT656" s="105"/>
      <c r="IU656" s="105"/>
      <c r="IV656" s="105"/>
      <c r="IW656" s="105"/>
      <c r="IX656" s="105"/>
      <c r="IY656" s="105"/>
      <c r="IZ656" s="105"/>
      <c r="JA656" s="105"/>
      <c r="JB656" s="105"/>
      <c r="JC656" s="105"/>
      <c r="JD656" s="105"/>
      <c r="JE656" s="105"/>
      <c r="JF656" s="105"/>
      <c r="JG656" s="105"/>
      <c r="JH656" s="105"/>
      <c r="JI656" s="105"/>
      <c r="JJ656" s="105"/>
      <c r="JK656" s="105"/>
      <c r="JL656" s="105"/>
      <c r="JM656" s="105"/>
      <c r="JN656" s="105"/>
      <c r="JO656" s="105"/>
      <c r="JP656" s="105"/>
      <c r="JQ656" s="105"/>
      <c r="JR656" s="105"/>
      <c r="JS656" s="105"/>
      <c r="JT656" s="105"/>
      <c r="JU656" s="105"/>
      <c r="JV656" s="105"/>
      <c r="JW656" s="105"/>
      <c r="JX656" s="105"/>
      <c r="JY656" s="105"/>
      <c r="JZ656" s="105"/>
      <c r="KA656" s="105"/>
      <c r="KB656" s="105"/>
      <c r="KC656" s="105"/>
      <c r="KD656" s="105"/>
      <c r="KE656" s="105"/>
      <c r="KF656" s="105"/>
      <c r="KG656" s="105"/>
      <c r="KH656" s="105"/>
      <c r="KI656" s="105"/>
      <c r="KJ656" s="105"/>
      <c r="KK656" s="105"/>
      <c r="KL656" s="105"/>
      <c r="KM656" s="105"/>
      <c r="KN656" s="105"/>
      <c r="KO656" s="105"/>
      <c r="KP656" s="105"/>
      <c r="KQ656" s="105"/>
      <c r="KR656" s="105"/>
      <c r="KS656" s="105"/>
      <c r="KT656" s="105"/>
      <c r="KU656" s="105"/>
      <c r="KV656" s="105"/>
      <c r="KW656" s="105"/>
      <c r="KX656" s="105"/>
      <c r="KY656" s="105"/>
      <c r="KZ656" s="105"/>
      <c r="LA656" s="105"/>
      <c r="LB656" s="105"/>
      <c r="LC656" s="105"/>
      <c r="LD656" s="105"/>
      <c r="LE656" s="105"/>
      <c r="LF656" s="105"/>
      <c r="LG656" s="105"/>
      <c r="LH656" s="105"/>
      <c r="LI656" s="105"/>
      <c r="LJ656" s="105"/>
      <c r="LK656" s="105"/>
      <c r="LL656" s="105"/>
      <c r="LM656" s="105"/>
      <c r="LN656" s="105"/>
      <c r="LO656" s="105"/>
      <c r="LP656" s="105"/>
      <c r="LQ656" s="105"/>
      <c r="LR656" s="105"/>
      <c r="LS656" s="105"/>
      <c r="LT656" s="105"/>
      <c r="LU656" s="105"/>
      <c r="LV656" s="105"/>
      <c r="LW656" s="105"/>
      <c r="LX656" s="105"/>
      <c r="LY656" s="105"/>
      <c r="LZ656" s="105"/>
      <c r="MA656" s="105"/>
      <c r="MB656" s="105"/>
      <c r="MC656" s="105"/>
      <c r="MD656" s="105"/>
      <c r="ME656" s="105"/>
      <c r="MF656" s="105"/>
      <c r="MG656" s="105"/>
      <c r="MH656" s="105"/>
      <c r="MI656" s="105"/>
      <c r="MJ656" s="105"/>
      <c r="MK656" s="105"/>
      <c r="ML656" s="105"/>
      <c r="MM656" s="105"/>
      <c r="MN656" s="105"/>
      <c r="MO656" s="105"/>
      <c r="MP656" s="105"/>
      <c r="MQ656" s="105"/>
      <c r="MR656" s="105"/>
      <c r="MS656" s="105"/>
      <c r="MT656" s="105"/>
      <c r="MU656" s="105"/>
      <c r="MV656" s="105"/>
      <c r="MW656" s="105"/>
      <c r="MX656" s="105"/>
      <c r="MY656" s="105"/>
      <c r="MZ656" s="105"/>
      <c r="NA656" s="105"/>
      <c r="NB656" s="105"/>
      <c r="NC656" s="105"/>
      <c r="ND656" s="105"/>
      <c r="NE656" s="105"/>
      <c r="NF656" s="105"/>
      <c r="NG656" s="105"/>
      <c r="NH656" s="105"/>
      <c r="NI656" s="105"/>
      <c r="NJ656" s="105"/>
      <c r="NK656" s="105"/>
      <c r="NL656" s="105"/>
      <c r="NM656" s="105"/>
      <c r="NN656" s="105"/>
      <c r="NO656" s="105"/>
      <c r="NP656" s="105"/>
      <c r="NQ656" s="105"/>
      <c r="NR656" s="105"/>
      <c r="NS656" s="105"/>
      <c r="NT656" s="105"/>
      <c r="NU656" s="105"/>
      <c r="NV656" s="105"/>
      <c r="NW656" s="105"/>
      <c r="NX656" s="105"/>
      <c r="NY656" s="105"/>
      <c r="NZ656" s="105"/>
      <c r="OA656" s="105"/>
      <c r="OB656" s="105"/>
      <c r="OC656" s="105"/>
      <c r="OD656" s="105"/>
      <c r="OE656" s="105"/>
      <c r="OF656" s="106"/>
      <c r="OG656" s="106"/>
      <c r="OH656" s="106"/>
      <c r="OI656" s="106"/>
      <c r="OJ656" s="106"/>
      <c r="OK656" s="106"/>
      <c r="OL656" s="106"/>
      <c r="OM656" s="106"/>
      <c r="ON656" s="106"/>
      <c r="OO656" s="106"/>
      <c r="OP656" s="106"/>
      <c r="OQ656" s="106"/>
      <c r="OR656" s="106"/>
      <c r="OS656" s="106"/>
      <c r="OT656" s="106"/>
      <c r="OU656" s="106"/>
      <c r="OV656" s="106"/>
      <c r="OW656" s="106"/>
      <c r="OX656" s="106"/>
      <c r="OY656" s="106"/>
      <c r="OZ656" s="106"/>
      <c r="PA656" s="106"/>
      <c r="PB656" s="106"/>
      <c r="PC656" s="106"/>
      <c r="PD656" s="106"/>
      <c r="PE656" s="106"/>
      <c r="PF656" s="106"/>
      <c r="PG656" s="106"/>
      <c r="PH656" s="106"/>
      <c r="PI656" s="106"/>
      <c r="PJ656" s="106"/>
      <c r="PK656" s="106"/>
      <c r="PL656" s="106"/>
      <c r="PM656" s="106"/>
      <c r="PN656" s="106"/>
      <c r="PO656" s="106"/>
      <c r="PP656" s="106"/>
      <c r="PQ656" s="106"/>
      <c r="PR656" s="106"/>
      <c r="PS656" s="106"/>
      <c r="PT656" s="106"/>
      <c r="PU656" s="106"/>
      <c r="PV656" s="106"/>
      <c r="PW656" s="106"/>
      <c r="PX656" s="106"/>
      <c r="PY656" s="106"/>
      <c r="PZ656" s="106"/>
      <c r="QA656" s="106"/>
      <c r="QB656" s="106"/>
      <c r="QC656" s="106"/>
      <c r="QD656" s="106"/>
      <c r="QE656" s="106"/>
      <c r="QF656" s="106"/>
      <c r="QG656" s="106"/>
      <c r="QH656" s="106"/>
      <c r="QI656" s="106"/>
      <c r="QJ656" s="106"/>
      <c r="QK656" s="106"/>
      <c r="QL656" s="106"/>
      <c r="QM656" s="106"/>
      <c r="QN656" s="106"/>
      <c r="QO656" s="106"/>
      <c r="QP656" s="106"/>
      <c r="QQ656" s="106"/>
      <c r="QR656" s="106"/>
      <c r="QS656" s="106"/>
      <c r="QT656" s="106"/>
      <c r="QU656" s="106"/>
      <c r="QV656" s="106"/>
      <c r="QW656" s="106"/>
      <c r="QX656" s="106"/>
      <c r="QY656" s="106"/>
      <c r="QZ656" s="106"/>
      <c r="RA656" s="106"/>
      <c r="RB656" s="106"/>
      <c r="RC656" s="106"/>
      <c r="RD656" s="106"/>
      <c r="RE656" s="106"/>
      <c r="RF656" s="106"/>
      <c r="RG656" s="106"/>
      <c r="RH656" s="106"/>
      <c r="RI656" s="106"/>
      <c r="RJ656" s="106"/>
      <c r="RK656" s="106"/>
      <c r="RL656" s="106"/>
      <c r="RM656" s="106"/>
      <c r="RN656" s="106"/>
      <c r="RO656" s="106"/>
      <c r="RP656" s="106"/>
      <c r="RQ656" s="106"/>
      <c r="RR656" s="106"/>
      <c r="RS656" s="106"/>
      <c r="RT656" s="106"/>
      <c r="RU656" s="106"/>
      <c r="RV656" s="106"/>
      <c r="RW656" s="106"/>
      <c r="RX656" s="106"/>
      <c r="RY656" s="106"/>
      <c r="RZ656" s="106"/>
      <c r="SA656" s="106"/>
      <c r="SB656" s="106"/>
      <c r="SC656" s="106"/>
      <c r="SD656" s="106"/>
      <c r="SE656" s="106"/>
      <c r="SF656" s="106"/>
      <c r="SG656" s="106"/>
      <c r="SH656" s="106"/>
      <c r="SI656" s="106"/>
      <c r="SJ656" s="106"/>
      <c r="SK656" s="106"/>
      <c r="SL656" s="106"/>
      <c r="SM656" s="106"/>
      <c r="SN656" s="106"/>
      <c r="SO656" s="106"/>
      <c r="SP656" s="106"/>
      <c r="SQ656" s="106"/>
      <c r="SR656" s="106"/>
      <c r="SS656" s="106"/>
      <c r="ST656" s="106"/>
      <c r="SU656" s="106"/>
      <c r="SV656" s="106"/>
      <c r="SW656" s="106"/>
      <c r="SX656" s="106"/>
      <c r="SY656" s="106"/>
      <c r="SZ656" s="106"/>
      <c r="TA656" s="106"/>
      <c r="TB656" s="106"/>
      <c r="TC656" s="106"/>
      <c r="TD656" s="106"/>
      <c r="TE656" s="106"/>
      <c r="TF656" s="106"/>
      <c r="TG656" s="106"/>
      <c r="TH656" s="106"/>
      <c r="TI656" s="106"/>
      <c r="TJ656" s="106"/>
      <c r="TK656" s="106"/>
      <c r="TL656" s="106"/>
      <c r="TM656" s="106"/>
      <c r="TN656" s="106"/>
      <c r="TO656" s="106"/>
      <c r="TP656" s="106"/>
      <c r="TQ656" s="106"/>
      <c r="TR656" s="106"/>
      <c r="TS656" s="106"/>
      <c r="TT656" s="106"/>
      <c r="TU656" s="106"/>
      <c r="TV656" s="106"/>
      <c r="TW656" s="106"/>
      <c r="TX656" s="106"/>
      <c r="TY656" s="106"/>
      <c r="TZ656" s="106"/>
      <c r="UA656" s="106"/>
      <c r="UB656" s="106"/>
      <c r="UC656" s="106"/>
      <c r="UD656" s="106"/>
      <c r="UE656" s="106"/>
      <c r="UF656" s="106"/>
      <c r="UG656" s="106"/>
      <c r="UH656" s="106"/>
      <c r="UI656" s="106"/>
      <c r="UJ656" s="106"/>
      <c r="UK656" s="106"/>
      <c r="UL656" s="106"/>
      <c r="UM656" s="106"/>
      <c r="UN656" s="106"/>
      <c r="UO656" s="106"/>
      <c r="UP656" s="106"/>
      <c r="UQ656" s="106"/>
      <c r="UR656" s="106"/>
      <c r="US656" s="106"/>
      <c r="UT656" s="106"/>
      <c r="UU656" s="106"/>
      <c r="UV656" s="106"/>
      <c r="UW656" s="106"/>
      <c r="UX656" s="106"/>
      <c r="UY656" s="106"/>
      <c r="UZ656" s="106"/>
      <c r="VA656" s="106"/>
      <c r="VB656" s="106"/>
      <c r="VC656" s="106"/>
      <c r="VD656" s="106"/>
      <c r="VE656" s="106"/>
      <c r="VF656" s="106"/>
      <c r="VG656" s="106"/>
      <c r="VH656" s="106"/>
      <c r="VI656" s="106"/>
      <c r="VJ656" s="106"/>
      <c r="VK656" s="106"/>
      <c r="VL656" s="106"/>
      <c r="VM656" s="106"/>
      <c r="VN656" s="106"/>
      <c r="VO656" s="106"/>
      <c r="VP656" s="106"/>
      <c r="VQ656" s="106"/>
      <c r="VR656" s="106"/>
      <c r="VS656" s="106"/>
      <c r="VT656" s="106"/>
      <c r="VU656" s="106"/>
      <c r="VV656" s="106"/>
      <c r="VW656" s="106"/>
      <c r="VX656" s="106"/>
      <c r="VY656" s="106"/>
      <c r="VZ656" s="106"/>
      <c r="WA656" s="106"/>
      <c r="WB656" s="106"/>
      <c r="WC656" s="106"/>
      <c r="WD656" s="106"/>
      <c r="WE656" s="106"/>
      <c r="WF656" s="106"/>
      <c r="WG656" s="106"/>
      <c r="WH656" s="106"/>
      <c r="WI656" s="106"/>
      <c r="WJ656" s="106"/>
      <c r="WK656" s="106"/>
      <c r="WL656" s="106"/>
      <c r="WM656" s="106"/>
      <c r="WN656" s="106"/>
      <c r="WO656" s="106"/>
      <c r="WP656" s="106"/>
      <c r="WQ656" s="106"/>
      <c r="WR656" s="106"/>
      <c r="WS656" s="106"/>
      <c r="WT656" s="106"/>
      <c r="WU656" s="106"/>
      <c r="WV656" s="106"/>
      <c r="WW656" s="106"/>
      <c r="WX656" s="106"/>
      <c r="WY656" s="106"/>
      <c r="WZ656" s="106"/>
      <c r="XA656" s="106"/>
      <c r="XB656" s="106"/>
      <c r="XC656" s="106"/>
      <c r="XD656" s="106"/>
      <c r="XE656" s="106"/>
      <c r="XF656" s="106"/>
      <c r="XG656" s="106"/>
      <c r="XH656" s="106"/>
      <c r="XI656" s="106"/>
      <c r="XJ656" s="106"/>
      <c r="XK656" s="106"/>
      <c r="XL656" s="106"/>
      <c r="XM656" s="106"/>
      <c r="XN656" s="106"/>
      <c r="XO656" s="106"/>
      <c r="XP656" s="106"/>
      <c r="XQ656" s="106"/>
      <c r="XR656" s="106"/>
      <c r="XS656" s="106"/>
      <c r="XT656" s="106"/>
      <c r="XU656" s="106"/>
      <c r="XV656" s="106"/>
      <c r="XW656" s="106"/>
      <c r="XX656" s="106"/>
      <c r="XY656" s="106"/>
      <c r="XZ656" s="106"/>
      <c r="YA656" s="106"/>
      <c r="YB656" s="106"/>
      <c r="YC656" s="106"/>
      <c r="YD656" s="106"/>
      <c r="YE656" s="106"/>
      <c r="YF656" s="106"/>
      <c r="YG656" s="106"/>
      <c r="YH656" s="106"/>
      <c r="YI656" s="106"/>
      <c r="YJ656" s="106"/>
      <c r="YK656" s="106"/>
      <c r="YL656" s="106"/>
      <c r="YM656" s="106"/>
      <c r="YN656" s="106"/>
      <c r="YO656" s="106"/>
      <c r="YP656" s="106"/>
      <c r="YQ656" s="106"/>
      <c r="YR656" s="106"/>
      <c r="YS656" s="106"/>
      <c r="YT656" s="106"/>
      <c r="YU656" s="106"/>
      <c r="YV656" s="106"/>
      <c r="YW656" s="106"/>
      <c r="YX656" s="106"/>
      <c r="YY656" s="106"/>
      <c r="YZ656" s="106"/>
      <c r="ZA656" s="106"/>
      <c r="ZB656" s="106"/>
      <c r="ZC656" s="106"/>
      <c r="ZD656" s="106"/>
      <c r="ZE656" s="106"/>
      <c r="ZF656" s="106"/>
      <c r="ZG656" s="106"/>
      <c r="ZH656" s="106"/>
      <c r="ZI656" s="106"/>
      <c r="ZJ656" s="106"/>
      <c r="ZK656" s="106"/>
      <c r="ZL656" s="106"/>
      <c r="ZM656" s="106"/>
      <c r="ZN656" s="106"/>
      <c r="ZO656" s="106"/>
      <c r="ZP656" s="106"/>
      <c r="ZQ656" s="106"/>
      <c r="ZR656" s="106"/>
      <c r="ZS656" s="106"/>
      <c r="ZT656" s="106"/>
      <c r="ZU656" s="106"/>
      <c r="ZV656" s="106"/>
      <c r="ZW656" s="106"/>
      <c r="ZX656" s="106"/>
      <c r="ZY656" s="106"/>
      <c r="ZZ656" s="106"/>
      <c r="AAA656" s="106"/>
      <c r="AAB656" s="106"/>
      <c r="AAC656" s="106"/>
      <c r="AAD656" s="106"/>
      <c r="AAE656" s="106"/>
      <c r="AAF656" s="106"/>
      <c r="AAG656" s="106"/>
      <c r="AAH656" s="106"/>
      <c r="AAI656" s="106"/>
      <c r="AAJ656" s="106"/>
      <c r="AAK656" s="106"/>
      <c r="AAL656" s="106"/>
      <c r="AAM656" s="106"/>
      <c r="AAN656" s="106"/>
      <c r="AAO656" s="106"/>
      <c r="AAP656" s="106"/>
      <c r="AAQ656" s="106"/>
    </row>
    <row r="657" spans="1:719" s="107" customFormat="1">
      <c r="A657" s="135">
        <v>44020</v>
      </c>
      <c r="B657" s="138">
        <v>980</v>
      </c>
      <c r="C657" s="142">
        <f t="shared" si="91"/>
        <v>44021</v>
      </c>
      <c r="D657" s="140"/>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c r="AH657" s="105"/>
      <c r="AI657" s="105"/>
      <c r="AJ657" s="105"/>
      <c r="AK657" s="105"/>
      <c r="AL657" s="105"/>
      <c r="AM657" s="105"/>
      <c r="AN657" s="105"/>
      <c r="AO657" s="105"/>
      <c r="AP657" s="105"/>
      <c r="AQ657" s="105"/>
      <c r="AR657" s="105"/>
      <c r="AS657" s="105"/>
      <c r="AT657" s="105"/>
      <c r="AU657" s="105"/>
      <c r="AV657" s="105"/>
      <c r="AW657" s="105"/>
      <c r="AX657" s="105"/>
      <c r="AY657" s="105"/>
      <c r="AZ657" s="105"/>
      <c r="BA657" s="105"/>
      <c r="BB657" s="105"/>
      <c r="BC657" s="105"/>
      <c r="BD657" s="105"/>
      <c r="BE657" s="105"/>
      <c r="BF657" s="105"/>
      <c r="BG657" s="105"/>
      <c r="BH657" s="105"/>
      <c r="BI657" s="105"/>
      <c r="BJ657" s="105"/>
      <c r="BK657" s="105"/>
      <c r="BL657" s="105"/>
      <c r="BM657" s="105"/>
      <c r="BN657" s="105"/>
      <c r="BO657" s="105"/>
      <c r="BP657" s="105"/>
      <c r="BQ657" s="105"/>
      <c r="BR657" s="105"/>
      <c r="BS657" s="105"/>
      <c r="BT657" s="105"/>
      <c r="BU657" s="105"/>
      <c r="BV657" s="105"/>
      <c r="BW657" s="105"/>
      <c r="BX657" s="105"/>
      <c r="BY657" s="105"/>
      <c r="BZ657" s="105"/>
      <c r="CA657" s="105"/>
      <c r="CB657" s="105"/>
      <c r="CC657" s="105"/>
      <c r="CD657" s="105"/>
      <c r="CE657" s="105"/>
      <c r="CF657" s="105"/>
      <c r="CG657" s="105"/>
      <c r="CH657" s="105"/>
      <c r="CI657" s="105"/>
      <c r="CJ657" s="105"/>
      <c r="CK657" s="105"/>
      <c r="CL657" s="105"/>
      <c r="CM657" s="105"/>
      <c r="CN657" s="105"/>
      <c r="CO657" s="105"/>
      <c r="CP657" s="105"/>
      <c r="CQ657" s="105"/>
      <c r="CR657" s="105"/>
      <c r="CS657" s="105"/>
      <c r="CT657" s="105"/>
      <c r="CU657" s="105"/>
      <c r="CV657" s="105"/>
      <c r="CW657" s="105"/>
      <c r="CX657" s="105"/>
      <c r="CY657" s="105"/>
      <c r="CZ657" s="105"/>
      <c r="DA657" s="105"/>
      <c r="DB657" s="105"/>
      <c r="DC657" s="105"/>
      <c r="DD657" s="105"/>
      <c r="DE657" s="105"/>
      <c r="DF657" s="105"/>
      <c r="DG657" s="105"/>
      <c r="DH657" s="105"/>
      <c r="DI657" s="105"/>
      <c r="DJ657" s="105"/>
      <c r="DK657" s="105"/>
      <c r="DL657" s="105"/>
      <c r="DM657" s="105"/>
      <c r="DN657" s="105"/>
      <c r="DO657" s="105"/>
      <c r="DP657" s="105"/>
      <c r="DQ657" s="105"/>
      <c r="DR657" s="105"/>
      <c r="DS657" s="105"/>
      <c r="DT657" s="105"/>
      <c r="DU657" s="105"/>
      <c r="DV657" s="105"/>
      <c r="DW657" s="105"/>
      <c r="DX657" s="105"/>
      <c r="DY657" s="105"/>
      <c r="DZ657" s="105"/>
      <c r="EA657" s="105"/>
      <c r="EB657" s="105"/>
      <c r="EC657" s="105"/>
      <c r="ED657" s="105"/>
      <c r="EE657" s="105"/>
      <c r="EF657" s="105"/>
      <c r="EG657" s="105"/>
      <c r="EH657" s="105"/>
      <c r="EI657" s="105"/>
      <c r="EJ657" s="105"/>
      <c r="EK657" s="105"/>
      <c r="EL657" s="105"/>
      <c r="EM657" s="105"/>
      <c r="EN657" s="105"/>
      <c r="EO657" s="105"/>
      <c r="EP657" s="105"/>
      <c r="EQ657" s="105"/>
      <c r="ER657" s="105"/>
      <c r="ES657" s="105"/>
      <c r="ET657" s="105"/>
      <c r="EU657" s="105"/>
      <c r="EV657" s="105"/>
      <c r="EW657" s="105"/>
      <c r="EX657" s="105"/>
      <c r="EY657" s="105"/>
      <c r="EZ657" s="105"/>
      <c r="FA657" s="105"/>
      <c r="FB657" s="105"/>
      <c r="FC657" s="105"/>
      <c r="FD657" s="105"/>
      <c r="FE657" s="105"/>
      <c r="FF657" s="105"/>
      <c r="FG657" s="105"/>
      <c r="FH657" s="105"/>
      <c r="FI657" s="105"/>
      <c r="FJ657" s="105"/>
      <c r="FK657" s="105"/>
      <c r="FL657" s="105"/>
      <c r="FM657" s="105"/>
      <c r="FN657" s="105"/>
      <c r="FO657" s="105"/>
      <c r="FP657" s="105"/>
      <c r="FQ657" s="105"/>
      <c r="FR657" s="105"/>
      <c r="FS657" s="105"/>
      <c r="FT657" s="105"/>
      <c r="FU657" s="105"/>
      <c r="FV657" s="105"/>
      <c r="FW657" s="105"/>
      <c r="FX657" s="105"/>
      <c r="FY657" s="105"/>
      <c r="FZ657" s="105"/>
      <c r="GA657" s="105"/>
      <c r="GB657" s="105"/>
      <c r="GC657" s="105"/>
      <c r="GD657" s="105"/>
      <c r="GE657" s="105"/>
      <c r="GF657" s="105"/>
      <c r="GG657" s="105"/>
      <c r="GH657" s="105"/>
      <c r="GI657" s="105"/>
      <c r="GJ657" s="105"/>
      <c r="GK657" s="105"/>
      <c r="GL657" s="105"/>
      <c r="GM657" s="105"/>
      <c r="GN657" s="105"/>
      <c r="GO657" s="105"/>
      <c r="GP657" s="105"/>
      <c r="GQ657" s="105"/>
      <c r="GR657" s="105"/>
      <c r="GS657" s="105"/>
      <c r="GT657" s="105"/>
      <c r="GU657" s="105"/>
      <c r="GV657" s="105"/>
      <c r="GW657" s="105"/>
      <c r="GX657" s="105"/>
      <c r="GY657" s="105"/>
      <c r="GZ657" s="105"/>
      <c r="HA657" s="105"/>
      <c r="HB657" s="105"/>
      <c r="HC657" s="105"/>
      <c r="HD657" s="105"/>
      <c r="HE657" s="105"/>
      <c r="HF657" s="105"/>
      <c r="HG657" s="105"/>
      <c r="HH657" s="105"/>
      <c r="HI657" s="105"/>
      <c r="HJ657" s="105"/>
      <c r="HK657" s="105"/>
      <c r="HL657" s="105"/>
      <c r="HM657" s="105"/>
      <c r="HN657" s="105"/>
      <c r="HO657" s="105"/>
      <c r="HP657" s="105"/>
      <c r="HQ657" s="105"/>
      <c r="HR657" s="105"/>
      <c r="HS657" s="105"/>
      <c r="HT657" s="105"/>
      <c r="HU657" s="105"/>
      <c r="HV657" s="105"/>
      <c r="HW657" s="105"/>
      <c r="HX657" s="105"/>
      <c r="HY657" s="105"/>
      <c r="HZ657" s="105"/>
      <c r="IA657" s="105"/>
      <c r="IB657" s="105"/>
      <c r="IC657" s="105"/>
      <c r="ID657" s="105"/>
      <c r="IE657" s="105"/>
      <c r="IF657" s="105"/>
      <c r="IG657" s="105"/>
      <c r="IH657" s="105"/>
      <c r="II657" s="105"/>
      <c r="IJ657" s="105"/>
      <c r="IK657" s="105"/>
      <c r="IL657" s="105"/>
      <c r="IM657" s="105"/>
      <c r="IN657" s="105"/>
      <c r="IO657" s="105"/>
      <c r="IP657" s="105"/>
      <c r="IQ657" s="105"/>
      <c r="IR657" s="105"/>
      <c r="IS657" s="105"/>
      <c r="IT657" s="105"/>
      <c r="IU657" s="105"/>
      <c r="IV657" s="105"/>
      <c r="IW657" s="105"/>
      <c r="IX657" s="105"/>
      <c r="IY657" s="105"/>
      <c r="IZ657" s="105"/>
      <c r="JA657" s="105"/>
      <c r="JB657" s="105"/>
      <c r="JC657" s="105"/>
      <c r="JD657" s="105"/>
      <c r="JE657" s="105"/>
      <c r="JF657" s="105"/>
      <c r="JG657" s="105"/>
      <c r="JH657" s="105"/>
      <c r="JI657" s="105"/>
      <c r="JJ657" s="105"/>
      <c r="JK657" s="105"/>
      <c r="JL657" s="105"/>
      <c r="JM657" s="105"/>
      <c r="JN657" s="105"/>
      <c r="JO657" s="105"/>
      <c r="JP657" s="105"/>
      <c r="JQ657" s="105"/>
      <c r="JR657" s="105"/>
      <c r="JS657" s="105"/>
      <c r="JT657" s="105"/>
      <c r="JU657" s="105"/>
      <c r="JV657" s="105"/>
      <c r="JW657" s="105"/>
      <c r="JX657" s="105"/>
      <c r="JY657" s="105"/>
      <c r="JZ657" s="105"/>
      <c r="KA657" s="105"/>
      <c r="KB657" s="105"/>
      <c r="KC657" s="105"/>
      <c r="KD657" s="105"/>
      <c r="KE657" s="105"/>
      <c r="KF657" s="105"/>
      <c r="KG657" s="105"/>
      <c r="KH657" s="105"/>
      <c r="KI657" s="105"/>
      <c r="KJ657" s="105"/>
      <c r="KK657" s="105"/>
      <c r="KL657" s="105"/>
      <c r="KM657" s="105"/>
      <c r="KN657" s="105"/>
      <c r="KO657" s="105"/>
      <c r="KP657" s="105"/>
      <c r="KQ657" s="105"/>
      <c r="KR657" s="105"/>
      <c r="KS657" s="105"/>
      <c r="KT657" s="105"/>
      <c r="KU657" s="105"/>
      <c r="KV657" s="105"/>
      <c r="KW657" s="105"/>
      <c r="KX657" s="105"/>
      <c r="KY657" s="105"/>
      <c r="KZ657" s="105"/>
      <c r="LA657" s="105"/>
      <c r="LB657" s="105"/>
      <c r="LC657" s="105"/>
      <c r="LD657" s="105"/>
      <c r="LE657" s="105"/>
      <c r="LF657" s="105"/>
      <c r="LG657" s="105"/>
      <c r="LH657" s="105"/>
      <c r="LI657" s="105"/>
      <c r="LJ657" s="105"/>
      <c r="LK657" s="105"/>
      <c r="LL657" s="105"/>
      <c r="LM657" s="105"/>
      <c r="LN657" s="105"/>
      <c r="LO657" s="105"/>
      <c r="LP657" s="105"/>
      <c r="LQ657" s="105"/>
      <c r="LR657" s="105"/>
      <c r="LS657" s="105"/>
      <c r="LT657" s="105"/>
      <c r="LU657" s="105"/>
      <c r="LV657" s="105"/>
      <c r="LW657" s="105"/>
      <c r="LX657" s="105"/>
      <c r="LY657" s="105"/>
      <c r="LZ657" s="105"/>
      <c r="MA657" s="105"/>
      <c r="MB657" s="105"/>
      <c r="MC657" s="105"/>
      <c r="MD657" s="105"/>
      <c r="ME657" s="105"/>
      <c r="MF657" s="105"/>
      <c r="MG657" s="105"/>
      <c r="MH657" s="105"/>
      <c r="MI657" s="105"/>
      <c r="MJ657" s="105"/>
      <c r="MK657" s="105"/>
      <c r="ML657" s="105"/>
      <c r="MM657" s="105"/>
      <c r="MN657" s="105"/>
      <c r="MO657" s="105"/>
      <c r="MP657" s="105"/>
      <c r="MQ657" s="105"/>
      <c r="MR657" s="105"/>
      <c r="MS657" s="105"/>
      <c r="MT657" s="105"/>
      <c r="MU657" s="105"/>
      <c r="MV657" s="105"/>
      <c r="MW657" s="105"/>
      <c r="MX657" s="105"/>
      <c r="MY657" s="105"/>
      <c r="MZ657" s="105"/>
      <c r="NA657" s="105"/>
      <c r="NB657" s="105"/>
      <c r="NC657" s="105"/>
      <c r="ND657" s="105"/>
      <c r="NE657" s="105"/>
      <c r="NF657" s="105"/>
      <c r="NG657" s="105"/>
      <c r="NH657" s="105"/>
      <c r="NI657" s="105"/>
      <c r="NJ657" s="105"/>
      <c r="NK657" s="105"/>
      <c r="NL657" s="105"/>
      <c r="NM657" s="105"/>
      <c r="NN657" s="105"/>
      <c r="NO657" s="105"/>
      <c r="NP657" s="105"/>
      <c r="NQ657" s="105"/>
      <c r="NR657" s="105"/>
      <c r="NS657" s="105"/>
      <c r="NT657" s="105"/>
      <c r="NU657" s="105"/>
      <c r="NV657" s="105"/>
      <c r="NW657" s="105"/>
      <c r="NX657" s="105"/>
      <c r="NY657" s="105"/>
      <c r="NZ657" s="105"/>
      <c r="OA657" s="105"/>
      <c r="OB657" s="105"/>
      <c r="OC657" s="105"/>
      <c r="OD657" s="105"/>
      <c r="OE657" s="105"/>
      <c r="OF657" s="106"/>
      <c r="OG657" s="106"/>
      <c r="OH657" s="106"/>
      <c r="OI657" s="106"/>
      <c r="OJ657" s="106"/>
      <c r="OK657" s="106"/>
      <c r="OL657" s="106"/>
      <c r="OM657" s="106"/>
      <c r="ON657" s="106"/>
      <c r="OO657" s="106"/>
      <c r="OP657" s="106"/>
      <c r="OQ657" s="106"/>
      <c r="OR657" s="106"/>
      <c r="OS657" s="106"/>
      <c r="OT657" s="106"/>
      <c r="OU657" s="106"/>
      <c r="OV657" s="106"/>
      <c r="OW657" s="106"/>
      <c r="OX657" s="106"/>
      <c r="OY657" s="106"/>
      <c r="OZ657" s="106"/>
      <c r="PA657" s="106"/>
      <c r="PB657" s="106"/>
      <c r="PC657" s="106"/>
      <c r="PD657" s="106"/>
      <c r="PE657" s="106"/>
      <c r="PF657" s="106"/>
      <c r="PG657" s="106"/>
      <c r="PH657" s="106"/>
      <c r="PI657" s="106"/>
      <c r="PJ657" s="106"/>
      <c r="PK657" s="106"/>
      <c r="PL657" s="106"/>
      <c r="PM657" s="106"/>
      <c r="PN657" s="106"/>
      <c r="PO657" s="106"/>
      <c r="PP657" s="106"/>
      <c r="PQ657" s="106"/>
      <c r="PR657" s="106"/>
      <c r="PS657" s="106"/>
      <c r="PT657" s="106"/>
      <c r="PU657" s="106"/>
      <c r="PV657" s="106"/>
      <c r="PW657" s="106"/>
      <c r="PX657" s="106"/>
      <c r="PY657" s="106"/>
      <c r="PZ657" s="106"/>
      <c r="QA657" s="106"/>
      <c r="QB657" s="106"/>
      <c r="QC657" s="106"/>
      <c r="QD657" s="106"/>
      <c r="QE657" s="106"/>
      <c r="QF657" s="106"/>
      <c r="QG657" s="106"/>
      <c r="QH657" s="106"/>
      <c r="QI657" s="106"/>
      <c r="QJ657" s="106"/>
      <c r="QK657" s="106"/>
      <c r="QL657" s="106"/>
      <c r="QM657" s="106"/>
      <c r="QN657" s="106"/>
      <c r="QO657" s="106"/>
      <c r="QP657" s="106"/>
      <c r="QQ657" s="106"/>
      <c r="QR657" s="106"/>
      <c r="QS657" s="106"/>
      <c r="QT657" s="106"/>
      <c r="QU657" s="106"/>
      <c r="QV657" s="106"/>
      <c r="QW657" s="106"/>
      <c r="QX657" s="106"/>
      <c r="QY657" s="106"/>
      <c r="QZ657" s="106"/>
      <c r="RA657" s="106"/>
      <c r="RB657" s="106"/>
      <c r="RC657" s="106"/>
      <c r="RD657" s="106"/>
      <c r="RE657" s="106"/>
      <c r="RF657" s="106"/>
      <c r="RG657" s="106"/>
      <c r="RH657" s="106"/>
      <c r="RI657" s="106"/>
      <c r="RJ657" s="106"/>
      <c r="RK657" s="106"/>
      <c r="RL657" s="106"/>
      <c r="RM657" s="106"/>
      <c r="RN657" s="106"/>
      <c r="RO657" s="106"/>
      <c r="RP657" s="106"/>
      <c r="RQ657" s="106"/>
      <c r="RR657" s="106"/>
      <c r="RS657" s="106"/>
      <c r="RT657" s="106"/>
      <c r="RU657" s="106"/>
      <c r="RV657" s="106"/>
      <c r="RW657" s="106"/>
      <c r="RX657" s="106"/>
      <c r="RY657" s="106"/>
      <c r="RZ657" s="106"/>
      <c r="SA657" s="106"/>
      <c r="SB657" s="106"/>
      <c r="SC657" s="106"/>
      <c r="SD657" s="106"/>
      <c r="SE657" s="106"/>
      <c r="SF657" s="106"/>
      <c r="SG657" s="106"/>
      <c r="SH657" s="106"/>
      <c r="SI657" s="106"/>
      <c r="SJ657" s="106"/>
      <c r="SK657" s="106"/>
      <c r="SL657" s="106"/>
      <c r="SM657" s="106"/>
      <c r="SN657" s="106"/>
      <c r="SO657" s="106"/>
      <c r="SP657" s="106"/>
      <c r="SQ657" s="106"/>
      <c r="SR657" s="106"/>
      <c r="SS657" s="106"/>
      <c r="ST657" s="106"/>
      <c r="SU657" s="106"/>
      <c r="SV657" s="106"/>
      <c r="SW657" s="106"/>
      <c r="SX657" s="106"/>
      <c r="SY657" s="106"/>
      <c r="SZ657" s="106"/>
      <c r="TA657" s="106"/>
      <c r="TB657" s="106"/>
      <c r="TC657" s="106"/>
      <c r="TD657" s="106"/>
      <c r="TE657" s="106"/>
      <c r="TF657" s="106"/>
      <c r="TG657" s="106"/>
      <c r="TH657" s="106"/>
      <c r="TI657" s="106"/>
      <c r="TJ657" s="106"/>
      <c r="TK657" s="106"/>
      <c r="TL657" s="106"/>
      <c r="TM657" s="106"/>
      <c r="TN657" s="106"/>
      <c r="TO657" s="106"/>
      <c r="TP657" s="106"/>
      <c r="TQ657" s="106"/>
      <c r="TR657" s="106"/>
      <c r="TS657" s="106"/>
      <c r="TT657" s="106"/>
      <c r="TU657" s="106"/>
      <c r="TV657" s="106"/>
      <c r="TW657" s="106"/>
      <c r="TX657" s="106"/>
      <c r="TY657" s="106"/>
      <c r="TZ657" s="106"/>
      <c r="UA657" s="106"/>
      <c r="UB657" s="106"/>
      <c r="UC657" s="106"/>
      <c r="UD657" s="106"/>
      <c r="UE657" s="106"/>
      <c r="UF657" s="106"/>
      <c r="UG657" s="106"/>
      <c r="UH657" s="106"/>
      <c r="UI657" s="106"/>
      <c r="UJ657" s="106"/>
      <c r="UK657" s="106"/>
      <c r="UL657" s="106"/>
      <c r="UM657" s="106"/>
      <c r="UN657" s="106"/>
      <c r="UO657" s="106"/>
      <c r="UP657" s="106"/>
      <c r="UQ657" s="106"/>
      <c r="UR657" s="106"/>
      <c r="US657" s="106"/>
      <c r="UT657" s="106"/>
      <c r="UU657" s="106"/>
      <c r="UV657" s="106"/>
      <c r="UW657" s="106"/>
      <c r="UX657" s="106"/>
      <c r="UY657" s="106"/>
      <c r="UZ657" s="106"/>
      <c r="VA657" s="106"/>
      <c r="VB657" s="106"/>
      <c r="VC657" s="106"/>
      <c r="VD657" s="106"/>
      <c r="VE657" s="106"/>
      <c r="VF657" s="106"/>
      <c r="VG657" s="106"/>
      <c r="VH657" s="106"/>
      <c r="VI657" s="106"/>
      <c r="VJ657" s="106"/>
      <c r="VK657" s="106"/>
      <c r="VL657" s="106"/>
      <c r="VM657" s="106"/>
      <c r="VN657" s="106"/>
      <c r="VO657" s="106"/>
      <c r="VP657" s="106"/>
      <c r="VQ657" s="106"/>
      <c r="VR657" s="106"/>
      <c r="VS657" s="106"/>
      <c r="VT657" s="106"/>
      <c r="VU657" s="106"/>
      <c r="VV657" s="106"/>
      <c r="VW657" s="106"/>
      <c r="VX657" s="106"/>
      <c r="VY657" s="106"/>
      <c r="VZ657" s="106"/>
      <c r="WA657" s="106"/>
      <c r="WB657" s="106"/>
      <c r="WC657" s="106"/>
      <c r="WD657" s="106"/>
      <c r="WE657" s="106"/>
      <c r="WF657" s="106"/>
      <c r="WG657" s="106"/>
      <c r="WH657" s="106"/>
      <c r="WI657" s="106"/>
      <c r="WJ657" s="106"/>
      <c r="WK657" s="106"/>
      <c r="WL657" s="106"/>
      <c r="WM657" s="106"/>
      <c r="WN657" s="106"/>
      <c r="WO657" s="106"/>
      <c r="WP657" s="106"/>
      <c r="WQ657" s="106"/>
      <c r="WR657" s="106"/>
      <c r="WS657" s="106"/>
      <c r="WT657" s="106"/>
      <c r="WU657" s="106"/>
      <c r="WV657" s="106"/>
      <c r="WW657" s="106"/>
      <c r="WX657" s="106"/>
      <c r="WY657" s="106"/>
      <c r="WZ657" s="106"/>
      <c r="XA657" s="106"/>
      <c r="XB657" s="106"/>
      <c r="XC657" s="106"/>
      <c r="XD657" s="106"/>
      <c r="XE657" s="106"/>
      <c r="XF657" s="106"/>
      <c r="XG657" s="106"/>
      <c r="XH657" s="106"/>
      <c r="XI657" s="106"/>
      <c r="XJ657" s="106"/>
      <c r="XK657" s="106"/>
      <c r="XL657" s="106"/>
      <c r="XM657" s="106"/>
      <c r="XN657" s="106"/>
      <c r="XO657" s="106"/>
      <c r="XP657" s="106"/>
      <c r="XQ657" s="106"/>
      <c r="XR657" s="106"/>
      <c r="XS657" s="106"/>
      <c r="XT657" s="106"/>
      <c r="XU657" s="106"/>
      <c r="XV657" s="106"/>
      <c r="XW657" s="106"/>
      <c r="XX657" s="106"/>
      <c r="XY657" s="106"/>
      <c r="XZ657" s="106"/>
      <c r="YA657" s="106"/>
      <c r="YB657" s="106"/>
      <c r="YC657" s="106"/>
      <c r="YD657" s="106"/>
      <c r="YE657" s="106"/>
      <c r="YF657" s="106"/>
      <c r="YG657" s="106"/>
      <c r="YH657" s="106"/>
      <c r="YI657" s="106"/>
      <c r="YJ657" s="106"/>
      <c r="YK657" s="106"/>
      <c r="YL657" s="106"/>
      <c r="YM657" s="106"/>
      <c r="YN657" s="106"/>
      <c r="YO657" s="106"/>
      <c r="YP657" s="106"/>
      <c r="YQ657" s="106"/>
      <c r="YR657" s="106"/>
      <c r="YS657" s="106"/>
      <c r="YT657" s="106"/>
      <c r="YU657" s="106"/>
      <c r="YV657" s="106"/>
      <c r="YW657" s="106"/>
      <c r="YX657" s="106"/>
      <c r="YY657" s="106"/>
      <c r="YZ657" s="106"/>
      <c r="ZA657" s="106"/>
      <c r="ZB657" s="106"/>
      <c r="ZC657" s="106"/>
      <c r="ZD657" s="106"/>
      <c r="ZE657" s="106"/>
      <c r="ZF657" s="106"/>
      <c r="ZG657" s="106"/>
      <c r="ZH657" s="106"/>
      <c r="ZI657" s="106"/>
      <c r="ZJ657" s="106"/>
      <c r="ZK657" s="106"/>
      <c r="ZL657" s="106"/>
      <c r="ZM657" s="106"/>
      <c r="ZN657" s="106"/>
      <c r="ZO657" s="106"/>
      <c r="ZP657" s="106"/>
      <c r="ZQ657" s="106"/>
      <c r="ZR657" s="106"/>
      <c r="ZS657" s="106"/>
      <c r="ZT657" s="106"/>
      <c r="ZU657" s="106"/>
      <c r="ZV657" s="106"/>
      <c r="ZW657" s="106"/>
      <c r="ZX657" s="106"/>
      <c r="ZY657" s="106"/>
      <c r="ZZ657" s="106"/>
      <c r="AAA657" s="106"/>
      <c r="AAB657" s="106"/>
      <c r="AAC657" s="106"/>
      <c r="AAD657" s="106"/>
      <c r="AAE657" s="106"/>
      <c r="AAF657" s="106"/>
      <c r="AAG657" s="106"/>
      <c r="AAH657" s="106"/>
      <c r="AAI657" s="106"/>
      <c r="AAJ657" s="106"/>
      <c r="AAK657" s="106"/>
      <c r="AAL657" s="106"/>
      <c r="AAM657" s="106"/>
      <c r="AAN657" s="106"/>
      <c r="AAO657" s="106"/>
      <c r="AAP657" s="106"/>
      <c r="AAQ657" s="106"/>
    </row>
    <row r="658" spans="1:719" s="107" customFormat="1">
      <c r="A658" s="135">
        <v>44019</v>
      </c>
      <c r="B658" s="138">
        <v>979</v>
      </c>
      <c r="C658" s="142">
        <f t="shared" si="91"/>
        <v>44020</v>
      </c>
      <c r="D658" s="140"/>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c r="AH658" s="105"/>
      <c r="AI658" s="105"/>
      <c r="AJ658" s="105"/>
      <c r="AK658" s="105"/>
      <c r="AL658" s="105"/>
      <c r="AM658" s="105"/>
      <c r="AN658" s="105"/>
      <c r="AO658" s="105"/>
      <c r="AP658" s="105"/>
      <c r="AQ658" s="105"/>
      <c r="AR658" s="105"/>
      <c r="AS658" s="105"/>
      <c r="AT658" s="105"/>
      <c r="AU658" s="105"/>
      <c r="AV658" s="105"/>
      <c r="AW658" s="105"/>
      <c r="AX658" s="105"/>
      <c r="AY658" s="105"/>
      <c r="AZ658" s="105"/>
      <c r="BA658" s="105"/>
      <c r="BB658" s="105"/>
      <c r="BC658" s="105"/>
      <c r="BD658" s="105"/>
      <c r="BE658" s="105"/>
      <c r="BF658" s="105"/>
      <c r="BG658" s="105"/>
      <c r="BH658" s="105"/>
      <c r="BI658" s="105"/>
      <c r="BJ658" s="105"/>
      <c r="BK658" s="105"/>
      <c r="BL658" s="105"/>
      <c r="BM658" s="105"/>
      <c r="BN658" s="105"/>
      <c r="BO658" s="105"/>
      <c r="BP658" s="105"/>
      <c r="BQ658" s="105"/>
      <c r="BR658" s="105"/>
      <c r="BS658" s="105"/>
      <c r="BT658" s="105"/>
      <c r="BU658" s="105"/>
      <c r="BV658" s="105"/>
      <c r="BW658" s="105"/>
      <c r="BX658" s="105"/>
      <c r="BY658" s="105"/>
      <c r="BZ658" s="105"/>
      <c r="CA658" s="105"/>
      <c r="CB658" s="105"/>
      <c r="CC658" s="105"/>
      <c r="CD658" s="105"/>
      <c r="CE658" s="105"/>
      <c r="CF658" s="105"/>
      <c r="CG658" s="105"/>
      <c r="CH658" s="105"/>
      <c r="CI658" s="105"/>
      <c r="CJ658" s="105"/>
      <c r="CK658" s="105"/>
      <c r="CL658" s="105"/>
      <c r="CM658" s="105"/>
      <c r="CN658" s="105"/>
      <c r="CO658" s="105"/>
      <c r="CP658" s="105"/>
      <c r="CQ658" s="105"/>
      <c r="CR658" s="105"/>
      <c r="CS658" s="105"/>
      <c r="CT658" s="105"/>
      <c r="CU658" s="105"/>
      <c r="CV658" s="105"/>
      <c r="CW658" s="105"/>
      <c r="CX658" s="105"/>
      <c r="CY658" s="105"/>
      <c r="CZ658" s="105"/>
      <c r="DA658" s="105"/>
      <c r="DB658" s="105"/>
      <c r="DC658" s="105"/>
      <c r="DD658" s="105"/>
      <c r="DE658" s="105"/>
      <c r="DF658" s="105"/>
      <c r="DG658" s="105"/>
      <c r="DH658" s="105"/>
      <c r="DI658" s="105"/>
      <c r="DJ658" s="105"/>
      <c r="DK658" s="105"/>
      <c r="DL658" s="105"/>
      <c r="DM658" s="105"/>
      <c r="DN658" s="105"/>
      <c r="DO658" s="105"/>
      <c r="DP658" s="105"/>
      <c r="DQ658" s="105"/>
      <c r="DR658" s="105"/>
      <c r="DS658" s="105"/>
      <c r="DT658" s="105"/>
      <c r="DU658" s="105"/>
      <c r="DV658" s="105"/>
      <c r="DW658" s="105"/>
      <c r="DX658" s="105"/>
      <c r="DY658" s="105"/>
      <c r="DZ658" s="105"/>
      <c r="EA658" s="105"/>
      <c r="EB658" s="105"/>
      <c r="EC658" s="105"/>
      <c r="ED658" s="105"/>
      <c r="EE658" s="105"/>
      <c r="EF658" s="105"/>
      <c r="EG658" s="105"/>
      <c r="EH658" s="105"/>
      <c r="EI658" s="105"/>
      <c r="EJ658" s="105"/>
      <c r="EK658" s="105"/>
      <c r="EL658" s="105"/>
      <c r="EM658" s="105"/>
      <c r="EN658" s="105"/>
      <c r="EO658" s="105"/>
      <c r="EP658" s="105"/>
      <c r="EQ658" s="105"/>
      <c r="ER658" s="105"/>
      <c r="ES658" s="105"/>
      <c r="ET658" s="105"/>
      <c r="EU658" s="105"/>
      <c r="EV658" s="105"/>
      <c r="EW658" s="105"/>
      <c r="EX658" s="105"/>
      <c r="EY658" s="105"/>
      <c r="EZ658" s="105"/>
      <c r="FA658" s="105"/>
      <c r="FB658" s="105"/>
      <c r="FC658" s="105"/>
      <c r="FD658" s="105"/>
      <c r="FE658" s="105"/>
      <c r="FF658" s="105"/>
      <c r="FG658" s="105"/>
      <c r="FH658" s="105"/>
      <c r="FI658" s="105"/>
      <c r="FJ658" s="105"/>
      <c r="FK658" s="105"/>
      <c r="FL658" s="105"/>
      <c r="FM658" s="105"/>
      <c r="FN658" s="105"/>
      <c r="FO658" s="105"/>
      <c r="FP658" s="105"/>
      <c r="FQ658" s="105"/>
      <c r="FR658" s="105"/>
      <c r="FS658" s="105"/>
      <c r="FT658" s="105"/>
      <c r="FU658" s="105"/>
      <c r="FV658" s="105"/>
      <c r="FW658" s="105"/>
      <c r="FX658" s="105"/>
      <c r="FY658" s="105"/>
      <c r="FZ658" s="105"/>
      <c r="GA658" s="105"/>
      <c r="GB658" s="105"/>
      <c r="GC658" s="105"/>
      <c r="GD658" s="105"/>
      <c r="GE658" s="105"/>
      <c r="GF658" s="105"/>
      <c r="GG658" s="105"/>
      <c r="GH658" s="105"/>
      <c r="GI658" s="105"/>
      <c r="GJ658" s="105"/>
      <c r="GK658" s="105"/>
      <c r="GL658" s="105"/>
      <c r="GM658" s="105"/>
      <c r="GN658" s="105"/>
      <c r="GO658" s="105"/>
      <c r="GP658" s="105"/>
      <c r="GQ658" s="105"/>
      <c r="GR658" s="105"/>
      <c r="GS658" s="105"/>
      <c r="GT658" s="105"/>
      <c r="GU658" s="105"/>
      <c r="GV658" s="105"/>
      <c r="GW658" s="105"/>
      <c r="GX658" s="105"/>
      <c r="GY658" s="105"/>
      <c r="GZ658" s="105"/>
      <c r="HA658" s="105"/>
      <c r="HB658" s="105"/>
      <c r="HC658" s="105"/>
      <c r="HD658" s="105"/>
      <c r="HE658" s="105"/>
      <c r="HF658" s="105"/>
      <c r="HG658" s="105"/>
      <c r="HH658" s="105"/>
      <c r="HI658" s="105"/>
      <c r="HJ658" s="105"/>
      <c r="HK658" s="105"/>
      <c r="HL658" s="105"/>
      <c r="HM658" s="105"/>
      <c r="HN658" s="105"/>
      <c r="HO658" s="105"/>
      <c r="HP658" s="105"/>
      <c r="HQ658" s="105"/>
      <c r="HR658" s="105"/>
      <c r="HS658" s="105"/>
      <c r="HT658" s="105"/>
      <c r="HU658" s="105"/>
      <c r="HV658" s="105"/>
      <c r="HW658" s="105"/>
      <c r="HX658" s="105"/>
      <c r="HY658" s="105"/>
      <c r="HZ658" s="105"/>
      <c r="IA658" s="105"/>
      <c r="IB658" s="105"/>
      <c r="IC658" s="105"/>
      <c r="ID658" s="105"/>
      <c r="IE658" s="105"/>
      <c r="IF658" s="105"/>
      <c r="IG658" s="105"/>
      <c r="IH658" s="105"/>
      <c r="II658" s="105"/>
      <c r="IJ658" s="105"/>
      <c r="IK658" s="105"/>
      <c r="IL658" s="105"/>
      <c r="IM658" s="105"/>
      <c r="IN658" s="105"/>
      <c r="IO658" s="105"/>
      <c r="IP658" s="105"/>
      <c r="IQ658" s="105"/>
      <c r="IR658" s="105"/>
      <c r="IS658" s="105"/>
      <c r="IT658" s="105"/>
      <c r="IU658" s="105"/>
      <c r="IV658" s="105"/>
      <c r="IW658" s="105"/>
      <c r="IX658" s="105"/>
      <c r="IY658" s="105"/>
      <c r="IZ658" s="105"/>
      <c r="JA658" s="105"/>
      <c r="JB658" s="105"/>
      <c r="JC658" s="105"/>
      <c r="JD658" s="105"/>
      <c r="JE658" s="105"/>
      <c r="JF658" s="105"/>
      <c r="JG658" s="105"/>
      <c r="JH658" s="105"/>
      <c r="JI658" s="105"/>
      <c r="JJ658" s="105"/>
      <c r="JK658" s="105"/>
      <c r="JL658" s="105"/>
      <c r="JM658" s="105"/>
      <c r="JN658" s="105"/>
      <c r="JO658" s="105"/>
      <c r="JP658" s="105"/>
      <c r="JQ658" s="105"/>
      <c r="JR658" s="105"/>
      <c r="JS658" s="105"/>
      <c r="JT658" s="105"/>
      <c r="JU658" s="105"/>
      <c r="JV658" s="105"/>
      <c r="JW658" s="105"/>
      <c r="JX658" s="105"/>
      <c r="JY658" s="105"/>
      <c r="JZ658" s="105"/>
      <c r="KA658" s="105"/>
      <c r="KB658" s="105"/>
      <c r="KC658" s="105"/>
      <c r="KD658" s="105"/>
      <c r="KE658" s="105"/>
      <c r="KF658" s="105"/>
      <c r="KG658" s="105"/>
      <c r="KH658" s="105"/>
      <c r="KI658" s="105"/>
      <c r="KJ658" s="105"/>
      <c r="KK658" s="105"/>
      <c r="KL658" s="105"/>
      <c r="KM658" s="105"/>
      <c r="KN658" s="105"/>
      <c r="KO658" s="105"/>
      <c r="KP658" s="105"/>
      <c r="KQ658" s="105"/>
      <c r="KR658" s="105"/>
      <c r="KS658" s="105"/>
      <c r="KT658" s="105"/>
      <c r="KU658" s="105"/>
      <c r="KV658" s="105"/>
      <c r="KW658" s="105"/>
      <c r="KX658" s="105"/>
      <c r="KY658" s="105"/>
      <c r="KZ658" s="105"/>
      <c r="LA658" s="105"/>
      <c r="LB658" s="105"/>
      <c r="LC658" s="105"/>
      <c r="LD658" s="105"/>
      <c r="LE658" s="105"/>
      <c r="LF658" s="105"/>
      <c r="LG658" s="105"/>
      <c r="LH658" s="105"/>
      <c r="LI658" s="105"/>
      <c r="LJ658" s="105"/>
      <c r="LK658" s="105"/>
      <c r="LL658" s="105"/>
      <c r="LM658" s="105"/>
      <c r="LN658" s="105"/>
      <c r="LO658" s="105"/>
      <c r="LP658" s="105"/>
      <c r="LQ658" s="105"/>
      <c r="LR658" s="105"/>
      <c r="LS658" s="105"/>
      <c r="LT658" s="105"/>
      <c r="LU658" s="105"/>
      <c r="LV658" s="105"/>
      <c r="LW658" s="105"/>
      <c r="LX658" s="105"/>
      <c r="LY658" s="105"/>
      <c r="LZ658" s="105"/>
      <c r="MA658" s="105"/>
      <c r="MB658" s="105"/>
      <c r="MC658" s="105"/>
      <c r="MD658" s="105"/>
      <c r="ME658" s="105"/>
      <c r="MF658" s="105"/>
      <c r="MG658" s="105"/>
      <c r="MH658" s="105"/>
      <c r="MI658" s="105"/>
      <c r="MJ658" s="105"/>
      <c r="MK658" s="105"/>
      <c r="ML658" s="105"/>
      <c r="MM658" s="105"/>
      <c r="MN658" s="105"/>
      <c r="MO658" s="105"/>
      <c r="MP658" s="105"/>
      <c r="MQ658" s="105"/>
      <c r="MR658" s="105"/>
      <c r="MS658" s="105"/>
      <c r="MT658" s="105"/>
      <c r="MU658" s="105"/>
      <c r="MV658" s="105"/>
      <c r="MW658" s="105"/>
      <c r="MX658" s="105"/>
      <c r="MY658" s="105"/>
      <c r="MZ658" s="105"/>
      <c r="NA658" s="105"/>
      <c r="NB658" s="105"/>
      <c r="NC658" s="105"/>
      <c r="ND658" s="105"/>
      <c r="NE658" s="105"/>
      <c r="NF658" s="105"/>
      <c r="NG658" s="105"/>
      <c r="NH658" s="105"/>
      <c r="NI658" s="105"/>
      <c r="NJ658" s="105"/>
      <c r="NK658" s="105"/>
      <c r="NL658" s="105"/>
      <c r="NM658" s="105"/>
      <c r="NN658" s="105"/>
      <c r="NO658" s="105"/>
      <c r="NP658" s="105"/>
      <c r="NQ658" s="105"/>
      <c r="NR658" s="105"/>
      <c r="NS658" s="105"/>
      <c r="NT658" s="105"/>
      <c r="NU658" s="105"/>
      <c r="NV658" s="105"/>
      <c r="NW658" s="105"/>
      <c r="NX658" s="105"/>
      <c r="NY658" s="105"/>
      <c r="NZ658" s="105"/>
      <c r="OA658" s="105"/>
      <c r="OB658" s="105"/>
      <c r="OC658" s="105"/>
      <c r="OD658" s="105"/>
      <c r="OE658" s="105"/>
      <c r="OF658" s="106"/>
      <c r="OG658" s="106"/>
      <c r="OH658" s="106"/>
      <c r="OI658" s="106"/>
      <c r="OJ658" s="106"/>
      <c r="OK658" s="106"/>
      <c r="OL658" s="106"/>
      <c r="OM658" s="106"/>
      <c r="ON658" s="106"/>
      <c r="OO658" s="106"/>
      <c r="OP658" s="106"/>
      <c r="OQ658" s="106"/>
      <c r="OR658" s="106"/>
      <c r="OS658" s="106"/>
      <c r="OT658" s="106"/>
      <c r="OU658" s="106"/>
      <c r="OV658" s="106"/>
      <c r="OW658" s="106"/>
      <c r="OX658" s="106"/>
      <c r="OY658" s="106"/>
      <c r="OZ658" s="106"/>
      <c r="PA658" s="106"/>
      <c r="PB658" s="106"/>
      <c r="PC658" s="106"/>
      <c r="PD658" s="106"/>
      <c r="PE658" s="106"/>
      <c r="PF658" s="106"/>
      <c r="PG658" s="106"/>
      <c r="PH658" s="106"/>
      <c r="PI658" s="106"/>
      <c r="PJ658" s="106"/>
      <c r="PK658" s="106"/>
      <c r="PL658" s="106"/>
      <c r="PM658" s="106"/>
      <c r="PN658" s="106"/>
      <c r="PO658" s="106"/>
      <c r="PP658" s="106"/>
      <c r="PQ658" s="106"/>
      <c r="PR658" s="106"/>
      <c r="PS658" s="106"/>
      <c r="PT658" s="106"/>
      <c r="PU658" s="106"/>
      <c r="PV658" s="106"/>
      <c r="PW658" s="106"/>
      <c r="PX658" s="106"/>
      <c r="PY658" s="106"/>
      <c r="PZ658" s="106"/>
      <c r="QA658" s="106"/>
      <c r="QB658" s="106"/>
      <c r="QC658" s="106"/>
      <c r="QD658" s="106"/>
      <c r="QE658" s="106"/>
      <c r="QF658" s="106"/>
      <c r="QG658" s="106"/>
      <c r="QH658" s="106"/>
      <c r="QI658" s="106"/>
      <c r="QJ658" s="106"/>
      <c r="QK658" s="106"/>
      <c r="QL658" s="106"/>
      <c r="QM658" s="106"/>
      <c r="QN658" s="106"/>
      <c r="QO658" s="106"/>
      <c r="QP658" s="106"/>
      <c r="QQ658" s="106"/>
      <c r="QR658" s="106"/>
      <c r="QS658" s="106"/>
      <c r="QT658" s="106"/>
      <c r="QU658" s="106"/>
      <c r="QV658" s="106"/>
      <c r="QW658" s="106"/>
      <c r="QX658" s="106"/>
      <c r="QY658" s="106"/>
      <c r="QZ658" s="106"/>
      <c r="RA658" s="106"/>
      <c r="RB658" s="106"/>
      <c r="RC658" s="106"/>
      <c r="RD658" s="106"/>
      <c r="RE658" s="106"/>
      <c r="RF658" s="106"/>
      <c r="RG658" s="106"/>
      <c r="RH658" s="106"/>
      <c r="RI658" s="106"/>
      <c r="RJ658" s="106"/>
      <c r="RK658" s="106"/>
      <c r="RL658" s="106"/>
      <c r="RM658" s="106"/>
      <c r="RN658" s="106"/>
      <c r="RO658" s="106"/>
      <c r="RP658" s="106"/>
      <c r="RQ658" s="106"/>
      <c r="RR658" s="106"/>
      <c r="RS658" s="106"/>
      <c r="RT658" s="106"/>
      <c r="RU658" s="106"/>
      <c r="RV658" s="106"/>
      <c r="RW658" s="106"/>
      <c r="RX658" s="106"/>
      <c r="RY658" s="106"/>
      <c r="RZ658" s="106"/>
      <c r="SA658" s="106"/>
      <c r="SB658" s="106"/>
      <c r="SC658" s="106"/>
      <c r="SD658" s="106"/>
      <c r="SE658" s="106"/>
      <c r="SF658" s="106"/>
      <c r="SG658" s="106"/>
      <c r="SH658" s="106"/>
      <c r="SI658" s="106"/>
      <c r="SJ658" s="106"/>
      <c r="SK658" s="106"/>
      <c r="SL658" s="106"/>
      <c r="SM658" s="106"/>
      <c r="SN658" s="106"/>
      <c r="SO658" s="106"/>
      <c r="SP658" s="106"/>
      <c r="SQ658" s="106"/>
      <c r="SR658" s="106"/>
      <c r="SS658" s="106"/>
      <c r="ST658" s="106"/>
      <c r="SU658" s="106"/>
      <c r="SV658" s="106"/>
      <c r="SW658" s="106"/>
      <c r="SX658" s="106"/>
      <c r="SY658" s="106"/>
      <c r="SZ658" s="106"/>
      <c r="TA658" s="106"/>
      <c r="TB658" s="106"/>
      <c r="TC658" s="106"/>
      <c r="TD658" s="106"/>
      <c r="TE658" s="106"/>
      <c r="TF658" s="106"/>
      <c r="TG658" s="106"/>
      <c r="TH658" s="106"/>
      <c r="TI658" s="106"/>
      <c r="TJ658" s="106"/>
      <c r="TK658" s="106"/>
      <c r="TL658" s="106"/>
      <c r="TM658" s="106"/>
      <c r="TN658" s="106"/>
      <c r="TO658" s="106"/>
      <c r="TP658" s="106"/>
      <c r="TQ658" s="106"/>
      <c r="TR658" s="106"/>
      <c r="TS658" s="106"/>
      <c r="TT658" s="106"/>
      <c r="TU658" s="106"/>
      <c r="TV658" s="106"/>
      <c r="TW658" s="106"/>
      <c r="TX658" s="106"/>
      <c r="TY658" s="106"/>
      <c r="TZ658" s="106"/>
      <c r="UA658" s="106"/>
      <c r="UB658" s="106"/>
      <c r="UC658" s="106"/>
      <c r="UD658" s="106"/>
      <c r="UE658" s="106"/>
      <c r="UF658" s="106"/>
      <c r="UG658" s="106"/>
      <c r="UH658" s="106"/>
      <c r="UI658" s="106"/>
      <c r="UJ658" s="106"/>
      <c r="UK658" s="106"/>
      <c r="UL658" s="106"/>
      <c r="UM658" s="106"/>
      <c r="UN658" s="106"/>
      <c r="UO658" s="106"/>
      <c r="UP658" s="106"/>
      <c r="UQ658" s="106"/>
      <c r="UR658" s="106"/>
      <c r="US658" s="106"/>
      <c r="UT658" s="106"/>
      <c r="UU658" s="106"/>
      <c r="UV658" s="106"/>
      <c r="UW658" s="106"/>
      <c r="UX658" s="106"/>
      <c r="UY658" s="106"/>
      <c r="UZ658" s="106"/>
      <c r="VA658" s="106"/>
      <c r="VB658" s="106"/>
      <c r="VC658" s="106"/>
      <c r="VD658" s="106"/>
      <c r="VE658" s="106"/>
      <c r="VF658" s="106"/>
      <c r="VG658" s="106"/>
      <c r="VH658" s="106"/>
      <c r="VI658" s="106"/>
      <c r="VJ658" s="106"/>
      <c r="VK658" s="106"/>
      <c r="VL658" s="106"/>
      <c r="VM658" s="106"/>
      <c r="VN658" s="106"/>
      <c r="VO658" s="106"/>
      <c r="VP658" s="106"/>
      <c r="VQ658" s="106"/>
      <c r="VR658" s="106"/>
      <c r="VS658" s="106"/>
      <c r="VT658" s="106"/>
      <c r="VU658" s="106"/>
      <c r="VV658" s="106"/>
      <c r="VW658" s="106"/>
      <c r="VX658" s="106"/>
      <c r="VY658" s="106"/>
      <c r="VZ658" s="106"/>
      <c r="WA658" s="106"/>
      <c r="WB658" s="106"/>
      <c r="WC658" s="106"/>
      <c r="WD658" s="106"/>
      <c r="WE658" s="106"/>
      <c r="WF658" s="106"/>
      <c r="WG658" s="106"/>
      <c r="WH658" s="106"/>
      <c r="WI658" s="106"/>
      <c r="WJ658" s="106"/>
      <c r="WK658" s="106"/>
      <c r="WL658" s="106"/>
      <c r="WM658" s="106"/>
      <c r="WN658" s="106"/>
      <c r="WO658" s="106"/>
      <c r="WP658" s="106"/>
      <c r="WQ658" s="106"/>
      <c r="WR658" s="106"/>
      <c r="WS658" s="106"/>
      <c r="WT658" s="106"/>
      <c r="WU658" s="106"/>
      <c r="WV658" s="106"/>
      <c r="WW658" s="106"/>
      <c r="WX658" s="106"/>
      <c r="WY658" s="106"/>
      <c r="WZ658" s="106"/>
      <c r="XA658" s="106"/>
      <c r="XB658" s="106"/>
      <c r="XC658" s="106"/>
      <c r="XD658" s="106"/>
      <c r="XE658" s="106"/>
      <c r="XF658" s="106"/>
      <c r="XG658" s="106"/>
      <c r="XH658" s="106"/>
      <c r="XI658" s="106"/>
      <c r="XJ658" s="106"/>
      <c r="XK658" s="106"/>
      <c r="XL658" s="106"/>
      <c r="XM658" s="106"/>
      <c r="XN658" s="106"/>
      <c r="XO658" s="106"/>
      <c r="XP658" s="106"/>
      <c r="XQ658" s="106"/>
      <c r="XR658" s="106"/>
      <c r="XS658" s="106"/>
      <c r="XT658" s="106"/>
      <c r="XU658" s="106"/>
      <c r="XV658" s="106"/>
      <c r="XW658" s="106"/>
      <c r="XX658" s="106"/>
      <c r="XY658" s="106"/>
      <c r="XZ658" s="106"/>
      <c r="YA658" s="106"/>
      <c r="YB658" s="106"/>
      <c r="YC658" s="106"/>
      <c r="YD658" s="106"/>
      <c r="YE658" s="106"/>
      <c r="YF658" s="106"/>
      <c r="YG658" s="106"/>
      <c r="YH658" s="106"/>
      <c r="YI658" s="106"/>
      <c r="YJ658" s="106"/>
      <c r="YK658" s="106"/>
      <c r="YL658" s="106"/>
      <c r="YM658" s="106"/>
      <c r="YN658" s="106"/>
      <c r="YO658" s="106"/>
      <c r="YP658" s="106"/>
      <c r="YQ658" s="106"/>
      <c r="YR658" s="106"/>
      <c r="YS658" s="106"/>
      <c r="YT658" s="106"/>
      <c r="YU658" s="106"/>
      <c r="YV658" s="106"/>
      <c r="YW658" s="106"/>
      <c r="YX658" s="106"/>
      <c r="YY658" s="106"/>
      <c r="YZ658" s="106"/>
      <c r="ZA658" s="106"/>
      <c r="ZB658" s="106"/>
      <c r="ZC658" s="106"/>
      <c r="ZD658" s="106"/>
      <c r="ZE658" s="106"/>
      <c r="ZF658" s="106"/>
      <c r="ZG658" s="106"/>
      <c r="ZH658" s="106"/>
      <c r="ZI658" s="106"/>
      <c r="ZJ658" s="106"/>
      <c r="ZK658" s="106"/>
      <c r="ZL658" s="106"/>
      <c r="ZM658" s="106"/>
      <c r="ZN658" s="106"/>
      <c r="ZO658" s="106"/>
      <c r="ZP658" s="106"/>
      <c r="ZQ658" s="106"/>
      <c r="ZR658" s="106"/>
      <c r="ZS658" s="106"/>
      <c r="ZT658" s="106"/>
      <c r="ZU658" s="106"/>
      <c r="ZV658" s="106"/>
      <c r="ZW658" s="106"/>
      <c r="ZX658" s="106"/>
      <c r="ZY658" s="106"/>
      <c r="ZZ658" s="106"/>
      <c r="AAA658" s="106"/>
      <c r="AAB658" s="106"/>
      <c r="AAC658" s="106"/>
      <c r="AAD658" s="106"/>
      <c r="AAE658" s="106"/>
      <c r="AAF658" s="106"/>
      <c r="AAG658" s="106"/>
      <c r="AAH658" s="106"/>
      <c r="AAI658" s="106"/>
      <c r="AAJ658" s="106"/>
      <c r="AAK658" s="106"/>
      <c r="AAL658" s="106"/>
      <c r="AAM658" s="106"/>
      <c r="AAN658" s="106"/>
      <c r="AAO658" s="106"/>
      <c r="AAP658" s="106"/>
      <c r="AAQ658" s="106"/>
    </row>
    <row r="659" spans="1:719" s="107" customFormat="1">
      <c r="A659" s="135">
        <v>44018</v>
      </c>
      <c r="B659" s="138">
        <v>977</v>
      </c>
      <c r="C659" s="142">
        <f t="shared" si="91"/>
        <v>44019</v>
      </c>
      <c r="D659" s="140"/>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c r="AH659" s="105"/>
      <c r="AI659" s="105"/>
      <c r="AJ659" s="105"/>
      <c r="AK659" s="105"/>
      <c r="AL659" s="105"/>
      <c r="AM659" s="105"/>
      <c r="AN659" s="105"/>
      <c r="AO659" s="105"/>
      <c r="AP659" s="105"/>
      <c r="AQ659" s="105"/>
      <c r="AR659" s="105"/>
      <c r="AS659" s="105"/>
      <c r="AT659" s="105"/>
      <c r="AU659" s="105"/>
      <c r="AV659" s="105"/>
      <c r="AW659" s="105"/>
      <c r="AX659" s="105"/>
      <c r="AY659" s="105"/>
      <c r="AZ659" s="105"/>
      <c r="BA659" s="105"/>
      <c r="BB659" s="105"/>
      <c r="BC659" s="105"/>
      <c r="BD659" s="105"/>
      <c r="BE659" s="105"/>
      <c r="BF659" s="105"/>
      <c r="BG659" s="105"/>
      <c r="BH659" s="105"/>
      <c r="BI659" s="105"/>
      <c r="BJ659" s="105"/>
      <c r="BK659" s="105"/>
      <c r="BL659" s="105"/>
      <c r="BM659" s="105"/>
      <c r="BN659" s="105"/>
      <c r="BO659" s="105"/>
      <c r="BP659" s="105"/>
      <c r="BQ659" s="105"/>
      <c r="BR659" s="105"/>
      <c r="BS659" s="105"/>
      <c r="BT659" s="105"/>
      <c r="BU659" s="105"/>
      <c r="BV659" s="105"/>
      <c r="BW659" s="105"/>
      <c r="BX659" s="105"/>
      <c r="BY659" s="105"/>
      <c r="BZ659" s="105"/>
      <c r="CA659" s="105"/>
      <c r="CB659" s="105"/>
      <c r="CC659" s="105"/>
      <c r="CD659" s="105"/>
      <c r="CE659" s="105"/>
      <c r="CF659" s="105"/>
      <c r="CG659" s="105"/>
      <c r="CH659" s="105"/>
      <c r="CI659" s="105"/>
      <c r="CJ659" s="105"/>
      <c r="CK659" s="105"/>
      <c r="CL659" s="105"/>
      <c r="CM659" s="105"/>
      <c r="CN659" s="105"/>
      <c r="CO659" s="105"/>
      <c r="CP659" s="105"/>
      <c r="CQ659" s="105"/>
      <c r="CR659" s="105"/>
      <c r="CS659" s="105"/>
      <c r="CT659" s="105"/>
      <c r="CU659" s="105"/>
      <c r="CV659" s="105"/>
      <c r="CW659" s="105"/>
      <c r="CX659" s="105"/>
      <c r="CY659" s="105"/>
      <c r="CZ659" s="105"/>
      <c r="DA659" s="105"/>
      <c r="DB659" s="105"/>
      <c r="DC659" s="105"/>
      <c r="DD659" s="105"/>
      <c r="DE659" s="105"/>
      <c r="DF659" s="105"/>
      <c r="DG659" s="105"/>
      <c r="DH659" s="105"/>
      <c r="DI659" s="105"/>
      <c r="DJ659" s="105"/>
      <c r="DK659" s="105"/>
      <c r="DL659" s="105"/>
      <c r="DM659" s="105"/>
      <c r="DN659" s="105"/>
      <c r="DO659" s="105"/>
      <c r="DP659" s="105"/>
      <c r="DQ659" s="105"/>
      <c r="DR659" s="105"/>
      <c r="DS659" s="105"/>
      <c r="DT659" s="105"/>
      <c r="DU659" s="105"/>
      <c r="DV659" s="105"/>
      <c r="DW659" s="105"/>
      <c r="DX659" s="105"/>
      <c r="DY659" s="105"/>
      <c r="DZ659" s="105"/>
      <c r="EA659" s="105"/>
      <c r="EB659" s="105"/>
      <c r="EC659" s="105"/>
      <c r="ED659" s="105"/>
      <c r="EE659" s="105"/>
      <c r="EF659" s="105"/>
      <c r="EG659" s="105"/>
      <c r="EH659" s="105"/>
      <c r="EI659" s="105"/>
      <c r="EJ659" s="105"/>
      <c r="EK659" s="105"/>
      <c r="EL659" s="105"/>
      <c r="EM659" s="105"/>
      <c r="EN659" s="105"/>
      <c r="EO659" s="105"/>
      <c r="EP659" s="105"/>
      <c r="EQ659" s="105"/>
      <c r="ER659" s="105"/>
      <c r="ES659" s="105"/>
      <c r="ET659" s="105"/>
      <c r="EU659" s="105"/>
      <c r="EV659" s="105"/>
      <c r="EW659" s="105"/>
      <c r="EX659" s="105"/>
      <c r="EY659" s="105"/>
      <c r="EZ659" s="105"/>
      <c r="FA659" s="105"/>
      <c r="FB659" s="105"/>
      <c r="FC659" s="105"/>
      <c r="FD659" s="105"/>
      <c r="FE659" s="105"/>
      <c r="FF659" s="105"/>
      <c r="FG659" s="105"/>
      <c r="FH659" s="105"/>
      <c r="FI659" s="105"/>
      <c r="FJ659" s="105"/>
      <c r="FK659" s="105"/>
      <c r="FL659" s="105"/>
      <c r="FM659" s="105"/>
      <c r="FN659" s="105"/>
      <c r="FO659" s="105"/>
      <c r="FP659" s="105"/>
      <c r="FQ659" s="105"/>
      <c r="FR659" s="105"/>
      <c r="FS659" s="105"/>
      <c r="FT659" s="105"/>
      <c r="FU659" s="105"/>
      <c r="FV659" s="105"/>
      <c r="FW659" s="105"/>
      <c r="FX659" s="105"/>
      <c r="FY659" s="105"/>
      <c r="FZ659" s="105"/>
      <c r="GA659" s="105"/>
      <c r="GB659" s="105"/>
      <c r="GC659" s="105"/>
      <c r="GD659" s="105"/>
      <c r="GE659" s="105"/>
      <c r="GF659" s="105"/>
      <c r="GG659" s="105"/>
      <c r="GH659" s="105"/>
      <c r="GI659" s="105"/>
      <c r="GJ659" s="105"/>
      <c r="GK659" s="105"/>
      <c r="GL659" s="105"/>
      <c r="GM659" s="105"/>
      <c r="GN659" s="105"/>
      <c r="GO659" s="105"/>
      <c r="GP659" s="105"/>
      <c r="GQ659" s="105"/>
      <c r="GR659" s="105"/>
      <c r="GS659" s="105"/>
      <c r="GT659" s="105"/>
      <c r="GU659" s="105"/>
      <c r="GV659" s="105"/>
      <c r="GW659" s="105"/>
      <c r="GX659" s="105"/>
      <c r="GY659" s="105"/>
      <c r="GZ659" s="105"/>
      <c r="HA659" s="105"/>
      <c r="HB659" s="105"/>
      <c r="HC659" s="105"/>
      <c r="HD659" s="105"/>
      <c r="HE659" s="105"/>
      <c r="HF659" s="105"/>
      <c r="HG659" s="105"/>
      <c r="HH659" s="105"/>
      <c r="HI659" s="105"/>
      <c r="HJ659" s="105"/>
      <c r="HK659" s="105"/>
      <c r="HL659" s="105"/>
      <c r="HM659" s="105"/>
      <c r="HN659" s="105"/>
      <c r="HO659" s="105"/>
      <c r="HP659" s="105"/>
      <c r="HQ659" s="105"/>
      <c r="HR659" s="105"/>
      <c r="HS659" s="105"/>
      <c r="HT659" s="105"/>
      <c r="HU659" s="105"/>
      <c r="HV659" s="105"/>
      <c r="HW659" s="105"/>
      <c r="HX659" s="105"/>
      <c r="HY659" s="105"/>
      <c r="HZ659" s="105"/>
      <c r="IA659" s="105"/>
      <c r="IB659" s="105"/>
      <c r="IC659" s="105"/>
      <c r="ID659" s="105"/>
      <c r="IE659" s="105"/>
      <c r="IF659" s="105"/>
      <c r="IG659" s="105"/>
      <c r="IH659" s="105"/>
      <c r="II659" s="105"/>
      <c r="IJ659" s="105"/>
      <c r="IK659" s="105"/>
      <c r="IL659" s="105"/>
      <c r="IM659" s="105"/>
      <c r="IN659" s="105"/>
      <c r="IO659" s="105"/>
      <c r="IP659" s="105"/>
      <c r="IQ659" s="105"/>
      <c r="IR659" s="105"/>
      <c r="IS659" s="105"/>
      <c r="IT659" s="105"/>
      <c r="IU659" s="105"/>
      <c r="IV659" s="105"/>
      <c r="IW659" s="105"/>
      <c r="IX659" s="105"/>
      <c r="IY659" s="105"/>
      <c r="IZ659" s="105"/>
      <c r="JA659" s="105"/>
      <c r="JB659" s="105"/>
      <c r="JC659" s="105"/>
      <c r="JD659" s="105"/>
      <c r="JE659" s="105"/>
      <c r="JF659" s="105"/>
      <c r="JG659" s="105"/>
      <c r="JH659" s="105"/>
      <c r="JI659" s="105"/>
      <c r="JJ659" s="105"/>
      <c r="JK659" s="105"/>
      <c r="JL659" s="105"/>
      <c r="JM659" s="105"/>
      <c r="JN659" s="105"/>
      <c r="JO659" s="105"/>
      <c r="JP659" s="105"/>
      <c r="JQ659" s="105"/>
      <c r="JR659" s="105"/>
      <c r="JS659" s="105"/>
      <c r="JT659" s="105"/>
      <c r="JU659" s="105"/>
      <c r="JV659" s="105"/>
      <c r="JW659" s="105"/>
      <c r="JX659" s="105"/>
      <c r="JY659" s="105"/>
      <c r="JZ659" s="105"/>
      <c r="KA659" s="105"/>
      <c r="KB659" s="105"/>
      <c r="KC659" s="105"/>
      <c r="KD659" s="105"/>
      <c r="KE659" s="105"/>
      <c r="KF659" s="105"/>
      <c r="KG659" s="105"/>
      <c r="KH659" s="105"/>
      <c r="KI659" s="105"/>
      <c r="KJ659" s="105"/>
      <c r="KK659" s="105"/>
      <c r="KL659" s="105"/>
      <c r="KM659" s="105"/>
      <c r="KN659" s="105"/>
      <c r="KO659" s="105"/>
      <c r="KP659" s="105"/>
      <c r="KQ659" s="105"/>
      <c r="KR659" s="105"/>
      <c r="KS659" s="105"/>
      <c r="KT659" s="105"/>
      <c r="KU659" s="105"/>
      <c r="KV659" s="105"/>
      <c r="KW659" s="105"/>
      <c r="KX659" s="105"/>
      <c r="KY659" s="105"/>
      <c r="KZ659" s="105"/>
      <c r="LA659" s="105"/>
      <c r="LB659" s="105"/>
      <c r="LC659" s="105"/>
      <c r="LD659" s="105"/>
      <c r="LE659" s="105"/>
      <c r="LF659" s="105"/>
      <c r="LG659" s="105"/>
      <c r="LH659" s="105"/>
      <c r="LI659" s="105"/>
      <c r="LJ659" s="105"/>
      <c r="LK659" s="105"/>
      <c r="LL659" s="105"/>
      <c r="LM659" s="105"/>
      <c r="LN659" s="105"/>
      <c r="LO659" s="105"/>
      <c r="LP659" s="105"/>
      <c r="LQ659" s="105"/>
      <c r="LR659" s="105"/>
      <c r="LS659" s="105"/>
      <c r="LT659" s="105"/>
      <c r="LU659" s="105"/>
      <c r="LV659" s="105"/>
      <c r="LW659" s="105"/>
      <c r="LX659" s="105"/>
      <c r="LY659" s="105"/>
      <c r="LZ659" s="105"/>
      <c r="MA659" s="105"/>
      <c r="MB659" s="105"/>
      <c r="MC659" s="105"/>
      <c r="MD659" s="105"/>
      <c r="ME659" s="105"/>
      <c r="MF659" s="105"/>
      <c r="MG659" s="105"/>
      <c r="MH659" s="105"/>
      <c r="MI659" s="105"/>
      <c r="MJ659" s="105"/>
      <c r="MK659" s="105"/>
      <c r="ML659" s="105"/>
      <c r="MM659" s="105"/>
      <c r="MN659" s="105"/>
      <c r="MO659" s="105"/>
      <c r="MP659" s="105"/>
      <c r="MQ659" s="105"/>
      <c r="MR659" s="105"/>
      <c r="MS659" s="105"/>
      <c r="MT659" s="105"/>
      <c r="MU659" s="105"/>
      <c r="MV659" s="105"/>
      <c r="MW659" s="105"/>
      <c r="MX659" s="105"/>
      <c r="MY659" s="105"/>
      <c r="MZ659" s="105"/>
      <c r="NA659" s="105"/>
      <c r="NB659" s="105"/>
      <c r="NC659" s="105"/>
      <c r="ND659" s="105"/>
      <c r="NE659" s="105"/>
      <c r="NF659" s="105"/>
      <c r="NG659" s="105"/>
      <c r="NH659" s="105"/>
      <c r="NI659" s="105"/>
      <c r="NJ659" s="105"/>
      <c r="NK659" s="105"/>
      <c r="NL659" s="105"/>
      <c r="NM659" s="105"/>
      <c r="NN659" s="105"/>
      <c r="NO659" s="105"/>
      <c r="NP659" s="105"/>
      <c r="NQ659" s="105"/>
      <c r="NR659" s="105"/>
      <c r="NS659" s="105"/>
      <c r="NT659" s="105"/>
      <c r="NU659" s="105"/>
      <c r="NV659" s="105"/>
      <c r="NW659" s="105"/>
      <c r="NX659" s="105"/>
      <c r="NY659" s="105"/>
      <c r="NZ659" s="105"/>
      <c r="OA659" s="105"/>
      <c r="OB659" s="105"/>
      <c r="OC659" s="105"/>
      <c r="OD659" s="105"/>
      <c r="OE659" s="105"/>
      <c r="OF659" s="106"/>
      <c r="OG659" s="106"/>
      <c r="OH659" s="106"/>
      <c r="OI659" s="106"/>
      <c r="OJ659" s="106"/>
      <c r="OK659" s="106"/>
      <c r="OL659" s="106"/>
      <c r="OM659" s="106"/>
      <c r="ON659" s="106"/>
      <c r="OO659" s="106"/>
      <c r="OP659" s="106"/>
      <c r="OQ659" s="106"/>
      <c r="OR659" s="106"/>
      <c r="OS659" s="106"/>
      <c r="OT659" s="106"/>
      <c r="OU659" s="106"/>
      <c r="OV659" s="106"/>
      <c r="OW659" s="106"/>
      <c r="OX659" s="106"/>
      <c r="OY659" s="106"/>
      <c r="OZ659" s="106"/>
      <c r="PA659" s="106"/>
      <c r="PB659" s="106"/>
      <c r="PC659" s="106"/>
      <c r="PD659" s="106"/>
      <c r="PE659" s="106"/>
      <c r="PF659" s="106"/>
      <c r="PG659" s="106"/>
      <c r="PH659" s="106"/>
      <c r="PI659" s="106"/>
      <c r="PJ659" s="106"/>
      <c r="PK659" s="106"/>
      <c r="PL659" s="106"/>
      <c r="PM659" s="106"/>
      <c r="PN659" s="106"/>
      <c r="PO659" s="106"/>
      <c r="PP659" s="106"/>
      <c r="PQ659" s="106"/>
      <c r="PR659" s="106"/>
      <c r="PS659" s="106"/>
      <c r="PT659" s="106"/>
      <c r="PU659" s="106"/>
      <c r="PV659" s="106"/>
      <c r="PW659" s="106"/>
      <c r="PX659" s="106"/>
      <c r="PY659" s="106"/>
      <c r="PZ659" s="106"/>
      <c r="QA659" s="106"/>
      <c r="QB659" s="106"/>
      <c r="QC659" s="106"/>
      <c r="QD659" s="106"/>
      <c r="QE659" s="106"/>
      <c r="QF659" s="106"/>
      <c r="QG659" s="106"/>
      <c r="QH659" s="106"/>
      <c r="QI659" s="106"/>
      <c r="QJ659" s="106"/>
      <c r="QK659" s="106"/>
      <c r="QL659" s="106"/>
      <c r="QM659" s="106"/>
      <c r="QN659" s="106"/>
      <c r="QO659" s="106"/>
      <c r="QP659" s="106"/>
      <c r="QQ659" s="106"/>
      <c r="QR659" s="106"/>
      <c r="QS659" s="106"/>
      <c r="QT659" s="106"/>
      <c r="QU659" s="106"/>
      <c r="QV659" s="106"/>
      <c r="QW659" s="106"/>
      <c r="QX659" s="106"/>
      <c r="QY659" s="106"/>
      <c r="QZ659" s="106"/>
      <c r="RA659" s="106"/>
      <c r="RB659" s="106"/>
      <c r="RC659" s="106"/>
      <c r="RD659" s="106"/>
      <c r="RE659" s="106"/>
      <c r="RF659" s="106"/>
      <c r="RG659" s="106"/>
      <c r="RH659" s="106"/>
      <c r="RI659" s="106"/>
      <c r="RJ659" s="106"/>
      <c r="RK659" s="106"/>
      <c r="RL659" s="106"/>
      <c r="RM659" s="106"/>
      <c r="RN659" s="106"/>
      <c r="RO659" s="106"/>
      <c r="RP659" s="106"/>
      <c r="RQ659" s="106"/>
      <c r="RR659" s="106"/>
      <c r="RS659" s="106"/>
      <c r="RT659" s="106"/>
      <c r="RU659" s="106"/>
      <c r="RV659" s="106"/>
      <c r="RW659" s="106"/>
      <c r="RX659" s="106"/>
      <c r="RY659" s="106"/>
      <c r="RZ659" s="106"/>
      <c r="SA659" s="106"/>
      <c r="SB659" s="106"/>
      <c r="SC659" s="106"/>
      <c r="SD659" s="106"/>
      <c r="SE659" s="106"/>
      <c r="SF659" s="106"/>
      <c r="SG659" s="106"/>
      <c r="SH659" s="106"/>
      <c r="SI659" s="106"/>
      <c r="SJ659" s="106"/>
      <c r="SK659" s="106"/>
      <c r="SL659" s="106"/>
      <c r="SM659" s="106"/>
      <c r="SN659" s="106"/>
      <c r="SO659" s="106"/>
      <c r="SP659" s="106"/>
      <c r="SQ659" s="106"/>
      <c r="SR659" s="106"/>
      <c r="SS659" s="106"/>
      <c r="ST659" s="106"/>
      <c r="SU659" s="106"/>
      <c r="SV659" s="106"/>
      <c r="SW659" s="106"/>
      <c r="SX659" s="106"/>
      <c r="SY659" s="106"/>
      <c r="SZ659" s="106"/>
      <c r="TA659" s="106"/>
      <c r="TB659" s="106"/>
      <c r="TC659" s="106"/>
      <c r="TD659" s="106"/>
      <c r="TE659" s="106"/>
      <c r="TF659" s="106"/>
      <c r="TG659" s="106"/>
      <c r="TH659" s="106"/>
      <c r="TI659" s="106"/>
      <c r="TJ659" s="106"/>
      <c r="TK659" s="106"/>
      <c r="TL659" s="106"/>
      <c r="TM659" s="106"/>
      <c r="TN659" s="106"/>
      <c r="TO659" s="106"/>
      <c r="TP659" s="106"/>
      <c r="TQ659" s="106"/>
      <c r="TR659" s="106"/>
      <c r="TS659" s="106"/>
      <c r="TT659" s="106"/>
      <c r="TU659" s="106"/>
      <c r="TV659" s="106"/>
      <c r="TW659" s="106"/>
      <c r="TX659" s="106"/>
      <c r="TY659" s="106"/>
      <c r="TZ659" s="106"/>
      <c r="UA659" s="106"/>
      <c r="UB659" s="106"/>
      <c r="UC659" s="106"/>
      <c r="UD659" s="106"/>
      <c r="UE659" s="106"/>
      <c r="UF659" s="106"/>
      <c r="UG659" s="106"/>
      <c r="UH659" s="106"/>
      <c r="UI659" s="106"/>
      <c r="UJ659" s="106"/>
      <c r="UK659" s="106"/>
      <c r="UL659" s="106"/>
      <c r="UM659" s="106"/>
      <c r="UN659" s="106"/>
      <c r="UO659" s="106"/>
      <c r="UP659" s="106"/>
      <c r="UQ659" s="106"/>
      <c r="UR659" s="106"/>
      <c r="US659" s="106"/>
      <c r="UT659" s="106"/>
      <c r="UU659" s="106"/>
      <c r="UV659" s="106"/>
      <c r="UW659" s="106"/>
      <c r="UX659" s="106"/>
      <c r="UY659" s="106"/>
      <c r="UZ659" s="106"/>
      <c r="VA659" s="106"/>
      <c r="VB659" s="106"/>
      <c r="VC659" s="106"/>
      <c r="VD659" s="106"/>
      <c r="VE659" s="106"/>
      <c r="VF659" s="106"/>
      <c r="VG659" s="106"/>
      <c r="VH659" s="106"/>
      <c r="VI659" s="106"/>
      <c r="VJ659" s="106"/>
      <c r="VK659" s="106"/>
      <c r="VL659" s="106"/>
      <c r="VM659" s="106"/>
      <c r="VN659" s="106"/>
      <c r="VO659" s="106"/>
      <c r="VP659" s="106"/>
      <c r="VQ659" s="106"/>
      <c r="VR659" s="106"/>
      <c r="VS659" s="106"/>
      <c r="VT659" s="106"/>
      <c r="VU659" s="106"/>
      <c r="VV659" s="106"/>
      <c r="VW659" s="106"/>
      <c r="VX659" s="106"/>
      <c r="VY659" s="106"/>
      <c r="VZ659" s="106"/>
      <c r="WA659" s="106"/>
      <c r="WB659" s="106"/>
      <c r="WC659" s="106"/>
      <c r="WD659" s="106"/>
      <c r="WE659" s="106"/>
      <c r="WF659" s="106"/>
      <c r="WG659" s="106"/>
      <c r="WH659" s="106"/>
      <c r="WI659" s="106"/>
      <c r="WJ659" s="106"/>
      <c r="WK659" s="106"/>
      <c r="WL659" s="106"/>
      <c r="WM659" s="106"/>
      <c r="WN659" s="106"/>
      <c r="WO659" s="106"/>
      <c r="WP659" s="106"/>
      <c r="WQ659" s="106"/>
      <c r="WR659" s="106"/>
      <c r="WS659" s="106"/>
      <c r="WT659" s="106"/>
      <c r="WU659" s="106"/>
      <c r="WV659" s="106"/>
      <c r="WW659" s="106"/>
      <c r="WX659" s="106"/>
      <c r="WY659" s="106"/>
      <c r="WZ659" s="106"/>
      <c r="XA659" s="106"/>
      <c r="XB659" s="106"/>
      <c r="XC659" s="106"/>
      <c r="XD659" s="106"/>
      <c r="XE659" s="106"/>
      <c r="XF659" s="106"/>
      <c r="XG659" s="106"/>
      <c r="XH659" s="106"/>
      <c r="XI659" s="106"/>
      <c r="XJ659" s="106"/>
      <c r="XK659" s="106"/>
      <c r="XL659" s="106"/>
      <c r="XM659" s="106"/>
      <c r="XN659" s="106"/>
      <c r="XO659" s="106"/>
      <c r="XP659" s="106"/>
      <c r="XQ659" s="106"/>
      <c r="XR659" s="106"/>
      <c r="XS659" s="106"/>
      <c r="XT659" s="106"/>
      <c r="XU659" s="106"/>
      <c r="XV659" s="106"/>
      <c r="XW659" s="106"/>
      <c r="XX659" s="106"/>
      <c r="XY659" s="106"/>
      <c r="XZ659" s="106"/>
      <c r="YA659" s="106"/>
      <c r="YB659" s="106"/>
      <c r="YC659" s="106"/>
      <c r="YD659" s="106"/>
      <c r="YE659" s="106"/>
      <c r="YF659" s="106"/>
      <c r="YG659" s="106"/>
      <c r="YH659" s="106"/>
      <c r="YI659" s="106"/>
      <c r="YJ659" s="106"/>
      <c r="YK659" s="106"/>
      <c r="YL659" s="106"/>
      <c r="YM659" s="106"/>
      <c r="YN659" s="106"/>
      <c r="YO659" s="106"/>
      <c r="YP659" s="106"/>
      <c r="YQ659" s="106"/>
      <c r="YR659" s="106"/>
      <c r="YS659" s="106"/>
      <c r="YT659" s="106"/>
      <c r="YU659" s="106"/>
      <c r="YV659" s="106"/>
      <c r="YW659" s="106"/>
      <c r="YX659" s="106"/>
      <c r="YY659" s="106"/>
      <c r="YZ659" s="106"/>
      <c r="ZA659" s="106"/>
      <c r="ZB659" s="106"/>
      <c r="ZC659" s="106"/>
      <c r="ZD659" s="106"/>
      <c r="ZE659" s="106"/>
      <c r="ZF659" s="106"/>
      <c r="ZG659" s="106"/>
      <c r="ZH659" s="106"/>
      <c r="ZI659" s="106"/>
      <c r="ZJ659" s="106"/>
      <c r="ZK659" s="106"/>
      <c r="ZL659" s="106"/>
      <c r="ZM659" s="106"/>
      <c r="ZN659" s="106"/>
      <c r="ZO659" s="106"/>
      <c r="ZP659" s="106"/>
      <c r="ZQ659" s="106"/>
      <c r="ZR659" s="106"/>
      <c r="ZS659" s="106"/>
      <c r="ZT659" s="106"/>
      <c r="ZU659" s="106"/>
      <c r="ZV659" s="106"/>
      <c r="ZW659" s="106"/>
      <c r="ZX659" s="106"/>
      <c r="ZY659" s="106"/>
      <c r="ZZ659" s="106"/>
      <c r="AAA659" s="106"/>
      <c r="AAB659" s="106"/>
      <c r="AAC659" s="106"/>
      <c r="AAD659" s="106"/>
      <c r="AAE659" s="106"/>
      <c r="AAF659" s="106"/>
      <c r="AAG659" s="106"/>
      <c r="AAH659" s="106"/>
      <c r="AAI659" s="106"/>
      <c r="AAJ659" s="106"/>
      <c r="AAK659" s="106"/>
      <c r="AAL659" s="106"/>
      <c r="AAM659" s="106"/>
      <c r="AAN659" s="106"/>
      <c r="AAO659" s="106"/>
      <c r="AAP659" s="106"/>
      <c r="AAQ659" s="106"/>
    </row>
    <row r="660" spans="1:719" s="107" customFormat="1">
      <c r="A660" s="135">
        <v>44017</v>
      </c>
      <c r="B660" s="138">
        <v>976</v>
      </c>
      <c r="C660" s="142">
        <f t="shared" si="91"/>
        <v>44018</v>
      </c>
      <c r="D660" s="140"/>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c r="AH660" s="105"/>
      <c r="AI660" s="105"/>
      <c r="AJ660" s="105"/>
      <c r="AK660" s="105"/>
      <c r="AL660" s="105"/>
      <c r="AM660" s="105"/>
      <c r="AN660" s="105"/>
      <c r="AO660" s="105"/>
      <c r="AP660" s="105"/>
      <c r="AQ660" s="105"/>
      <c r="AR660" s="105"/>
      <c r="AS660" s="105"/>
      <c r="AT660" s="105"/>
      <c r="AU660" s="105"/>
      <c r="AV660" s="105"/>
      <c r="AW660" s="105"/>
      <c r="AX660" s="105"/>
      <c r="AY660" s="105"/>
      <c r="AZ660" s="105"/>
      <c r="BA660" s="105"/>
      <c r="BB660" s="105"/>
      <c r="BC660" s="105"/>
      <c r="BD660" s="105"/>
      <c r="BE660" s="105"/>
      <c r="BF660" s="105"/>
      <c r="BG660" s="105"/>
      <c r="BH660" s="105"/>
      <c r="BI660" s="105"/>
      <c r="BJ660" s="105"/>
      <c r="BK660" s="105"/>
      <c r="BL660" s="105"/>
      <c r="BM660" s="105"/>
      <c r="BN660" s="105"/>
      <c r="BO660" s="105"/>
      <c r="BP660" s="105"/>
      <c r="BQ660" s="105"/>
      <c r="BR660" s="105"/>
      <c r="BS660" s="105"/>
      <c r="BT660" s="105"/>
      <c r="BU660" s="105"/>
      <c r="BV660" s="105"/>
      <c r="BW660" s="105"/>
      <c r="BX660" s="105"/>
      <c r="BY660" s="105"/>
      <c r="BZ660" s="105"/>
      <c r="CA660" s="105"/>
      <c r="CB660" s="105"/>
      <c r="CC660" s="105"/>
      <c r="CD660" s="105"/>
      <c r="CE660" s="105"/>
      <c r="CF660" s="105"/>
      <c r="CG660" s="105"/>
      <c r="CH660" s="105"/>
      <c r="CI660" s="105"/>
      <c r="CJ660" s="105"/>
      <c r="CK660" s="105"/>
      <c r="CL660" s="105"/>
      <c r="CM660" s="105"/>
      <c r="CN660" s="105"/>
      <c r="CO660" s="105"/>
      <c r="CP660" s="105"/>
      <c r="CQ660" s="105"/>
      <c r="CR660" s="105"/>
      <c r="CS660" s="105"/>
      <c r="CT660" s="105"/>
      <c r="CU660" s="105"/>
      <c r="CV660" s="105"/>
      <c r="CW660" s="105"/>
      <c r="CX660" s="105"/>
      <c r="CY660" s="105"/>
      <c r="CZ660" s="105"/>
      <c r="DA660" s="105"/>
      <c r="DB660" s="105"/>
      <c r="DC660" s="105"/>
      <c r="DD660" s="105"/>
      <c r="DE660" s="105"/>
      <c r="DF660" s="105"/>
      <c r="DG660" s="105"/>
      <c r="DH660" s="105"/>
      <c r="DI660" s="105"/>
      <c r="DJ660" s="105"/>
      <c r="DK660" s="105"/>
      <c r="DL660" s="105"/>
      <c r="DM660" s="105"/>
      <c r="DN660" s="105"/>
      <c r="DO660" s="105"/>
      <c r="DP660" s="105"/>
      <c r="DQ660" s="105"/>
      <c r="DR660" s="105"/>
      <c r="DS660" s="105"/>
      <c r="DT660" s="105"/>
      <c r="DU660" s="105"/>
      <c r="DV660" s="105"/>
      <c r="DW660" s="105"/>
      <c r="DX660" s="105"/>
      <c r="DY660" s="105"/>
      <c r="DZ660" s="105"/>
      <c r="EA660" s="105"/>
      <c r="EB660" s="105"/>
      <c r="EC660" s="105"/>
      <c r="ED660" s="105"/>
      <c r="EE660" s="105"/>
      <c r="EF660" s="105"/>
      <c r="EG660" s="105"/>
      <c r="EH660" s="105"/>
      <c r="EI660" s="105"/>
      <c r="EJ660" s="105"/>
      <c r="EK660" s="105"/>
      <c r="EL660" s="105"/>
      <c r="EM660" s="105"/>
      <c r="EN660" s="105"/>
      <c r="EO660" s="105"/>
      <c r="EP660" s="105"/>
      <c r="EQ660" s="105"/>
      <c r="ER660" s="105"/>
      <c r="ES660" s="105"/>
      <c r="ET660" s="105"/>
      <c r="EU660" s="105"/>
      <c r="EV660" s="105"/>
      <c r="EW660" s="105"/>
      <c r="EX660" s="105"/>
      <c r="EY660" s="105"/>
      <c r="EZ660" s="105"/>
      <c r="FA660" s="105"/>
      <c r="FB660" s="105"/>
      <c r="FC660" s="105"/>
      <c r="FD660" s="105"/>
      <c r="FE660" s="105"/>
      <c r="FF660" s="105"/>
      <c r="FG660" s="105"/>
      <c r="FH660" s="105"/>
      <c r="FI660" s="105"/>
      <c r="FJ660" s="105"/>
      <c r="FK660" s="105"/>
      <c r="FL660" s="105"/>
      <c r="FM660" s="105"/>
      <c r="FN660" s="105"/>
      <c r="FO660" s="105"/>
      <c r="FP660" s="105"/>
      <c r="FQ660" s="105"/>
      <c r="FR660" s="105"/>
      <c r="FS660" s="105"/>
      <c r="FT660" s="105"/>
      <c r="FU660" s="105"/>
      <c r="FV660" s="105"/>
      <c r="FW660" s="105"/>
      <c r="FX660" s="105"/>
      <c r="FY660" s="105"/>
      <c r="FZ660" s="105"/>
      <c r="GA660" s="105"/>
      <c r="GB660" s="105"/>
      <c r="GC660" s="105"/>
      <c r="GD660" s="105"/>
      <c r="GE660" s="105"/>
      <c r="GF660" s="105"/>
      <c r="GG660" s="105"/>
      <c r="GH660" s="105"/>
      <c r="GI660" s="105"/>
      <c r="GJ660" s="105"/>
      <c r="GK660" s="105"/>
      <c r="GL660" s="105"/>
      <c r="GM660" s="105"/>
      <c r="GN660" s="105"/>
      <c r="GO660" s="105"/>
      <c r="GP660" s="105"/>
      <c r="GQ660" s="105"/>
      <c r="GR660" s="105"/>
      <c r="GS660" s="105"/>
      <c r="GT660" s="105"/>
      <c r="GU660" s="105"/>
      <c r="GV660" s="105"/>
      <c r="GW660" s="105"/>
      <c r="GX660" s="105"/>
      <c r="GY660" s="105"/>
      <c r="GZ660" s="105"/>
      <c r="HA660" s="105"/>
      <c r="HB660" s="105"/>
      <c r="HC660" s="105"/>
      <c r="HD660" s="105"/>
      <c r="HE660" s="105"/>
      <c r="HF660" s="105"/>
      <c r="HG660" s="105"/>
      <c r="HH660" s="105"/>
      <c r="HI660" s="105"/>
      <c r="HJ660" s="105"/>
      <c r="HK660" s="105"/>
      <c r="HL660" s="105"/>
      <c r="HM660" s="105"/>
      <c r="HN660" s="105"/>
      <c r="HO660" s="105"/>
      <c r="HP660" s="105"/>
      <c r="HQ660" s="105"/>
      <c r="HR660" s="105"/>
      <c r="HS660" s="105"/>
      <c r="HT660" s="105"/>
      <c r="HU660" s="105"/>
      <c r="HV660" s="105"/>
      <c r="HW660" s="105"/>
      <c r="HX660" s="105"/>
      <c r="HY660" s="105"/>
      <c r="HZ660" s="105"/>
      <c r="IA660" s="105"/>
      <c r="IB660" s="105"/>
      <c r="IC660" s="105"/>
      <c r="ID660" s="105"/>
      <c r="IE660" s="105"/>
      <c r="IF660" s="105"/>
      <c r="IG660" s="105"/>
      <c r="IH660" s="105"/>
      <c r="II660" s="105"/>
      <c r="IJ660" s="105"/>
      <c r="IK660" s="105"/>
      <c r="IL660" s="105"/>
      <c r="IM660" s="105"/>
      <c r="IN660" s="105"/>
      <c r="IO660" s="105"/>
      <c r="IP660" s="105"/>
      <c r="IQ660" s="105"/>
      <c r="IR660" s="105"/>
      <c r="IS660" s="105"/>
      <c r="IT660" s="105"/>
      <c r="IU660" s="105"/>
      <c r="IV660" s="105"/>
      <c r="IW660" s="105"/>
      <c r="IX660" s="105"/>
      <c r="IY660" s="105"/>
      <c r="IZ660" s="105"/>
      <c r="JA660" s="105"/>
      <c r="JB660" s="105"/>
      <c r="JC660" s="105"/>
      <c r="JD660" s="105"/>
      <c r="JE660" s="105"/>
      <c r="JF660" s="105"/>
      <c r="JG660" s="105"/>
      <c r="JH660" s="105"/>
      <c r="JI660" s="105"/>
      <c r="JJ660" s="105"/>
      <c r="JK660" s="105"/>
      <c r="JL660" s="105"/>
      <c r="JM660" s="105"/>
      <c r="JN660" s="105"/>
      <c r="JO660" s="105"/>
      <c r="JP660" s="105"/>
      <c r="JQ660" s="105"/>
      <c r="JR660" s="105"/>
      <c r="JS660" s="105"/>
      <c r="JT660" s="105"/>
      <c r="JU660" s="105"/>
      <c r="JV660" s="105"/>
      <c r="JW660" s="105"/>
      <c r="JX660" s="105"/>
      <c r="JY660" s="105"/>
      <c r="JZ660" s="105"/>
      <c r="KA660" s="105"/>
      <c r="KB660" s="105"/>
      <c r="KC660" s="105"/>
      <c r="KD660" s="105"/>
      <c r="KE660" s="105"/>
      <c r="KF660" s="105"/>
      <c r="KG660" s="105"/>
      <c r="KH660" s="105"/>
      <c r="KI660" s="105"/>
      <c r="KJ660" s="105"/>
      <c r="KK660" s="105"/>
      <c r="KL660" s="105"/>
      <c r="KM660" s="105"/>
      <c r="KN660" s="105"/>
      <c r="KO660" s="105"/>
      <c r="KP660" s="105"/>
      <c r="KQ660" s="105"/>
      <c r="KR660" s="105"/>
      <c r="KS660" s="105"/>
      <c r="KT660" s="105"/>
      <c r="KU660" s="105"/>
      <c r="KV660" s="105"/>
      <c r="KW660" s="105"/>
      <c r="KX660" s="105"/>
      <c r="KY660" s="105"/>
      <c r="KZ660" s="105"/>
      <c r="LA660" s="105"/>
      <c r="LB660" s="105"/>
      <c r="LC660" s="105"/>
      <c r="LD660" s="105"/>
      <c r="LE660" s="105"/>
      <c r="LF660" s="105"/>
      <c r="LG660" s="105"/>
      <c r="LH660" s="105"/>
      <c r="LI660" s="105"/>
      <c r="LJ660" s="105"/>
      <c r="LK660" s="105"/>
      <c r="LL660" s="105"/>
      <c r="LM660" s="105"/>
      <c r="LN660" s="105"/>
      <c r="LO660" s="105"/>
      <c r="LP660" s="105"/>
      <c r="LQ660" s="105"/>
      <c r="LR660" s="105"/>
      <c r="LS660" s="105"/>
      <c r="LT660" s="105"/>
      <c r="LU660" s="105"/>
      <c r="LV660" s="105"/>
      <c r="LW660" s="105"/>
      <c r="LX660" s="105"/>
      <c r="LY660" s="105"/>
      <c r="LZ660" s="105"/>
      <c r="MA660" s="105"/>
      <c r="MB660" s="105"/>
      <c r="MC660" s="105"/>
      <c r="MD660" s="105"/>
      <c r="ME660" s="105"/>
      <c r="MF660" s="105"/>
      <c r="MG660" s="105"/>
      <c r="MH660" s="105"/>
      <c r="MI660" s="105"/>
      <c r="MJ660" s="105"/>
      <c r="MK660" s="105"/>
      <c r="ML660" s="105"/>
      <c r="MM660" s="105"/>
      <c r="MN660" s="105"/>
      <c r="MO660" s="105"/>
      <c r="MP660" s="105"/>
      <c r="MQ660" s="105"/>
      <c r="MR660" s="105"/>
      <c r="MS660" s="105"/>
      <c r="MT660" s="105"/>
      <c r="MU660" s="105"/>
      <c r="MV660" s="105"/>
      <c r="MW660" s="105"/>
      <c r="MX660" s="105"/>
      <c r="MY660" s="105"/>
      <c r="MZ660" s="105"/>
      <c r="NA660" s="105"/>
      <c r="NB660" s="105"/>
      <c r="NC660" s="105"/>
      <c r="ND660" s="105"/>
      <c r="NE660" s="105"/>
      <c r="NF660" s="105"/>
      <c r="NG660" s="105"/>
      <c r="NH660" s="105"/>
      <c r="NI660" s="105"/>
      <c r="NJ660" s="105"/>
      <c r="NK660" s="105"/>
      <c r="NL660" s="105"/>
      <c r="NM660" s="105"/>
      <c r="NN660" s="105"/>
      <c r="NO660" s="105"/>
      <c r="NP660" s="105"/>
      <c r="NQ660" s="105"/>
      <c r="NR660" s="105"/>
      <c r="NS660" s="105"/>
      <c r="NT660" s="105"/>
      <c r="NU660" s="105"/>
      <c r="NV660" s="105"/>
      <c r="NW660" s="105"/>
      <c r="NX660" s="105"/>
      <c r="NY660" s="105"/>
      <c r="NZ660" s="105"/>
      <c r="OA660" s="105"/>
      <c r="OB660" s="105"/>
      <c r="OC660" s="105"/>
      <c r="OD660" s="105"/>
      <c r="OE660" s="105"/>
      <c r="OF660" s="106"/>
      <c r="OG660" s="106"/>
      <c r="OH660" s="106"/>
      <c r="OI660" s="106"/>
      <c r="OJ660" s="106"/>
      <c r="OK660" s="106"/>
      <c r="OL660" s="106"/>
      <c r="OM660" s="106"/>
      <c r="ON660" s="106"/>
      <c r="OO660" s="106"/>
      <c r="OP660" s="106"/>
      <c r="OQ660" s="106"/>
      <c r="OR660" s="106"/>
      <c r="OS660" s="106"/>
      <c r="OT660" s="106"/>
      <c r="OU660" s="106"/>
      <c r="OV660" s="106"/>
      <c r="OW660" s="106"/>
      <c r="OX660" s="106"/>
      <c r="OY660" s="106"/>
      <c r="OZ660" s="106"/>
      <c r="PA660" s="106"/>
      <c r="PB660" s="106"/>
      <c r="PC660" s="106"/>
      <c r="PD660" s="106"/>
      <c r="PE660" s="106"/>
      <c r="PF660" s="106"/>
      <c r="PG660" s="106"/>
      <c r="PH660" s="106"/>
      <c r="PI660" s="106"/>
      <c r="PJ660" s="106"/>
      <c r="PK660" s="106"/>
      <c r="PL660" s="106"/>
      <c r="PM660" s="106"/>
      <c r="PN660" s="106"/>
      <c r="PO660" s="106"/>
      <c r="PP660" s="106"/>
      <c r="PQ660" s="106"/>
      <c r="PR660" s="106"/>
      <c r="PS660" s="106"/>
      <c r="PT660" s="106"/>
      <c r="PU660" s="106"/>
      <c r="PV660" s="106"/>
      <c r="PW660" s="106"/>
      <c r="PX660" s="106"/>
      <c r="PY660" s="106"/>
      <c r="PZ660" s="106"/>
      <c r="QA660" s="106"/>
      <c r="QB660" s="106"/>
      <c r="QC660" s="106"/>
      <c r="QD660" s="106"/>
      <c r="QE660" s="106"/>
      <c r="QF660" s="106"/>
      <c r="QG660" s="106"/>
      <c r="QH660" s="106"/>
      <c r="QI660" s="106"/>
      <c r="QJ660" s="106"/>
      <c r="QK660" s="106"/>
      <c r="QL660" s="106"/>
      <c r="QM660" s="106"/>
      <c r="QN660" s="106"/>
      <c r="QO660" s="106"/>
      <c r="QP660" s="106"/>
      <c r="QQ660" s="106"/>
      <c r="QR660" s="106"/>
      <c r="QS660" s="106"/>
      <c r="QT660" s="106"/>
      <c r="QU660" s="106"/>
      <c r="QV660" s="106"/>
      <c r="QW660" s="106"/>
      <c r="QX660" s="106"/>
      <c r="QY660" s="106"/>
      <c r="QZ660" s="106"/>
      <c r="RA660" s="106"/>
      <c r="RB660" s="106"/>
      <c r="RC660" s="106"/>
      <c r="RD660" s="106"/>
      <c r="RE660" s="106"/>
      <c r="RF660" s="106"/>
      <c r="RG660" s="106"/>
      <c r="RH660" s="106"/>
      <c r="RI660" s="106"/>
      <c r="RJ660" s="106"/>
      <c r="RK660" s="106"/>
      <c r="RL660" s="106"/>
      <c r="RM660" s="106"/>
      <c r="RN660" s="106"/>
      <c r="RO660" s="106"/>
      <c r="RP660" s="106"/>
      <c r="RQ660" s="106"/>
      <c r="RR660" s="106"/>
      <c r="RS660" s="106"/>
      <c r="RT660" s="106"/>
      <c r="RU660" s="106"/>
      <c r="RV660" s="106"/>
      <c r="RW660" s="106"/>
      <c r="RX660" s="106"/>
      <c r="RY660" s="106"/>
      <c r="RZ660" s="106"/>
      <c r="SA660" s="106"/>
      <c r="SB660" s="106"/>
      <c r="SC660" s="106"/>
      <c r="SD660" s="106"/>
      <c r="SE660" s="106"/>
      <c r="SF660" s="106"/>
      <c r="SG660" s="106"/>
      <c r="SH660" s="106"/>
      <c r="SI660" s="106"/>
      <c r="SJ660" s="106"/>
      <c r="SK660" s="106"/>
      <c r="SL660" s="106"/>
      <c r="SM660" s="106"/>
      <c r="SN660" s="106"/>
      <c r="SO660" s="106"/>
      <c r="SP660" s="106"/>
      <c r="SQ660" s="106"/>
      <c r="SR660" s="106"/>
      <c r="SS660" s="106"/>
      <c r="ST660" s="106"/>
      <c r="SU660" s="106"/>
      <c r="SV660" s="106"/>
      <c r="SW660" s="106"/>
      <c r="SX660" s="106"/>
      <c r="SY660" s="106"/>
      <c r="SZ660" s="106"/>
      <c r="TA660" s="106"/>
      <c r="TB660" s="106"/>
      <c r="TC660" s="106"/>
      <c r="TD660" s="106"/>
      <c r="TE660" s="106"/>
      <c r="TF660" s="106"/>
      <c r="TG660" s="106"/>
      <c r="TH660" s="106"/>
      <c r="TI660" s="106"/>
      <c r="TJ660" s="106"/>
      <c r="TK660" s="106"/>
      <c r="TL660" s="106"/>
      <c r="TM660" s="106"/>
      <c r="TN660" s="106"/>
      <c r="TO660" s="106"/>
      <c r="TP660" s="106"/>
      <c r="TQ660" s="106"/>
      <c r="TR660" s="106"/>
      <c r="TS660" s="106"/>
      <c r="TT660" s="106"/>
      <c r="TU660" s="106"/>
      <c r="TV660" s="106"/>
      <c r="TW660" s="106"/>
      <c r="TX660" s="106"/>
      <c r="TY660" s="106"/>
      <c r="TZ660" s="106"/>
      <c r="UA660" s="106"/>
      <c r="UB660" s="106"/>
      <c r="UC660" s="106"/>
      <c r="UD660" s="106"/>
      <c r="UE660" s="106"/>
      <c r="UF660" s="106"/>
      <c r="UG660" s="106"/>
      <c r="UH660" s="106"/>
      <c r="UI660" s="106"/>
      <c r="UJ660" s="106"/>
      <c r="UK660" s="106"/>
      <c r="UL660" s="106"/>
      <c r="UM660" s="106"/>
      <c r="UN660" s="106"/>
      <c r="UO660" s="106"/>
      <c r="UP660" s="106"/>
      <c r="UQ660" s="106"/>
      <c r="UR660" s="106"/>
      <c r="US660" s="106"/>
      <c r="UT660" s="106"/>
      <c r="UU660" s="106"/>
      <c r="UV660" s="106"/>
      <c r="UW660" s="106"/>
      <c r="UX660" s="106"/>
      <c r="UY660" s="106"/>
      <c r="UZ660" s="106"/>
      <c r="VA660" s="106"/>
      <c r="VB660" s="106"/>
      <c r="VC660" s="106"/>
      <c r="VD660" s="106"/>
      <c r="VE660" s="106"/>
      <c r="VF660" s="106"/>
      <c r="VG660" s="106"/>
      <c r="VH660" s="106"/>
      <c r="VI660" s="106"/>
      <c r="VJ660" s="106"/>
      <c r="VK660" s="106"/>
      <c r="VL660" s="106"/>
      <c r="VM660" s="106"/>
      <c r="VN660" s="106"/>
      <c r="VO660" s="106"/>
      <c r="VP660" s="106"/>
      <c r="VQ660" s="106"/>
      <c r="VR660" s="106"/>
      <c r="VS660" s="106"/>
      <c r="VT660" s="106"/>
      <c r="VU660" s="106"/>
      <c r="VV660" s="106"/>
      <c r="VW660" s="106"/>
      <c r="VX660" s="106"/>
      <c r="VY660" s="106"/>
      <c r="VZ660" s="106"/>
      <c r="WA660" s="106"/>
      <c r="WB660" s="106"/>
      <c r="WC660" s="106"/>
      <c r="WD660" s="106"/>
      <c r="WE660" s="106"/>
      <c r="WF660" s="106"/>
      <c r="WG660" s="106"/>
      <c r="WH660" s="106"/>
      <c r="WI660" s="106"/>
      <c r="WJ660" s="106"/>
      <c r="WK660" s="106"/>
      <c r="WL660" s="106"/>
      <c r="WM660" s="106"/>
      <c r="WN660" s="106"/>
      <c r="WO660" s="106"/>
      <c r="WP660" s="106"/>
      <c r="WQ660" s="106"/>
      <c r="WR660" s="106"/>
      <c r="WS660" s="106"/>
      <c r="WT660" s="106"/>
      <c r="WU660" s="106"/>
      <c r="WV660" s="106"/>
      <c r="WW660" s="106"/>
      <c r="WX660" s="106"/>
      <c r="WY660" s="106"/>
      <c r="WZ660" s="106"/>
      <c r="XA660" s="106"/>
      <c r="XB660" s="106"/>
      <c r="XC660" s="106"/>
      <c r="XD660" s="106"/>
      <c r="XE660" s="106"/>
      <c r="XF660" s="106"/>
      <c r="XG660" s="106"/>
      <c r="XH660" s="106"/>
      <c r="XI660" s="106"/>
      <c r="XJ660" s="106"/>
      <c r="XK660" s="106"/>
      <c r="XL660" s="106"/>
      <c r="XM660" s="106"/>
      <c r="XN660" s="106"/>
      <c r="XO660" s="106"/>
      <c r="XP660" s="106"/>
      <c r="XQ660" s="106"/>
      <c r="XR660" s="106"/>
      <c r="XS660" s="106"/>
      <c r="XT660" s="106"/>
      <c r="XU660" s="106"/>
      <c r="XV660" s="106"/>
      <c r="XW660" s="106"/>
      <c r="XX660" s="106"/>
      <c r="XY660" s="106"/>
      <c r="XZ660" s="106"/>
      <c r="YA660" s="106"/>
      <c r="YB660" s="106"/>
      <c r="YC660" s="106"/>
      <c r="YD660" s="106"/>
      <c r="YE660" s="106"/>
      <c r="YF660" s="106"/>
      <c r="YG660" s="106"/>
      <c r="YH660" s="106"/>
      <c r="YI660" s="106"/>
      <c r="YJ660" s="106"/>
      <c r="YK660" s="106"/>
      <c r="YL660" s="106"/>
      <c r="YM660" s="106"/>
      <c r="YN660" s="106"/>
      <c r="YO660" s="106"/>
      <c r="YP660" s="106"/>
      <c r="YQ660" s="106"/>
      <c r="YR660" s="106"/>
      <c r="YS660" s="106"/>
      <c r="YT660" s="106"/>
      <c r="YU660" s="106"/>
      <c r="YV660" s="106"/>
      <c r="YW660" s="106"/>
      <c r="YX660" s="106"/>
      <c r="YY660" s="106"/>
      <c r="YZ660" s="106"/>
      <c r="ZA660" s="106"/>
      <c r="ZB660" s="106"/>
      <c r="ZC660" s="106"/>
      <c r="ZD660" s="106"/>
      <c r="ZE660" s="106"/>
      <c r="ZF660" s="106"/>
      <c r="ZG660" s="106"/>
      <c r="ZH660" s="106"/>
      <c r="ZI660" s="106"/>
      <c r="ZJ660" s="106"/>
      <c r="ZK660" s="106"/>
      <c r="ZL660" s="106"/>
      <c r="ZM660" s="106"/>
      <c r="ZN660" s="106"/>
      <c r="ZO660" s="106"/>
      <c r="ZP660" s="106"/>
      <c r="ZQ660" s="106"/>
      <c r="ZR660" s="106"/>
      <c r="ZS660" s="106"/>
      <c r="ZT660" s="106"/>
      <c r="ZU660" s="106"/>
      <c r="ZV660" s="106"/>
      <c r="ZW660" s="106"/>
      <c r="ZX660" s="106"/>
      <c r="ZY660" s="106"/>
      <c r="ZZ660" s="106"/>
      <c r="AAA660" s="106"/>
      <c r="AAB660" s="106"/>
      <c r="AAC660" s="106"/>
      <c r="AAD660" s="106"/>
      <c r="AAE660" s="106"/>
      <c r="AAF660" s="106"/>
      <c r="AAG660" s="106"/>
      <c r="AAH660" s="106"/>
      <c r="AAI660" s="106"/>
      <c r="AAJ660" s="106"/>
      <c r="AAK660" s="106"/>
      <c r="AAL660" s="106"/>
      <c r="AAM660" s="106"/>
      <c r="AAN660" s="106"/>
      <c r="AAO660" s="106"/>
      <c r="AAP660" s="106"/>
      <c r="AAQ660" s="106"/>
    </row>
    <row r="661" spans="1:719" s="107" customFormat="1">
      <c r="A661" s="135">
        <v>44016</v>
      </c>
      <c r="B661" s="138">
        <v>976</v>
      </c>
      <c r="C661" s="142">
        <f t="shared" si="91"/>
        <v>44017</v>
      </c>
      <c r="D661" s="140"/>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c r="AH661" s="105"/>
      <c r="AI661" s="105"/>
      <c r="AJ661" s="105"/>
      <c r="AK661" s="105"/>
      <c r="AL661" s="105"/>
      <c r="AM661" s="105"/>
      <c r="AN661" s="105"/>
      <c r="AO661" s="105"/>
      <c r="AP661" s="105"/>
      <c r="AQ661" s="105"/>
      <c r="AR661" s="105"/>
      <c r="AS661" s="105"/>
      <c r="AT661" s="105"/>
      <c r="AU661" s="105"/>
      <c r="AV661" s="105"/>
      <c r="AW661" s="105"/>
      <c r="AX661" s="105"/>
      <c r="AY661" s="105"/>
      <c r="AZ661" s="105"/>
      <c r="BA661" s="105"/>
      <c r="BB661" s="105"/>
      <c r="BC661" s="105"/>
      <c r="BD661" s="105"/>
      <c r="BE661" s="105"/>
      <c r="BF661" s="105"/>
      <c r="BG661" s="105"/>
      <c r="BH661" s="105"/>
      <c r="BI661" s="105"/>
      <c r="BJ661" s="105"/>
      <c r="BK661" s="105"/>
      <c r="BL661" s="105"/>
      <c r="BM661" s="105"/>
      <c r="BN661" s="105"/>
      <c r="BO661" s="105"/>
      <c r="BP661" s="105"/>
      <c r="BQ661" s="105"/>
      <c r="BR661" s="105"/>
      <c r="BS661" s="105"/>
      <c r="BT661" s="105"/>
      <c r="BU661" s="105"/>
      <c r="BV661" s="105"/>
      <c r="BW661" s="105"/>
      <c r="BX661" s="105"/>
      <c r="BY661" s="105"/>
      <c r="BZ661" s="105"/>
      <c r="CA661" s="105"/>
      <c r="CB661" s="105"/>
      <c r="CC661" s="105"/>
      <c r="CD661" s="105"/>
      <c r="CE661" s="105"/>
      <c r="CF661" s="105"/>
      <c r="CG661" s="105"/>
      <c r="CH661" s="105"/>
      <c r="CI661" s="105"/>
      <c r="CJ661" s="105"/>
      <c r="CK661" s="105"/>
      <c r="CL661" s="105"/>
      <c r="CM661" s="105"/>
      <c r="CN661" s="105"/>
      <c r="CO661" s="105"/>
      <c r="CP661" s="105"/>
      <c r="CQ661" s="105"/>
      <c r="CR661" s="105"/>
      <c r="CS661" s="105"/>
      <c r="CT661" s="105"/>
      <c r="CU661" s="105"/>
      <c r="CV661" s="105"/>
      <c r="CW661" s="105"/>
      <c r="CX661" s="105"/>
      <c r="CY661" s="105"/>
      <c r="CZ661" s="105"/>
      <c r="DA661" s="105"/>
      <c r="DB661" s="105"/>
      <c r="DC661" s="105"/>
      <c r="DD661" s="105"/>
      <c r="DE661" s="105"/>
      <c r="DF661" s="105"/>
      <c r="DG661" s="105"/>
      <c r="DH661" s="105"/>
      <c r="DI661" s="105"/>
      <c r="DJ661" s="105"/>
      <c r="DK661" s="105"/>
      <c r="DL661" s="105"/>
      <c r="DM661" s="105"/>
      <c r="DN661" s="105"/>
      <c r="DO661" s="105"/>
      <c r="DP661" s="105"/>
      <c r="DQ661" s="105"/>
      <c r="DR661" s="105"/>
      <c r="DS661" s="105"/>
      <c r="DT661" s="105"/>
      <c r="DU661" s="105"/>
      <c r="DV661" s="105"/>
      <c r="DW661" s="105"/>
      <c r="DX661" s="105"/>
      <c r="DY661" s="105"/>
      <c r="DZ661" s="105"/>
      <c r="EA661" s="105"/>
      <c r="EB661" s="105"/>
      <c r="EC661" s="105"/>
      <c r="ED661" s="105"/>
      <c r="EE661" s="105"/>
      <c r="EF661" s="105"/>
      <c r="EG661" s="105"/>
      <c r="EH661" s="105"/>
      <c r="EI661" s="105"/>
      <c r="EJ661" s="105"/>
      <c r="EK661" s="105"/>
      <c r="EL661" s="105"/>
      <c r="EM661" s="105"/>
      <c r="EN661" s="105"/>
      <c r="EO661" s="105"/>
      <c r="EP661" s="105"/>
      <c r="EQ661" s="105"/>
      <c r="ER661" s="105"/>
      <c r="ES661" s="105"/>
      <c r="ET661" s="105"/>
      <c r="EU661" s="105"/>
      <c r="EV661" s="105"/>
      <c r="EW661" s="105"/>
      <c r="EX661" s="105"/>
      <c r="EY661" s="105"/>
      <c r="EZ661" s="105"/>
      <c r="FA661" s="105"/>
      <c r="FB661" s="105"/>
      <c r="FC661" s="105"/>
      <c r="FD661" s="105"/>
      <c r="FE661" s="105"/>
      <c r="FF661" s="105"/>
      <c r="FG661" s="105"/>
      <c r="FH661" s="105"/>
      <c r="FI661" s="105"/>
      <c r="FJ661" s="105"/>
      <c r="FK661" s="105"/>
      <c r="FL661" s="105"/>
      <c r="FM661" s="105"/>
      <c r="FN661" s="105"/>
      <c r="FO661" s="105"/>
      <c r="FP661" s="105"/>
      <c r="FQ661" s="105"/>
      <c r="FR661" s="105"/>
      <c r="FS661" s="105"/>
      <c r="FT661" s="105"/>
      <c r="FU661" s="105"/>
      <c r="FV661" s="105"/>
      <c r="FW661" s="105"/>
      <c r="FX661" s="105"/>
      <c r="FY661" s="105"/>
      <c r="FZ661" s="105"/>
      <c r="GA661" s="105"/>
      <c r="GB661" s="105"/>
      <c r="GC661" s="105"/>
      <c r="GD661" s="105"/>
      <c r="GE661" s="105"/>
      <c r="GF661" s="105"/>
      <c r="GG661" s="105"/>
      <c r="GH661" s="105"/>
      <c r="GI661" s="105"/>
      <c r="GJ661" s="105"/>
      <c r="GK661" s="105"/>
      <c r="GL661" s="105"/>
      <c r="GM661" s="105"/>
      <c r="GN661" s="105"/>
      <c r="GO661" s="105"/>
      <c r="GP661" s="105"/>
      <c r="GQ661" s="105"/>
      <c r="GR661" s="105"/>
      <c r="GS661" s="105"/>
      <c r="GT661" s="105"/>
      <c r="GU661" s="105"/>
      <c r="GV661" s="105"/>
      <c r="GW661" s="105"/>
      <c r="GX661" s="105"/>
      <c r="GY661" s="105"/>
      <c r="GZ661" s="105"/>
      <c r="HA661" s="105"/>
      <c r="HB661" s="105"/>
      <c r="HC661" s="105"/>
      <c r="HD661" s="105"/>
      <c r="HE661" s="105"/>
      <c r="HF661" s="105"/>
      <c r="HG661" s="105"/>
      <c r="HH661" s="105"/>
      <c r="HI661" s="105"/>
      <c r="HJ661" s="105"/>
      <c r="HK661" s="105"/>
      <c r="HL661" s="105"/>
      <c r="HM661" s="105"/>
      <c r="HN661" s="105"/>
      <c r="HO661" s="105"/>
      <c r="HP661" s="105"/>
      <c r="HQ661" s="105"/>
      <c r="HR661" s="105"/>
      <c r="HS661" s="105"/>
      <c r="HT661" s="105"/>
      <c r="HU661" s="105"/>
      <c r="HV661" s="105"/>
      <c r="HW661" s="105"/>
      <c r="HX661" s="105"/>
      <c r="HY661" s="105"/>
      <c r="HZ661" s="105"/>
      <c r="IA661" s="105"/>
      <c r="IB661" s="105"/>
      <c r="IC661" s="105"/>
      <c r="ID661" s="105"/>
      <c r="IE661" s="105"/>
      <c r="IF661" s="105"/>
      <c r="IG661" s="105"/>
      <c r="IH661" s="105"/>
      <c r="II661" s="105"/>
      <c r="IJ661" s="105"/>
      <c r="IK661" s="105"/>
      <c r="IL661" s="105"/>
      <c r="IM661" s="105"/>
      <c r="IN661" s="105"/>
      <c r="IO661" s="105"/>
      <c r="IP661" s="105"/>
      <c r="IQ661" s="105"/>
      <c r="IR661" s="105"/>
      <c r="IS661" s="105"/>
      <c r="IT661" s="105"/>
      <c r="IU661" s="105"/>
      <c r="IV661" s="105"/>
      <c r="IW661" s="105"/>
      <c r="IX661" s="105"/>
      <c r="IY661" s="105"/>
      <c r="IZ661" s="105"/>
      <c r="JA661" s="105"/>
      <c r="JB661" s="105"/>
      <c r="JC661" s="105"/>
      <c r="JD661" s="105"/>
      <c r="JE661" s="105"/>
      <c r="JF661" s="105"/>
      <c r="JG661" s="105"/>
      <c r="JH661" s="105"/>
      <c r="JI661" s="105"/>
      <c r="JJ661" s="105"/>
      <c r="JK661" s="105"/>
      <c r="JL661" s="105"/>
      <c r="JM661" s="105"/>
      <c r="JN661" s="105"/>
      <c r="JO661" s="105"/>
      <c r="JP661" s="105"/>
      <c r="JQ661" s="105"/>
      <c r="JR661" s="105"/>
      <c r="JS661" s="105"/>
      <c r="JT661" s="105"/>
      <c r="JU661" s="105"/>
      <c r="JV661" s="105"/>
      <c r="JW661" s="105"/>
      <c r="JX661" s="105"/>
      <c r="JY661" s="105"/>
      <c r="JZ661" s="105"/>
      <c r="KA661" s="105"/>
      <c r="KB661" s="105"/>
      <c r="KC661" s="105"/>
      <c r="KD661" s="105"/>
      <c r="KE661" s="105"/>
      <c r="KF661" s="105"/>
      <c r="KG661" s="105"/>
      <c r="KH661" s="105"/>
      <c r="KI661" s="105"/>
      <c r="KJ661" s="105"/>
      <c r="KK661" s="105"/>
      <c r="KL661" s="105"/>
      <c r="KM661" s="105"/>
      <c r="KN661" s="105"/>
      <c r="KO661" s="105"/>
      <c r="KP661" s="105"/>
      <c r="KQ661" s="105"/>
      <c r="KR661" s="105"/>
      <c r="KS661" s="105"/>
      <c r="KT661" s="105"/>
      <c r="KU661" s="105"/>
      <c r="KV661" s="105"/>
      <c r="KW661" s="105"/>
      <c r="KX661" s="105"/>
      <c r="KY661" s="105"/>
      <c r="KZ661" s="105"/>
      <c r="LA661" s="105"/>
      <c r="LB661" s="105"/>
      <c r="LC661" s="105"/>
      <c r="LD661" s="105"/>
      <c r="LE661" s="105"/>
      <c r="LF661" s="105"/>
      <c r="LG661" s="105"/>
      <c r="LH661" s="105"/>
      <c r="LI661" s="105"/>
      <c r="LJ661" s="105"/>
      <c r="LK661" s="105"/>
      <c r="LL661" s="105"/>
      <c r="LM661" s="105"/>
      <c r="LN661" s="105"/>
      <c r="LO661" s="105"/>
      <c r="LP661" s="105"/>
      <c r="LQ661" s="105"/>
      <c r="LR661" s="105"/>
      <c r="LS661" s="105"/>
      <c r="LT661" s="105"/>
      <c r="LU661" s="105"/>
      <c r="LV661" s="105"/>
      <c r="LW661" s="105"/>
      <c r="LX661" s="105"/>
      <c r="LY661" s="105"/>
      <c r="LZ661" s="105"/>
      <c r="MA661" s="105"/>
      <c r="MB661" s="105"/>
      <c r="MC661" s="105"/>
      <c r="MD661" s="105"/>
      <c r="ME661" s="105"/>
      <c r="MF661" s="105"/>
      <c r="MG661" s="105"/>
      <c r="MH661" s="105"/>
      <c r="MI661" s="105"/>
      <c r="MJ661" s="105"/>
      <c r="MK661" s="105"/>
      <c r="ML661" s="105"/>
      <c r="MM661" s="105"/>
      <c r="MN661" s="105"/>
      <c r="MO661" s="105"/>
      <c r="MP661" s="105"/>
      <c r="MQ661" s="105"/>
      <c r="MR661" s="105"/>
      <c r="MS661" s="105"/>
      <c r="MT661" s="105"/>
      <c r="MU661" s="105"/>
      <c r="MV661" s="105"/>
      <c r="MW661" s="105"/>
      <c r="MX661" s="105"/>
      <c r="MY661" s="105"/>
      <c r="MZ661" s="105"/>
      <c r="NA661" s="105"/>
      <c r="NB661" s="105"/>
      <c r="NC661" s="105"/>
      <c r="ND661" s="105"/>
      <c r="NE661" s="105"/>
      <c r="NF661" s="105"/>
      <c r="NG661" s="105"/>
      <c r="NH661" s="105"/>
      <c r="NI661" s="105"/>
      <c r="NJ661" s="105"/>
      <c r="NK661" s="105"/>
      <c r="NL661" s="105"/>
      <c r="NM661" s="105"/>
      <c r="NN661" s="105"/>
      <c r="NO661" s="105"/>
      <c r="NP661" s="105"/>
      <c r="NQ661" s="105"/>
      <c r="NR661" s="105"/>
      <c r="NS661" s="105"/>
      <c r="NT661" s="105"/>
      <c r="NU661" s="105"/>
      <c r="NV661" s="105"/>
      <c r="NW661" s="105"/>
      <c r="NX661" s="105"/>
      <c r="NY661" s="105"/>
      <c r="NZ661" s="105"/>
      <c r="OA661" s="105"/>
      <c r="OB661" s="105"/>
      <c r="OC661" s="105"/>
      <c r="OD661" s="105"/>
      <c r="OE661" s="105"/>
      <c r="OF661" s="106"/>
      <c r="OG661" s="106"/>
      <c r="OH661" s="106"/>
      <c r="OI661" s="106"/>
      <c r="OJ661" s="106"/>
      <c r="OK661" s="106"/>
      <c r="OL661" s="106"/>
      <c r="OM661" s="106"/>
      <c r="ON661" s="106"/>
      <c r="OO661" s="106"/>
      <c r="OP661" s="106"/>
      <c r="OQ661" s="106"/>
      <c r="OR661" s="106"/>
      <c r="OS661" s="106"/>
      <c r="OT661" s="106"/>
      <c r="OU661" s="106"/>
      <c r="OV661" s="106"/>
      <c r="OW661" s="106"/>
      <c r="OX661" s="106"/>
      <c r="OY661" s="106"/>
      <c r="OZ661" s="106"/>
      <c r="PA661" s="106"/>
      <c r="PB661" s="106"/>
      <c r="PC661" s="106"/>
      <c r="PD661" s="106"/>
      <c r="PE661" s="106"/>
      <c r="PF661" s="106"/>
      <c r="PG661" s="106"/>
      <c r="PH661" s="106"/>
      <c r="PI661" s="106"/>
      <c r="PJ661" s="106"/>
      <c r="PK661" s="106"/>
      <c r="PL661" s="106"/>
      <c r="PM661" s="106"/>
      <c r="PN661" s="106"/>
      <c r="PO661" s="106"/>
      <c r="PP661" s="106"/>
      <c r="PQ661" s="106"/>
      <c r="PR661" s="106"/>
      <c r="PS661" s="106"/>
      <c r="PT661" s="106"/>
      <c r="PU661" s="106"/>
      <c r="PV661" s="106"/>
      <c r="PW661" s="106"/>
      <c r="PX661" s="106"/>
      <c r="PY661" s="106"/>
      <c r="PZ661" s="106"/>
      <c r="QA661" s="106"/>
      <c r="QB661" s="106"/>
      <c r="QC661" s="106"/>
      <c r="QD661" s="106"/>
      <c r="QE661" s="106"/>
      <c r="QF661" s="106"/>
      <c r="QG661" s="106"/>
      <c r="QH661" s="106"/>
      <c r="QI661" s="106"/>
      <c r="QJ661" s="106"/>
      <c r="QK661" s="106"/>
      <c r="QL661" s="106"/>
      <c r="QM661" s="106"/>
      <c r="QN661" s="106"/>
      <c r="QO661" s="106"/>
      <c r="QP661" s="106"/>
      <c r="QQ661" s="106"/>
      <c r="QR661" s="106"/>
      <c r="QS661" s="106"/>
      <c r="QT661" s="106"/>
      <c r="QU661" s="106"/>
      <c r="QV661" s="106"/>
      <c r="QW661" s="106"/>
      <c r="QX661" s="106"/>
      <c r="QY661" s="106"/>
      <c r="QZ661" s="106"/>
      <c r="RA661" s="106"/>
      <c r="RB661" s="106"/>
      <c r="RC661" s="106"/>
      <c r="RD661" s="106"/>
      <c r="RE661" s="106"/>
      <c r="RF661" s="106"/>
      <c r="RG661" s="106"/>
      <c r="RH661" s="106"/>
      <c r="RI661" s="106"/>
      <c r="RJ661" s="106"/>
      <c r="RK661" s="106"/>
      <c r="RL661" s="106"/>
      <c r="RM661" s="106"/>
      <c r="RN661" s="106"/>
      <c r="RO661" s="106"/>
      <c r="RP661" s="106"/>
      <c r="RQ661" s="106"/>
      <c r="RR661" s="106"/>
      <c r="RS661" s="106"/>
      <c r="RT661" s="106"/>
      <c r="RU661" s="106"/>
      <c r="RV661" s="106"/>
      <c r="RW661" s="106"/>
      <c r="RX661" s="106"/>
      <c r="RY661" s="106"/>
      <c r="RZ661" s="106"/>
      <c r="SA661" s="106"/>
      <c r="SB661" s="106"/>
      <c r="SC661" s="106"/>
      <c r="SD661" s="106"/>
      <c r="SE661" s="106"/>
      <c r="SF661" s="106"/>
      <c r="SG661" s="106"/>
      <c r="SH661" s="106"/>
      <c r="SI661" s="106"/>
      <c r="SJ661" s="106"/>
      <c r="SK661" s="106"/>
      <c r="SL661" s="106"/>
      <c r="SM661" s="106"/>
      <c r="SN661" s="106"/>
      <c r="SO661" s="106"/>
      <c r="SP661" s="106"/>
      <c r="SQ661" s="106"/>
      <c r="SR661" s="106"/>
      <c r="SS661" s="106"/>
      <c r="ST661" s="106"/>
      <c r="SU661" s="106"/>
      <c r="SV661" s="106"/>
      <c r="SW661" s="106"/>
      <c r="SX661" s="106"/>
      <c r="SY661" s="106"/>
      <c r="SZ661" s="106"/>
      <c r="TA661" s="106"/>
      <c r="TB661" s="106"/>
      <c r="TC661" s="106"/>
      <c r="TD661" s="106"/>
      <c r="TE661" s="106"/>
      <c r="TF661" s="106"/>
      <c r="TG661" s="106"/>
      <c r="TH661" s="106"/>
      <c r="TI661" s="106"/>
      <c r="TJ661" s="106"/>
      <c r="TK661" s="106"/>
      <c r="TL661" s="106"/>
      <c r="TM661" s="106"/>
      <c r="TN661" s="106"/>
      <c r="TO661" s="106"/>
      <c r="TP661" s="106"/>
      <c r="TQ661" s="106"/>
      <c r="TR661" s="106"/>
      <c r="TS661" s="106"/>
      <c r="TT661" s="106"/>
      <c r="TU661" s="106"/>
      <c r="TV661" s="106"/>
      <c r="TW661" s="106"/>
      <c r="TX661" s="106"/>
      <c r="TY661" s="106"/>
      <c r="TZ661" s="106"/>
      <c r="UA661" s="106"/>
      <c r="UB661" s="106"/>
      <c r="UC661" s="106"/>
      <c r="UD661" s="106"/>
      <c r="UE661" s="106"/>
      <c r="UF661" s="106"/>
      <c r="UG661" s="106"/>
      <c r="UH661" s="106"/>
      <c r="UI661" s="106"/>
      <c r="UJ661" s="106"/>
      <c r="UK661" s="106"/>
      <c r="UL661" s="106"/>
      <c r="UM661" s="106"/>
      <c r="UN661" s="106"/>
      <c r="UO661" s="106"/>
      <c r="UP661" s="106"/>
      <c r="UQ661" s="106"/>
      <c r="UR661" s="106"/>
      <c r="US661" s="106"/>
      <c r="UT661" s="106"/>
      <c r="UU661" s="106"/>
      <c r="UV661" s="106"/>
      <c r="UW661" s="106"/>
      <c r="UX661" s="106"/>
      <c r="UY661" s="106"/>
      <c r="UZ661" s="106"/>
      <c r="VA661" s="106"/>
      <c r="VB661" s="106"/>
      <c r="VC661" s="106"/>
      <c r="VD661" s="106"/>
      <c r="VE661" s="106"/>
      <c r="VF661" s="106"/>
      <c r="VG661" s="106"/>
      <c r="VH661" s="106"/>
      <c r="VI661" s="106"/>
      <c r="VJ661" s="106"/>
      <c r="VK661" s="106"/>
      <c r="VL661" s="106"/>
      <c r="VM661" s="106"/>
      <c r="VN661" s="106"/>
      <c r="VO661" s="106"/>
      <c r="VP661" s="106"/>
      <c r="VQ661" s="106"/>
      <c r="VR661" s="106"/>
      <c r="VS661" s="106"/>
      <c r="VT661" s="106"/>
      <c r="VU661" s="106"/>
      <c r="VV661" s="106"/>
      <c r="VW661" s="106"/>
      <c r="VX661" s="106"/>
      <c r="VY661" s="106"/>
      <c r="VZ661" s="106"/>
      <c r="WA661" s="106"/>
      <c r="WB661" s="106"/>
      <c r="WC661" s="106"/>
      <c r="WD661" s="106"/>
      <c r="WE661" s="106"/>
      <c r="WF661" s="106"/>
      <c r="WG661" s="106"/>
      <c r="WH661" s="106"/>
      <c r="WI661" s="106"/>
      <c r="WJ661" s="106"/>
      <c r="WK661" s="106"/>
      <c r="WL661" s="106"/>
      <c r="WM661" s="106"/>
      <c r="WN661" s="106"/>
      <c r="WO661" s="106"/>
      <c r="WP661" s="106"/>
      <c r="WQ661" s="106"/>
      <c r="WR661" s="106"/>
      <c r="WS661" s="106"/>
      <c r="WT661" s="106"/>
      <c r="WU661" s="106"/>
      <c r="WV661" s="106"/>
      <c r="WW661" s="106"/>
      <c r="WX661" s="106"/>
      <c r="WY661" s="106"/>
      <c r="WZ661" s="106"/>
      <c r="XA661" s="106"/>
      <c r="XB661" s="106"/>
      <c r="XC661" s="106"/>
      <c r="XD661" s="106"/>
      <c r="XE661" s="106"/>
      <c r="XF661" s="106"/>
      <c r="XG661" s="106"/>
      <c r="XH661" s="106"/>
      <c r="XI661" s="106"/>
      <c r="XJ661" s="106"/>
      <c r="XK661" s="106"/>
      <c r="XL661" s="106"/>
      <c r="XM661" s="106"/>
      <c r="XN661" s="106"/>
      <c r="XO661" s="106"/>
      <c r="XP661" s="106"/>
      <c r="XQ661" s="106"/>
      <c r="XR661" s="106"/>
      <c r="XS661" s="106"/>
      <c r="XT661" s="106"/>
      <c r="XU661" s="106"/>
      <c r="XV661" s="106"/>
      <c r="XW661" s="106"/>
      <c r="XX661" s="106"/>
      <c r="XY661" s="106"/>
      <c r="XZ661" s="106"/>
      <c r="YA661" s="106"/>
      <c r="YB661" s="106"/>
      <c r="YC661" s="106"/>
      <c r="YD661" s="106"/>
      <c r="YE661" s="106"/>
      <c r="YF661" s="106"/>
      <c r="YG661" s="106"/>
      <c r="YH661" s="106"/>
      <c r="YI661" s="106"/>
      <c r="YJ661" s="106"/>
      <c r="YK661" s="106"/>
      <c r="YL661" s="106"/>
      <c r="YM661" s="106"/>
      <c r="YN661" s="106"/>
      <c r="YO661" s="106"/>
      <c r="YP661" s="106"/>
      <c r="YQ661" s="106"/>
      <c r="YR661" s="106"/>
      <c r="YS661" s="106"/>
      <c r="YT661" s="106"/>
      <c r="YU661" s="106"/>
      <c r="YV661" s="106"/>
      <c r="YW661" s="106"/>
      <c r="YX661" s="106"/>
      <c r="YY661" s="106"/>
      <c r="YZ661" s="106"/>
      <c r="ZA661" s="106"/>
      <c r="ZB661" s="106"/>
      <c r="ZC661" s="106"/>
      <c r="ZD661" s="106"/>
      <c r="ZE661" s="106"/>
      <c r="ZF661" s="106"/>
      <c r="ZG661" s="106"/>
      <c r="ZH661" s="106"/>
      <c r="ZI661" s="106"/>
      <c r="ZJ661" s="106"/>
      <c r="ZK661" s="106"/>
      <c r="ZL661" s="106"/>
      <c r="ZM661" s="106"/>
      <c r="ZN661" s="106"/>
      <c r="ZO661" s="106"/>
      <c r="ZP661" s="106"/>
      <c r="ZQ661" s="106"/>
      <c r="ZR661" s="106"/>
      <c r="ZS661" s="106"/>
      <c r="ZT661" s="106"/>
      <c r="ZU661" s="106"/>
      <c r="ZV661" s="106"/>
      <c r="ZW661" s="106"/>
      <c r="ZX661" s="106"/>
      <c r="ZY661" s="106"/>
      <c r="ZZ661" s="106"/>
      <c r="AAA661" s="106"/>
      <c r="AAB661" s="106"/>
      <c r="AAC661" s="106"/>
      <c r="AAD661" s="106"/>
      <c r="AAE661" s="106"/>
      <c r="AAF661" s="106"/>
      <c r="AAG661" s="106"/>
      <c r="AAH661" s="106"/>
      <c r="AAI661" s="106"/>
      <c r="AAJ661" s="106"/>
      <c r="AAK661" s="106"/>
      <c r="AAL661" s="106"/>
      <c r="AAM661" s="106"/>
      <c r="AAN661" s="106"/>
      <c r="AAO661" s="106"/>
      <c r="AAP661" s="106"/>
      <c r="AAQ661" s="106"/>
    </row>
    <row r="662" spans="1:719" s="107" customFormat="1">
      <c r="A662" s="135">
        <v>44015</v>
      </c>
      <c r="B662" s="138">
        <v>976</v>
      </c>
      <c r="C662" s="142">
        <f t="shared" si="91"/>
        <v>44016</v>
      </c>
      <c r="D662" s="140"/>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c r="AH662" s="105"/>
      <c r="AI662" s="105"/>
      <c r="AJ662" s="105"/>
      <c r="AK662" s="105"/>
      <c r="AL662" s="105"/>
      <c r="AM662" s="105"/>
      <c r="AN662" s="105"/>
      <c r="AO662" s="105"/>
      <c r="AP662" s="105"/>
      <c r="AQ662" s="105"/>
      <c r="AR662" s="105"/>
      <c r="AS662" s="105"/>
      <c r="AT662" s="105"/>
      <c r="AU662" s="105"/>
      <c r="AV662" s="105"/>
      <c r="AW662" s="105"/>
      <c r="AX662" s="105"/>
      <c r="AY662" s="105"/>
      <c r="AZ662" s="105"/>
      <c r="BA662" s="105"/>
      <c r="BB662" s="105"/>
      <c r="BC662" s="105"/>
      <c r="BD662" s="105"/>
      <c r="BE662" s="105"/>
      <c r="BF662" s="105"/>
      <c r="BG662" s="105"/>
      <c r="BH662" s="105"/>
      <c r="BI662" s="105"/>
      <c r="BJ662" s="105"/>
      <c r="BK662" s="105"/>
      <c r="BL662" s="105"/>
      <c r="BM662" s="105"/>
      <c r="BN662" s="105"/>
      <c r="BO662" s="105"/>
      <c r="BP662" s="105"/>
      <c r="BQ662" s="105"/>
      <c r="BR662" s="105"/>
      <c r="BS662" s="105"/>
      <c r="BT662" s="105"/>
      <c r="BU662" s="105"/>
      <c r="BV662" s="105"/>
      <c r="BW662" s="105"/>
      <c r="BX662" s="105"/>
      <c r="BY662" s="105"/>
      <c r="BZ662" s="105"/>
      <c r="CA662" s="105"/>
      <c r="CB662" s="105"/>
      <c r="CC662" s="105"/>
      <c r="CD662" s="105"/>
      <c r="CE662" s="105"/>
      <c r="CF662" s="105"/>
      <c r="CG662" s="105"/>
      <c r="CH662" s="105"/>
      <c r="CI662" s="105"/>
      <c r="CJ662" s="105"/>
      <c r="CK662" s="105"/>
      <c r="CL662" s="105"/>
      <c r="CM662" s="105"/>
      <c r="CN662" s="105"/>
      <c r="CO662" s="105"/>
      <c r="CP662" s="105"/>
      <c r="CQ662" s="105"/>
      <c r="CR662" s="105"/>
      <c r="CS662" s="105"/>
      <c r="CT662" s="105"/>
      <c r="CU662" s="105"/>
      <c r="CV662" s="105"/>
      <c r="CW662" s="105"/>
      <c r="CX662" s="105"/>
      <c r="CY662" s="105"/>
      <c r="CZ662" s="105"/>
      <c r="DA662" s="105"/>
      <c r="DB662" s="105"/>
      <c r="DC662" s="105"/>
      <c r="DD662" s="105"/>
      <c r="DE662" s="105"/>
      <c r="DF662" s="105"/>
      <c r="DG662" s="105"/>
      <c r="DH662" s="105"/>
      <c r="DI662" s="105"/>
      <c r="DJ662" s="105"/>
      <c r="DK662" s="105"/>
      <c r="DL662" s="105"/>
      <c r="DM662" s="105"/>
      <c r="DN662" s="105"/>
      <c r="DO662" s="105"/>
      <c r="DP662" s="105"/>
      <c r="DQ662" s="105"/>
      <c r="DR662" s="105"/>
      <c r="DS662" s="105"/>
      <c r="DT662" s="105"/>
      <c r="DU662" s="105"/>
      <c r="DV662" s="105"/>
      <c r="DW662" s="105"/>
      <c r="DX662" s="105"/>
      <c r="DY662" s="105"/>
      <c r="DZ662" s="105"/>
      <c r="EA662" s="105"/>
      <c r="EB662" s="105"/>
      <c r="EC662" s="105"/>
      <c r="ED662" s="105"/>
      <c r="EE662" s="105"/>
      <c r="EF662" s="105"/>
      <c r="EG662" s="105"/>
      <c r="EH662" s="105"/>
      <c r="EI662" s="105"/>
      <c r="EJ662" s="105"/>
      <c r="EK662" s="105"/>
      <c r="EL662" s="105"/>
      <c r="EM662" s="105"/>
      <c r="EN662" s="105"/>
      <c r="EO662" s="105"/>
      <c r="EP662" s="105"/>
      <c r="EQ662" s="105"/>
      <c r="ER662" s="105"/>
      <c r="ES662" s="105"/>
      <c r="ET662" s="105"/>
      <c r="EU662" s="105"/>
      <c r="EV662" s="105"/>
      <c r="EW662" s="105"/>
      <c r="EX662" s="105"/>
      <c r="EY662" s="105"/>
      <c r="EZ662" s="105"/>
      <c r="FA662" s="105"/>
      <c r="FB662" s="105"/>
      <c r="FC662" s="105"/>
      <c r="FD662" s="105"/>
      <c r="FE662" s="105"/>
      <c r="FF662" s="105"/>
      <c r="FG662" s="105"/>
      <c r="FH662" s="105"/>
      <c r="FI662" s="105"/>
      <c r="FJ662" s="105"/>
      <c r="FK662" s="105"/>
      <c r="FL662" s="105"/>
      <c r="FM662" s="105"/>
      <c r="FN662" s="105"/>
      <c r="FO662" s="105"/>
      <c r="FP662" s="105"/>
      <c r="FQ662" s="105"/>
      <c r="FR662" s="105"/>
      <c r="FS662" s="105"/>
      <c r="FT662" s="105"/>
      <c r="FU662" s="105"/>
      <c r="FV662" s="105"/>
      <c r="FW662" s="105"/>
      <c r="FX662" s="105"/>
      <c r="FY662" s="105"/>
      <c r="FZ662" s="105"/>
      <c r="GA662" s="105"/>
      <c r="GB662" s="105"/>
      <c r="GC662" s="105"/>
      <c r="GD662" s="105"/>
      <c r="GE662" s="105"/>
      <c r="GF662" s="105"/>
      <c r="GG662" s="105"/>
      <c r="GH662" s="105"/>
      <c r="GI662" s="105"/>
      <c r="GJ662" s="105"/>
      <c r="GK662" s="105"/>
      <c r="GL662" s="105"/>
      <c r="GM662" s="105"/>
      <c r="GN662" s="105"/>
      <c r="GO662" s="105"/>
      <c r="GP662" s="105"/>
      <c r="GQ662" s="105"/>
      <c r="GR662" s="105"/>
      <c r="GS662" s="105"/>
      <c r="GT662" s="105"/>
      <c r="GU662" s="105"/>
      <c r="GV662" s="105"/>
      <c r="GW662" s="105"/>
      <c r="GX662" s="105"/>
      <c r="GY662" s="105"/>
      <c r="GZ662" s="105"/>
      <c r="HA662" s="105"/>
      <c r="HB662" s="105"/>
      <c r="HC662" s="105"/>
      <c r="HD662" s="105"/>
      <c r="HE662" s="105"/>
      <c r="HF662" s="105"/>
      <c r="HG662" s="105"/>
      <c r="HH662" s="105"/>
      <c r="HI662" s="105"/>
      <c r="HJ662" s="105"/>
      <c r="HK662" s="105"/>
      <c r="HL662" s="105"/>
      <c r="HM662" s="105"/>
      <c r="HN662" s="105"/>
      <c r="HO662" s="105"/>
      <c r="HP662" s="105"/>
      <c r="HQ662" s="105"/>
      <c r="HR662" s="105"/>
      <c r="HS662" s="105"/>
      <c r="HT662" s="105"/>
      <c r="HU662" s="105"/>
      <c r="HV662" s="105"/>
      <c r="HW662" s="105"/>
      <c r="HX662" s="105"/>
      <c r="HY662" s="105"/>
      <c r="HZ662" s="105"/>
      <c r="IA662" s="105"/>
      <c r="IB662" s="105"/>
      <c r="IC662" s="105"/>
      <c r="ID662" s="105"/>
      <c r="IE662" s="105"/>
      <c r="IF662" s="105"/>
      <c r="IG662" s="105"/>
      <c r="IH662" s="105"/>
      <c r="II662" s="105"/>
      <c r="IJ662" s="105"/>
      <c r="IK662" s="105"/>
      <c r="IL662" s="105"/>
      <c r="IM662" s="105"/>
      <c r="IN662" s="105"/>
      <c r="IO662" s="105"/>
      <c r="IP662" s="105"/>
      <c r="IQ662" s="105"/>
      <c r="IR662" s="105"/>
      <c r="IS662" s="105"/>
      <c r="IT662" s="105"/>
      <c r="IU662" s="105"/>
      <c r="IV662" s="105"/>
      <c r="IW662" s="105"/>
      <c r="IX662" s="105"/>
      <c r="IY662" s="105"/>
      <c r="IZ662" s="105"/>
      <c r="JA662" s="105"/>
      <c r="JB662" s="105"/>
      <c r="JC662" s="105"/>
      <c r="JD662" s="105"/>
      <c r="JE662" s="105"/>
      <c r="JF662" s="105"/>
      <c r="JG662" s="105"/>
      <c r="JH662" s="105"/>
      <c r="JI662" s="105"/>
      <c r="JJ662" s="105"/>
      <c r="JK662" s="105"/>
      <c r="JL662" s="105"/>
      <c r="JM662" s="105"/>
      <c r="JN662" s="105"/>
      <c r="JO662" s="105"/>
      <c r="JP662" s="105"/>
      <c r="JQ662" s="105"/>
      <c r="JR662" s="105"/>
      <c r="JS662" s="105"/>
      <c r="JT662" s="105"/>
      <c r="JU662" s="105"/>
      <c r="JV662" s="105"/>
      <c r="JW662" s="105"/>
      <c r="JX662" s="105"/>
      <c r="JY662" s="105"/>
      <c r="JZ662" s="105"/>
      <c r="KA662" s="105"/>
      <c r="KB662" s="105"/>
      <c r="KC662" s="105"/>
      <c r="KD662" s="105"/>
      <c r="KE662" s="105"/>
      <c r="KF662" s="105"/>
      <c r="KG662" s="105"/>
      <c r="KH662" s="105"/>
      <c r="KI662" s="105"/>
      <c r="KJ662" s="105"/>
      <c r="KK662" s="105"/>
      <c r="KL662" s="105"/>
      <c r="KM662" s="105"/>
      <c r="KN662" s="105"/>
      <c r="KO662" s="105"/>
      <c r="KP662" s="105"/>
      <c r="KQ662" s="105"/>
      <c r="KR662" s="105"/>
      <c r="KS662" s="105"/>
      <c r="KT662" s="105"/>
      <c r="KU662" s="105"/>
      <c r="KV662" s="105"/>
      <c r="KW662" s="105"/>
      <c r="KX662" s="105"/>
      <c r="KY662" s="105"/>
      <c r="KZ662" s="105"/>
      <c r="LA662" s="105"/>
      <c r="LB662" s="105"/>
      <c r="LC662" s="105"/>
      <c r="LD662" s="105"/>
      <c r="LE662" s="105"/>
      <c r="LF662" s="105"/>
      <c r="LG662" s="105"/>
      <c r="LH662" s="105"/>
      <c r="LI662" s="105"/>
      <c r="LJ662" s="105"/>
      <c r="LK662" s="105"/>
      <c r="LL662" s="105"/>
      <c r="LM662" s="105"/>
      <c r="LN662" s="105"/>
      <c r="LO662" s="105"/>
      <c r="LP662" s="105"/>
      <c r="LQ662" s="105"/>
      <c r="LR662" s="105"/>
      <c r="LS662" s="105"/>
      <c r="LT662" s="105"/>
      <c r="LU662" s="105"/>
      <c r="LV662" s="105"/>
      <c r="LW662" s="105"/>
      <c r="LX662" s="105"/>
      <c r="LY662" s="105"/>
      <c r="LZ662" s="105"/>
      <c r="MA662" s="105"/>
      <c r="MB662" s="105"/>
      <c r="MC662" s="105"/>
      <c r="MD662" s="105"/>
      <c r="ME662" s="105"/>
      <c r="MF662" s="105"/>
      <c r="MG662" s="105"/>
      <c r="MH662" s="105"/>
      <c r="MI662" s="105"/>
      <c r="MJ662" s="105"/>
      <c r="MK662" s="105"/>
      <c r="ML662" s="105"/>
      <c r="MM662" s="105"/>
      <c r="MN662" s="105"/>
      <c r="MO662" s="105"/>
      <c r="MP662" s="105"/>
      <c r="MQ662" s="105"/>
      <c r="MR662" s="105"/>
      <c r="MS662" s="105"/>
      <c r="MT662" s="105"/>
      <c r="MU662" s="105"/>
      <c r="MV662" s="105"/>
      <c r="MW662" s="105"/>
      <c r="MX662" s="105"/>
      <c r="MY662" s="105"/>
      <c r="MZ662" s="105"/>
      <c r="NA662" s="105"/>
      <c r="NB662" s="105"/>
      <c r="NC662" s="105"/>
      <c r="ND662" s="105"/>
      <c r="NE662" s="105"/>
      <c r="NF662" s="105"/>
      <c r="NG662" s="105"/>
      <c r="NH662" s="105"/>
      <c r="NI662" s="105"/>
      <c r="NJ662" s="105"/>
      <c r="NK662" s="105"/>
      <c r="NL662" s="105"/>
      <c r="NM662" s="105"/>
      <c r="NN662" s="105"/>
      <c r="NO662" s="105"/>
      <c r="NP662" s="105"/>
      <c r="NQ662" s="105"/>
      <c r="NR662" s="105"/>
      <c r="NS662" s="105"/>
      <c r="NT662" s="105"/>
      <c r="NU662" s="105"/>
      <c r="NV662" s="105"/>
      <c r="NW662" s="105"/>
      <c r="NX662" s="105"/>
      <c r="NY662" s="105"/>
      <c r="NZ662" s="105"/>
      <c r="OA662" s="105"/>
      <c r="OB662" s="105"/>
      <c r="OC662" s="105"/>
      <c r="OD662" s="105"/>
      <c r="OE662" s="105"/>
      <c r="OF662" s="106"/>
      <c r="OG662" s="106"/>
      <c r="OH662" s="106"/>
      <c r="OI662" s="106"/>
      <c r="OJ662" s="106"/>
      <c r="OK662" s="106"/>
      <c r="OL662" s="106"/>
      <c r="OM662" s="106"/>
      <c r="ON662" s="106"/>
      <c r="OO662" s="106"/>
      <c r="OP662" s="106"/>
      <c r="OQ662" s="106"/>
      <c r="OR662" s="106"/>
      <c r="OS662" s="106"/>
      <c r="OT662" s="106"/>
      <c r="OU662" s="106"/>
      <c r="OV662" s="106"/>
      <c r="OW662" s="106"/>
      <c r="OX662" s="106"/>
      <c r="OY662" s="106"/>
      <c r="OZ662" s="106"/>
      <c r="PA662" s="106"/>
      <c r="PB662" s="106"/>
      <c r="PC662" s="106"/>
      <c r="PD662" s="106"/>
      <c r="PE662" s="106"/>
      <c r="PF662" s="106"/>
      <c r="PG662" s="106"/>
      <c r="PH662" s="106"/>
      <c r="PI662" s="106"/>
      <c r="PJ662" s="106"/>
      <c r="PK662" s="106"/>
      <c r="PL662" s="106"/>
      <c r="PM662" s="106"/>
      <c r="PN662" s="106"/>
      <c r="PO662" s="106"/>
      <c r="PP662" s="106"/>
      <c r="PQ662" s="106"/>
      <c r="PR662" s="106"/>
      <c r="PS662" s="106"/>
      <c r="PT662" s="106"/>
      <c r="PU662" s="106"/>
      <c r="PV662" s="106"/>
      <c r="PW662" s="106"/>
      <c r="PX662" s="106"/>
      <c r="PY662" s="106"/>
      <c r="PZ662" s="106"/>
      <c r="QA662" s="106"/>
      <c r="QB662" s="106"/>
      <c r="QC662" s="106"/>
      <c r="QD662" s="106"/>
      <c r="QE662" s="106"/>
      <c r="QF662" s="106"/>
      <c r="QG662" s="106"/>
      <c r="QH662" s="106"/>
      <c r="QI662" s="106"/>
      <c r="QJ662" s="106"/>
      <c r="QK662" s="106"/>
      <c r="QL662" s="106"/>
      <c r="QM662" s="106"/>
      <c r="QN662" s="106"/>
      <c r="QO662" s="106"/>
      <c r="QP662" s="106"/>
      <c r="QQ662" s="106"/>
      <c r="QR662" s="106"/>
      <c r="QS662" s="106"/>
      <c r="QT662" s="106"/>
      <c r="QU662" s="106"/>
      <c r="QV662" s="106"/>
      <c r="QW662" s="106"/>
      <c r="QX662" s="106"/>
      <c r="QY662" s="106"/>
      <c r="QZ662" s="106"/>
      <c r="RA662" s="106"/>
      <c r="RB662" s="106"/>
      <c r="RC662" s="106"/>
      <c r="RD662" s="106"/>
      <c r="RE662" s="106"/>
      <c r="RF662" s="106"/>
      <c r="RG662" s="106"/>
      <c r="RH662" s="106"/>
      <c r="RI662" s="106"/>
      <c r="RJ662" s="106"/>
      <c r="RK662" s="106"/>
      <c r="RL662" s="106"/>
      <c r="RM662" s="106"/>
      <c r="RN662" s="106"/>
      <c r="RO662" s="106"/>
      <c r="RP662" s="106"/>
      <c r="RQ662" s="106"/>
      <c r="RR662" s="106"/>
      <c r="RS662" s="106"/>
      <c r="RT662" s="106"/>
      <c r="RU662" s="106"/>
      <c r="RV662" s="106"/>
      <c r="RW662" s="106"/>
      <c r="RX662" s="106"/>
      <c r="RY662" s="106"/>
      <c r="RZ662" s="106"/>
      <c r="SA662" s="106"/>
      <c r="SB662" s="106"/>
      <c r="SC662" s="106"/>
      <c r="SD662" s="106"/>
      <c r="SE662" s="106"/>
      <c r="SF662" s="106"/>
      <c r="SG662" s="106"/>
      <c r="SH662" s="106"/>
      <c r="SI662" s="106"/>
      <c r="SJ662" s="106"/>
      <c r="SK662" s="106"/>
      <c r="SL662" s="106"/>
      <c r="SM662" s="106"/>
      <c r="SN662" s="106"/>
      <c r="SO662" s="106"/>
      <c r="SP662" s="106"/>
      <c r="SQ662" s="106"/>
      <c r="SR662" s="106"/>
      <c r="SS662" s="106"/>
      <c r="ST662" s="106"/>
      <c r="SU662" s="106"/>
      <c r="SV662" s="106"/>
      <c r="SW662" s="106"/>
      <c r="SX662" s="106"/>
      <c r="SY662" s="106"/>
      <c r="SZ662" s="106"/>
      <c r="TA662" s="106"/>
      <c r="TB662" s="106"/>
      <c r="TC662" s="106"/>
      <c r="TD662" s="106"/>
      <c r="TE662" s="106"/>
      <c r="TF662" s="106"/>
      <c r="TG662" s="106"/>
      <c r="TH662" s="106"/>
      <c r="TI662" s="106"/>
      <c r="TJ662" s="106"/>
      <c r="TK662" s="106"/>
      <c r="TL662" s="106"/>
      <c r="TM662" s="106"/>
      <c r="TN662" s="106"/>
      <c r="TO662" s="106"/>
      <c r="TP662" s="106"/>
      <c r="TQ662" s="106"/>
      <c r="TR662" s="106"/>
      <c r="TS662" s="106"/>
      <c r="TT662" s="106"/>
      <c r="TU662" s="106"/>
      <c r="TV662" s="106"/>
      <c r="TW662" s="106"/>
      <c r="TX662" s="106"/>
      <c r="TY662" s="106"/>
      <c r="TZ662" s="106"/>
      <c r="UA662" s="106"/>
      <c r="UB662" s="106"/>
      <c r="UC662" s="106"/>
      <c r="UD662" s="106"/>
      <c r="UE662" s="106"/>
      <c r="UF662" s="106"/>
      <c r="UG662" s="106"/>
      <c r="UH662" s="106"/>
      <c r="UI662" s="106"/>
      <c r="UJ662" s="106"/>
      <c r="UK662" s="106"/>
      <c r="UL662" s="106"/>
      <c r="UM662" s="106"/>
      <c r="UN662" s="106"/>
      <c r="UO662" s="106"/>
      <c r="UP662" s="106"/>
      <c r="UQ662" s="106"/>
      <c r="UR662" s="106"/>
      <c r="US662" s="106"/>
      <c r="UT662" s="106"/>
      <c r="UU662" s="106"/>
      <c r="UV662" s="106"/>
      <c r="UW662" s="106"/>
      <c r="UX662" s="106"/>
      <c r="UY662" s="106"/>
      <c r="UZ662" s="106"/>
      <c r="VA662" s="106"/>
      <c r="VB662" s="106"/>
      <c r="VC662" s="106"/>
      <c r="VD662" s="106"/>
      <c r="VE662" s="106"/>
      <c r="VF662" s="106"/>
      <c r="VG662" s="106"/>
      <c r="VH662" s="106"/>
      <c r="VI662" s="106"/>
      <c r="VJ662" s="106"/>
      <c r="VK662" s="106"/>
      <c r="VL662" s="106"/>
      <c r="VM662" s="106"/>
      <c r="VN662" s="106"/>
      <c r="VO662" s="106"/>
      <c r="VP662" s="106"/>
      <c r="VQ662" s="106"/>
      <c r="VR662" s="106"/>
      <c r="VS662" s="106"/>
      <c r="VT662" s="106"/>
      <c r="VU662" s="106"/>
      <c r="VV662" s="106"/>
      <c r="VW662" s="106"/>
      <c r="VX662" s="106"/>
      <c r="VY662" s="106"/>
      <c r="VZ662" s="106"/>
      <c r="WA662" s="106"/>
      <c r="WB662" s="106"/>
      <c r="WC662" s="106"/>
      <c r="WD662" s="106"/>
      <c r="WE662" s="106"/>
      <c r="WF662" s="106"/>
      <c r="WG662" s="106"/>
      <c r="WH662" s="106"/>
      <c r="WI662" s="106"/>
      <c r="WJ662" s="106"/>
      <c r="WK662" s="106"/>
      <c r="WL662" s="106"/>
      <c r="WM662" s="106"/>
      <c r="WN662" s="106"/>
      <c r="WO662" s="106"/>
      <c r="WP662" s="106"/>
      <c r="WQ662" s="106"/>
      <c r="WR662" s="106"/>
      <c r="WS662" s="106"/>
      <c r="WT662" s="106"/>
      <c r="WU662" s="106"/>
      <c r="WV662" s="106"/>
      <c r="WW662" s="106"/>
      <c r="WX662" s="106"/>
      <c r="WY662" s="106"/>
      <c r="WZ662" s="106"/>
      <c r="XA662" s="106"/>
      <c r="XB662" s="106"/>
      <c r="XC662" s="106"/>
      <c r="XD662" s="106"/>
      <c r="XE662" s="106"/>
      <c r="XF662" s="106"/>
      <c r="XG662" s="106"/>
      <c r="XH662" s="106"/>
      <c r="XI662" s="106"/>
      <c r="XJ662" s="106"/>
      <c r="XK662" s="106"/>
      <c r="XL662" s="106"/>
      <c r="XM662" s="106"/>
      <c r="XN662" s="106"/>
      <c r="XO662" s="106"/>
      <c r="XP662" s="106"/>
      <c r="XQ662" s="106"/>
      <c r="XR662" s="106"/>
      <c r="XS662" s="106"/>
      <c r="XT662" s="106"/>
      <c r="XU662" s="106"/>
      <c r="XV662" s="106"/>
      <c r="XW662" s="106"/>
      <c r="XX662" s="106"/>
      <c r="XY662" s="106"/>
      <c r="XZ662" s="106"/>
      <c r="YA662" s="106"/>
      <c r="YB662" s="106"/>
      <c r="YC662" s="106"/>
      <c r="YD662" s="106"/>
      <c r="YE662" s="106"/>
      <c r="YF662" s="106"/>
      <c r="YG662" s="106"/>
      <c r="YH662" s="106"/>
      <c r="YI662" s="106"/>
      <c r="YJ662" s="106"/>
      <c r="YK662" s="106"/>
      <c r="YL662" s="106"/>
      <c r="YM662" s="106"/>
      <c r="YN662" s="106"/>
      <c r="YO662" s="106"/>
      <c r="YP662" s="106"/>
      <c r="YQ662" s="106"/>
      <c r="YR662" s="106"/>
      <c r="YS662" s="106"/>
      <c r="YT662" s="106"/>
      <c r="YU662" s="106"/>
      <c r="YV662" s="106"/>
      <c r="YW662" s="106"/>
      <c r="YX662" s="106"/>
      <c r="YY662" s="106"/>
      <c r="YZ662" s="106"/>
      <c r="ZA662" s="106"/>
      <c r="ZB662" s="106"/>
      <c r="ZC662" s="106"/>
      <c r="ZD662" s="106"/>
      <c r="ZE662" s="106"/>
      <c r="ZF662" s="106"/>
      <c r="ZG662" s="106"/>
      <c r="ZH662" s="106"/>
      <c r="ZI662" s="106"/>
      <c r="ZJ662" s="106"/>
      <c r="ZK662" s="106"/>
      <c r="ZL662" s="106"/>
      <c r="ZM662" s="106"/>
      <c r="ZN662" s="106"/>
      <c r="ZO662" s="106"/>
      <c r="ZP662" s="106"/>
      <c r="ZQ662" s="106"/>
      <c r="ZR662" s="106"/>
      <c r="ZS662" s="106"/>
      <c r="ZT662" s="106"/>
      <c r="ZU662" s="106"/>
      <c r="ZV662" s="106"/>
      <c r="ZW662" s="106"/>
      <c r="ZX662" s="106"/>
      <c r="ZY662" s="106"/>
      <c r="ZZ662" s="106"/>
      <c r="AAA662" s="106"/>
      <c r="AAB662" s="106"/>
      <c r="AAC662" s="106"/>
      <c r="AAD662" s="106"/>
      <c r="AAE662" s="106"/>
      <c r="AAF662" s="106"/>
      <c r="AAG662" s="106"/>
      <c r="AAH662" s="106"/>
      <c r="AAI662" s="106"/>
      <c r="AAJ662" s="106"/>
      <c r="AAK662" s="106"/>
      <c r="AAL662" s="106"/>
      <c r="AAM662" s="106"/>
      <c r="AAN662" s="106"/>
      <c r="AAO662" s="106"/>
      <c r="AAP662" s="106"/>
      <c r="AAQ662" s="106"/>
    </row>
    <row r="663" spans="1:719" s="107" customFormat="1">
      <c r="A663" s="135">
        <v>44014</v>
      </c>
      <c r="B663" s="138">
        <v>975</v>
      </c>
      <c r="C663" s="142">
        <f t="shared" si="91"/>
        <v>44015</v>
      </c>
      <c r="D663" s="140"/>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c r="AH663" s="105"/>
      <c r="AI663" s="105"/>
      <c r="AJ663" s="105"/>
      <c r="AK663" s="105"/>
      <c r="AL663" s="105"/>
      <c r="AM663" s="105"/>
      <c r="AN663" s="105"/>
      <c r="AO663" s="105"/>
      <c r="AP663" s="105"/>
      <c r="AQ663" s="105"/>
      <c r="AR663" s="105"/>
      <c r="AS663" s="105"/>
      <c r="AT663" s="105"/>
      <c r="AU663" s="105"/>
      <c r="AV663" s="105"/>
      <c r="AW663" s="105"/>
      <c r="AX663" s="105"/>
      <c r="AY663" s="105"/>
      <c r="AZ663" s="105"/>
      <c r="BA663" s="105"/>
      <c r="BB663" s="105"/>
      <c r="BC663" s="105"/>
      <c r="BD663" s="105"/>
      <c r="BE663" s="105"/>
      <c r="BF663" s="105"/>
      <c r="BG663" s="105"/>
      <c r="BH663" s="105"/>
      <c r="BI663" s="105"/>
      <c r="BJ663" s="105"/>
      <c r="BK663" s="105"/>
      <c r="BL663" s="105"/>
      <c r="BM663" s="105"/>
      <c r="BN663" s="105"/>
      <c r="BO663" s="105"/>
      <c r="BP663" s="105"/>
      <c r="BQ663" s="105"/>
      <c r="BR663" s="105"/>
      <c r="BS663" s="105"/>
      <c r="BT663" s="105"/>
      <c r="BU663" s="105"/>
      <c r="BV663" s="105"/>
      <c r="BW663" s="105"/>
      <c r="BX663" s="105"/>
      <c r="BY663" s="105"/>
      <c r="BZ663" s="105"/>
      <c r="CA663" s="105"/>
      <c r="CB663" s="105"/>
      <c r="CC663" s="105"/>
      <c r="CD663" s="105"/>
      <c r="CE663" s="105"/>
      <c r="CF663" s="105"/>
      <c r="CG663" s="105"/>
      <c r="CH663" s="105"/>
      <c r="CI663" s="105"/>
      <c r="CJ663" s="105"/>
      <c r="CK663" s="105"/>
      <c r="CL663" s="105"/>
      <c r="CM663" s="105"/>
      <c r="CN663" s="105"/>
      <c r="CO663" s="105"/>
      <c r="CP663" s="105"/>
      <c r="CQ663" s="105"/>
      <c r="CR663" s="105"/>
      <c r="CS663" s="105"/>
      <c r="CT663" s="105"/>
      <c r="CU663" s="105"/>
      <c r="CV663" s="105"/>
      <c r="CW663" s="105"/>
      <c r="CX663" s="105"/>
      <c r="CY663" s="105"/>
      <c r="CZ663" s="105"/>
      <c r="DA663" s="105"/>
      <c r="DB663" s="105"/>
      <c r="DC663" s="105"/>
      <c r="DD663" s="105"/>
      <c r="DE663" s="105"/>
      <c r="DF663" s="105"/>
      <c r="DG663" s="105"/>
      <c r="DH663" s="105"/>
      <c r="DI663" s="105"/>
      <c r="DJ663" s="105"/>
      <c r="DK663" s="105"/>
      <c r="DL663" s="105"/>
      <c r="DM663" s="105"/>
      <c r="DN663" s="105"/>
      <c r="DO663" s="105"/>
      <c r="DP663" s="105"/>
      <c r="DQ663" s="105"/>
      <c r="DR663" s="105"/>
      <c r="DS663" s="105"/>
      <c r="DT663" s="105"/>
      <c r="DU663" s="105"/>
      <c r="DV663" s="105"/>
      <c r="DW663" s="105"/>
      <c r="DX663" s="105"/>
      <c r="DY663" s="105"/>
      <c r="DZ663" s="105"/>
      <c r="EA663" s="105"/>
      <c r="EB663" s="105"/>
      <c r="EC663" s="105"/>
      <c r="ED663" s="105"/>
      <c r="EE663" s="105"/>
      <c r="EF663" s="105"/>
      <c r="EG663" s="105"/>
      <c r="EH663" s="105"/>
      <c r="EI663" s="105"/>
      <c r="EJ663" s="105"/>
      <c r="EK663" s="105"/>
      <c r="EL663" s="105"/>
      <c r="EM663" s="105"/>
      <c r="EN663" s="105"/>
      <c r="EO663" s="105"/>
      <c r="EP663" s="105"/>
      <c r="EQ663" s="105"/>
      <c r="ER663" s="105"/>
      <c r="ES663" s="105"/>
      <c r="ET663" s="105"/>
      <c r="EU663" s="105"/>
      <c r="EV663" s="105"/>
      <c r="EW663" s="105"/>
      <c r="EX663" s="105"/>
      <c r="EY663" s="105"/>
      <c r="EZ663" s="105"/>
      <c r="FA663" s="105"/>
      <c r="FB663" s="105"/>
      <c r="FC663" s="105"/>
      <c r="FD663" s="105"/>
      <c r="FE663" s="105"/>
      <c r="FF663" s="105"/>
      <c r="FG663" s="105"/>
      <c r="FH663" s="105"/>
      <c r="FI663" s="105"/>
      <c r="FJ663" s="105"/>
      <c r="FK663" s="105"/>
      <c r="FL663" s="105"/>
      <c r="FM663" s="105"/>
      <c r="FN663" s="105"/>
      <c r="FO663" s="105"/>
      <c r="FP663" s="105"/>
      <c r="FQ663" s="105"/>
      <c r="FR663" s="105"/>
      <c r="FS663" s="105"/>
      <c r="FT663" s="105"/>
      <c r="FU663" s="105"/>
      <c r="FV663" s="105"/>
      <c r="FW663" s="105"/>
      <c r="FX663" s="105"/>
      <c r="FY663" s="105"/>
      <c r="FZ663" s="105"/>
      <c r="GA663" s="105"/>
      <c r="GB663" s="105"/>
      <c r="GC663" s="105"/>
      <c r="GD663" s="105"/>
      <c r="GE663" s="105"/>
      <c r="GF663" s="105"/>
      <c r="GG663" s="105"/>
      <c r="GH663" s="105"/>
      <c r="GI663" s="105"/>
      <c r="GJ663" s="105"/>
      <c r="GK663" s="105"/>
      <c r="GL663" s="105"/>
      <c r="GM663" s="105"/>
      <c r="GN663" s="105"/>
      <c r="GO663" s="105"/>
      <c r="GP663" s="105"/>
      <c r="GQ663" s="105"/>
      <c r="GR663" s="105"/>
      <c r="GS663" s="105"/>
      <c r="GT663" s="105"/>
      <c r="GU663" s="105"/>
      <c r="GV663" s="105"/>
      <c r="GW663" s="105"/>
      <c r="GX663" s="105"/>
      <c r="GY663" s="105"/>
      <c r="GZ663" s="105"/>
      <c r="HA663" s="105"/>
      <c r="HB663" s="105"/>
      <c r="HC663" s="105"/>
      <c r="HD663" s="105"/>
      <c r="HE663" s="105"/>
      <c r="HF663" s="105"/>
      <c r="HG663" s="105"/>
      <c r="HH663" s="105"/>
      <c r="HI663" s="105"/>
      <c r="HJ663" s="105"/>
      <c r="HK663" s="105"/>
      <c r="HL663" s="105"/>
      <c r="HM663" s="105"/>
      <c r="HN663" s="105"/>
      <c r="HO663" s="105"/>
      <c r="HP663" s="105"/>
      <c r="HQ663" s="105"/>
      <c r="HR663" s="105"/>
      <c r="HS663" s="105"/>
      <c r="HT663" s="105"/>
      <c r="HU663" s="105"/>
      <c r="HV663" s="105"/>
      <c r="HW663" s="105"/>
      <c r="HX663" s="105"/>
      <c r="HY663" s="105"/>
      <c r="HZ663" s="105"/>
      <c r="IA663" s="105"/>
      <c r="IB663" s="105"/>
      <c r="IC663" s="105"/>
      <c r="ID663" s="105"/>
      <c r="IE663" s="105"/>
      <c r="IF663" s="105"/>
      <c r="IG663" s="105"/>
      <c r="IH663" s="105"/>
      <c r="II663" s="105"/>
      <c r="IJ663" s="105"/>
      <c r="IK663" s="105"/>
      <c r="IL663" s="105"/>
      <c r="IM663" s="105"/>
      <c r="IN663" s="105"/>
      <c r="IO663" s="105"/>
      <c r="IP663" s="105"/>
      <c r="IQ663" s="105"/>
      <c r="IR663" s="105"/>
      <c r="IS663" s="105"/>
      <c r="IT663" s="105"/>
      <c r="IU663" s="105"/>
      <c r="IV663" s="105"/>
      <c r="IW663" s="105"/>
      <c r="IX663" s="105"/>
      <c r="IY663" s="105"/>
      <c r="IZ663" s="105"/>
      <c r="JA663" s="105"/>
      <c r="JB663" s="105"/>
      <c r="JC663" s="105"/>
      <c r="JD663" s="105"/>
      <c r="JE663" s="105"/>
      <c r="JF663" s="105"/>
      <c r="JG663" s="105"/>
      <c r="JH663" s="105"/>
      <c r="JI663" s="105"/>
      <c r="JJ663" s="105"/>
      <c r="JK663" s="105"/>
      <c r="JL663" s="105"/>
      <c r="JM663" s="105"/>
      <c r="JN663" s="105"/>
      <c r="JO663" s="105"/>
      <c r="JP663" s="105"/>
      <c r="JQ663" s="105"/>
      <c r="JR663" s="105"/>
      <c r="JS663" s="105"/>
      <c r="JT663" s="105"/>
      <c r="JU663" s="105"/>
      <c r="JV663" s="105"/>
      <c r="JW663" s="105"/>
      <c r="JX663" s="105"/>
      <c r="JY663" s="105"/>
      <c r="JZ663" s="105"/>
      <c r="KA663" s="105"/>
      <c r="KB663" s="105"/>
      <c r="KC663" s="105"/>
      <c r="KD663" s="105"/>
      <c r="KE663" s="105"/>
      <c r="KF663" s="105"/>
      <c r="KG663" s="105"/>
      <c r="KH663" s="105"/>
      <c r="KI663" s="105"/>
      <c r="KJ663" s="105"/>
      <c r="KK663" s="105"/>
      <c r="KL663" s="105"/>
      <c r="KM663" s="105"/>
      <c r="KN663" s="105"/>
      <c r="KO663" s="105"/>
      <c r="KP663" s="105"/>
      <c r="KQ663" s="105"/>
      <c r="KR663" s="105"/>
      <c r="KS663" s="105"/>
      <c r="KT663" s="105"/>
      <c r="KU663" s="105"/>
      <c r="KV663" s="105"/>
      <c r="KW663" s="105"/>
      <c r="KX663" s="105"/>
      <c r="KY663" s="105"/>
      <c r="KZ663" s="105"/>
      <c r="LA663" s="105"/>
      <c r="LB663" s="105"/>
      <c r="LC663" s="105"/>
      <c r="LD663" s="105"/>
      <c r="LE663" s="105"/>
      <c r="LF663" s="105"/>
      <c r="LG663" s="105"/>
      <c r="LH663" s="105"/>
      <c r="LI663" s="105"/>
      <c r="LJ663" s="105"/>
      <c r="LK663" s="105"/>
      <c r="LL663" s="105"/>
      <c r="LM663" s="105"/>
      <c r="LN663" s="105"/>
      <c r="LO663" s="105"/>
      <c r="LP663" s="105"/>
      <c r="LQ663" s="105"/>
      <c r="LR663" s="105"/>
      <c r="LS663" s="105"/>
      <c r="LT663" s="105"/>
      <c r="LU663" s="105"/>
      <c r="LV663" s="105"/>
      <c r="LW663" s="105"/>
      <c r="LX663" s="105"/>
      <c r="LY663" s="105"/>
      <c r="LZ663" s="105"/>
      <c r="MA663" s="105"/>
      <c r="MB663" s="105"/>
      <c r="MC663" s="105"/>
      <c r="MD663" s="105"/>
      <c r="ME663" s="105"/>
      <c r="MF663" s="105"/>
      <c r="MG663" s="105"/>
      <c r="MH663" s="105"/>
      <c r="MI663" s="105"/>
      <c r="MJ663" s="105"/>
      <c r="MK663" s="105"/>
      <c r="ML663" s="105"/>
      <c r="MM663" s="105"/>
      <c r="MN663" s="105"/>
      <c r="MO663" s="105"/>
      <c r="MP663" s="105"/>
      <c r="MQ663" s="105"/>
      <c r="MR663" s="105"/>
      <c r="MS663" s="105"/>
      <c r="MT663" s="105"/>
      <c r="MU663" s="105"/>
      <c r="MV663" s="105"/>
      <c r="MW663" s="105"/>
      <c r="MX663" s="105"/>
      <c r="MY663" s="105"/>
      <c r="MZ663" s="105"/>
      <c r="NA663" s="105"/>
      <c r="NB663" s="105"/>
      <c r="NC663" s="105"/>
      <c r="ND663" s="105"/>
      <c r="NE663" s="105"/>
      <c r="NF663" s="105"/>
      <c r="NG663" s="105"/>
      <c r="NH663" s="105"/>
      <c r="NI663" s="105"/>
      <c r="NJ663" s="105"/>
      <c r="NK663" s="105"/>
      <c r="NL663" s="105"/>
      <c r="NM663" s="105"/>
      <c r="NN663" s="105"/>
      <c r="NO663" s="105"/>
      <c r="NP663" s="105"/>
      <c r="NQ663" s="105"/>
      <c r="NR663" s="105"/>
      <c r="NS663" s="105"/>
      <c r="NT663" s="105"/>
      <c r="NU663" s="105"/>
      <c r="NV663" s="105"/>
      <c r="NW663" s="105"/>
      <c r="NX663" s="105"/>
      <c r="NY663" s="105"/>
      <c r="NZ663" s="105"/>
      <c r="OA663" s="105"/>
      <c r="OB663" s="105"/>
      <c r="OC663" s="105"/>
      <c r="OD663" s="105"/>
      <c r="OE663" s="105"/>
      <c r="OF663" s="106"/>
      <c r="OG663" s="106"/>
      <c r="OH663" s="106"/>
      <c r="OI663" s="106"/>
      <c r="OJ663" s="106"/>
      <c r="OK663" s="106"/>
      <c r="OL663" s="106"/>
      <c r="OM663" s="106"/>
      <c r="ON663" s="106"/>
      <c r="OO663" s="106"/>
      <c r="OP663" s="106"/>
      <c r="OQ663" s="106"/>
      <c r="OR663" s="106"/>
      <c r="OS663" s="106"/>
      <c r="OT663" s="106"/>
      <c r="OU663" s="106"/>
      <c r="OV663" s="106"/>
      <c r="OW663" s="106"/>
      <c r="OX663" s="106"/>
      <c r="OY663" s="106"/>
      <c r="OZ663" s="106"/>
      <c r="PA663" s="106"/>
      <c r="PB663" s="106"/>
      <c r="PC663" s="106"/>
      <c r="PD663" s="106"/>
      <c r="PE663" s="106"/>
      <c r="PF663" s="106"/>
      <c r="PG663" s="106"/>
      <c r="PH663" s="106"/>
      <c r="PI663" s="106"/>
      <c r="PJ663" s="106"/>
      <c r="PK663" s="106"/>
      <c r="PL663" s="106"/>
      <c r="PM663" s="106"/>
      <c r="PN663" s="106"/>
      <c r="PO663" s="106"/>
      <c r="PP663" s="106"/>
      <c r="PQ663" s="106"/>
      <c r="PR663" s="106"/>
      <c r="PS663" s="106"/>
      <c r="PT663" s="106"/>
      <c r="PU663" s="106"/>
      <c r="PV663" s="106"/>
      <c r="PW663" s="106"/>
      <c r="PX663" s="106"/>
      <c r="PY663" s="106"/>
      <c r="PZ663" s="106"/>
      <c r="QA663" s="106"/>
      <c r="QB663" s="106"/>
      <c r="QC663" s="106"/>
      <c r="QD663" s="106"/>
      <c r="QE663" s="106"/>
      <c r="QF663" s="106"/>
      <c r="QG663" s="106"/>
      <c r="QH663" s="106"/>
      <c r="QI663" s="106"/>
      <c r="QJ663" s="106"/>
      <c r="QK663" s="106"/>
      <c r="QL663" s="106"/>
      <c r="QM663" s="106"/>
      <c r="QN663" s="106"/>
      <c r="QO663" s="106"/>
      <c r="QP663" s="106"/>
      <c r="QQ663" s="106"/>
      <c r="QR663" s="106"/>
      <c r="QS663" s="106"/>
      <c r="QT663" s="106"/>
      <c r="QU663" s="106"/>
      <c r="QV663" s="106"/>
      <c r="QW663" s="106"/>
      <c r="QX663" s="106"/>
      <c r="QY663" s="106"/>
      <c r="QZ663" s="106"/>
      <c r="RA663" s="106"/>
      <c r="RB663" s="106"/>
      <c r="RC663" s="106"/>
      <c r="RD663" s="106"/>
      <c r="RE663" s="106"/>
      <c r="RF663" s="106"/>
      <c r="RG663" s="106"/>
      <c r="RH663" s="106"/>
      <c r="RI663" s="106"/>
      <c r="RJ663" s="106"/>
      <c r="RK663" s="106"/>
      <c r="RL663" s="106"/>
      <c r="RM663" s="106"/>
      <c r="RN663" s="106"/>
      <c r="RO663" s="106"/>
      <c r="RP663" s="106"/>
      <c r="RQ663" s="106"/>
      <c r="RR663" s="106"/>
      <c r="RS663" s="106"/>
      <c r="RT663" s="106"/>
      <c r="RU663" s="106"/>
      <c r="RV663" s="106"/>
      <c r="RW663" s="106"/>
      <c r="RX663" s="106"/>
      <c r="RY663" s="106"/>
      <c r="RZ663" s="106"/>
      <c r="SA663" s="106"/>
      <c r="SB663" s="106"/>
      <c r="SC663" s="106"/>
      <c r="SD663" s="106"/>
      <c r="SE663" s="106"/>
      <c r="SF663" s="106"/>
      <c r="SG663" s="106"/>
      <c r="SH663" s="106"/>
      <c r="SI663" s="106"/>
      <c r="SJ663" s="106"/>
      <c r="SK663" s="106"/>
      <c r="SL663" s="106"/>
      <c r="SM663" s="106"/>
      <c r="SN663" s="106"/>
      <c r="SO663" s="106"/>
      <c r="SP663" s="106"/>
      <c r="SQ663" s="106"/>
      <c r="SR663" s="106"/>
      <c r="SS663" s="106"/>
      <c r="ST663" s="106"/>
      <c r="SU663" s="106"/>
      <c r="SV663" s="106"/>
      <c r="SW663" s="106"/>
      <c r="SX663" s="106"/>
      <c r="SY663" s="106"/>
      <c r="SZ663" s="106"/>
      <c r="TA663" s="106"/>
      <c r="TB663" s="106"/>
      <c r="TC663" s="106"/>
      <c r="TD663" s="106"/>
      <c r="TE663" s="106"/>
      <c r="TF663" s="106"/>
      <c r="TG663" s="106"/>
      <c r="TH663" s="106"/>
      <c r="TI663" s="106"/>
      <c r="TJ663" s="106"/>
      <c r="TK663" s="106"/>
      <c r="TL663" s="106"/>
      <c r="TM663" s="106"/>
      <c r="TN663" s="106"/>
      <c r="TO663" s="106"/>
      <c r="TP663" s="106"/>
      <c r="TQ663" s="106"/>
      <c r="TR663" s="106"/>
      <c r="TS663" s="106"/>
      <c r="TT663" s="106"/>
      <c r="TU663" s="106"/>
      <c r="TV663" s="106"/>
      <c r="TW663" s="106"/>
      <c r="TX663" s="106"/>
      <c r="TY663" s="106"/>
      <c r="TZ663" s="106"/>
      <c r="UA663" s="106"/>
      <c r="UB663" s="106"/>
      <c r="UC663" s="106"/>
      <c r="UD663" s="106"/>
      <c r="UE663" s="106"/>
      <c r="UF663" s="106"/>
      <c r="UG663" s="106"/>
      <c r="UH663" s="106"/>
      <c r="UI663" s="106"/>
      <c r="UJ663" s="106"/>
      <c r="UK663" s="106"/>
      <c r="UL663" s="106"/>
      <c r="UM663" s="106"/>
      <c r="UN663" s="106"/>
      <c r="UO663" s="106"/>
      <c r="UP663" s="106"/>
      <c r="UQ663" s="106"/>
      <c r="UR663" s="106"/>
      <c r="US663" s="106"/>
      <c r="UT663" s="106"/>
      <c r="UU663" s="106"/>
      <c r="UV663" s="106"/>
      <c r="UW663" s="106"/>
      <c r="UX663" s="106"/>
      <c r="UY663" s="106"/>
      <c r="UZ663" s="106"/>
      <c r="VA663" s="106"/>
      <c r="VB663" s="106"/>
      <c r="VC663" s="106"/>
      <c r="VD663" s="106"/>
      <c r="VE663" s="106"/>
      <c r="VF663" s="106"/>
      <c r="VG663" s="106"/>
      <c r="VH663" s="106"/>
      <c r="VI663" s="106"/>
      <c r="VJ663" s="106"/>
      <c r="VK663" s="106"/>
      <c r="VL663" s="106"/>
      <c r="VM663" s="106"/>
      <c r="VN663" s="106"/>
      <c r="VO663" s="106"/>
      <c r="VP663" s="106"/>
      <c r="VQ663" s="106"/>
      <c r="VR663" s="106"/>
      <c r="VS663" s="106"/>
      <c r="VT663" s="106"/>
      <c r="VU663" s="106"/>
      <c r="VV663" s="106"/>
      <c r="VW663" s="106"/>
      <c r="VX663" s="106"/>
      <c r="VY663" s="106"/>
      <c r="VZ663" s="106"/>
      <c r="WA663" s="106"/>
      <c r="WB663" s="106"/>
      <c r="WC663" s="106"/>
      <c r="WD663" s="106"/>
      <c r="WE663" s="106"/>
      <c r="WF663" s="106"/>
      <c r="WG663" s="106"/>
      <c r="WH663" s="106"/>
      <c r="WI663" s="106"/>
      <c r="WJ663" s="106"/>
      <c r="WK663" s="106"/>
      <c r="WL663" s="106"/>
      <c r="WM663" s="106"/>
      <c r="WN663" s="106"/>
      <c r="WO663" s="106"/>
      <c r="WP663" s="106"/>
      <c r="WQ663" s="106"/>
      <c r="WR663" s="106"/>
      <c r="WS663" s="106"/>
      <c r="WT663" s="106"/>
      <c r="WU663" s="106"/>
      <c r="WV663" s="106"/>
      <c r="WW663" s="106"/>
      <c r="WX663" s="106"/>
      <c r="WY663" s="106"/>
      <c r="WZ663" s="106"/>
      <c r="XA663" s="106"/>
      <c r="XB663" s="106"/>
      <c r="XC663" s="106"/>
      <c r="XD663" s="106"/>
      <c r="XE663" s="106"/>
      <c r="XF663" s="106"/>
      <c r="XG663" s="106"/>
      <c r="XH663" s="106"/>
      <c r="XI663" s="106"/>
      <c r="XJ663" s="106"/>
      <c r="XK663" s="106"/>
      <c r="XL663" s="106"/>
      <c r="XM663" s="106"/>
      <c r="XN663" s="106"/>
      <c r="XO663" s="106"/>
      <c r="XP663" s="106"/>
      <c r="XQ663" s="106"/>
      <c r="XR663" s="106"/>
      <c r="XS663" s="106"/>
      <c r="XT663" s="106"/>
      <c r="XU663" s="106"/>
      <c r="XV663" s="106"/>
      <c r="XW663" s="106"/>
      <c r="XX663" s="106"/>
      <c r="XY663" s="106"/>
      <c r="XZ663" s="106"/>
      <c r="YA663" s="106"/>
      <c r="YB663" s="106"/>
      <c r="YC663" s="106"/>
      <c r="YD663" s="106"/>
      <c r="YE663" s="106"/>
      <c r="YF663" s="106"/>
      <c r="YG663" s="106"/>
      <c r="YH663" s="106"/>
      <c r="YI663" s="106"/>
      <c r="YJ663" s="106"/>
      <c r="YK663" s="106"/>
      <c r="YL663" s="106"/>
      <c r="YM663" s="106"/>
      <c r="YN663" s="106"/>
      <c r="YO663" s="106"/>
      <c r="YP663" s="106"/>
      <c r="YQ663" s="106"/>
      <c r="YR663" s="106"/>
      <c r="YS663" s="106"/>
      <c r="YT663" s="106"/>
      <c r="YU663" s="106"/>
      <c r="YV663" s="106"/>
      <c r="YW663" s="106"/>
      <c r="YX663" s="106"/>
      <c r="YY663" s="106"/>
      <c r="YZ663" s="106"/>
      <c r="ZA663" s="106"/>
      <c r="ZB663" s="106"/>
      <c r="ZC663" s="106"/>
      <c r="ZD663" s="106"/>
      <c r="ZE663" s="106"/>
      <c r="ZF663" s="106"/>
      <c r="ZG663" s="106"/>
      <c r="ZH663" s="106"/>
      <c r="ZI663" s="106"/>
      <c r="ZJ663" s="106"/>
      <c r="ZK663" s="106"/>
      <c r="ZL663" s="106"/>
      <c r="ZM663" s="106"/>
      <c r="ZN663" s="106"/>
      <c r="ZO663" s="106"/>
      <c r="ZP663" s="106"/>
      <c r="ZQ663" s="106"/>
      <c r="ZR663" s="106"/>
      <c r="ZS663" s="106"/>
      <c r="ZT663" s="106"/>
      <c r="ZU663" s="106"/>
      <c r="ZV663" s="106"/>
      <c r="ZW663" s="106"/>
      <c r="ZX663" s="106"/>
      <c r="ZY663" s="106"/>
      <c r="ZZ663" s="106"/>
      <c r="AAA663" s="106"/>
      <c r="AAB663" s="106"/>
      <c r="AAC663" s="106"/>
      <c r="AAD663" s="106"/>
      <c r="AAE663" s="106"/>
      <c r="AAF663" s="106"/>
      <c r="AAG663" s="106"/>
      <c r="AAH663" s="106"/>
      <c r="AAI663" s="106"/>
      <c r="AAJ663" s="106"/>
      <c r="AAK663" s="106"/>
      <c r="AAL663" s="106"/>
      <c r="AAM663" s="106"/>
      <c r="AAN663" s="106"/>
      <c r="AAO663" s="106"/>
      <c r="AAP663" s="106"/>
      <c r="AAQ663" s="106"/>
    </row>
    <row r="664" spans="1:719" s="107" customFormat="1">
      <c r="A664" s="135">
        <v>44013</v>
      </c>
      <c r="B664" s="138">
        <v>974</v>
      </c>
      <c r="C664" s="142">
        <f t="shared" si="91"/>
        <v>44014</v>
      </c>
      <c r="D664" s="140"/>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c r="AH664" s="105"/>
      <c r="AI664" s="105"/>
      <c r="AJ664" s="105"/>
      <c r="AK664" s="105"/>
      <c r="AL664" s="105"/>
      <c r="AM664" s="105"/>
      <c r="AN664" s="105"/>
      <c r="AO664" s="105"/>
      <c r="AP664" s="105"/>
      <c r="AQ664" s="105"/>
      <c r="AR664" s="105"/>
      <c r="AS664" s="105"/>
      <c r="AT664" s="105"/>
      <c r="AU664" s="105"/>
      <c r="AV664" s="105"/>
      <c r="AW664" s="105"/>
      <c r="AX664" s="105"/>
      <c r="AY664" s="105"/>
      <c r="AZ664" s="105"/>
      <c r="BA664" s="105"/>
      <c r="BB664" s="105"/>
      <c r="BC664" s="105"/>
      <c r="BD664" s="105"/>
      <c r="BE664" s="105"/>
      <c r="BF664" s="105"/>
      <c r="BG664" s="105"/>
      <c r="BH664" s="105"/>
      <c r="BI664" s="105"/>
      <c r="BJ664" s="105"/>
      <c r="BK664" s="105"/>
      <c r="BL664" s="105"/>
      <c r="BM664" s="105"/>
      <c r="BN664" s="105"/>
      <c r="BO664" s="105"/>
      <c r="BP664" s="105"/>
      <c r="BQ664" s="105"/>
      <c r="BR664" s="105"/>
      <c r="BS664" s="105"/>
      <c r="BT664" s="105"/>
      <c r="BU664" s="105"/>
      <c r="BV664" s="105"/>
      <c r="BW664" s="105"/>
      <c r="BX664" s="105"/>
      <c r="BY664" s="105"/>
      <c r="BZ664" s="105"/>
      <c r="CA664" s="105"/>
      <c r="CB664" s="105"/>
      <c r="CC664" s="105"/>
      <c r="CD664" s="105"/>
      <c r="CE664" s="105"/>
      <c r="CF664" s="105"/>
      <c r="CG664" s="105"/>
      <c r="CH664" s="105"/>
      <c r="CI664" s="105"/>
      <c r="CJ664" s="105"/>
      <c r="CK664" s="105"/>
      <c r="CL664" s="105"/>
      <c r="CM664" s="105"/>
      <c r="CN664" s="105"/>
      <c r="CO664" s="105"/>
      <c r="CP664" s="105"/>
      <c r="CQ664" s="105"/>
      <c r="CR664" s="105"/>
      <c r="CS664" s="105"/>
      <c r="CT664" s="105"/>
      <c r="CU664" s="105"/>
      <c r="CV664" s="105"/>
      <c r="CW664" s="105"/>
      <c r="CX664" s="105"/>
      <c r="CY664" s="105"/>
      <c r="CZ664" s="105"/>
      <c r="DA664" s="105"/>
      <c r="DB664" s="105"/>
      <c r="DC664" s="105"/>
      <c r="DD664" s="105"/>
      <c r="DE664" s="105"/>
      <c r="DF664" s="105"/>
      <c r="DG664" s="105"/>
      <c r="DH664" s="105"/>
      <c r="DI664" s="105"/>
      <c r="DJ664" s="105"/>
      <c r="DK664" s="105"/>
      <c r="DL664" s="105"/>
      <c r="DM664" s="105"/>
      <c r="DN664" s="105"/>
      <c r="DO664" s="105"/>
      <c r="DP664" s="105"/>
      <c r="DQ664" s="105"/>
      <c r="DR664" s="105"/>
      <c r="DS664" s="105"/>
      <c r="DT664" s="105"/>
      <c r="DU664" s="105"/>
      <c r="DV664" s="105"/>
      <c r="DW664" s="105"/>
      <c r="DX664" s="105"/>
      <c r="DY664" s="105"/>
      <c r="DZ664" s="105"/>
      <c r="EA664" s="105"/>
      <c r="EB664" s="105"/>
      <c r="EC664" s="105"/>
      <c r="ED664" s="105"/>
      <c r="EE664" s="105"/>
      <c r="EF664" s="105"/>
      <c r="EG664" s="105"/>
      <c r="EH664" s="105"/>
      <c r="EI664" s="105"/>
      <c r="EJ664" s="105"/>
      <c r="EK664" s="105"/>
      <c r="EL664" s="105"/>
      <c r="EM664" s="105"/>
      <c r="EN664" s="105"/>
      <c r="EO664" s="105"/>
      <c r="EP664" s="105"/>
      <c r="EQ664" s="105"/>
      <c r="ER664" s="105"/>
      <c r="ES664" s="105"/>
      <c r="ET664" s="105"/>
      <c r="EU664" s="105"/>
      <c r="EV664" s="105"/>
      <c r="EW664" s="105"/>
      <c r="EX664" s="105"/>
      <c r="EY664" s="105"/>
      <c r="EZ664" s="105"/>
      <c r="FA664" s="105"/>
      <c r="FB664" s="105"/>
      <c r="FC664" s="105"/>
      <c r="FD664" s="105"/>
      <c r="FE664" s="105"/>
      <c r="FF664" s="105"/>
      <c r="FG664" s="105"/>
      <c r="FH664" s="105"/>
      <c r="FI664" s="105"/>
      <c r="FJ664" s="105"/>
      <c r="FK664" s="105"/>
      <c r="FL664" s="105"/>
      <c r="FM664" s="105"/>
      <c r="FN664" s="105"/>
      <c r="FO664" s="105"/>
      <c r="FP664" s="105"/>
      <c r="FQ664" s="105"/>
      <c r="FR664" s="105"/>
      <c r="FS664" s="105"/>
      <c r="FT664" s="105"/>
      <c r="FU664" s="105"/>
      <c r="FV664" s="105"/>
      <c r="FW664" s="105"/>
      <c r="FX664" s="105"/>
      <c r="FY664" s="105"/>
      <c r="FZ664" s="105"/>
      <c r="GA664" s="105"/>
      <c r="GB664" s="105"/>
      <c r="GC664" s="105"/>
      <c r="GD664" s="105"/>
      <c r="GE664" s="105"/>
      <c r="GF664" s="105"/>
      <c r="GG664" s="105"/>
      <c r="GH664" s="105"/>
      <c r="GI664" s="105"/>
      <c r="GJ664" s="105"/>
      <c r="GK664" s="105"/>
      <c r="GL664" s="105"/>
      <c r="GM664" s="105"/>
      <c r="GN664" s="105"/>
      <c r="GO664" s="105"/>
      <c r="GP664" s="105"/>
      <c r="GQ664" s="105"/>
      <c r="GR664" s="105"/>
      <c r="GS664" s="105"/>
      <c r="GT664" s="105"/>
      <c r="GU664" s="105"/>
      <c r="GV664" s="105"/>
      <c r="GW664" s="105"/>
      <c r="GX664" s="105"/>
      <c r="GY664" s="105"/>
      <c r="GZ664" s="105"/>
      <c r="HA664" s="105"/>
      <c r="HB664" s="105"/>
      <c r="HC664" s="105"/>
      <c r="HD664" s="105"/>
      <c r="HE664" s="105"/>
      <c r="HF664" s="105"/>
      <c r="HG664" s="105"/>
      <c r="HH664" s="105"/>
      <c r="HI664" s="105"/>
      <c r="HJ664" s="105"/>
      <c r="HK664" s="105"/>
      <c r="HL664" s="105"/>
      <c r="HM664" s="105"/>
      <c r="HN664" s="105"/>
      <c r="HO664" s="105"/>
      <c r="HP664" s="105"/>
      <c r="HQ664" s="105"/>
      <c r="HR664" s="105"/>
      <c r="HS664" s="105"/>
      <c r="HT664" s="105"/>
      <c r="HU664" s="105"/>
      <c r="HV664" s="105"/>
      <c r="HW664" s="105"/>
      <c r="HX664" s="105"/>
      <c r="HY664" s="105"/>
      <c r="HZ664" s="105"/>
      <c r="IA664" s="105"/>
      <c r="IB664" s="105"/>
      <c r="IC664" s="105"/>
      <c r="ID664" s="105"/>
      <c r="IE664" s="105"/>
      <c r="IF664" s="105"/>
      <c r="IG664" s="105"/>
      <c r="IH664" s="105"/>
      <c r="II664" s="105"/>
      <c r="IJ664" s="105"/>
      <c r="IK664" s="105"/>
      <c r="IL664" s="105"/>
      <c r="IM664" s="105"/>
      <c r="IN664" s="105"/>
      <c r="IO664" s="105"/>
      <c r="IP664" s="105"/>
      <c r="IQ664" s="105"/>
      <c r="IR664" s="105"/>
      <c r="IS664" s="105"/>
      <c r="IT664" s="105"/>
      <c r="IU664" s="105"/>
      <c r="IV664" s="105"/>
      <c r="IW664" s="105"/>
      <c r="IX664" s="105"/>
      <c r="IY664" s="105"/>
      <c r="IZ664" s="105"/>
      <c r="JA664" s="105"/>
      <c r="JB664" s="105"/>
      <c r="JC664" s="105"/>
      <c r="JD664" s="105"/>
      <c r="JE664" s="105"/>
      <c r="JF664" s="105"/>
      <c r="JG664" s="105"/>
      <c r="JH664" s="105"/>
      <c r="JI664" s="105"/>
      <c r="JJ664" s="105"/>
      <c r="JK664" s="105"/>
      <c r="JL664" s="105"/>
      <c r="JM664" s="105"/>
      <c r="JN664" s="105"/>
      <c r="JO664" s="105"/>
      <c r="JP664" s="105"/>
      <c r="JQ664" s="105"/>
      <c r="JR664" s="105"/>
      <c r="JS664" s="105"/>
      <c r="JT664" s="105"/>
      <c r="JU664" s="105"/>
      <c r="JV664" s="105"/>
      <c r="JW664" s="105"/>
      <c r="JX664" s="105"/>
      <c r="JY664" s="105"/>
      <c r="JZ664" s="105"/>
      <c r="KA664" s="105"/>
      <c r="KB664" s="105"/>
      <c r="KC664" s="105"/>
      <c r="KD664" s="105"/>
      <c r="KE664" s="105"/>
      <c r="KF664" s="105"/>
      <c r="KG664" s="105"/>
      <c r="KH664" s="105"/>
      <c r="KI664" s="105"/>
      <c r="KJ664" s="105"/>
      <c r="KK664" s="105"/>
      <c r="KL664" s="105"/>
      <c r="KM664" s="105"/>
      <c r="KN664" s="105"/>
      <c r="KO664" s="105"/>
      <c r="KP664" s="105"/>
      <c r="KQ664" s="105"/>
      <c r="KR664" s="105"/>
      <c r="KS664" s="105"/>
      <c r="KT664" s="105"/>
      <c r="KU664" s="105"/>
      <c r="KV664" s="105"/>
      <c r="KW664" s="105"/>
      <c r="KX664" s="105"/>
      <c r="KY664" s="105"/>
      <c r="KZ664" s="105"/>
      <c r="LA664" s="105"/>
      <c r="LB664" s="105"/>
      <c r="LC664" s="105"/>
      <c r="LD664" s="105"/>
      <c r="LE664" s="105"/>
      <c r="LF664" s="105"/>
      <c r="LG664" s="105"/>
      <c r="LH664" s="105"/>
      <c r="LI664" s="105"/>
      <c r="LJ664" s="105"/>
      <c r="LK664" s="105"/>
      <c r="LL664" s="105"/>
      <c r="LM664" s="105"/>
      <c r="LN664" s="105"/>
      <c r="LO664" s="105"/>
      <c r="LP664" s="105"/>
      <c r="LQ664" s="105"/>
      <c r="LR664" s="105"/>
      <c r="LS664" s="105"/>
      <c r="LT664" s="105"/>
      <c r="LU664" s="105"/>
      <c r="LV664" s="105"/>
      <c r="LW664" s="105"/>
      <c r="LX664" s="105"/>
      <c r="LY664" s="105"/>
      <c r="LZ664" s="105"/>
      <c r="MA664" s="105"/>
      <c r="MB664" s="105"/>
      <c r="MC664" s="105"/>
      <c r="MD664" s="105"/>
      <c r="ME664" s="105"/>
      <c r="MF664" s="105"/>
      <c r="MG664" s="105"/>
      <c r="MH664" s="105"/>
      <c r="MI664" s="105"/>
      <c r="MJ664" s="105"/>
      <c r="MK664" s="105"/>
      <c r="ML664" s="105"/>
      <c r="MM664" s="105"/>
      <c r="MN664" s="105"/>
      <c r="MO664" s="105"/>
      <c r="MP664" s="105"/>
      <c r="MQ664" s="105"/>
      <c r="MR664" s="105"/>
      <c r="MS664" s="105"/>
      <c r="MT664" s="105"/>
      <c r="MU664" s="105"/>
      <c r="MV664" s="105"/>
      <c r="MW664" s="105"/>
      <c r="MX664" s="105"/>
      <c r="MY664" s="105"/>
      <c r="MZ664" s="105"/>
      <c r="NA664" s="105"/>
      <c r="NB664" s="105"/>
      <c r="NC664" s="105"/>
      <c r="ND664" s="105"/>
      <c r="NE664" s="105"/>
      <c r="NF664" s="105"/>
      <c r="NG664" s="105"/>
      <c r="NH664" s="105"/>
      <c r="NI664" s="105"/>
      <c r="NJ664" s="105"/>
      <c r="NK664" s="105"/>
      <c r="NL664" s="105"/>
      <c r="NM664" s="105"/>
      <c r="NN664" s="105"/>
      <c r="NO664" s="105"/>
      <c r="NP664" s="105"/>
      <c r="NQ664" s="105"/>
      <c r="NR664" s="105"/>
      <c r="NS664" s="105"/>
      <c r="NT664" s="105"/>
      <c r="NU664" s="105"/>
      <c r="NV664" s="105"/>
      <c r="NW664" s="105"/>
      <c r="NX664" s="105"/>
      <c r="NY664" s="105"/>
      <c r="NZ664" s="105"/>
      <c r="OA664" s="105"/>
      <c r="OB664" s="105"/>
      <c r="OC664" s="105"/>
      <c r="OD664" s="105"/>
      <c r="OE664" s="105"/>
      <c r="OF664" s="106"/>
      <c r="OG664" s="106"/>
      <c r="OH664" s="106"/>
      <c r="OI664" s="106"/>
      <c r="OJ664" s="106"/>
      <c r="OK664" s="106"/>
      <c r="OL664" s="106"/>
      <c r="OM664" s="106"/>
      <c r="ON664" s="106"/>
      <c r="OO664" s="106"/>
      <c r="OP664" s="106"/>
      <c r="OQ664" s="106"/>
      <c r="OR664" s="106"/>
      <c r="OS664" s="106"/>
      <c r="OT664" s="106"/>
      <c r="OU664" s="106"/>
      <c r="OV664" s="106"/>
      <c r="OW664" s="106"/>
      <c r="OX664" s="106"/>
      <c r="OY664" s="106"/>
      <c r="OZ664" s="106"/>
      <c r="PA664" s="106"/>
      <c r="PB664" s="106"/>
      <c r="PC664" s="106"/>
      <c r="PD664" s="106"/>
      <c r="PE664" s="106"/>
      <c r="PF664" s="106"/>
      <c r="PG664" s="106"/>
      <c r="PH664" s="106"/>
      <c r="PI664" s="106"/>
      <c r="PJ664" s="106"/>
      <c r="PK664" s="106"/>
      <c r="PL664" s="106"/>
      <c r="PM664" s="106"/>
      <c r="PN664" s="106"/>
      <c r="PO664" s="106"/>
      <c r="PP664" s="106"/>
      <c r="PQ664" s="106"/>
      <c r="PR664" s="106"/>
      <c r="PS664" s="106"/>
      <c r="PT664" s="106"/>
      <c r="PU664" s="106"/>
      <c r="PV664" s="106"/>
      <c r="PW664" s="106"/>
      <c r="PX664" s="106"/>
      <c r="PY664" s="106"/>
      <c r="PZ664" s="106"/>
      <c r="QA664" s="106"/>
      <c r="QB664" s="106"/>
      <c r="QC664" s="106"/>
      <c r="QD664" s="106"/>
      <c r="QE664" s="106"/>
      <c r="QF664" s="106"/>
      <c r="QG664" s="106"/>
      <c r="QH664" s="106"/>
      <c r="QI664" s="106"/>
      <c r="QJ664" s="106"/>
      <c r="QK664" s="106"/>
      <c r="QL664" s="106"/>
      <c r="QM664" s="106"/>
      <c r="QN664" s="106"/>
      <c r="QO664" s="106"/>
      <c r="QP664" s="106"/>
      <c r="QQ664" s="106"/>
      <c r="QR664" s="106"/>
      <c r="QS664" s="106"/>
      <c r="QT664" s="106"/>
      <c r="QU664" s="106"/>
      <c r="QV664" s="106"/>
      <c r="QW664" s="106"/>
      <c r="QX664" s="106"/>
      <c r="QY664" s="106"/>
      <c r="QZ664" s="106"/>
      <c r="RA664" s="106"/>
      <c r="RB664" s="106"/>
      <c r="RC664" s="106"/>
      <c r="RD664" s="106"/>
      <c r="RE664" s="106"/>
      <c r="RF664" s="106"/>
      <c r="RG664" s="106"/>
      <c r="RH664" s="106"/>
      <c r="RI664" s="106"/>
      <c r="RJ664" s="106"/>
      <c r="RK664" s="106"/>
      <c r="RL664" s="106"/>
      <c r="RM664" s="106"/>
      <c r="RN664" s="106"/>
      <c r="RO664" s="106"/>
      <c r="RP664" s="106"/>
      <c r="RQ664" s="106"/>
      <c r="RR664" s="106"/>
      <c r="RS664" s="106"/>
      <c r="RT664" s="106"/>
      <c r="RU664" s="106"/>
      <c r="RV664" s="106"/>
      <c r="RW664" s="106"/>
      <c r="RX664" s="106"/>
      <c r="RY664" s="106"/>
      <c r="RZ664" s="106"/>
      <c r="SA664" s="106"/>
      <c r="SB664" s="106"/>
      <c r="SC664" s="106"/>
      <c r="SD664" s="106"/>
      <c r="SE664" s="106"/>
      <c r="SF664" s="106"/>
      <c r="SG664" s="106"/>
      <c r="SH664" s="106"/>
      <c r="SI664" s="106"/>
      <c r="SJ664" s="106"/>
      <c r="SK664" s="106"/>
      <c r="SL664" s="106"/>
      <c r="SM664" s="106"/>
      <c r="SN664" s="106"/>
      <c r="SO664" s="106"/>
      <c r="SP664" s="106"/>
      <c r="SQ664" s="106"/>
      <c r="SR664" s="106"/>
      <c r="SS664" s="106"/>
      <c r="ST664" s="106"/>
      <c r="SU664" s="106"/>
      <c r="SV664" s="106"/>
      <c r="SW664" s="106"/>
      <c r="SX664" s="106"/>
      <c r="SY664" s="106"/>
      <c r="SZ664" s="106"/>
      <c r="TA664" s="106"/>
      <c r="TB664" s="106"/>
      <c r="TC664" s="106"/>
      <c r="TD664" s="106"/>
      <c r="TE664" s="106"/>
      <c r="TF664" s="106"/>
      <c r="TG664" s="106"/>
      <c r="TH664" s="106"/>
      <c r="TI664" s="106"/>
      <c r="TJ664" s="106"/>
      <c r="TK664" s="106"/>
      <c r="TL664" s="106"/>
      <c r="TM664" s="106"/>
      <c r="TN664" s="106"/>
      <c r="TO664" s="106"/>
      <c r="TP664" s="106"/>
      <c r="TQ664" s="106"/>
      <c r="TR664" s="106"/>
      <c r="TS664" s="106"/>
      <c r="TT664" s="106"/>
      <c r="TU664" s="106"/>
      <c r="TV664" s="106"/>
      <c r="TW664" s="106"/>
      <c r="TX664" s="106"/>
      <c r="TY664" s="106"/>
      <c r="TZ664" s="106"/>
      <c r="UA664" s="106"/>
      <c r="UB664" s="106"/>
      <c r="UC664" s="106"/>
      <c r="UD664" s="106"/>
      <c r="UE664" s="106"/>
      <c r="UF664" s="106"/>
      <c r="UG664" s="106"/>
      <c r="UH664" s="106"/>
      <c r="UI664" s="106"/>
      <c r="UJ664" s="106"/>
      <c r="UK664" s="106"/>
      <c r="UL664" s="106"/>
      <c r="UM664" s="106"/>
      <c r="UN664" s="106"/>
      <c r="UO664" s="106"/>
      <c r="UP664" s="106"/>
      <c r="UQ664" s="106"/>
      <c r="UR664" s="106"/>
      <c r="US664" s="106"/>
      <c r="UT664" s="106"/>
      <c r="UU664" s="106"/>
      <c r="UV664" s="106"/>
      <c r="UW664" s="106"/>
      <c r="UX664" s="106"/>
      <c r="UY664" s="106"/>
      <c r="UZ664" s="106"/>
      <c r="VA664" s="106"/>
      <c r="VB664" s="106"/>
      <c r="VC664" s="106"/>
      <c r="VD664" s="106"/>
      <c r="VE664" s="106"/>
      <c r="VF664" s="106"/>
      <c r="VG664" s="106"/>
      <c r="VH664" s="106"/>
      <c r="VI664" s="106"/>
      <c r="VJ664" s="106"/>
      <c r="VK664" s="106"/>
      <c r="VL664" s="106"/>
      <c r="VM664" s="106"/>
      <c r="VN664" s="106"/>
      <c r="VO664" s="106"/>
      <c r="VP664" s="106"/>
      <c r="VQ664" s="106"/>
      <c r="VR664" s="106"/>
      <c r="VS664" s="106"/>
      <c r="VT664" s="106"/>
      <c r="VU664" s="106"/>
      <c r="VV664" s="106"/>
      <c r="VW664" s="106"/>
      <c r="VX664" s="106"/>
      <c r="VY664" s="106"/>
      <c r="VZ664" s="106"/>
      <c r="WA664" s="106"/>
      <c r="WB664" s="106"/>
      <c r="WC664" s="106"/>
      <c r="WD664" s="106"/>
      <c r="WE664" s="106"/>
      <c r="WF664" s="106"/>
      <c r="WG664" s="106"/>
      <c r="WH664" s="106"/>
      <c r="WI664" s="106"/>
      <c r="WJ664" s="106"/>
      <c r="WK664" s="106"/>
      <c r="WL664" s="106"/>
      <c r="WM664" s="106"/>
      <c r="WN664" s="106"/>
      <c r="WO664" s="106"/>
      <c r="WP664" s="106"/>
      <c r="WQ664" s="106"/>
      <c r="WR664" s="106"/>
      <c r="WS664" s="106"/>
      <c r="WT664" s="106"/>
      <c r="WU664" s="106"/>
      <c r="WV664" s="106"/>
      <c r="WW664" s="106"/>
      <c r="WX664" s="106"/>
      <c r="WY664" s="106"/>
      <c r="WZ664" s="106"/>
      <c r="XA664" s="106"/>
      <c r="XB664" s="106"/>
      <c r="XC664" s="106"/>
      <c r="XD664" s="106"/>
      <c r="XE664" s="106"/>
      <c r="XF664" s="106"/>
      <c r="XG664" s="106"/>
      <c r="XH664" s="106"/>
      <c r="XI664" s="106"/>
      <c r="XJ664" s="106"/>
      <c r="XK664" s="106"/>
      <c r="XL664" s="106"/>
      <c r="XM664" s="106"/>
      <c r="XN664" s="106"/>
      <c r="XO664" s="106"/>
      <c r="XP664" s="106"/>
      <c r="XQ664" s="106"/>
      <c r="XR664" s="106"/>
      <c r="XS664" s="106"/>
      <c r="XT664" s="106"/>
      <c r="XU664" s="106"/>
      <c r="XV664" s="106"/>
      <c r="XW664" s="106"/>
      <c r="XX664" s="106"/>
      <c r="XY664" s="106"/>
      <c r="XZ664" s="106"/>
      <c r="YA664" s="106"/>
      <c r="YB664" s="106"/>
      <c r="YC664" s="106"/>
      <c r="YD664" s="106"/>
      <c r="YE664" s="106"/>
      <c r="YF664" s="106"/>
      <c r="YG664" s="106"/>
      <c r="YH664" s="106"/>
      <c r="YI664" s="106"/>
      <c r="YJ664" s="106"/>
      <c r="YK664" s="106"/>
      <c r="YL664" s="106"/>
      <c r="YM664" s="106"/>
      <c r="YN664" s="106"/>
      <c r="YO664" s="106"/>
      <c r="YP664" s="106"/>
      <c r="YQ664" s="106"/>
      <c r="YR664" s="106"/>
      <c r="YS664" s="106"/>
      <c r="YT664" s="106"/>
      <c r="YU664" s="106"/>
      <c r="YV664" s="106"/>
      <c r="YW664" s="106"/>
      <c r="YX664" s="106"/>
      <c r="YY664" s="106"/>
      <c r="YZ664" s="106"/>
      <c r="ZA664" s="106"/>
      <c r="ZB664" s="106"/>
      <c r="ZC664" s="106"/>
      <c r="ZD664" s="106"/>
      <c r="ZE664" s="106"/>
      <c r="ZF664" s="106"/>
      <c r="ZG664" s="106"/>
      <c r="ZH664" s="106"/>
      <c r="ZI664" s="106"/>
      <c r="ZJ664" s="106"/>
      <c r="ZK664" s="106"/>
      <c r="ZL664" s="106"/>
      <c r="ZM664" s="106"/>
      <c r="ZN664" s="106"/>
      <c r="ZO664" s="106"/>
      <c r="ZP664" s="106"/>
      <c r="ZQ664" s="106"/>
      <c r="ZR664" s="106"/>
      <c r="ZS664" s="106"/>
      <c r="ZT664" s="106"/>
      <c r="ZU664" s="106"/>
      <c r="ZV664" s="106"/>
      <c r="ZW664" s="106"/>
      <c r="ZX664" s="106"/>
      <c r="ZY664" s="106"/>
      <c r="ZZ664" s="106"/>
      <c r="AAA664" s="106"/>
      <c r="AAB664" s="106"/>
      <c r="AAC664" s="106"/>
      <c r="AAD664" s="106"/>
      <c r="AAE664" s="106"/>
      <c r="AAF664" s="106"/>
      <c r="AAG664" s="106"/>
      <c r="AAH664" s="106"/>
      <c r="AAI664" s="106"/>
      <c r="AAJ664" s="106"/>
      <c r="AAK664" s="106"/>
      <c r="AAL664" s="106"/>
      <c r="AAM664" s="106"/>
      <c r="AAN664" s="106"/>
      <c r="AAO664" s="106"/>
      <c r="AAP664" s="106"/>
      <c r="AAQ664" s="106"/>
    </row>
    <row r="665" spans="1:719" s="107" customFormat="1">
      <c r="A665" s="135">
        <v>44012</v>
      </c>
      <c r="B665" s="138">
        <v>973</v>
      </c>
      <c r="C665" s="142">
        <f t="shared" si="91"/>
        <v>44013</v>
      </c>
      <c r="D665" s="140"/>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c r="AH665" s="105"/>
      <c r="AI665" s="105"/>
      <c r="AJ665" s="105"/>
      <c r="AK665" s="105"/>
      <c r="AL665" s="105"/>
      <c r="AM665" s="105"/>
      <c r="AN665" s="105"/>
      <c r="AO665" s="105"/>
      <c r="AP665" s="105"/>
      <c r="AQ665" s="105"/>
      <c r="AR665" s="105"/>
      <c r="AS665" s="105"/>
      <c r="AT665" s="105"/>
      <c r="AU665" s="105"/>
      <c r="AV665" s="105"/>
      <c r="AW665" s="105"/>
      <c r="AX665" s="105"/>
      <c r="AY665" s="105"/>
      <c r="AZ665" s="105"/>
      <c r="BA665" s="105"/>
      <c r="BB665" s="105"/>
      <c r="BC665" s="105"/>
      <c r="BD665" s="105"/>
      <c r="BE665" s="105"/>
      <c r="BF665" s="105"/>
      <c r="BG665" s="105"/>
      <c r="BH665" s="105"/>
      <c r="BI665" s="105"/>
      <c r="BJ665" s="105"/>
      <c r="BK665" s="105"/>
      <c r="BL665" s="105"/>
      <c r="BM665" s="105"/>
      <c r="BN665" s="105"/>
      <c r="BO665" s="105"/>
      <c r="BP665" s="105"/>
      <c r="BQ665" s="105"/>
      <c r="BR665" s="105"/>
      <c r="BS665" s="105"/>
      <c r="BT665" s="105"/>
      <c r="BU665" s="105"/>
      <c r="BV665" s="105"/>
      <c r="BW665" s="105"/>
      <c r="BX665" s="105"/>
      <c r="BY665" s="105"/>
      <c r="BZ665" s="105"/>
      <c r="CA665" s="105"/>
      <c r="CB665" s="105"/>
      <c r="CC665" s="105"/>
      <c r="CD665" s="105"/>
      <c r="CE665" s="105"/>
      <c r="CF665" s="105"/>
      <c r="CG665" s="105"/>
      <c r="CH665" s="105"/>
      <c r="CI665" s="105"/>
      <c r="CJ665" s="105"/>
      <c r="CK665" s="105"/>
      <c r="CL665" s="105"/>
      <c r="CM665" s="105"/>
      <c r="CN665" s="105"/>
      <c r="CO665" s="105"/>
      <c r="CP665" s="105"/>
      <c r="CQ665" s="105"/>
      <c r="CR665" s="105"/>
      <c r="CS665" s="105"/>
      <c r="CT665" s="105"/>
      <c r="CU665" s="105"/>
      <c r="CV665" s="105"/>
      <c r="CW665" s="105"/>
      <c r="CX665" s="105"/>
      <c r="CY665" s="105"/>
      <c r="CZ665" s="105"/>
      <c r="DA665" s="105"/>
      <c r="DB665" s="105"/>
      <c r="DC665" s="105"/>
      <c r="DD665" s="105"/>
      <c r="DE665" s="105"/>
      <c r="DF665" s="105"/>
      <c r="DG665" s="105"/>
      <c r="DH665" s="105"/>
      <c r="DI665" s="105"/>
      <c r="DJ665" s="105"/>
      <c r="DK665" s="105"/>
      <c r="DL665" s="105"/>
      <c r="DM665" s="105"/>
      <c r="DN665" s="105"/>
      <c r="DO665" s="105"/>
      <c r="DP665" s="105"/>
      <c r="DQ665" s="105"/>
      <c r="DR665" s="105"/>
      <c r="DS665" s="105"/>
      <c r="DT665" s="105"/>
      <c r="DU665" s="105"/>
      <c r="DV665" s="105"/>
      <c r="DW665" s="105"/>
      <c r="DX665" s="105"/>
      <c r="DY665" s="105"/>
      <c r="DZ665" s="105"/>
      <c r="EA665" s="105"/>
      <c r="EB665" s="105"/>
      <c r="EC665" s="105"/>
      <c r="ED665" s="105"/>
      <c r="EE665" s="105"/>
      <c r="EF665" s="105"/>
      <c r="EG665" s="105"/>
      <c r="EH665" s="105"/>
      <c r="EI665" s="105"/>
      <c r="EJ665" s="105"/>
      <c r="EK665" s="105"/>
      <c r="EL665" s="105"/>
      <c r="EM665" s="105"/>
      <c r="EN665" s="105"/>
      <c r="EO665" s="105"/>
      <c r="EP665" s="105"/>
      <c r="EQ665" s="105"/>
      <c r="ER665" s="105"/>
      <c r="ES665" s="105"/>
      <c r="ET665" s="105"/>
      <c r="EU665" s="105"/>
      <c r="EV665" s="105"/>
      <c r="EW665" s="105"/>
      <c r="EX665" s="105"/>
      <c r="EY665" s="105"/>
      <c r="EZ665" s="105"/>
      <c r="FA665" s="105"/>
      <c r="FB665" s="105"/>
      <c r="FC665" s="105"/>
      <c r="FD665" s="105"/>
      <c r="FE665" s="105"/>
      <c r="FF665" s="105"/>
      <c r="FG665" s="105"/>
      <c r="FH665" s="105"/>
      <c r="FI665" s="105"/>
      <c r="FJ665" s="105"/>
      <c r="FK665" s="105"/>
      <c r="FL665" s="105"/>
      <c r="FM665" s="105"/>
      <c r="FN665" s="105"/>
      <c r="FO665" s="105"/>
      <c r="FP665" s="105"/>
      <c r="FQ665" s="105"/>
      <c r="FR665" s="105"/>
      <c r="FS665" s="105"/>
      <c r="FT665" s="105"/>
      <c r="FU665" s="105"/>
      <c r="FV665" s="105"/>
      <c r="FW665" s="105"/>
      <c r="FX665" s="105"/>
      <c r="FY665" s="105"/>
      <c r="FZ665" s="105"/>
      <c r="GA665" s="105"/>
      <c r="GB665" s="105"/>
      <c r="GC665" s="105"/>
      <c r="GD665" s="105"/>
      <c r="GE665" s="105"/>
      <c r="GF665" s="105"/>
      <c r="GG665" s="105"/>
      <c r="GH665" s="105"/>
      <c r="GI665" s="105"/>
      <c r="GJ665" s="105"/>
      <c r="GK665" s="105"/>
      <c r="GL665" s="105"/>
      <c r="GM665" s="105"/>
      <c r="GN665" s="105"/>
      <c r="GO665" s="105"/>
      <c r="GP665" s="105"/>
      <c r="GQ665" s="105"/>
      <c r="GR665" s="105"/>
      <c r="GS665" s="105"/>
      <c r="GT665" s="105"/>
      <c r="GU665" s="105"/>
      <c r="GV665" s="105"/>
      <c r="GW665" s="105"/>
      <c r="GX665" s="105"/>
      <c r="GY665" s="105"/>
      <c r="GZ665" s="105"/>
      <c r="HA665" s="105"/>
      <c r="HB665" s="105"/>
      <c r="HC665" s="105"/>
      <c r="HD665" s="105"/>
      <c r="HE665" s="105"/>
      <c r="HF665" s="105"/>
      <c r="HG665" s="105"/>
      <c r="HH665" s="105"/>
      <c r="HI665" s="105"/>
      <c r="HJ665" s="105"/>
      <c r="HK665" s="105"/>
      <c r="HL665" s="105"/>
      <c r="HM665" s="105"/>
      <c r="HN665" s="105"/>
      <c r="HO665" s="105"/>
      <c r="HP665" s="105"/>
      <c r="HQ665" s="105"/>
      <c r="HR665" s="105"/>
      <c r="HS665" s="105"/>
      <c r="HT665" s="105"/>
      <c r="HU665" s="105"/>
      <c r="HV665" s="105"/>
      <c r="HW665" s="105"/>
      <c r="HX665" s="105"/>
      <c r="HY665" s="105"/>
      <c r="HZ665" s="105"/>
      <c r="IA665" s="105"/>
      <c r="IB665" s="105"/>
      <c r="IC665" s="105"/>
      <c r="ID665" s="105"/>
      <c r="IE665" s="105"/>
      <c r="IF665" s="105"/>
      <c r="IG665" s="105"/>
      <c r="IH665" s="105"/>
      <c r="II665" s="105"/>
      <c r="IJ665" s="105"/>
      <c r="IK665" s="105"/>
      <c r="IL665" s="105"/>
      <c r="IM665" s="105"/>
      <c r="IN665" s="105"/>
      <c r="IO665" s="105"/>
      <c r="IP665" s="105"/>
      <c r="IQ665" s="105"/>
      <c r="IR665" s="105"/>
      <c r="IS665" s="105"/>
      <c r="IT665" s="105"/>
      <c r="IU665" s="105"/>
      <c r="IV665" s="105"/>
      <c r="IW665" s="105"/>
      <c r="IX665" s="105"/>
      <c r="IY665" s="105"/>
      <c r="IZ665" s="105"/>
      <c r="JA665" s="105"/>
      <c r="JB665" s="105"/>
      <c r="JC665" s="105"/>
      <c r="JD665" s="105"/>
      <c r="JE665" s="105"/>
      <c r="JF665" s="105"/>
      <c r="JG665" s="105"/>
      <c r="JH665" s="105"/>
      <c r="JI665" s="105"/>
      <c r="JJ665" s="105"/>
      <c r="JK665" s="105"/>
      <c r="JL665" s="105"/>
      <c r="JM665" s="105"/>
      <c r="JN665" s="105"/>
      <c r="JO665" s="105"/>
      <c r="JP665" s="105"/>
      <c r="JQ665" s="105"/>
      <c r="JR665" s="105"/>
      <c r="JS665" s="105"/>
      <c r="JT665" s="105"/>
      <c r="JU665" s="105"/>
      <c r="JV665" s="105"/>
      <c r="JW665" s="105"/>
      <c r="JX665" s="105"/>
      <c r="JY665" s="105"/>
      <c r="JZ665" s="105"/>
      <c r="KA665" s="105"/>
      <c r="KB665" s="105"/>
      <c r="KC665" s="105"/>
      <c r="KD665" s="105"/>
      <c r="KE665" s="105"/>
      <c r="KF665" s="105"/>
      <c r="KG665" s="105"/>
      <c r="KH665" s="105"/>
      <c r="KI665" s="105"/>
      <c r="KJ665" s="105"/>
      <c r="KK665" s="105"/>
      <c r="KL665" s="105"/>
      <c r="KM665" s="105"/>
      <c r="KN665" s="105"/>
      <c r="KO665" s="105"/>
      <c r="KP665" s="105"/>
      <c r="KQ665" s="105"/>
      <c r="KR665" s="105"/>
      <c r="KS665" s="105"/>
      <c r="KT665" s="105"/>
      <c r="KU665" s="105"/>
      <c r="KV665" s="105"/>
      <c r="KW665" s="105"/>
      <c r="KX665" s="105"/>
      <c r="KY665" s="105"/>
      <c r="KZ665" s="105"/>
      <c r="LA665" s="105"/>
      <c r="LB665" s="105"/>
      <c r="LC665" s="105"/>
      <c r="LD665" s="105"/>
      <c r="LE665" s="105"/>
      <c r="LF665" s="105"/>
      <c r="LG665" s="105"/>
      <c r="LH665" s="105"/>
      <c r="LI665" s="105"/>
      <c r="LJ665" s="105"/>
      <c r="LK665" s="105"/>
      <c r="LL665" s="105"/>
      <c r="LM665" s="105"/>
      <c r="LN665" s="105"/>
      <c r="LO665" s="105"/>
      <c r="LP665" s="105"/>
      <c r="LQ665" s="105"/>
      <c r="LR665" s="105"/>
      <c r="LS665" s="105"/>
      <c r="LT665" s="105"/>
      <c r="LU665" s="105"/>
      <c r="LV665" s="105"/>
      <c r="LW665" s="105"/>
      <c r="LX665" s="105"/>
      <c r="LY665" s="105"/>
      <c r="LZ665" s="105"/>
      <c r="MA665" s="105"/>
      <c r="MB665" s="105"/>
      <c r="MC665" s="105"/>
      <c r="MD665" s="105"/>
      <c r="ME665" s="105"/>
      <c r="MF665" s="105"/>
      <c r="MG665" s="105"/>
      <c r="MH665" s="105"/>
      <c r="MI665" s="105"/>
      <c r="MJ665" s="105"/>
      <c r="MK665" s="105"/>
      <c r="ML665" s="105"/>
      <c r="MM665" s="105"/>
      <c r="MN665" s="105"/>
      <c r="MO665" s="105"/>
      <c r="MP665" s="105"/>
      <c r="MQ665" s="105"/>
      <c r="MR665" s="105"/>
      <c r="MS665" s="105"/>
      <c r="MT665" s="105"/>
      <c r="MU665" s="105"/>
      <c r="MV665" s="105"/>
      <c r="MW665" s="105"/>
      <c r="MX665" s="105"/>
      <c r="MY665" s="105"/>
      <c r="MZ665" s="105"/>
      <c r="NA665" s="105"/>
      <c r="NB665" s="105"/>
      <c r="NC665" s="105"/>
      <c r="ND665" s="105"/>
      <c r="NE665" s="105"/>
      <c r="NF665" s="105"/>
      <c r="NG665" s="105"/>
      <c r="NH665" s="105"/>
      <c r="NI665" s="105"/>
      <c r="NJ665" s="105"/>
      <c r="NK665" s="105"/>
      <c r="NL665" s="105"/>
      <c r="NM665" s="105"/>
      <c r="NN665" s="105"/>
      <c r="NO665" s="105"/>
      <c r="NP665" s="105"/>
      <c r="NQ665" s="105"/>
      <c r="NR665" s="105"/>
      <c r="NS665" s="105"/>
      <c r="NT665" s="105"/>
      <c r="NU665" s="105"/>
      <c r="NV665" s="105"/>
      <c r="NW665" s="105"/>
      <c r="NX665" s="105"/>
      <c r="NY665" s="105"/>
      <c r="NZ665" s="105"/>
      <c r="OA665" s="105"/>
      <c r="OB665" s="105"/>
      <c r="OC665" s="105"/>
      <c r="OD665" s="105"/>
      <c r="OE665" s="105"/>
      <c r="OF665" s="106"/>
      <c r="OG665" s="106"/>
      <c r="OH665" s="106"/>
      <c r="OI665" s="106"/>
      <c r="OJ665" s="106"/>
      <c r="OK665" s="106"/>
      <c r="OL665" s="106"/>
      <c r="OM665" s="106"/>
      <c r="ON665" s="106"/>
      <c r="OO665" s="106"/>
      <c r="OP665" s="106"/>
      <c r="OQ665" s="106"/>
      <c r="OR665" s="106"/>
      <c r="OS665" s="106"/>
      <c r="OT665" s="106"/>
      <c r="OU665" s="106"/>
      <c r="OV665" s="106"/>
      <c r="OW665" s="106"/>
      <c r="OX665" s="106"/>
      <c r="OY665" s="106"/>
      <c r="OZ665" s="106"/>
      <c r="PA665" s="106"/>
      <c r="PB665" s="106"/>
      <c r="PC665" s="106"/>
      <c r="PD665" s="106"/>
      <c r="PE665" s="106"/>
      <c r="PF665" s="106"/>
      <c r="PG665" s="106"/>
      <c r="PH665" s="106"/>
      <c r="PI665" s="106"/>
      <c r="PJ665" s="106"/>
      <c r="PK665" s="106"/>
      <c r="PL665" s="106"/>
      <c r="PM665" s="106"/>
      <c r="PN665" s="106"/>
      <c r="PO665" s="106"/>
      <c r="PP665" s="106"/>
      <c r="PQ665" s="106"/>
      <c r="PR665" s="106"/>
      <c r="PS665" s="106"/>
      <c r="PT665" s="106"/>
      <c r="PU665" s="106"/>
      <c r="PV665" s="106"/>
      <c r="PW665" s="106"/>
      <c r="PX665" s="106"/>
      <c r="PY665" s="106"/>
      <c r="PZ665" s="106"/>
      <c r="QA665" s="106"/>
      <c r="QB665" s="106"/>
      <c r="QC665" s="106"/>
      <c r="QD665" s="106"/>
      <c r="QE665" s="106"/>
      <c r="QF665" s="106"/>
      <c r="QG665" s="106"/>
      <c r="QH665" s="106"/>
      <c r="QI665" s="106"/>
      <c r="QJ665" s="106"/>
      <c r="QK665" s="106"/>
      <c r="QL665" s="106"/>
      <c r="QM665" s="106"/>
      <c r="QN665" s="106"/>
      <c r="QO665" s="106"/>
      <c r="QP665" s="106"/>
      <c r="QQ665" s="106"/>
      <c r="QR665" s="106"/>
      <c r="QS665" s="106"/>
      <c r="QT665" s="106"/>
      <c r="QU665" s="106"/>
      <c r="QV665" s="106"/>
      <c r="QW665" s="106"/>
      <c r="QX665" s="106"/>
      <c r="QY665" s="106"/>
      <c r="QZ665" s="106"/>
      <c r="RA665" s="106"/>
      <c r="RB665" s="106"/>
      <c r="RC665" s="106"/>
      <c r="RD665" s="106"/>
      <c r="RE665" s="106"/>
      <c r="RF665" s="106"/>
      <c r="RG665" s="106"/>
      <c r="RH665" s="106"/>
      <c r="RI665" s="106"/>
      <c r="RJ665" s="106"/>
      <c r="RK665" s="106"/>
      <c r="RL665" s="106"/>
      <c r="RM665" s="106"/>
      <c r="RN665" s="106"/>
      <c r="RO665" s="106"/>
      <c r="RP665" s="106"/>
      <c r="RQ665" s="106"/>
      <c r="RR665" s="106"/>
      <c r="RS665" s="106"/>
      <c r="RT665" s="106"/>
      <c r="RU665" s="106"/>
      <c r="RV665" s="106"/>
      <c r="RW665" s="106"/>
      <c r="RX665" s="106"/>
      <c r="RY665" s="106"/>
      <c r="RZ665" s="106"/>
      <c r="SA665" s="106"/>
      <c r="SB665" s="106"/>
      <c r="SC665" s="106"/>
      <c r="SD665" s="106"/>
      <c r="SE665" s="106"/>
      <c r="SF665" s="106"/>
      <c r="SG665" s="106"/>
      <c r="SH665" s="106"/>
      <c r="SI665" s="106"/>
      <c r="SJ665" s="106"/>
      <c r="SK665" s="106"/>
      <c r="SL665" s="106"/>
      <c r="SM665" s="106"/>
      <c r="SN665" s="106"/>
      <c r="SO665" s="106"/>
      <c r="SP665" s="106"/>
      <c r="SQ665" s="106"/>
      <c r="SR665" s="106"/>
      <c r="SS665" s="106"/>
      <c r="ST665" s="106"/>
      <c r="SU665" s="106"/>
      <c r="SV665" s="106"/>
      <c r="SW665" s="106"/>
      <c r="SX665" s="106"/>
      <c r="SY665" s="106"/>
      <c r="SZ665" s="106"/>
      <c r="TA665" s="106"/>
      <c r="TB665" s="106"/>
      <c r="TC665" s="106"/>
      <c r="TD665" s="106"/>
      <c r="TE665" s="106"/>
      <c r="TF665" s="106"/>
      <c r="TG665" s="106"/>
      <c r="TH665" s="106"/>
      <c r="TI665" s="106"/>
      <c r="TJ665" s="106"/>
      <c r="TK665" s="106"/>
      <c r="TL665" s="106"/>
      <c r="TM665" s="106"/>
      <c r="TN665" s="106"/>
      <c r="TO665" s="106"/>
      <c r="TP665" s="106"/>
      <c r="TQ665" s="106"/>
      <c r="TR665" s="106"/>
      <c r="TS665" s="106"/>
      <c r="TT665" s="106"/>
      <c r="TU665" s="106"/>
      <c r="TV665" s="106"/>
      <c r="TW665" s="106"/>
      <c r="TX665" s="106"/>
      <c r="TY665" s="106"/>
      <c r="TZ665" s="106"/>
      <c r="UA665" s="106"/>
      <c r="UB665" s="106"/>
      <c r="UC665" s="106"/>
      <c r="UD665" s="106"/>
      <c r="UE665" s="106"/>
      <c r="UF665" s="106"/>
      <c r="UG665" s="106"/>
      <c r="UH665" s="106"/>
      <c r="UI665" s="106"/>
      <c r="UJ665" s="106"/>
      <c r="UK665" s="106"/>
      <c r="UL665" s="106"/>
      <c r="UM665" s="106"/>
      <c r="UN665" s="106"/>
      <c r="UO665" s="106"/>
      <c r="UP665" s="106"/>
      <c r="UQ665" s="106"/>
      <c r="UR665" s="106"/>
      <c r="US665" s="106"/>
      <c r="UT665" s="106"/>
      <c r="UU665" s="106"/>
      <c r="UV665" s="106"/>
      <c r="UW665" s="106"/>
      <c r="UX665" s="106"/>
      <c r="UY665" s="106"/>
      <c r="UZ665" s="106"/>
      <c r="VA665" s="106"/>
      <c r="VB665" s="106"/>
      <c r="VC665" s="106"/>
      <c r="VD665" s="106"/>
      <c r="VE665" s="106"/>
      <c r="VF665" s="106"/>
      <c r="VG665" s="106"/>
      <c r="VH665" s="106"/>
      <c r="VI665" s="106"/>
      <c r="VJ665" s="106"/>
      <c r="VK665" s="106"/>
      <c r="VL665" s="106"/>
      <c r="VM665" s="106"/>
      <c r="VN665" s="106"/>
      <c r="VO665" s="106"/>
      <c r="VP665" s="106"/>
      <c r="VQ665" s="106"/>
      <c r="VR665" s="106"/>
      <c r="VS665" s="106"/>
      <c r="VT665" s="106"/>
      <c r="VU665" s="106"/>
      <c r="VV665" s="106"/>
      <c r="VW665" s="106"/>
      <c r="VX665" s="106"/>
      <c r="VY665" s="106"/>
      <c r="VZ665" s="106"/>
      <c r="WA665" s="106"/>
      <c r="WB665" s="106"/>
      <c r="WC665" s="106"/>
      <c r="WD665" s="106"/>
      <c r="WE665" s="106"/>
      <c r="WF665" s="106"/>
      <c r="WG665" s="106"/>
      <c r="WH665" s="106"/>
      <c r="WI665" s="106"/>
      <c r="WJ665" s="106"/>
      <c r="WK665" s="106"/>
      <c r="WL665" s="106"/>
      <c r="WM665" s="106"/>
      <c r="WN665" s="106"/>
      <c r="WO665" s="106"/>
      <c r="WP665" s="106"/>
      <c r="WQ665" s="106"/>
      <c r="WR665" s="106"/>
      <c r="WS665" s="106"/>
      <c r="WT665" s="106"/>
      <c r="WU665" s="106"/>
      <c r="WV665" s="106"/>
      <c r="WW665" s="106"/>
      <c r="WX665" s="106"/>
      <c r="WY665" s="106"/>
      <c r="WZ665" s="106"/>
      <c r="XA665" s="106"/>
      <c r="XB665" s="106"/>
      <c r="XC665" s="106"/>
      <c r="XD665" s="106"/>
      <c r="XE665" s="106"/>
      <c r="XF665" s="106"/>
      <c r="XG665" s="106"/>
      <c r="XH665" s="106"/>
      <c r="XI665" s="106"/>
      <c r="XJ665" s="106"/>
      <c r="XK665" s="106"/>
      <c r="XL665" s="106"/>
      <c r="XM665" s="106"/>
      <c r="XN665" s="106"/>
      <c r="XO665" s="106"/>
      <c r="XP665" s="106"/>
      <c r="XQ665" s="106"/>
      <c r="XR665" s="106"/>
      <c r="XS665" s="106"/>
      <c r="XT665" s="106"/>
      <c r="XU665" s="106"/>
      <c r="XV665" s="106"/>
      <c r="XW665" s="106"/>
      <c r="XX665" s="106"/>
      <c r="XY665" s="106"/>
      <c r="XZ665" s="106"/>
      <c r="YA665" s="106"/>
      <c r="YB665" s="106"/>
      <c r="YC665" s="106"/>
      <c r="YD665" s="106"/>
      <c r="YE665" s="106"/>
      <c r="YF665" s="106"/>
      <c r="YG665" s="106"/>
      <c r="YH665" s="106"/>
      <c r="YI665" s="106"/>
      <c r="YJ665" s="106"/>
      <c r="YK665" s="106"/>
      <c r="YL665" s="106"/>
      <c r="YM665" s="106"/>
      <c r="YN665" s="106"/>
      <c r="YO665" s="106"/>
      <c r="YP665" s="106"/>
      <c r="YQ665" s="106"/>
      <c r="YR665" s="106"/>
      <c r="YS665" s="106"/>
      <c r="YT665" s="106"/>
      <c r="YU665" s="106"/>
      <c r="YV665" s="106"/>
      <c r="YW665" s="106"/>
      <c r="YX665" s="106"/>
      <c r="YY665" s="106"/>
      <c r="YZ665" s="106"/>
      <c r="ZA665" s="106"/>
      <c r="ZB665" s="106"/>
      <c r="ZC665" s="106"/>
      <c r="ZD665" s="106"/>
      <c r="ZE665" s="106"/>
      <c r="ZF665" s="106"/>
      <c r="ZG665" s="106"/>
      <c r="ZH665" s="106"/>
      <c r="ZI665" s="106"/>
      <c r="ZJ665" s="106"/>
      <c r="ZK665" s="106"/>
      <c r="ZL665" s="106"/>
      <c r="ZM665" s="106"/>
      <c r="ZN665" s="106"/>
      <c r="ZO665" s="106"/>
      <c r="ZP665" s="106"/>
      <c r="ZQ665" s="106"/>
      <c r="ZR665" s="106"/>
      <c r="ZS665" s="106"/>
      <c r="ZT665" s="106"/>
      <c r="ZU665" s="106"/>
      <c r="ZV665" s="106"/>
      <c r="ZW665" s="106"/>
      <c r="ZX665" s="106"/>
      <c r="ZY665" s="106"/>
      <c r="ZZ665" s="106"/>
      <c r="AAA665" s="106"/>
      <c r="AAB665" s="106"/>
      <c r="AAC665" s="106"/>
      <c r="AAD665" s="106"/>
      <c r="AAE665" s="106"/>
      <c r="AAF665" s="106"/>
      <c r="AAG665" s="106"/>
      <c r="AAH665" s="106"/>
      <c r="AAI665" s="106"/>
      <c r="AAJ665" s="106"/>
      <c r="AAK665" s="106"/>
      <c r="AAL665" s="106"/>
      <c r="AAM665" s="106"/>
      <c r="AAN665" s="106"/>
      <c r="AAO665" s="106"/>
      <c r="AAP665" s="106"/>
      <c r="AAQ665" s="106"/>
    </row>
    <row r="666" spans="1:719" s="107" customFormat="1">
      <c r="A666" s="135">
        <v>44011</v>
      </c>
      <c r="B666" s="138">
        <v>971</v>
      </c>
      <c r="C666" s="142">
        <f t="shared" si="91"/>
        <v>44012</v>
      </c>
      <c r="D666" s="140"/>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c r="AH666" s="105"/>
      <c r="AI666" s="105"/>
      <c r="AJ666" s="105"/>
      <c r="AK666" s="105"/>
      <c r="AL666" s="105"/>
      <c r="AM666" s="105"/>
      <c r="AN666" s="105"/>
      <c r="AO666" s="105"/>
      <c r="AP666" s="105"/>
      <c r="AQ666" s="105"/>
      <c r="AR666" s="105"/>
      <c r="AS666" s="105"/>
      <c r="AT666" s="105"/>
      <c r="AU666" s="105"/>
      <c r="AV666" s="105"/>
      <c r="AW666" s="105"/>
      <c r="AX666" s="105"/>
      <c r="AY666" s="105"/>
      <c r="AZ666" s="105"/>
      <c r="BA666" s="105"/>
      <c r="BB666" s="105"/>
      <c r="BC666" s="105"/>
      <c r="BD666" s="105"/>
      <c r="BE666" s="105"/>
      <c r="BF666" s="105"/>
      <c r="BG666" s="105"/>
      <c r="BH666" s="105"/>
      <c r="BI666" s="105"/>
      <c r="BJ666" s="105"/>
      <c r="BK666" s="105"/>
      <c r="BL666" s="105"/>
      <c r="BM666" s="105"/>
      <c r="BN666" s="105"/>
      <c r="BO666" s="105"/>
      <c r="BP666" s="105"/>
      <c r="BQ666" s="105"/>
      <c r="BR666" s="105"/>
      <c r="BS666" s="105"/>
      <c r="BT666" s="105"/>
      <c r="BU666" s="105"/>
      <c r="BV666" s="105"/>
      <c r="BW666" s="105"/>
      <c r="BX666" s="105"/>
      <c r="BY666" s="105"/>
      <c r="BZ666" s="105"/>
      <c r="CA666" s="105"/>
      <c r="CB666" s="105"/>
      <c r="CC666" s="105"/>
      <c r="CD666" s="105"/>
      <c r="CE666" s="105"/>
      <c r="CF666" s="105"/>
      <c r="CG666" s="105"/>
      <c r="CH666" s="105"/>
      <c r="CI666" s="105"/>
      <c r="CJ666" s="105"/>
      <c r="CK666" s="105"/>
      <c r="CL666" s="105"/>
      <c r="CM666" s="105"/>
      <c r="CN666" s="105"/>
      <c r="CO666" s="105"/>
      <c r="CP666" s="105"/>
      <c r="CQ666" s="105"/>
      <c r="CR666" s="105"/>
      <c r="CS666" s="105"/>
      <c r="CT666" s="105"/>
      <c r="CU666" s="105"/>
      <c r="CV666" s="105"/>
      <c r="CW666" s="105"/>
      <c r="CX666" s="105"/>
      <c r="CY666" s="105"/>
      <c r="CZ666" s="105"/>
      <c r="DA666" s="105"/>
      <c r="DB666" s="105"/>
      <c r="DC666" s="105"/>
      <c r="DD666" s="105"/>
      <c r="DE666" s="105"/>
      <c r="DF666" s="105"/>
      <c r="DG666" s="105"/>
      <c r="DH666" s="105"/>
      <c r="DI666" s="105"/>
      <c r="DJ666" s="105"/>
      <c r="DK666" s="105"/>
      <c r="DL666" s="105"/>
      <c r="DM666" s="105"/>
      <c r="DN666" s="105"/>
      <c r="DO666" s="105"/>
      <c r="DP666" s="105"/>
      <c r="DQ666" s="105"/>
      <c r="DR666" s="105"/>
      <c r="DS666" s="105"/>
      <c r="DT666" s="105"/>
      <c r="DU666" s="105"/>
      <c r="DV666" s="105"/>
      <c r="DW666" s="105"/>
      <c r="DX666" s="105"/>
      <c r="DY666" s="105"/>
      <c r="DZ666" s="105"/>
      <c r="EA666" s="105"/>
      <c r="EB666" s="105"/>
      <c r="EC666" s="105"/>
      <c r="ED666" s="105"/>
      <c r="EE666" s="105"/>
      <c r="EF666" s="105"/>
      <c r="EG666" s="105"/>
      <c r="EH666" s="105"/>
      <c r="EI666" s="105"/>
      <c r="EJ666" s="105"/>
      <c r="EK666" s="105"/>
      <c r="EL666" s="105"/>
      <c r="EM666" s="105"/>
      <c r="EN666" s="105"/>
      <c r="EO666" s="105"/>
      <c r="EP666" s="105"/>
      <c r="EQ666" s="105"/>
      <c r="ER666" s="105"/>
      <c r="ES666" s="105"/>
      <c r="ET666" s="105"/>
      <c r="EU666" s="105"/>
      <c r="EV666" s="105"/>
      <c r="EW666" s="105"/>
      <c r="EX666" s="105"/>
      <c r="EY666" s="105"/>
      <c r="EZ666" s="105"/>
      <c r="FA666" s="105"/>
      <c r="FB666" s="105"/>
      <c r="FC666" s="105"/>
      <c r="FD666" s="105"/>
      <c r="FE666" s="105"/>
      <c r="FF666" s="105"/>
      <c r="FG666" s="105"/>
      <c r="FH666" s="105"/>
      <c r="FI666" s="105"/>
      <c r="FJ666" s="105"/>
      <c r="FK666" s="105"/>
      <c r="FL666" s="105"/>
      <c r="FM666" s="105"/>
      <c r="FN666" s="105"/>
      <c r="FO666" s="105"/>
      <c r="FP666" s="105"/>
      <c r="FQ666" s="105"/>
      <c r="FR666" s="105"/>
      <c r="FS666" s="105"/>
      <c r="FT666" s="105"/>
      <c r="FU666" s="105"/>
      <c r="FV666" s="105"/>
      <c r="FW666" s="105"/>
      <c r="FX666" s="105"/>
      <c r="FY666" s="105"/>
      <c r="FZ666" s="105"/>
      <c r="GA666" s="105"/>
      <c r="GB666" s="105"/>
      <c r="GC666" s="105"/>
      <c r="GD666" s="105"/>
      <c r="GE666" s="105"/>
      <c r="GF666" s="105"/>
      <c r="GG666" s="105"/>
      <c r="GH666" s="105"/>
      <c r="GI666" s="105"/>
      <c r="GJ666" s="105"/>
      <c r="GK666" s="105"/>
      <c r="GL666" s="105"/>
      <c r="GM666" s="105"/>
      <c r="GN666" s="105"/>
      <c r="GO666" s="105"/>
      <c r="GP666" s="105"/>
      <c r="GQ666" s="105"/>
      <c r="GR666" s="105"/>
      <c r="GS666" s="105"/>
      <c r="GT666" s="105"/>
      <c r="GU666" s="105"/>
      <c r="GV666" s="105"/>
      <c r="GW666" s="105"/>
      <c r="GX666" s="105"/>
      <c r="GY666" s="105"/>
      <c r="GZ666" s="105"/>
      <c r="HA666" s="105"/>
      <c r="HB666" s="105"/>
      <c r="HC666" s="105"/>
      <c r="HD666" s="105"/>
      <c r="HE666" s="105"/>
      <c r="HF666" s="105"/>
      <c r="HG666" s="105"/>
      <c r="HH666" s="105"/>
      <c r="HI666" s="105"/>
      <c r="HJ666" s="105"/>
      <c r="HK666" s="105"/>
      <c r="HL666" s="105"/>
      <c r="HM666" s="105"/>
      <c r="HN666" s="105"/>
      <c r="HO666" s="105"/>
      <c r="HP666" s="105"/>
      <c r="HQ666" s="105"/>
      <c r="HR666" s="105"/>
      <c r="HS666" s="105"/>
      <c r="HT666" s="105"/>
      <c r="HU666" s="105"/>
      <c r="HV666" s="105"/>
      <c r="HW666" s="105"/>
      <c r="HX666" s="105"/>
      <c r="HY666" s="105"/>
      <c r="HZ666" s="105"/>
      <c r="IA666" s="105"/>
      <c r="IB666" s="105"/>
      <c r="IC666" s="105"/>
      <c r="ID666" s="105"/>
      <c r="IE666" s="105"/>
      <c r="IF666" s="105"/>
      <c r="IG666" s="105"/>
      <c r="IH666" s="105"/>
      <c r="II666" s="105"/>
      <c r="IJ666" s="105"/>
      <c r="IK666" s="105"/>
      <c r="IL666" s="105"/>
      <c r="IM666" s="105"/>
      <c r="IN666" s="105"/>
      <c r="IO666" s="105"/>
      <c r="IP666" s="105"/>
      <c r="IQ666" s="105"/>
      <c r="IR666" s="105"/>
      <c r="IS666" s="105"/>
      <c r="IT666" s="105"/>
      <c r="IU666" s="105"/>
      <c r="IV666" s="105"/>
      <c r="IW666" s="105"/>
      <c r="IX666" s="105"/>
      <c r="IY666" s="105"/>
      <c r="IZ666" s="105"/>
      <c r="JA666" s="105"/>
      <c r="JB666" s="105"/>
      <c r="JC666" s="105"/>
      <c r="JD666" s="105"/>
      <c r="JE666" s="105"/>
      <c r="JF666" s="105"/>
      <c r="JG666" s="105"/>
      <c r="JH666" s="105"/>
      <c r="JI666" s="105"/>
      <c r="JJ666" s="105"/>
      <c r="JK666" s="105"/>
      <c r="JL666" s="105"/>
      <c r="JM666" s="105"/>
      <c r="JN666" s="105"/>
      <c r="JO666" s="105"/>
      <c r="JP666" s="105"/>
      <c r="JQ666" s="105"/>
      <c r="JR666" s="105"/>
      <c r="JS666" s="105"/>
      <c r="JT666" s="105"/>
      <c r="JU666" s="105"/>
      <c r="JV666" s="105"/>
      <c r="JW666" s="105"/>
      <c r="JX666" s="105"/>
      <c r="JY666" s="105"/>
      <c r="JZ666" s="105"/>
      <c r="KA666" s="105"/>
      <c r="KB666" s="105"/>
      <c r="KC666" s="105"/>
      <c r="KD666" s="105"/>
      <c r="KE666" s="105"/>
      <c r="KF666" s="105"/>
      <c r="KG666" s="105"/>
      <c r="KH666" s="105"/>
      <c r="KI666" s="105"/>
      <c r="KJ666" s="105"/>
      <c r="KK666" s="105"/>
      <c r="KL666" s="105"/>
      <c r="KM666" s="105"/>
      <c r="KN666" s="105"/>
      <c r="KO666" s="105"/>
      <c r="KP666" s="105"/>
      <c r="KQ666" s="105"/>
      <c r="KR666" s="105"/>
      <c r="KS666" s="105"/>
      <c r="KT666" s="105"/>
      <c r="KU666" s="105"/>
      <c r="KV666" s="105"/>
      <c r="KW666" s="105"/>
      <c r="KX666" s="105"/>
      <c r="KY666" s="105"/>
      <c r="KZ666" s="105"/>
      <c r="LA666" s="105"/>
      <c r="LB666" s="105"/>
      <c r="LC666" s="105"/>
      <c r="LD666" s="105"/>
      <c r="LE666" s="105"/>
      <c r="LF666" s="105"/>
      <c r="LG666" s="105"/>
      <c r="LH666" s="105"/>
      <c r="LI666" s="105"/>
      <c r="LJ666" s="105"/>
      <c r="LK666" s="105"/>
      <c r="LL666" s="105"/>
      <c r="LM666" s="105"/>
      <c r="LN666" s="105"/>
      <c r="LO666" s="105"/>
      <c r="LP666" s="105"/>
      <c r="LQ666" s="105"/>
      <c r="LR666" s="105"/>
      <c r="LS666" s="105"/>
      <c r="LT666" s="105"/>
      <c r="LU666" s="105"/>
      <c r="LV666" s="105"/>
      <c r="LW666" s="105"/>
      <c r="LX666" s="105"/>
      <c r="LY666" s="105"/>
      <c r="LZ666" s="105"/>
      <c r="MA666" s="105"/>
      <c r="MB666" s="105"/>
      <c r="MC666" s="105"/>
      <c r="MD666" s="105"/>
      <c r="ME666" s="105"/>
      <c r="MF666" s="105"/>
      <c r="MG666" s="105"/>
      <c r="MH666" s="105"/>
      <c r="MI666" s="105"/>
      <c r="MJ666" s="105"/>
      <c r="MK666" s="105"/>
      <c r="ML666" s="105"/>
      <c r="MM666" s="105"/>
      <c r="MN666" s="105"/>
      <c r="MO666" s="105"/>
      <c r="MP666" s="105"/>
      <c r="MQ666" s="105"/>
      <c r="MR666" s="105"/>
      <c r="MS666" s="105"/>
      <c r="MT666" s="105"/>
      <c r="MU666" s="105"/>
      <c r="MV666" s="105"/>
      <c r="MW666" s="105"/>
      <c r="MX666" s="105"/>
      <c r="MY666" s="105"/>
      <c r="MZ666" s="105"/>
      <c r="NA666" s="105"/>
      <c r="NB666" s="105"/>
      <c r="NC666" s="105"/>
      <c r="ND666" s="105"/>
      <c r="NE666" s="105"/>
      <c r="NF666" s="105"/>
      <c r="NG666" s="105"/>
      <c r="NH666" s="105"/>
      <c r="NI666" s="105"/>
      <c r="NJ666" s="105"/>
      <c r="NK666" s="105"/>
      <c r="NL666" s="105"/>
      <c r="NM666" s="105"/>
      <c r="NN666" s="105"/>
      <c r="NO666" s="105"/>
      <c r="NP666" s="105"/>
      <c r="NQ666" s="105"/>
      <c r="NR666" s="105"/>
      <c r="NS666" s="105"/>
      <c r="NT666" s="105"/>
      <c r="NU666" s="105"/>
      <c r="NV666" s="105"/>
      <c r="NW666" s="105"/>
      <c r="NX666" s="105"/>
      <c r="NY666" s="105"/>
      <c r="NZ666" s="105"/>
      <c r="OA666" s="105"/>
      <c r="OB666" s="105"/>
      <c r="OC666" s="105"/>
      <c r="OD666" s="105"/>
      <c r="OE666" s="105"/>
      <c r="OF666" s="106"/>
      <c r="OG666" s="106"/>
      <c r="OH666" s="106"/>
      <c r="OI666" s="106"/>
      <c r="OJ666" s="106"/>
      <c r="OK666" s="106"/>
      <c r="OL666" s="106"/>
      <c r="OM666" s="106"/>
      <c r="ON666" s="106"/>
      <c r="OO666" s="106"/>
      <c r="OP666" s="106"/>
      <c r="OQ666" s="106"/>
      <c r="OR666" s="106"/>
      <c r="OS666" s="106"/>
      <c r="OT666" s="106"/>
      <c r="OU666" s="106"/>
      <c r="OV666" s="106"/>
      <c r="OW666" s="106"/>
      <c r="OX666" s="106"/>
      <c r="OY666" s="106"/>
      <c r="OZ666" s="106"/>
      <c r="PA666" s="106"/>
      <c r="PB666" s="106"/>
      <c r="PC666" s="106"/>
      <c r="PD666" s="106"/>
      <c r="PE666" s="106"/>
      <c r="PF666" s="106"/>
      <c r="PG666" s="106"/>
      <c r="PH666" s="106"/>
      <c r="PI666" s="106"/>
      <c r="PJ666" s="106"/>
      <c r="PK666" s="106"/>
      <c r="PL666" s="106"/>
      <c r="PM666" s="106"/>
      <c r="PN666" s="106"/>
      <c r="PO666" s="106"/>
      <c r="PP666" s="106"/>
      <c r="PQ666" s="106"/>
      <c r="PR666" s="106"/>
      <c r="PS666" s="106"/>
      <c r="PT666" s="106"/>
      <c r="PU666" s="106"/>
      <c r="PV666" s="106"/>
      <c r="PW666" s="106"/>
      <c r="PX666" s="106"/>
      <c r="PY666" s="106"/>
      <c r="PZ666" s="106"/>
      <c r="QA666" s="106"/>
      <c r="QB666" s="106"/>
      <c r="QC666" s="106"/>
      <c r="QD666" s="106"/>
      <c r="QE666" s="106"/>
      <c r="QF666" s="106"/>
      <c r="QG666" s="106"/>
      <c r="QH666" s="106"/>
      <c r="QI666" s="106"/>
      <c r="QJ666" s="106"/>
      <c r="QK666" s="106"/>
      <c r="QL666" s="106"/>
      <c r="QM666" s="106"/>
      <c r="QN666" s="106"/>
      <c r="QO666" s="106"/>
      <c r="QP666" s="106"/>
      <c r="QQ666" s="106"/>
      <c r="QR666" s="106"/>
      <c r="QS666" s="106"/>
      <c r="QT666" s="106"/>
      <c r="QU666" s="106"/>
      <c r="QV666" s="106"/>
      <c r="QW666" s="106"/>
      <c r="QX666" s="106"/>
      <c r="QY666" s="106"/>
      <c r="QZ666" s="106"/>
      <c r="RA666" s="106"/>
      <c r="RB666" s="106"/>
      <c r="RC666" s="106"/>
      <c r="RD666" s="106"/>
      <c r="RE666" s="106"/>
      <c r="RF666" s="106"/>
      <c r="RG666" s="106"/>
      <c r="RH666" s="106"/>
      <c r="RI666" s="106"/>
      <c r="RJ666" s="106"/>
      <c r="RK666" s="106"/>
      <c r="RL666" s="106"/>
      <c r="RM666" s="106"/>
      <c r="RN666" s="106"/>
      <c r="RO666" s="106"/>
      <c r="RP666" s="106"/>
      <c r="RQ666" s="106"/>
      <c r="RR666" s="106"/>
      <c r="RS666" s="106"/>
      <c r="RT666" s="106"/>
      <c r="RU666" s="106"/>
      <c r="RV666" s="106"/>
      <c r="RW666" s="106"/>
      <c r="RX666" s="106"/>
      <c r="RY666" s="106"/>
      <c r="RZ666" s="106"/>
      <c r="SA666" s="106"/>
      <c r="SB666" s="106"/>
      <c r="SC666" s="106"/>
      <c r="SD666" s="106"/>
      <c r="SE666" s="106"/>
      <c r="SF666" s="106"/>
      <c r="SG666" s="106"/>
      <c r="SH666" s="106"/>
      <c r="SI666" s="106"/>
      <c r="SJ666" s="106"/>
      <c r="SK666" s="106"/>
      <c r="SL666" s="106"/>
      <c r="SM666" s="106"/>
      <c r="SN666" s="106"/>
      <c r="SO666" s="106"/>
      <c r="SP666" s="106"/>
      <c r="SQ666" s="106"/>
      <c r="SR666" s="106"/>
      <c r="SS666" s="106"/>
      <c r="ST666" s="106"/>
      <c r="SU666" s="106"/>
      <c r="SV666" s="106"/>
      <c r="SW666" s="106"/>
      <c r="SX666" s="106"/>
      <c r="SY666" s="106"/>
      <c r="SZ666" s="106"/>
      <c r="TA666" s="106"/>
      <c r="TB666" s="106"/>
      <c r="TC666" s="106"/>
      <c r="TD666" s="106"/>
      <c r="TE666" s="106"/>
      <c r="TF666" s="106"/>
      <c r="TG666" s="106"/>
      <c r="TH666" s="106"/>
      <c r="TI666" s="106"/>
      <c r="TJ666" s="106"/>
      <c r="TK666" s="106"/>
      <c r="TL666" s="106"/>
      <c r="TM666" s="106"/>
      <c r="TN666" s="106"/>
      <c r="TO666" s="106"/>
      <c r="TP666" s="106"/>
      <c r="TQ666" s="106"/>
      <c r="TR666" s="106"/>
      <c r="TS666" s="106"/>
      <c r="TT666" s="106"/>
      <c r="TU666" s="106"/>
      <c r="TV666" s="106"/>
      <c r="TW666" s="106"/>
      <c r="TX666" s="106"/>
      <c r="TY666" s="106"/>
      <c r="TZ666" s="106"/>
      <c r="UA666" s="106"/>
      <c r="UB666" s="106"/>
      <c r="UC666" s="106"/>
      <c r="UD666" s="106"/>
      <c r="UE666" s="106"/>
      <c r="UF666" s="106"/>
      <c r="UG666" s="106"/>
      <c r="UH666" s="106"/>
      <c r="UI666" s="106"/>
      <c r="UJ666" s="106"/>
      <c r="UK666" s="106"/>
      <c r="UL666" s="106"/>
      <c r="UM666" s="106"/>
      <c r="UN666" s="106"/>
      <c r="UO666" s="106"/>
      <c r="UP666" s="106"/>
      <c r="UQ666" s="106"/>
      <c r="UR666" s="106"/>
      <c r="US666" s="106"/>
      <c r="UT666" s="106"/>
      <c r="UU666" s="106"/>
      <c r="UV666" s="106"/>
      <c r="UW666" s="106"/>
      <c r="UX666" s="106"/>
      <c r="UY666" s="106"/>
      <c r="UZ666" s="106"/>
      <c r="VA666" s="106"/>
      <c r="VB666" s="106"/>
      <c r="VC666" s="106"/>
      <c r="VD666" s="106"/>
      <c r="VE666" s="106"/>
      <c r="VF666" s="106"/>
      <c r="VG666" s="106"/>
      <c r="VH666" s="106"/>
      <c r="VI666" s="106"/>
      <c r="VJ666" s="106"/>
      <c r="VK666" s="106"/>
      <c r="VL666" s="106"/>
      <c r="VM666" s="106"/>
      <c r="VN666" s="106"/>
      <c r="VO666" s="106"/>
      <c r="VP666" s="106"/>
      <c r="VQ666" s="106"/>
      <c r="VR666" s="106"/>
      <c r="VS666" s="106"/>
      <c r="VT666" s="106"/>
      <c r="VU666" s="106"/>
      <c r="VV666" s="106"/>
      <c r="VW666" s="106"/>
      <c r="VX666" s="106"/>
      <c r="VY666" s="106"/>
      <c r="VZ666" s="106"/>
      <c r="WA666" s="106"/>
      <c r="WB666" s="106"/>
      <c r="WC666" s="106"/>
      <c r="WD666" s="106"/>
      <c r="WE666" s="106"/>
      <c r="WF666" s="106"/>
      <c r="WG666" s="106"/>
      <c r="WH666" s="106"/>
      <c r="WI666" s="106"/>
      <c r="WJ666" s="106"/>
      <c r="WK666" s="106"/>
      <c r="WL666" s="106"/>
      <c r="WM666" s="106"/>
      <c r="WN666" s="106"/>
      <c r="WO666" s="106"/>
      <c r="WP666" s="106"/>
      <c r="WQ666" s="106"/>
      <c r="WR666" s="106"/>
      <c r="WS666" s="106"/>
      <c r="WT666" s="106"/>
      <c r="WU666" s="106"/>
      <c r="WV666" s="106"/>
      <c r="WW666" s="106"/>
      <c r="WX666" s="106"/>
      <c r="WY666" s="106"/>
      <c r="WZ666" s="106"/>
      <c r="XA666" s="106"/>
      <c r="XB666" s="106"/>
      <c r="XC666" s="106"/>
      <c r="XD666" s="106"/>
      <c r="XE666" s="106"/>
      <c r="XF666" s="106"/>
      <c r="XG666" s="106"/>
      <c r="XH666" s="106"/>
      <c r="XI666" s="106"/>
      <c r="XJ666" s="106"/>
      <c r="XK666" s="106"/>
      <c r="XL666" s="106"/>
      <c r="XM666" s="106"/>
      <c r="XN666" s="106"/>
      <c r="XO666" s="106"/>
      <c r="XP666" s="106"/>
      <c r="XQ666" s="106"/>
      <c r="XR666" s="106"/>
      <c r="XS666" s="106"/>
      <c r="XT666" s="106"/>
      <c r="XU666" s="106"/>
      <c r="XV666" s="106"/>
      <c r="XW666" s="106"/>
      <c r="XX666" s="106"/>
      <c r="XY666" s="106"/>
      <c r="XZ666" s="106"/>
      <c r="YA666" s="106"/>
      <c r="YB666" s="106"/>
      <c r="YC666" s="106"/>
      <c r="YD666" s="106"/>
      <c r="YE666" s="106"/>
      <c r="YF666" s="106"/>
      <c r="YG666" s="106"/>
      <c r="YH666" s="106"/>
      <c r="YI666" s="106"/>
      <c r="YJ666" s="106"/>
      <c r="YK666" s="106"/>
      <c r="YL666" s="106"/>
      <c r="YM666" s="106"/>
      <c r="YN666" s="106"/>
      <c r="YO666" s="106"/>
      <c r="YP666" s="106"/>
      <c r="YQ666" s="106"/>
      <c r="YR666" s="106"/>
      <c r="YS666" s="106"/>
      <c r="YT666" s="106"/>
      <c r="YU666" s="106"/>
      <c r="YV666" s="106"/>
      <c r="YW666" s="106"/>
      <c r="YX666" s="106"/>
      <c r="YY666" s="106"/>
      <c r="YZ666" s="106"/>
      <c r="ZA666" s="106"/>
      <c r="ZB666" s="106"/>
      <c r="ZC666" s="106"/>
      <c r="ZD666" s="106"/>
      <c r="ZE666" s="106"/>
      <c r="ZF666" s="106"/>
      <c r="ZG666" s="106"/>
      <c r="ZH666" s="106"/>
      <c r="ZI666" s="106"/>
      <c r="ZJ666" s="106"/>
      <c r="ZK666" s="106"/>
      <c r="ZL666" s="106"/>
      <c r="ZM666" s="106"/>
      <c r="ZN666" s="106"/>
      <c r="ZO666" s="106"/>
      <c r="ZP666" s="106"/>
      <c r="ZQ666" s="106"/>
      <c r="ZR666" s="106"/>
      <c r="ZS666" s="106"/>
      <c r="ZT666" s="106"/>
      <c r="ZU666" s="106"/>
      <c r="ZV666" s="106"/>
      <c r="ZW666" s="106"/>
      <c r="ZX666" s="106"/>
      <c r="ZY666" s="106"/>
      <c r="ZZ666" s="106"/>
      <c r="AAA666" s="106"/>
      <c r="AAB666" s="106"/>
      <c r="AAC666" s="106"/>
      <c r="AAD666" s="106"/>
      <c r="AAE666" s="106"/>
      <c r="AAF666" s="106"/>
      <c r="AAG666" s="106"/>
      <c r="AAH666" s="106"/>
      <c r="AAI666" s="106"/>
      <c r="AAJ666" s="106"/>
      <c r="AAK666" s="106"/>
      <c r="AAL666" s="106"/>
      <c r="AAM666" s="106"/>
      <c r="AAN666" s="106"/>
      <c r="AAO666" s="106"/>
      <c r="AAP666" s="106"/>
      <c r="AAQ666" s="106"/>
    </row>
    <row r="667" spans="1:719" s="107" customFormat="1">
      <c r="A667" s="135">
        <v>44010</v>
      </c>
      <c r="B667" s="138">
        <v>971</v>
      </c>
      <c r="C667" s="142">
        <f t="shared" si="91"/>
        <v>44011</v>
      </c>
      <c r="D667" s="140"/>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c r="AH667" s="105"/>
      <c r="AI667" s="105"/>
      <c r="AJ667" s="105"/>
      <c r="AK667" s="105"/>
      <c r="AL667" s="105"/>
      <c r="AM667" s="105"/>
      <c r="AN667" s="105"/>
      <c r="AO667" s="105"/>
      <c r="AP667" s="105"/>
      <c r="AQ667" s="105"/>
      <c r="AR667" s="105"/>
      <c r="AS667" s="105"/>
      <c r="AT667" s="105"/>
      <c r="AU667" s="105"/>
      <c r="AV667" s="105"/>
      <c r="AW667" s="105"/>
      <c r="AX667" s="105"/>
      <c r="AY667" s="105"/>
      <c r="AZ667" s="105"/>
      <c r="BA667" s="105"/>
      <c r="BB667" s="105"/>
      <c r="BC667" s="105"/>
      <c r="BD667" s="105"/>
      <c r="BE667" s="105"/>
      <c r="BF667" s="105"/>
      <c r="BG667" s="105"/>
      <c r="BH667" s="105"/>
      <c r="BI667" s="105"/>
      <c r="BJ667" s="105"/>
      <c r="BK667" s="105"/>
      <c r="BL667" s="105"/>
      <c r="BM667" s="105"/>
      <c r="BN667" s="105"/>
      <c r="BO667" s="105"/>
      <c r="BP667" s="105"/>
      <c r="BQ667" s="105"/>
      <c r="BR667" s="105"/>
      <c r="BS667" s="105"/>
      <c r="BT667" s="105"/>
      <c r="BU667" s="105"/>
      <c r="BV667" s="105"/>
      <c r="BW667" s="105"/>
      <c r="BX667" s="105"/>
      <c r="BY667" s="105"/>
      <c r="BZ667" s="105"/>
      <c r="CA667" s="105"/>
      <c r="CB667" s="105"/>
      <c r="CC667" s="105"/>
      <c r="CD667" s="105"/>
      <c r="CE667" s="105"/>
      <c r="CF667" s="105"/>
      <c r="CG667" s="105"/>
      <c r="CH667" s="105"/>
      <c r="CI667" s="105"/>
      <c r="CJ667" s="105"/>
      <c r="CK667" s="105"/>
      <c r="CL667" s="105"/>
      <c r="CM667" s="105"/>
      <c r="CN667" s="105"/>
      <c r="CO667" s="105"/>
      <c r="CP667" s="105"/>
      <c r="CQ667" s="105"/>
      <c r="CR667" s="105"/>
      <c r="CS667" s="105"/>
      <c r="CT667" s="105"/>
      <c r="CU667" s="105"/>
      <c r="CV667" s="105"/>
      <c r="CW667" s="105"/>
      <c r="CX667" s="105"/>
      <c r="CY667" s="105"/>
      <c r="CZ667" s="105"/>
      <c r="DA667" s="105"/>
      <c r="DB667" s="105"/>
      <c r="DC667" s="105"/>
      <c r="DD667" s="105"/>
      <c r="DE667" s="105"/>
      <c r="DF667" s="105"/>
      <c r="DG667" s="105"/>
      <c r="DH667" s="105"/>
      <c r="DI667" s="105"/>
      <c r="DJ667" s="105"/>
      <c r="DK667" s="105"/>
      <c r="DL667" s="105"/>
      <c r="DM667" s="105"/>
      <c r="DN667" s="105"/>
      <c r="DO667" s="105"/>
      <c r="DP667" s="105"/>
      <c r="DQ667" s="105"/>
      <c r="DR667" s="105"/>
      <c r="DS667" s="105"/>
      <c r="DT667" s="105"/>
      <c r="DU667" s="105"/>
      <c r="DV667" s="105"/>
      <c r="DW667" s="105"/>
      <c r="DX667" s="105"/>
      <c r="DY667" s="105"/>
      <c r="DZ667" s="105"/>
      <c r="EA667" s="105"/>
      <c r="EB667" s="105"/>
      <c r="EC667" s="105"/>
      <c r="ED667" s="105"/>
      <c r="EE667" s="105"/>
      <c r="EF667" s="105"/>
      <c r="EG667" s="105"/>
      <c r="EH667" s="105"/>
      <c r="EI667" s="105"/>
      <c r="EJ667" s="105"/>
      <c r="EK667" s="105"/>
      <c r="EL667" s="105"/>
      <c r="EM667" s="105"/>
      <c r="EN667" s="105"/>
      <c r="EO667" s="105"/>
      <c r="EP667" s="105"/>
      <c r="EQ667" s="105"/>
      <c r="ER667" s="105"/>
      <c r="ES667" s="105"/>
      <c r="ET667" s="105"/>
      <c r="EU667" s="105"/>
      <c r="EV667" s="105"/>
      <c r="EW667" s="105"/>
      <c r="EX667" s="105"/>
      <c r="EY667" s="105"/>
      <c r="EZ667" s="105"/>
      <c r="FA667" s="105"/>
      <c r="FB667" s="105"/>
      <c r="FC667" s="105"/>
      <c r="FD667" s="105"/>
      <c r="FE667" s="105"/>
      <c r="FF667" s="105"/>
      <c r="FG667" s="105"/>
      <c r="FH667" s="105"/>
      <c r="FI667" s="105"/>
      <c r="FJ667" s="105"/>
      <c r="FK667" s="105"/>
      <c r="FL667" s="105"/>
      <c r="FM667" s="105"/>
      <c r="FN667" s="105"/>
      <c r="FO667" s="105"/>
      <c r="FP667" s="105"/>
      <c r="FQ667" s="105"/>
      <c r="FR667" s="105"/>
      <c r="FS667" s="105"/>
      <c r="FT667" s="105"/>
      <c r="FU667" s="105"/>
      <c r="FV667" s="105"/>
      <c r="FW667" s="105"/>
      <c r="FX667" s="105"/>
      <c r="FY667" s="105"/>
      <c r="FZ667" s="105"/>
      <c r="GA667" s="105"/>
      <c r="GB667" s="105"/>
      <c r="GC667" s="105"/>
      <c r="GD667" s="105"/>
      <c r="GE667" s="105"/>
      <c r="GF667" s="105"/>
      <c r="GG667" s="105"/>
      <c r="GH667" s="105"/>
      <c r="GI667" s="105"/>
      <c r="GJ667" s="105"/>
      <c r="GK667" s="105"/>
      <c r="GL667" s="105"/>
      <c r="GM667" s="105"/>
      <c r="GN667" s="105"/>
      <c r="GO667" s="105"/>
      <c r="GP667" s="105"/>
      <c r="GQ667" s="105"/>
      <c r="GR667" s="105"/>
      <c r="GS667" s="105"/>
      <c r="GT667" s="105"/>
      <c r="GU667" s="105"/>
      <c r="GV667" s="105"/>
      <c r="GW667" s="105"/>
      <c r="GX667" s="105"/>
      <c r="GY667" s="105"/>
      <c r="GZ667" s="105"/>
      <c r="HA667" s="105"/>
      <c r="HB667" s="105"/>
      <c r="HC667" s="105"/>
      <c r="HD667" s="105"/>
      <c r="HE667" s="105"/>
      <c r="HF667" s="105"/>
      <c r="HG667" s="105"/>
      <c r="HH667" s="105"/>
      <c r="HI667" s="105"/>
      <c r="HJ667" s="105"/>
      <c r="HK667" s="105"/>
      <c r="HL667" s="105"/>
      <c r="HM667" s="105"/>
      <c r="HN667" s="105"/>
      <c r="HO667" s="105"/>
      <c r="HP667" s="105"/>
      <c r="HQ667" s="105"/>
      <c r="HR667" s="105"/>
      <c r="HS667" s="105"/>
      <c r="HT667" s="105"/>
      <c r="HU667" s="105"/>
      <c r="HV667" s="105"/>
      <c r="HW667" s="105"/>
      <c r="HX667" s="105"/>
      <c r="HY667" s="105"/>
      <c r="HZ667" s="105"/>
      <c r="IA667" s="105"/>
      <c r="IB667" s="105"/>
      <c r="IC667" s="105"/>
      <c r="ID667" s="105"/>
      <c r="IE667" s="105"/>
      <c r="IF667" s="105"/>
      <c r="IG667" s="105"/>
      <c r="IH667" s="105"/>
      <c r="II667" s="105"/>
      <c r="IJ667" s="105"/>
      <c r="IK667" s="105"/>
      <c r="IL667" s="105"/>
      <c r="IM667" s="105"/>
      <c r="IN667" s="105"/>
      <c r="IO667" s="105"/>
      <c r="IP667" s="105"/>
      <c r="IQ667" s="105"/>
      <c r="IR667" s="105"/>
      <c r="IS667" s="105"/>
      <c r="IT667" s="105"/>
      <c r="IU667" s="105"/>
      <c r="IV667" s="105"/>
      <c r="IW667" s="105"/>
      <c r="IX667" s="105"/>
      <c r="IY667" s="105"/>
      <c r="IZ667" s="105"/>
      <c r="JA667" s="105"/>
      <c r="JB667" s="105"/>
      <c r="JC667" s="105"/>
      <c r="JD667" s="105"/>
      <c r="JE667" s="105"/>
      <c r="JF667" s="105"/>
      <c r="JG667" s="105"/>
      <c r="JH667" s="105"/>
      <c r="JI667" s="105"/>
      <c r="JJ667" s="105"/>
      <c r="JK667" s="105"/>
      <c r="JL667" s="105"/>
      <c r="JM667" s="105"/>
      <c r="JN667" s="105"/>
      <c r="JO667" s="105"/>
      <c r="JP667" s="105"/>
      <c r="JQ667" s="105"/>
      <c r="JR667" s="105"/>
      <c r="JS667" s="105"/>
      <c r="JT667" s="105"/>
      <c r="JU667" s="105"/>
      <c r="JV667" s="105"/>
      <c r="JW667" s="105"/>
      <c r="JX667" s="105"/>
      <c r="JY667" s="105"/>
      <c r="JZ667" s="105"/>
      <c r="KA667" s="105"/>
      <c r="KB667" s="105"/>
      <c r="KC667" s="105"/>
      <c r="KD667" s="105"/>
      <c r="KE667" s="105"/>
      <c r="KF667" s="105"/>
      <c r="KG667" s="105"/>
      <c r="KH667" s="105"/>
      <c r="KI667" s="105"/>
      <c r="KJ667" s="105"/>
      <c r="KK667" s="105"/>
      <c r="KL667" s="105"/>
      <c r="KM667" s="105"/>
      <c r="KN667" s="105"/>
      <c r="KO667" s="105"/>
      <c r="KP667" s="105"/>
      <c r="KQ667" s="105"/>
      <c r="KR667" s="105"/>
      <c r="KS667" s="105"/>
      <c r="KT667" s="105"/>
      <c r="KU667" s="105"/>
      <c r="KV667" s="105"/>
      <c r="KW667" s="105"/>
      <c r="KX667" s="105"/>
      <c r="KY667" s="105"/>
      <c r="KZ667" s="105"/>
      <c r="LA667" s="105"/>
      <c r="LB667" s="105"/>
      <c r="LC667" s="105"/>
      <c r="LD667" s="105"/>
      <c r="LE667" s="105"/>
      <c r="LF667" s="105"/>
      <c r="LG667" s="105"/>
      <c r="LH667" s="105"/>
      <c r="LI667" s="105"/>
      <c r="LJ667" s="105"/>
      <c r="LK667" s="105"/>
      <c r="LL667" s="105"/>
      <c r="LM667" s="105"/>
      <c r="LN667" s="105"/>
      <c r="LO667" s="105"/>
      <c r="LP667" s="105"/>
      <c r="LQ667" s="105"/>
      <c r="LR667" s="105"/>
      <c r="LS667" s="105"/>
      <c r="LT667" s="105"/>
      <c r="LU667" s="105"/>
      <c r="LV667" s="105"/>
      <c r="LW667" s="105"/>
      <c r="LX667" s="105"/>
      <c r="LY667" s="105"/>
      <c r="LZ667" s="105"/>
      <c r="MA667" s="105"/>
      <c r="MB667" s="105"/>
      <c r="MC667" s="105"/>
      <c r="MD667" s="105"/>
      <c r="ME667" s="105"/>
      <c r="MF667" s="105"/>
      <c r="MG667" s="105"/>
      <c r="MH667" s="105"/>
      <c r="MI667" s="105"/>
      <c r="MJ667" s="105"/>
      <c r="MK667" s="105"/>
      <c r="ML667" s="105"/>
      <c r="MM667" s="105"/>
      <c r="MN667" s="105"/>
      <c r="MO667" s="105"/>
      <c r="MP667" s="105"/>
      <c r="MQ667" s="105"/>
      <c r="MR667" s="105"/>
      <c r="MS667" s="105"/>
      <c r="MT667" s="105"/>
      <c r="MU667" s="105"/>
      <c r="MV667" s="105"/>
      <c r="MW667" s="105"/>
      <c r="MX667" s="105"/>
      <c r="MY667" s="105"/>
      <c r="MZ667" s="105"/>
      <c r="NA667" s="105"/>
      <c r="NB667" s="105"/>
      <c r="NC667" s="105"/>
      <c r="ND667" s="105"/>
      <c r="NE667" s="105"/>
      <c r="NF667" s="105"/>
      <c r="NG667" s="105"/>
      <c r="NH667" s="105"/>
      <c r="NI667" s="105"/>
      <c r="NJ667" s="105"/>
      <c r="NK667" s="105"/>
      <c r="NL667" s="105"/>
      <c r="NM667" s="105"/>
      <c r="NN667" s="105"/>
      <c r="NO667" s="105"/>
      <c r="NP667" s="105"/>
      <c r="NQ667" s="105"/>
      <c r="NR667" s="105"/>
      <c r="NS667" s="105"/>
      <c r="NT667" s="105"/>
      <c r="NU667" s="105"/>
      <c r="NV667" s="105"/>
      <c r="NW667" s="105"/>
      <c r="NX667" s="105"/>
      <c r="NY667" s="105"/>
      <c r="NZ667" s="105"/>
      <c r="OA667" s="105"/>
      <c r="OB667" s="105"/>
      <c r="OC667" s="105"/>
      <c r="OD667" s="105"/>
      <c r="OE667" s="105"/>
      <c r="OF667" s="106"/>
      <c r="OG667" s="106"/>
      <c r="OH667" s="106"/>
      <c r="OI667" s="106"/>
      <c r="OJ667" s="106"/>
      <c r="OK667" s="106"/>
      <c r="OL667" s="106"/>
      <c r="OM667" s="106"/>
      <c r="ON667" s="106"/>
      <c r="OO667" s="106"/>
      <c r="OP667" s="106"/>
      <c r="OQ667" s="106"/>
      <c r="OR667" s="106"/>
      <c r="OS667" s="106"/>
      <c r="OT667" s="106"/>
      <c r="OU667" s="106"/>
      <c r="OV667" s="106"/>
      <c r="OW667" s="106"/>
      <c r="OX667" s="106"/>
      <c r="OY667" s="106"/>
      <c r="OZ667" s="106"/>
      <c r="PA667" s="106"/>
      <c r="PB667" s="106"/>
      <c r="PC667" s="106"/>
      <c r="PD667" s="106"/>
      <c r="PE667" s="106"/>
      <c r="PF667" s="106"/>
      <c r="PG667" s="106"/>
      <c r="PH667" s="106"/>
      <c r="PI667" s="106"/>
      <c r="PJ667" s="106"/>
      <c r="PK667" s="106"/>
      <c r="PL667" s="106"/>
      <c r="PM667" s="106"/>
      <c r="PN667" s="106"/>
      <c r="PO667" s="106"/>
      <c r="PP667" s="106"/>
      <c r="PQ667" s="106"/>
      <c r="PR667" s="106"/>
      <c r="PS667" s="106"/>
      <c r="PT667" s="106"/>
      <c r="PU667" s="106"/>
      <c r="PV667" s="106"/>
      <c r="PW667" s="106"/>
      <c r="PX667" s="106"/>
      <c r="PY667" s="106"/>
      <c r="PZ667" s="106"/>
      <c r="QA667" s="106"/>
      <c r="QB667" s="106"/>
      <c r="QC667" s="106"/>
      <c r="QD667" s="106"/>
      <c r="QE667" s="106"/>
      <c r="QF667" s="106"/>
      <c r="QG667" s="106"/>
      <c r="QH667" s="106"/>
      <c r="QI667" s="106"/>
      <c r="QJ667" s="106"/>
      <c r="QK667" s="106"/>
      <c r="QL667" s="106"/>
      <c r="QM667" s="106"/>
      <c r="QN667" s="106"/>
      <c r="QO667" s="106"/>
      <c r="QP667" s="106"/>
      <c r="QQ667" s="106"/>
      <c r="QR667" s="106"/>
      <c r="QS667" s="106"/>
      <c r="QT667" s="106"/>
      <c r="QU667" s="106"/>
      <c r="QV667" s="106"/>
      <c r="QW667" s="106"/>
      <c r="QX667" s="106"/>
      <c r="QY667" s="106"/>
      <c r="QZ667" s="106"/>
      <c r="RA667" s="106"/>
      <c r="RB667" s="106"/>
      <c r="RC667" s="106"/>
      <c r="RD667" s="106"/>
      <c r="RE667" s="106"/>
      <c r="RF667" s="106"/>
      <c r="RG667" s="106"/>
      <c r="RH667" s="106"/>
      <c r="RI667" s="106"/>
      <c r="RJ667" s="106"/>
      <c r="RK667" s="106"/>
      <c r="RL667" s="106"/>
      <c r="RM667" s="106"/>
      <c r="RN667" s="106"/>
      <c r="RO667" s="106"/>
      <c r="RP667" s="106"/>
      <c r="RQ667" s="106"/>
      <c r="RR667" s="106"/>
      <c r="RS667" s="106"/>
      <c r="RT667" s="106"/>
      <c r="RU667" s="106"/>
      <c r="RV667" s="106"/>
      <c r="RW667" s="106"/>
      <c r="RX667" s="106"/>
      <c r="RY667" s="106"/>
      <c r="RZ667" s="106"/>
      <c r="SA667" s="106"/>
      <c r="SB667" s="106"/>
      <c r="SC667" s="106"/>
      <c r="SD667" s="106"/>
      <c r="SE667" s="106"/>
      <c r="SF667" s="106"/>
      <c r="SG667" s="106"/>
      <c r="SH667" s="106"/>
      <c r="SI667" s="106"/>
      <c r="SJ667" s="106"/>
      <c r="SK667" s="106"/>
      <c r="SL667" s="106"/>
      <c r="SM667" s="106"/>
      <c r="SN667" s="106"/>
      <c r="SO667" s="106"/>
      <c r="SP667" s="106"/>
      <c r="SQ667" s="106"/>
      <c r="SR667" s="106"/>
      <c r="SS667" s="106"/>
      <c r="ST667" s="106"/>
      <c r="SU667" s="106"/>
      <c r="SV667" s="106"/>
      <c r="SW667" s="106"/>
      <c r="SX667" s="106"/>
      <c r="SY667" s="106"/>
      <c r="SZ667" s="106"/>
      <c r="TA667" s="106"/>
      <c r="TB667" s="106"/>
      <c r="TC667" s="106"/>
      <c r="TD667" s="106"/>
      <c r="TE667" s="106"/>
      <c r="TF667" s="106"/>
      <c r="TG667" s="106"/>
      <c r="TH667" s="106"/>
      <c r="TI667" s="106"/>
      <c r="TJ667" s="106"/>
      <c r="TK667" s="106"/>
      <c r="TL667" s="106"/>
      <c r="TM667" s="106"/>
      <c r="TN667" s="106"/>
      <c r="TO667" s="106"/>
      <c r="TP667" s="106"/>
      <c r="TQ667" s="106"/>
      <c r="TR667" s="106"/>
      <c r="TS667" s="106"/>
      <c r="TT667" s="106"/>
      <c r="TU667" s="106"/>
      <c r="TV667" s="106"/>
      <c r="TW667" s="106"/>
      <c r="TX667" s="106"/>
      <c r="TY667" s="106"/>
      <c r="TZ667" s="106"/>
      <c r="UA667" s="106"/>
      <c r="UB667" s="106"/>
      <c r="UC667" s="106"/>
      <c r="UD667" s="106"/>
      <c r="UE667" s="106"/>
      <c r="UF667" s="106"/>
      <c r="UG667" s="106"/>
      <c r="UH667" s="106"/>
      <c r="UI667" s="106"/>
      <c r="UJ667" s="106"/>
      <c r="UK667" s="106"/>
      <c r="UL667" s="106"/>
      <c r="UM667" s="106"/>
      <c r="UN667" s="106"/>
      <c r="UO667" s="106"/>
      <c r="UP667" s="106"/>
      <c r="UQ667" s="106"/>
      <c r="UR667" s="106"/>
      <c r="US667" s="106"/>
      <c r="UT667" s="106"/>
      <c r="UU667" s="106"/>
      <c r="UV667" s="106"/>
      <c r="UW667" s="106"/>
      <c r="UX667" s="106"/>
      <c r="UY667" s="106"/>
      <c r="UZ667" s="106"/>
      <c r="VA667" s="106"/>
      <c r="VB667" s="106"/>
      <c r="VC667" s="106"/>
      <c r="VD667" s="106"/>
      <c r="VE667" s="106"/>
      <c r="VF667" s="106"/>
      <c r="VG667" s="106"/>
      <c r="VH667" s="106"/>
      <c r="VI667" s="106"/>
      <c r="VJ667" s="106"/>
      <c r="VK667" s="106"/>
      <c r="VL667" s="106"/>
      <c r="VM667" s="106"/>
      <c r="VN667" s="106"/>
      <c r="VO667" s="106"/>
      <c r="VP667" s="106"/>
      <c r="VQ667" s="106"/>
      <c r="VR667" s="106"/>
      <c r="VS667" s="106"/>
      <c r="VT667" s="106"/>
      <c r="VU667" s="106"/>
      <c r="VV667" s="106"/>
      <c r="VW667" s="106"/>
      <c r="VX667" s="106"/>
      <c r="VY667" s="106"/>
      <c r="VZ667" s="106"/>
      <c r="WA667" s="106"/>
      <c r="WB667" s="106"/>
      <c r="WC667" s="106"/>
      <c r="WD667" s="106"/>
      <c r="WE667" s="106"/>
      <c r="WF667" s="106"/>
      <c r="WG667" s="106"/>
      <c r="WH667" s="106"/>
      <c r="WI667" s="106"/>
      <c r="WJ667" s="106"/>
      <c r="WK667" s="106"/>
      <c r="WL667" s="106"/>
      <c r="WM667" s="106"/>
      <c r="WN667" s="106"/>
      <c r="WO667" s="106"/>
      <c r="WP667" s="106"/>
      <c r="WQ667" s="106"/>
      <c r="WR667" s="106"/>
      <c r="WS667" s="106"/>
      <c r="WT667" s="106"/>
      <c r="WU667" s="106"/>
      <c r="WV667" s="106"/>
      <c r="WW667" s="106"/>
      <c r="WX667" s="106"/>
      <c r="WY667" s="106"/>
      <c r="WZ667" s="106"/>
      <c r="XA667" s="106"/>
      <c r="XB667" s="106"/>
      <c r="XC667" s="106"/>
      <c r="XD667" s="106"/>
      <c r="XE667" s="106"/>
      <c r="XF667" s="106"/>
      <c r="XG667" s="106"/>
      <c r="XH667" s="106"/>
      <c r="XI667" s="106"/>
      <c r="XJ667" s="106"/>
      <c r="XK667" s="106"/>
      <c r="XL667" s="106"/>
      <c r="XM667" s="106"/>
      <c r="XN667" s="106"/>
      <c r="XO667" s="106"/>
      <c r="XP667" s="106"/>
      <c r="XQ667" s="106"/>
      <c r="XR667" s="106"/>
      <c r="XS667" s="106"/>
      <c r="XT667" s="106"/>
      <c r="XU667" s="106"/>
      <c r="XV667" s="106"/>
      <c r="XW667" s="106"/>
      <c r="XX667" s="106"/>
      <c r="XY667" s="106"/>
      <c r="XZ667" s="106"/>
      <c r="YA667" s="106"/>
      <c r="YB667" s="106"/>
      <c r="YC667" s="106"/>
      <c r="YD667" s="106"/>
      <c r="YE667" s="106"/>
      <c r="YF667" s="106"/>
      <c r="YG667" s="106"/>
      <c r="YH667" s="106"/>
      <c r="YI667" s="106"/>
      <c r="YJ667" s="106"/>
      <c r="YK667" s="106"/>
      <c r="YL667" s="106"/>
      <c r="YM667" s="106"/>
      <c r="YN667" s="106"/>
      <c r="YO667" s="106"/>
      <c r="YP667" s="106"/>
      <c r="YQ667" s="106"/>
      <c r="YR667" s="106"/>
      <c r="YS667" s="106"/>
      <c r="YT667" s="106"/>
      <c r="YU667" s="106"/>
      <c r="YV667" s="106"/>
      <c r="YW667" s="106"/>
      <c r="YX667" s="106"/>
      <c r="YY667" s="106"/>
      <c r="YZ667" s="106"/>
      <c r="ZA667" s="106"/>
      <c r="ZB667" s="106"/>
      <c r="ZC667" s="106"/>
      <c r="ZD667" s="106"/>
      <c r="ZE667" s="106"/>
      <c r="ZF667" s="106"/>
      <c r="ZG667" s="106"/>
      <c r="ZH667" s="106"/>
      <c r="ZI667" s="106"/>
      <c r="ZJ667" s="106"/>
      <c r="ZK667" s="106"/>
      <c r="ZL667" s="106"/>
      <c r="ZM667" s="106"/>
      <c r="ZN667" s="106"/>
      <c r="ZO667" s="106"/>
      <c r="ZP667" s="106"/>
      <c r="ZQ667" s="106"/>
      <c r="ZR667" s="106"/>
      <c r="ZS667" s="106"/>
      <c r="ZT667" s="106"/>
      <c r="ZU667" s="106"/>
      <c r="ZV667" s="106"/>
      <c r="ZW667" s="106"/>
      <c r="ZX667" s="106"/>
      <c r="ZY667" s="106"/>
      <c r="ZZ667" s="106"/>
      <c r="AAA667" s="106"/>
      <c r="AAB667" s="106"/>
      <c r="AAC667" s="106"/>
      <c r="AAD667" s="106"/>
      <c r="AAE667" s="106"/>
      <c r="AAF667" s="106"/>
      <c r="AAG667" s="106"/>
      <c r="AAH667" s="106"/>
      <c r="AAI667" s="106"/>
      <c r="AAJ667" s="106"/>
      <c r="AAK667" s="106"/>
      <c r="AAL667" s="106"/>
      <c r="AAM667" s="106"/>
      <c r="AAN667" s="106"/>
      <c r="AAO667" s="106"/>
      <c r="AAP667" s="106"/>
      <c r="AAQ667" s="106"/>
    </row>
    <row r="668" spans="1:719" s="107" customFormat="1">
      <c r="A668" s="135">
        <v>44009</v>
      </c>
      <c r="B668" s="138">
        <v>970</v>
      </c>
      <c r="C668" s="142">
        <f t="shared" si="91"/>
        <v>44010</v>
      </c>
      <c r="D668" s="140"/>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c r="AH668" s="105"/>
      <c r="AI668" s="105"/>
      <c r="AJ668" s="105"/>
      <c r="AK668" s="105"/>
      <c r="AL668" s="105"/>
      <c r="AM668" s="105"/>
      <c r="AN668" s="105"/>
      <c r="AO668" s="105"/>
      <c r="AP668" s="105"/>
      <c r="AQ668" s="105"/>
      <c r="AR668" s="105"/>
      <c r="AS668" s="105"/>
      <c r="AT668" s="105"/>
      <c r="AU668" s="105"/>
      <c r="AV668" s="105"/>
      <c r="AW668" s="105"/>
      <c r="AX668" s="105"/>
      <c r="AY668" s="105"/>
      <c r="AZ668" s="105"/>
      <c r="BA668" s="105"/>
      <c r="BB668" s="105"/>
      <c r="BC668" s="105"/>
      <c r="BD668" s="105"/>
      <c r="BE668" s="105"/>
      <c r="BF668" s="105"/>
      <c r="BG668" s="105"/>
      <c r="BH668" s="105"/>
      <c r="BI668" s="105"/>
      <c r="BJ668" s="105"/>
      <c r="BK668" s="105"/>
      <c r="BL668" s="105"/>
      <c r="BM668" s="105"/>
      <c r="BN668" s="105"/>
      <c r="BO668" s="105"/>
      <c r="BP668" s="105"/>
      <c r="BQ668" s="105"/>
      <c r="BR668" s="105"/>
      <c r="BS668" s="105"/>
      <c r="BT668" s="105"/>
      <c r="BU668" s="105"/>
      <c r="BV668" s="105"/>
      <c r="BW668" s="105"/>
      <c r="BX668" s="105"/>
      <c r="BY668" s="105"/>
      <c r="BZ668" s="105"/>
      <c r="CA668" s="105"/>
      <c r="CB668" s="105"/>
      <c r="CC668" s="105"/>
      <c r="CD668" s="105"/>
      <c r="CE668" s="105"/>
      <c r="CF668" s="105"/>
      <c r="CG668" s="105"/>
      <c r="CH668" s="105"/>
      <c r="CI668" s="105"/>
      <c r="CJ668" s="105"/>
      <c r="CK668" s="105"/>
      <c r="CL668" s="105"/>
      <c r="CM668" s="105"/>
      <c r="CN668" s="105"/>
      <c r="CO668" s="105"/>
      <c r="CP668" s="105"/>
      <c r="CQ668" s="105"/>
      <c r="CR668" s="105"/>
      <c r="CS668" s="105"/>
      <c r="CT668" s="105"/>
      <c r="CU668" s="105"/>
      <c r="CV668" s="105"/>
      <c r="CW668" s="105"/>
      <c r="CX668" s="105"/>
      <c r="CY668" s="105"/>
      <c r="CZ668" s="105"/>
      <c r="DA668" s="105"/>
      <c r="DB668" s="105"/>
      <c r="DC668" s="105"/>
      <c r="DD668" s="105"/>
      <c r="DE668" s="105"/>
      <c r="DF668" s="105"/>
      <c r="DG668" s="105"/>
      <c r="DH668" s="105"/>
      <c r="DI668" s="105"/>
      <c r="DJ668" s="105"/>
      <c r="DK668" s="105"/>
      <c r="DL668" s="105"/>
      <c r="DM668" s="105"/>
      <c r="DN668" s="105"/>
      <c r="DO668" s="105"/>
      <c r="DP668" s="105"/>
      <c r="DQ668" s="105"/>
      <c r="DR668" s="105"/>
      <c r="DS668" s="105"/>
      <c r="DT668" s="105"/>
      <c r="DU668" s="105"/>
      <c r="DV668" s="105"/>
      <c r="DW668" s="105"/>
      <c r="DX668" s="105"/>
      <c r="DY668" s="105"/>
      <c r="DZ668" s="105"/>
      <c r="EA668" s="105"/>
      <c r="EB668" s="105"/>
      <c r="EC668" s="105"/>
      <c r="ED668" s="105"/>
      <c r="EE668" s="105"/>
      <c r="EF668" s="105"/>
      <c r="EG668" s="105"/>
      <c r="EH668" s="105"/>
      <c r="EI668" s="105"/>
      <c r="EJ668" s="105"/>
      <c r="EK668" s="105"/>
      <c r="EL668" s="105"/>
      <c r="EM668" s="105"/>
      <c r="EN668" s="105"/>
      <c r="EO668" s="105"/>
      <c r="EP668" s="105"/>
      <c r="EQ668" s="105"/>
      <c r="ER668" s="105"/>
      <c r="ES668" s="105"/>
      <c r="ET668" s="105"/>
      <c r="EU668" s="105"/>
      <c r="EV668" s="105"/>
      <c r="EW668" s="105"/>
      <c r="EX668" s="105"/>
      <c r="EY668" s="105"/>
      <c r="EZ668" s="105"/>
      <c r="FA668" s="105"/>
      <c r="FB668" s="105"/>
      <c r="FC668" s="105"/>
      <c r="FD668" s="105"/>
      <c r="FE668" s="105"/>
      <c r="FF668" s="105"/>
      <c r="FG668" s="105"/>
      <c r="FH668" s="105"/>
      <c r="FI668" s="105"/>
      <c r="FJ668" s="105"/>
      <c r="FK668" s="105"/>
      <c r="FL668" s="105"/>
      <c r="FM668" s="105"/>
      <c r="FN668" s="105"/>
      <c r="FO668" s="105"/>
      <c r="FP668" s="105"/>
      <c r="FQ668" s="105"/>
      <c r="FR668" s="105"/>
      <c r="FS668" s="105"/>
      <c r="FT668" s="105"/>
      <c r="FU668" s="105"/>
      <c r="FV668" s="105"/>
      <c r="FW668" s="105"/>
      <c r="FX668" s="105"/>
      <c r="FY668" s="105"/>
      <c r="FZ668" s="105"/>
      <c r="GA668" s="105"/>
      <c r="GB668" s="105"/>
      <c r="GC668" s="105"/>
      <c r="GD668" s="105"/>
      <c r="GE668" s="105"/>
      <c r="GF668" s="105"/>
      <c r="GG668" s="105"/>
      <c r="GH668" s="105"/>
      <c r="GI668" s="105"/>
      <c r="GJ668" s="105"/>
      <c r="GK668" s="105"/>
      <c r="GL668" s="105"/>
      <c r="GM668" s="105"/>
      <c r="GN668" s="105"/>
      <c r="GO668" s="105"/>
      <c r="GP668" s="105"/>
      <c r="GQ668" s="105"/>
      <c r="GR668" s="105"/>
      <c r="GS668" s="105"/>
      <c r="GT668" s="105"/>
      <c r="GU668" s="105"/>
      <c r="GV668" s="105"/>
      <c r="GW668" s="105"/>
      <c r="GX668" s="105"/>
      <c r="GY668" s="105"/>
      <c r="GZ668" s="105"/>
      <c r="HA668" s="105"/>
      <c r="HB668" s="105"/>
      <c r="HC668" s="105"/>
      <c r="HD668" s="105"/>
      <c r="HE668" s="105"/>
      <c r="HF668" s="105"/>
      <c r="HG668" s="105"/>
      <c r="HH668" s="105"/>
      <c r="HI668" s="105"/>
      <c r="HJ668" s="105"/>
      <c r="HK668" s="105"/>
      <c r="HL668" s="105"/>
      <c r="HM668" s="105"/>
      <c r="HN668" s="105"/>
      <c r="HO668" s="105"/>
      <c r="HP668" s="105"/>
      <c r="HQ668" s="105"/>
      <c r="HR668" s="105"/>
      <c r="HS668" s="105"/>
      <c r="HT668" s="105"/>
      <c r="HU668" s="105"/>
      <c r="HV668" s="105"/>
      <c r="HW668" s="105"/>
      <c r="HX668" s="105"/>
      <c r="HY668" s="105"/>
      <c r="HZ668" s="105"/>
      <c r="IA668" s="105"/>
      <c r="IB668" s="105"/>
      <c r="IC668" s="105"/>
      <c r="ID668" s="105"/>
      <c r="IE668" s="105"/>
      <c r="IF668" s="105"/>
      <c r="IG668" s="105"/>
      <c r="IH668" s="105"/>
      <c r="II668" s="105"/>
      <c r="IJ668" s="105"/>
      <c r="IK668" s="105"/>
      <c r="IL668" s="105"/>
      <c r="IM668" s="105"/>
      <c r="IN668" s="105"/>
      <c r="IO668" s="105"/>
      <c r="IP668" s="105"/>
      <c r="IQ668" s="105"/>
      <c r="IR668" s="105"/>
      <c r="IS668" s="105"/>
      <c r="IT668" s="105"/>
      <c r="IU668" s="105"/>
      <c r="IV668" s="105"/>
      <c r="IW668" s="105"/>
      <c r="IX668" s="105"/>
      <c r="IY668" s="105"/>
      <c r="IZ668" s="105"/>
      <c r="JA668" s="105"/>
      <c r="JB668" s="105"/>
      <c r="JC668" s="105"/>
      <c r="JD668" s="105"/>
      <c r="JE668" s="105"/>
      <c r="JF668" s="105"/>
      <c r="JG668" s="105"/>
      <c r="JH668" s="105"/>
      <c r="JI668" s="105"/>
      <c r="JJ668" s="105"/>
      <c r="JK668" s="105"/>
      <c r="JL668" s="105"/>
      <c r="JM668" s="105"/>
      <c r="JN668" s="105"/>
      <c r="JO668" s="105"/>
      <c r="JP668" s="105"/>
      <c r="JQ668" s="105"/>
      <c r="JR668" s="105"/>
      <c r="JS668" s="105"/>
      <c r="JT668" s="105"/>
      <c r="JU668" s="105"/>
      <c r="JV668" s="105"/>
      <c r="JW668" s="105"/>
      <c r="JX668" s="105"/>
      <c r="JY668" s="105"/>
      <c r="JZ668" s="105"/>
      <c r="KA668" s="105"/>
      <c r="KB668" s="105"/>
      <c r="KC668" s="105"/>
      <c r="KD668" s="105"/>
      <c r="KE668" s="105"/>
      <c r="KF668" s="105"/>
      <c r="KG668" s="105"/>
      <c r="KH668" s="105"/>
      <c r="KI668" s="105"/>
      <c r="KJ668" s="105"/>
      <c r="KK668" s="105"/>
      <c r="KL668" s="105"/>
      <c r="KM668" s="105"/>
      <c r="KN668" s="105"/>
      <c r="KO668" s="105"/>
      <c r="KP668" s="105"/>
      <c r="KQ668" s="105"/>
      <c r="KR668" s="105"/>
      <c r="KS668" s="105"/>
      <c r="KT668" s="105"/>
      <c r="KU668" s="105"/>
      <c r="KV668" s="105"/>
      <c r="KW668" s="105"/>
      <c r="KX668" s="105"/>
      <c r="KY668" s="105"/>
      <c r="KZ668" s="105"/>
      <c r="LA668" s="105"/>
      <c r="LB668" s="105"/>
      <c r="LC668" s="105"/>
      <c r="LD668" s="105"/>
      <c r="LE668" s="105"/>
      <c r="LF668" s="105"/>
      <c r="LG668" s="105"/>
      <c r="LH668" s="105"/>
      <c r="LI668" s="105"/>
      <c r="LJ668" s="105"/>
      <c r="LK668" s="105"/>
      <c r="LL668" s="105"/>
      <c r="LM668" s="105"/>
      <c r="LN668" s="105"/>
      <c r="LO668" s="105"/>
      <c r="LP668" s="105"/>
      <c r="LQ668" s="105"/>
      <c r="LR668" s="105"/>
      <c r="LS668" s="105"/>
      <c r="LT668" s="105"/>
      <c r="LU668" s="105"/>
      <c r="LV668" s="105"/>
      <c r="LW668" s="105"/>
      <c r="LX668" s="105"/>
      <c r="LY668" s="105"/>
      <c r="LZ668" s="105"/>
      <c r="MA668" s="105"/>
      <c r="MB668" s="105"/>
      <c r="MC668" s="105"/>
      <c r="MD668" s="105"/>
      <c r="ME668" s="105"/>
      <c r="MF668" s="105"/>
      <c r="MG668" s="105"/>
      <c r="MH668" s="105"/>
      <c r="MI668" s="105"/>
      <c r="MJ668" s="105"/>
      <c r="MK668" s="105"/>
      <c r="ML668" s="105"/>
      <c r="MM668" s="105"/>
      <c r="MN668" s="105"/>
      <c r="MO668" s="105"/>
      <c r="MP668" s="105"/>
      <c r="MQ668" s="105"/>
      <c r="MR668" s="105"/>
      <c r="MS668" s="105"/>
      <c r="MT668" s="105"/>
      <c r="MU668" s="105"/>
      <c r="MV668" s="105"/>
      <c r="MW668" s="105"/>
      <c r="MX668" s="105"/>
      <c r="MY668" s="105"/>
      <c r="MZ668" s="105"/>
      <c r="NA668" s="105"/>
      <c r="NB668" s="105"/>
      <c r="NC668" s="105"/>
      <c r="ND668" s="105"/>
      <c r="NE668" s="105"/>
      <c r="NF668" s="105"/>
      <c r="NG668" s="105"/>
      <c r="NH668" s="105"/>
      <c r="NI668" s="105"/>
      <c r="NJ668" s="105"/>
      <c r="NK668" s="105"/>
      <c r="NL668" s="105"/>
      <c r="NM668" s="105"/>
      <c r="NN668" s="105"/>
      <c r="NO668" s="105"/>
      <c r="NP668" s="105"/>
      <c r="NQ668" s="105"/>
      <c r="NR668" s="105"/>
      <c r="NS668" s="105"/>
      <c r="NT668" s="105"/>
      <c r="NU668" s="105"/>
      <c r="NV668" s="105"/>
      <c r="NW668" s="105"/>
      <c r="NX668" s="105"/>
      <c r="NY668" s="105"/>
      <c r="NZ668" s="105"/>
      <c r="OA668" s="105"/>
      <c r="OB668" s="105"/>
      <c r="OC668" s="105"/>
      <c r="OD668" s="105"/>
      <c r="OE668" s="105"/>
      <c r="OF668" s="106"/>
      <c r="OG668" s="106"/>
      <c r="OH668" s="106"/>
      <c r="OI668" s="106"/>
      <c r="OJ668" s="106"/>
      <c r="OK668" s="106"/>
      <c r="OL668" s="106"/>
      <c r="OM668" s="106"/>
      <c r="ON668" s="106"/>
      <c r="OO668" s="106"/>
      <c r="OP668" s="106"/>
      <c r="OQ668" s="106"/>
      <c r="OR668" s="106"/>
      <c r="OS668" s="106"/>
      <c r="OT668" s="106"/>
      <c r="OU668" s="106"/>
      <c r="OV668" s="106"/>
      <c r="OW668" s="106"/>
      <c r="OX668" s="106"/>
      <c r="OY668" s="106"/>
      <c r="OZ668" s="106"/>
      <c r="PA668" s="106"/>
      <c r="PB668" s="106"/>
      <c r="PC668" s="106"/>
      <c r="PD668" s="106"/>
      <c r="PE668" s="106"/>
      <c r="PF668" s="106"/>
      <c r="PG668" s="106"/>
      <c r="PH668" s="106"/>
      <c r="PI668" s="106"/>
      <c r="PJ668" s="106"/>
      <c r="PK668" s="106"/>
      <c r="PL668" s="106"/>
      <c r="PM668" s="106"/>
      <c r="PN668" s="106"/>
      <c r="PO668" s="106"/>
      <c r="PP668" s="106"/>
      <c r="PQ668" s="106"/>
      <c r="PR668" s="106"/>
      <c r="PS668" s="106"/>
      <c r="PT668" s="106"/>
      <c r="PU668" s="106"/>
      <c r="PV668" s="106"/>
      <c r="PW668" s="106"/>
      <c r="PX668" s="106"/>
      <c r="PY668" s="106"/>
      <c r="PZ668" s="106"/>
      <c r="QA668" s="106"/>
      <c r="QB668" s="106"/>
      <c r="QC668" s="106"/>
      <c r="QD668" s="106"/>
      <c r="QE668" s="106"/>
      <c r="QF668" s="106"/>
      <c r="QG668" s="106"/>
      <c r="QH668" s="106"/>
      <c r="QI668" s="106"/>
      <c r="QJ668" s="106"/>
      <c r="QK668" s="106"/>
      <c r="QL668" s="106"/>
      <c r="QM668" s="106"/>
      <c r="QN668" s="106"/>
      <c r="QO668" s="106"/>
      <c r="QP668" s="106"/>
      <c r="QQ668" s="106"/>
      <c r="QR668" s="106"/>
      <c r="QS668" s="106"/>
      <c r="QT668" s="106"/>
      <c r="QU668" s="106"/>
      <c r="QV668" s="106"/>
      <c r="QW668" s="106"/>
      <c r="QX668" s="106"/>
      <c r="QY668" s="106"/>
      <c r="QZ668" s="106"/>
      <c r="RA668" s="106"/>
      <c r="RB668" s="106"/>
      <c r="RC668" s="106"/>
      <c r="RD668" s="106"/>
      <c r="RE668" s="106"/>
      <c r="RF668" s="106"/>
      <c r="RG668" s="106"/>
      <c r="RH668" s="106"/>
      <c r="RI668" s="106"/>
      <c r="RJ668" s="106"/>
      <c r="RK668" s="106"/>
      <c r="RL668" s="106"/>
      <c r="RM668" s="106"/>
      <c r="RN668" s="106"/>
      <c r="RO668" s="106"/>
      <c r="RP668" s="106"/>
      <c r="RQ668" s="106"/>
      <c r="RR668" s="106"/>
      <c r="RS668" s="106"/>
      <c r="RT668" s="106"/>
      <c r="RU668" s="106"/>
      <c r="RV668" s="106"/>
      <c r="RW668" s="106"/>
      <c r="RX668" s="106"/>
      <c r="RY668" s="106"/>
      <c r="RZ668" s="106"/>
      <c r="SA668" s="106"/>
      <c r="SB668" s="106"/>
      <c r="SC668" s="106"/>
      <c r="SD668" s="106"/>
      <c r="SE668" s="106"/>
      <c r="SF668" s="106"/>
      <c r="SG668" s="106"/>
      <c r="SH668" s="106"/>
      <c r="SI668" s="106"/>
      <c r="SJ668" s="106"/>
      <c r="SK668" s="106"/>
      <c r="SL668" s="106"/>
      <c r="SM668" s="106"/>
      <c r="SN668" s="106"/>
      <c r="SO668" s="106"/>
      <c r="SP668" s="106"/>
      <c r="SQ668" s="106"/>
      <c r="SR668" s="106"/>
      <c r="SS668" s="106"/>
      <c r="ST668" s="106"/>
      <c r="SU668" s="106"/>
      <c r="SV668" s="106"/>
      <c r="SW668" s="106"/>
      <c r="SX668" s="106"/>
      <c r="SY668" s="106"/>
      <c r="SZ668" s="106"/>
      <c r="TA668" s="106"/>
      <c r="TB668" s="106"/>
      <c r="TC668" s="106"/>
      <c r="TD668" s="106"/>
      <c r="TE668" s="106"/>
      <c r="TF668" s="106"/>
      <c r="TG668" s="106"/>
      <c r="TH668" s="106"/>
      <c r="TI668" s="106"/>
      <c r="TJ668" s="106"/>
      <c r="TK668" s="106"/>
      <c r="TL668" s="106"/>
      <c r="TM668" s="106"/>
      <c r="TN668" s="106"/>
      <c r="TO668" s="106"/>
      <c r="TP668" s="106"/>
      <c r="TQ668" s="106"/>
      <c r="TR668" s="106"/>
      <c r="TS668" s="106"/>
      <c r="TT668" s="106"/>
      <c r="TU668" s="106"/>
      <c r="TV668" s="106"/>
      <c r="TW668" s="106"/>
      <c r="TX668" s="106"/>
      <c r="TY668" s="106"/>
      <c r="TZ668" s="106"/>
      <c r="UA668" s="106"/>
      <c r="UB668" s="106"/>
      <c r="UC668" s="106"/>
      <c r="UD668" s="106"/>
      <c r="UE668" s="106"/>
      <c r="UF668" s="106"/>
      <c r="UG668" s="106"/>
      <c r="UH668" s="106"/>
      <c r="UI668" s="106"/>
      <c r="UJ668" s="106"/>
      <c r="UK668" s="106"/>
      <c r="UL668" s="106"/>
      <c r="UM668" s="106"/>
      <c r="UN668" s="106"/>
      <c r="UO668" s="106"/>
      <c r="UP668" s="106"/>
      <c r="UQ668" s="106"/>
      <c r="UR668" s="106"/>
      <c r="US668" s="106"/>
      <c r="UT668" s="106"/>
      <c r="UU668" s="106"/>
      <c r="UV668" s="106"/>
      <c r="UW668" s="106"/>
      <c r="UX668" s="106"/>
      <c r="UY668" s="106"/>
      <c r="UZ668" s="106"/>
      <c r="VA668" s="106"/>
      <c r="VB668" s="106"/>
      <c r="VC668" s="106"/>
      <c r="VD668" s="106"/>
      <c r="VE668" s="106"/>
      <c r="VF668" s="106"/>
      <c r="VG668" s="106"/>
      <c r="VH668" s="106"/>
      <c r="VI668" s="106"/>
      <c r="VJ668" s="106"/>
      <c r="VK668" s="106"/>
      <c r="VL668" s="106"/>
      <c r="VM668" s="106"/>
      <c r="VN668" s="106"/>
      <c r="VO668" s="106"/>
      <c r="VP668" s="106"/>
      <c r="VQ668" s="106"/>
      <c r="VR668" s="106"/>
      <c r="VS668" s="106"/>
      <c r="VT668" s="106"/>
      <c r="VU668" s="106"/>
      <c r="VV668" s="106"/>
      <c r="VW668" s="106"/>
      <c r="VX668" s="106"/>
      <c r="VY668" s="106"/>
      <c r="VZ668" s="106"/>
      <c r="WA668" s="106"/>
      <c r="WB668" s="106"/>
      <c r="WC668" s="106"/>
      <c r="WD668" s="106"/>
      <c r="WE668" s="106"/>
      <c r="WF668" s="106"/>
      <c r="WG668" s="106"/>
      <c r="WH668" s="106"/>
      <c r="WI668" s="106"/>
      <c r="WJ668" s="106"/>
      <c r="WK668" s="106"/>
      <c r="WL668" s="106"/>
      <c r="WM668" s="106"/>
      <c r="WN668" s="106"/>
      <c r="WO668" s="106"/>
      <c r="WP668" s="106"/>
      <c r="WQ668" s="106"/>
      <c r="WR668" s="106"/>
      <c r="WS668" s="106"/>
      <c r="WT668" s="106"/>
      <c r="WU668" s="106"/>
      <c r="WV668" s="106"/>
      <c r="WW668" s="106"/>
      <c r="WX668" s="106"/>
      <c r="WY668" s="106"/>
      <c r="WZ668" s="106"/>
      <c r="XA668" s="106"/>
      <c r="XB668" s="106"/>
      <c r="XC668" s="106"/>
      <c r="XD668" s="106"/>
      <c r="XE668" s="106"/>
      <c r="XF668" s="106"/>
      <c r="XG668" s="106"/>
      <c r="XH668" s="106"/>
      <c r="XI668" s="106"/>
      <c r="XJ668" s="106"/>
      <c r="XK668" s="106"/>
      <c r="XL668" s="106"/>
      <c r="XM668" s="106"/>
      <c r="XN668" s="106"/>
      <c r="XO668" s="106"/>
      <c r="XP668" s="106"/>
      <c r="XQ668" s="106"/>
      <c r="XR668" s="106"/>
      <c r="XS668" s="106"/>
      <c r="XT668" s="106"/>
      <c r="XU668" s="106"/>
      <c r="XV668" s="106"/>
      <c r="XW668" s="106"/>
      <c r="XX668" s="106"/>
      <c r="XY668" s="106"/>
      <c r="XZ668" s="106"/>
      <c r="YA668" s="106"/>
      <c r="YB668" s="106"/>
      <c r="YC668" s="106"/>
      <c r="YD668" s="106"/>
      <c r="YE668" s="106"/>
      <c r="YF668" s="106"/>
      <c r="YG668" s="106"/>
      <c r="YH668" s="106"/>
      <c r="YI668" s="106"/>
      <c r="YJ668" s="106"/>
      <c r="YK668" s="106"/>
      <c r="YL668" s="106"/>
      <c r="YM668" s="106"/>
      <c r="YN668" s="106"/>
      <c r="YO668" s="106"/>
      <c r="YP668" s="106"/>
      <c r="YQ668" s="106"/>
      <c r="YR668" s="106"/>
      <c r="YS668" s="106"/>
      <c r="YT668" s="106"/>
      <c r="YU668" s="106"/>
      <c r="YV668" s="106"/>
      <c r="YW668" s="106"/>
      <c r="YX668" s="106"/>
      <c r="YY668" s="106"/>
      <c r="YZ668" s="106"/>
      <c r="ZA668" s="106"/>
      <c r="ZB668" s="106"/>
      <c r="ZC668" s="106"/>
      <c r="ZD668" s="106"/>
      <c r="ZE668" s="106"/>
      <c r="ZF668" s="106"/>
      <c r="ZG668" s="106"/>
      <c r="ZH668" s="106"/>
      <c r="ZI668" s="106"/>
      <c r="ZJ668" s="106"/>
      <c r="ZK668" s="106"/>
      <c r="ZL668" s="106"/>
      <c r="ZM668" s="106"/>
      <c r="ZN668" s="106"/>
      <c r="ZO668" s="106"/>
      <c r="ZP668" s="106"/>
      <c r="ZQ668" s="106"/>
      <c r="ZR668" s="106"/>
      <c r="ZS668" s="106"/>
      <c r="ZT668" s="106"/>
      <c r="ZU668" s="106"/>
      <c r="ZV668" s="106"/>
      <c r="ZW668" s="106"/>
      <c r="ZX668" s="106"/>
      <c r="ZY668" s="106"/>
      <c r="ZZ668" s="106"/>
      <c r="AAA668" s="106"/>
      <c r="AAB668" s="106"/>
      <c r="AAC668" s="106"/>
      <c r="AAD668" s="106"/>
      <c r="AAE668" s="106"/>
      <c r="AAF668" s="106"/>
      <c r="AAG668" s="106"/>
      <c r="AAH668" s="106"/>
      <c r="AAI668" s="106"/>
      <c r="AAJ668" s="106"/>
      <c r="AAK668" s="106"/>
      <c r="AAL668" s="106"/>
      <c r="AAM668" s="106"/>
      <c r="AAN668" s="106"/>
      <c r="AAO668" s="106"/>
      <c r="AAP668" s="106"/>
      <c r="AAQ668" s="106"/>
    </row>
    <row r="669" spans="1:719" s="107" customFormat="1">
      <c r="A669" s="135">
        <v>44008</v>
      </c>
      <c r="B669" s="138">
        <v>970</v>
      </c>
      <c r="C669" s="142">
        <f t="shared" si="91"/>
        <v>44009</v>
      </c>
      <c r="D669" s="140"/>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c r="AH669" s="105"/>
      <c r="AI669" s="105"/>
      <c r="AJ669" s="105"/>
      <c r="AK669" s="105"/>
      <c r="AL669" s="105"/>
      <c r="AM669" s="105"/>
      <c r="AN669" s="105"/>
      <c r="AO669" s="105"/>
      <c r="AP669" s="105"/>
      <c r="AQ669" s="105"/>
      <c r="AR669" s="105"/>
      <c r="AS669" s="105"/>
      <c r="AT669" s="105"/>
      <c r="AU669" s="105"/>
      <c r="AV669" s="105"/>
      <c r="AW669" s="105"/>
      <c r="AX669" s="105"/>
      <c r="AY669" s="105"/>
      <c r="AZ669" s="105"/>
      <c r="BA669" s="105"/>
      <c r="BB669" s="105"/>
      <c r="BC669" s="105"/>
      <c r="BD669" s="105"/>
      <c r="BE669" s="105"/>
      <c r="BF669" s="105"/>
      <c r="BG669" s="105"/>
      <c r="BH669" s="105"/>
      <c r="BI669" s="105"/>
      <c r="BJ669" s="105"/>
      <c r="BK669" s="105"/>
      <c r="BL669" s="105"/>
      <c r="BM669" s="105"/>
      <c r="BN669" s="105"/>
      <c r="BO669" s="105"/>
      <c r="BP669" s="105"/>
      <c r="BQ669" s="105"/>
      <c r="BR669" s="105"/>
      <c r="BS669" s="105"/>
      <c r="BT669" s="105"/>
      <c r="BU669" s="105"/>
      <c r="BV669" s="105"/>
      <c r="BW669" s="105"/>
      <c r="BX669" s="105"/>
      <c r="BY669" s="105"/>
      <c r="BZ669" s="105"/>
      <c r="CA669" s="105"/>
      <c r="CB669" s="105"/>
      <c r="CC669" s="105"/>
      <c r="CD669" s="105"/>
      <c r="CE669" s="105"/>
      <c r="CF669" s="105"/>
      <c r="CG669" s="105"/>
      <c r="CH669" s="105"/>
      <c r="CI669" s="105"/>
      <c r="CJ669" s="105"/>
      <c r="CK669" s="105"/>
      <c r="CL669" s="105"/>
      <c r="CM669" s="105"/>
      <c r="CN669" s="105"/>
      <c r="CO669" s="105"/>
      <c r="CP669" s="105"/>
      <c r="CQ669" s="105"/>
      <c r="CR669" s="105"/>
      <c r="CS669" s="105"/>
      <c r="CT669" s="105"/>
      <c r="CU669" s="105"/>
      <c r="CV669" s="105"/>
      <c r="CW669" s="105"/>
      <c r="CX669" s="105"/>
      <c r="CY669" s="105"/>
      <c r="CZ669" s="105"/>
      <c r="DA669" s="105"/>
      <c r="DB669" s="105"/>
      <c r="DC669" s="105"/>
      <c r="DD669" s="105"/>
      <c r="DE669" s="105"/>
      <c r="DF669" s="105"/>
      <c r="DG669" s="105"/>
      <c r="DH669" s="105"/>
      <c r="DI669" s="105"/>
      <c r="DJ669" s="105"/>
      <c r="DK669" s="105"/>
      <c r="DL669" s="105"/>
      <c r="DM669" s="105"/>
      <c r="DN669" s="105"/>
      <c r="DO669" s="105"/>
      <c r="DP669" s="105"/>
      <c r="DQ669" s="105"/>
      <c r="DR669" s="105"/>
      <c r="DS669" s="105"/>
      <c r="DT669" s="105"/>
      <c r="DU669" s="105"/>
      <c r="DV669" s="105"/>
      <c r="DW669" s="105"/>
      <c r="DX669" s="105"/>
      <c r="DY669" s="105"/>
      <c r="DZ669" s="105"/>
      <c r="EA669" s="105"/>
      <c r="EB669" s="105"/>
      <c r="EC669" s="105"/>
      <c r="ED669" s="105"/>
      <c r="EE669" s="105"/>
      <c r="EF669" s="105"/>
      <c r="EG669" s="105"/>
      <c r="EH669" s="105"/>
      <c r="EI669" s="105"/>
      <c r="EJ669" s="105"/>
      <c r="EK669" s="105"/>
      <c r="EL669" s="105"/>
      <c r="EM669" s="105"/>
      <c r="EN669" s="105"/>
      <c r="EO669" s="105"/>
      <c r="EP669" s="105"/>
      <c r="EQ669" s="105"/>
      <c r="ER669" s="105"/>
      <c r="ES669" s="105"/>
      <c r="ET669" s="105"/>
      <c r="EU669" s="105"/>
      <c r="EV669" s="105"/>
      <c r="EW669" s="105"/>
      <c r="EX669" s="105"/>
      <c r="EY669" s="105"/>
      <c r="EZ669" s="105"/>
      <c r="FA669" s="105"/>
      <c r="FB669" s="105"/>
      <c r="FC669" s="105"/>
      <c r="FD669" s="105"/>
      <c r="FE669" s="105"/>
      <c r="FF669" s="105"/>
      <c r="FG669" s="105"/>
      <c r="FH669" s="105"/>
      <c r="FI669" s="105"/>
      <c r="FJ669" s="105"/>
      <c r="FK669" s="105"/>
      <c r="FL669" s="105"/>
      <c r="FM669" s="105"/>
      <c r="FN669" s="105"/>
      <c r="FO669" s="105"/>
      <c r="FP669" s="105"/>
      <c r="FQ669" s="105"/>
      <c r="FR669" s="105"/>
      <c r="FS669" s="105"/>
      <c r="FT669" s="105"/>
      <c r="FU669" s="105"/>
      <c r="FV669" s="105"/>
      <c r="FW669" s="105"/>
      <c r="FX669" s="105"/>
      <c r="FY669" s="105"/>
      <c r="FZ669" s="105"/>
      <c r="GA669" s="105"/>
      <c r="GB669" s="105"/>
      <c r="GC669" s="105"/>
      <c r="GD669" s="105"/>
      <c r="GE669" s="105"/>
      <c r="GF669" s="105"/>
      <c r="GG669" s="105"/>
      <c r="GH669" s="105"/>
      <c r="GI669" s="105"/>
      <c r="GJ669" s="105"/>
      <c r="GK669" s="105"/>
      <c r="GL669" s="105"/>
      <c r="GM669" s="105"/>
      <c r="GN669" s="105"/>
      <c r="GO669" s="105"/>
      <c r="GP669" s="105"/>
      <c r="GQ669" s="105"/>
      <c r="GR669" s="105"/>
      <c r="GS669" s="105"/>
      <c r="GT669" s="105"/>
      <c r="GU669" s="105"/>
      <c r="GV669" s="105"/>
      <c r="GW669" s="105"/>
      <c r="GX669" s="105"/>
      <c r="GY669" s="105"/>
      <c r="GZ669" s="105"/>
      <c r="HA669" s="105"/>
      <c r="HB669" s="105"/>
      <c r="HC669" s="105"/>
      <c r="HD669" s="105"/>
      <c r="HE669" s="105"/>
      <c r="HF669" s="105"/>
      <c r="HG669" s="105"/>
      <c r="HH669" s="105"/>
      <c r="HI669" s="105"/>
      <c r="HJ669" s="105"/>
      <c r="HK669" s="105"/>
      <c r="HL669" s="105"/>
      <c r="HM669" s="105"/>
      <c r="HN669" s="105"/>
      <c r="HO669" s="105"/>
      <c r="HP669" s="105"/>
      <c r="HQ669" s="105"/>
      <c r="HR669" s="105"/>
      <c r="HS669" s="105"/>
      <c r="HT669" s="105"/>
      <c r="HU669" s="105"/>
      <c r="HV669" s="105"/>
      <c r="HW669" s="105"/>
      <c r="HX669" s="105"/>
      <c r="HY669" s="105"/>
      <c r="HZ669" s="105"/>
      <c r="IA669" s="105"/>
      <c r="IB669" s="105"/>
      <c r="IC669" s="105"/>
      <c r="ID669" s="105"/>
      <c r="IE669" s="105"/>
      <c r="IF669" s="105"/>
      <c r="IG669" s="105"/>
      <c r="IH669" s="105"/>
      <c r="II669" s="105"/>
      <c r="IJ669" s="105"/>
      <c r="IK669" s="105"/>
      <c r="IL669" s="105"/>
      <c r="IM669" s="105"/>
      <c r="IN669" s="105"/>
      <c r="IO669" s="105"/>
      <c r="IP669" s="105"/>
      <c r="IQ669" s="105"/>
      <c r="IR669" s="105"/>
      <c r="IS669" s="105"/>
      <c r="IT669" s="105"/>
      <c r="IU669" s="105"/>
      <c r="IV669" s="105"/>
      <c r="IW669" s="105"/>
      <c r="IX669" s="105"/>
      <c r="IY669" s="105"/>
      <c r="IZ669" s="105"/>
      <c r="JA669" s="105"/>
      <c r="JB669" s="105"/>
      <c r="JC669" s="105"/>
      <c r="JD669" s="105"/>
      <c r="JE669" s="105"/>
      <c r="JF669" s="105"/>
      <c r="JG669" s="105"/>
      <c r="JH669" s="105"/>
      <c r="JI669" s="105"/>
      <c r="JJ669" s="105"/>
      <c r="JK669" s="105"/>
      <c r="JL669" s="105"/>
      <c r="JM669" s="105"/>
      <c r="JN669" s="105"/>
      <c r="JO669" s="105"/>
      <c r="JP669" s="105"/>
      <c r="JQ669" s="105"/>
      <c r="JR669" s="105"/>
      <c r="JS669" s="105"/>
      <c r="JT669" s="105"/>
      <c r="JU669" s="105"/>
      <c r="JV669" s="105"/>
      <c r="JW669" s="105"/>
      <c r="JX669" s="105"/>
      <c r="JY669" s="105"/>
      <c r="JZ669" s="105"/>
      <c r="KA669" s="105"/>
      <c r="KB669" s="105"/>
      <c r="KC669" s="105"/>
      <c r="KD669" s="105"/>
      <c r="KE669" s="105"/>
      <c r="KF669" s="105"/>
      <c r="KG669" s="105"/>
      <c r="KH669" s="105"/>
      <c r="KI669" s="105"/>
      <c r="KJ669" s="105"/>
      <c r="KK669" s="105"/>
      <c r="KL669" s="105"/>
      <c r="KM669" s="105"/>
      <c r="KN669" s="105"/>
      <c r="KO669" s="105"/>
      <c r="KP669" s="105"/>
      <c r="KQ669" s="105"/>
      <c r="KR669" s="105"/>
      <c r="KS669" s="105"/>
      <c r="KT669" s="105"/>
      <c r="KU669" s="105"/>
      <c r="KV669" s="105"/>
      <c r="KW669" s="105"/>
      <c r="KX669" s="105"/>
      <c r="KY669" s="105"/>
      <c r="KZ669" s="105"/>
      <c r="LA669" s="105"/>
      <c r="LB669" s="105"/>
      <c r="LC669" s="105"/>
      <c r="LD669" s="105"/>
      <c r="LE669" s="105"/>
      <c r="LF669" s="105"/>
      <c r="LG669" s="105"/>
      <c r="LH669" s="105"/>
      <c r="LI669" s="105"/>
      <c r="LJ669" s="105"/>
      <c r="LK669" s="105"/>
      <c r="LL669" s="105"/>
      <c r="LM669" s="105"/>
      <c r="LN669" s="105"/>
      <c r="LO669" s="105"/>
      <c r="LP669" s="105"/>
      <c r="LQ669" s="105"/>
      <c r="LR669" s="105"/>
      <c r="LS669" s="105"/>
      <c r="LT669" s="105"/>
      <c r="LU669" s="105"/>
      <c r="LV669" s="105"/>
      <c r="LW669" s="105"/>
      <c r="LX669" s="105"/>
      <c r="LY669" s="105"/>
      <c r="LZ669" s="105"/>
      <c r="MA669" s="105"/>
      <c r="MB669" s="105"/>
      <c r="MC669" s="105"/>
      <c r="MD669" s="105"/>
      <c r="ME669" s="105"/>
      <c r="MF669" s="105"/>
      <c r="MG669" s="105"/>
      <c r="MH669" s="105"/>
      <c r="MI669" s="105"/>
      <c r="MJ669" s="105"/>
      <c r="MK669" s="105"/>
      <c r="ML669" s="105"/>
      <c r="MM669" s="105"/>
      <c r="MN669" s="105"/>
      <c r="MO669" s="105"/>
      <c r="MP669" s="105"/>
      <c r="MQ669" s="105"/>
      <c r="MR669" s="105"/>
      <c r="MS669" s="105"/>
      <c r="MT669" s="105"/>
      <c r="MU669" s="105"/>
      <c r="MV669" s="105"/>
      <c r="MW669" s="105"/>
      <c r="MX669" s="105"/>
      <c r="MY669" s="105"/>
      <c r="MZ669" s="105"/>
      <c r="NA669" s="105"/>
      <c r="NB669" s="105"/>
      <c r="NC669" s="105"/>
      <c r="ND669" s="105"/>
      <c r="NE669" s="105"/>
      <c r="NF669" s="105"/>
      <c r="NG669" s="105"/>
      <c r="NH669" s="105"/>
      <c r="NI669" s="105"/>
      <c r="NJ669" s="105"/>
      <c r="NK669" s="105"/>
      <c r="NL669" s="105"/>
      <c r="NM669" s="105"/>
      <c r="NN669" s="105"/>
      <c r="NO669" s="105"/>
      <c r="NP669" s="105"/>
      <c r="NQ669" s="105"/>
      <c r="NR669" s="105"/>
      <c r="NS669" s="105"/>
      <c r="NT669" s="105"/>
      <c r="NU669" s="105"/>
      <c r="NV669" s="105"/>
      <c r="NW669" s="105"/>
      <c r="NX669" s="105"/>
      <c r="NY669" s="105"/>
      <c r="NZ669" s="105"/>
      <c r="OA669" s="105"/>
      <c r="OB669" s="105"/>
      <c r="OC669" s="105"/>
      <c r="OD669" s="105"/>
      <c r="OE669" s="105"/>
      <c r="OF669" s="106"/>
      <c r="OG669" s="106"/>
      <c r="OH669" s="106"/>
      <c r="OI669" s="106"/>
      <c r="OJ669" s="106"/>
      <c r="OK669" s="106"/>
      <c r="OL669" s="106"/>
      <c r="OM669" s="106"/>
      <c r="ON669" s="106"/>
      <c r="OO669" s="106"/>
      <c r="OP669" s="106"/>
      <c r="OQ669" s="106"/>
      <c r="OR669" s="106"/>
      <c r="OS669" s="106"/>
      <c r="OT669" s="106"/>
      <c r="OU669" s="106"/>
      <c r="OV669" s="106"/>
      <c r="OW669" s="106"/>
      <c r="OX669" s="106"/>
      <c r="OY669" s="106"/>
      <c r="OZ669" s="106"/>
      <c r="PA669" s="106"/>
      <c r="PB669" s="106"/>
      <c r="PC669" s="106"/>
      <c r="PD669" s="106"/>
      <c r="PE669" s="106"/>
      <c r="PF669" s="106"/>
      <c r="PG669" s="106"/>
      <c r="PH669" s="106"/>
      <c r="PI669" s="106"/>
      <c r="PJ669" s="106"/>
      <c r="PK669" s="106"/>
      <c r="PL669" s="106"/>
      <c r="PM669" s="106"/>
      <c r="PN669" s="106"/>
      <c r="PO669" s="106"/>
      <c r="PP669" s="106"/>
      <c r="PQ669" s="106"/>
      <c r="PR669" s="106"/>
      <c r="PS669" s="106"/>
      <c r="PT669" s="106"/>
      <c r="PU669" s="106"/>
      <c r="PV669" s="106"/>
      <c r="PW669" s="106"/>
      <c r="PX669" s="106"/>
      <c r="PY669" s="106"/>
      <c r="PZ669" s="106"/>
      <c r="QA669" s="106"/>
      <c r="QB669" s="106"/>
      <c r="QC669" s="106"/>
      <c r="QD669" s="106"/>
      <c r="QE669" s="106"/>
      <c r="QF669" s="106"/>
      <c r="QG669" s="106"/>
      <c r="QH669" s="106"/>
      <c r="QI669" s="106"/>
      <c r="QJ669" s="106"/>
      <c r="QK669" s="106"/>
      <c r="QL669" s="106"/>
      <c r="QM669" s="106"/>
      <c r="QN669" s="106"/>
      <c r="QO669" s="106"/>
      <c r="QP669" s="106"/>
      <c r="QQ669" s="106"/>
      <c r="QR669" s="106"/>
      <c r="QS669" s="106"/>
      <c r="QT669" s="106"/>
      <c r="QU669" s="106"/>
      <c r="QV669" s="106"/>
      <c r="QW669" s="106"/>
      <c r="QX669" s="106"/>
      <c r="QY669" s="106"/>
      <c r="QZ669" s="106"/>
      <c r="RA669" s="106"/>
      <c r="RB669" s="106"/>
      <c r="RC669" s="106"/>
      <c r="RD669" s="106"/>
      <c r="RE669" s="106"/>
      <c r="RF669" s="106"/>
      <c r="RG669" s="106"/>
      <c r="RH669" s="106"/>
      <c r="RI669" s="106"/>
      <c r="RJ669" s="106"/>
      <c r="RK669" s="106"/>
      <c r="RL669" s="106"/>
      <c r="RM669" s="106"/>
      <c r="RN669" s="106"/>
      <c r="RO669" s="106"/>
      <c r="RP669" s="106"/>
      <c r="RQ669" s="106"/>
      <c r="RR669" s="106"/>
      <c r="RS669" s="106"/>
      <c r="RT669" s="106"/>
      <c r="RU669" s="106"/>
      <c r="RV669" s="106"/>
      <c r="RW669" s="106"/>
      <c r="RX669" s="106"/>
      <c r="RY669" s="106"/>
      <c r="RZ669" s="106"/>
      <c r="SA669" s="106"/>
      <c r="SB669" s="106"/>
      <c r="SC669" s="106"/>
      <c r="SD669" s="106"/>
      <c r="SE669" s="106"/>
      <c r="SF669" s="106"/>
      <c r="SG669" s="106"/>
      <c r="SH669" s="106"/>
      <c r="SI669" s="106"/>
      <c r="SJ669" s="106"/>
      <c r="SK669" s="106"/>
      <c r="SL669" s="106"/>
      <c r="SM669" s="106"/>
      <c r="SN669" s="106"/>
      <c r="SO669" s="106"/>
      <c r="SP669" s="106"/>
      <c r="SQ669" s="106"/>
      <c r="SR669" s="106"/>
      <c r="SS669" s="106"/>
      <c r="ST669" s="106"/>
      <c r="SU669" s="106"/>
      <c r="SV669" s="106"/>
      <c r="SW669" s="106"/>
      <c r="SX669" s="106"/>
      <c r="SY669" s="106"/>
      <c r="SZ669" s="106"/>
      <c r="TA669" s="106"/>
      <c r="TB669" s="106"/>
      <c r="TC669" s="106"/>
      <c r="TD669" s="106"/>
      <c r="TE669" s="106"/>
      <c r="TF669" s="106"/>
      <c r="TG669" s="106"/>
      <c r="TH669" s="106"/>
      <c r="TI669" s="106"/>
      <c r="TJ669" s="106"/>
      <c r="TK669" s="106"/>
      <c r="TL669" s="106"/>
      <c r="TM669" s="106"/>
      <c r="TN669" s="106"/>
      <c r="TO669" s="106"/>
      <c r="TP669" s="106"/>
      <c r="TQ669" s="106"/>
      <c r="TR669" s="106"/>
      <c r="TS669" s="106"/>
      <c r="TT669" s="106"/>
      <c r="TU669" s="106"/>
      <c r="TV669" s="106"/>
      <c r="TW669" s="106"/>
      <c r="TX669" s="106"/>
      <c r="TY669" s="106"/>
      <c r="TZ669" s="106"/>
      <c r="UA669" s="106"/>
      <c r="UB669" s="106"/>
      <c r="UC669" s="106"/>
      <c r="UD669" s="106"/>
      <c r="UE669" s="106"/>
      <c r="UF669" s="106"/>
      <c r="UG669" s="106"/>
      <c r="UH669" s="106"/>
      <c r="UI669" s="106"/>
      <c r="UJ669" s="106"/>
      <c r="UK669" s="106"/>
      <c r="UL669" s="106"/>
      <c r="UM669" s="106"/>
      <c r="UN669" s="106"/>
      <c r="UO669" s="106"/>
      <c r="UP669" s="106"/>
      <c r="UQ669" s="106"/>
      <c r="UR669" s="106"/>
      <c r="US669" s="106"/>
      <c r="UT669" s="106"/>
      <c r="UU669" s="106"/>
      <c r="UV669" s="106"/>
      <c r="UW669" s="106"/>
      <c r="UX669" s="106"/>
      <c r="UY669" s="106"/>
      <c r="UZ669" s="106"/>
      <c r="VA669" s="106"/>
      <c r="VB669" s="106"/>
      <c r="VC669" s="106"/>
      <c r="VD669" s="106"/>
      <c r="VE669" s="106"/>
      <c r="VF669" s="106"/>
      <c r="VG669" s="106"/>
      <c r="VH669" s="106"/>
      <c r="VI669" s="106"/>
      <c r="VJ669" s="106"/>
      <c r="VK669" s="106"/>
      <c r="VL669" s="106"/>
      <c r="VM669" s="106"/>
      <c r="VN669" s="106"/>
      <c r="VO669" s="106"/>
      <c r="VP669" s="106"/>
      <c r="VQ669" s="106"/>
      <c r="VR669" s="106"/>
      <c r="VS669" s="106"/>
      <c r="VT669" s="106"/>
      <c r="VU669" s="106"/>
      <c r="VV669" s="106"/>
      <c r="VW669" s="106"/>
      <c r="VX669" s="106"/>
      <c r="VY669" s="106"/>
      <c r="VZ669" s="106"/>
      <c r="WA669" s="106"/>
      <c r="WB669" s="106"/>
      <c r="WC669" s="106"/>
      <c r="WD669" s="106"/>
      <c r="WE669" s="106"/>
      <c r="WF669" s="106"/>
      <c r="WG669" s="106"/>
      <c r="WH669" s="106"/>
      <c r="WI669" s="106"/>
      <c r="WJ669" s="106"/>
      <c r="WK669" s="106"/>
      <c r="WL669" s="106"/>
      <c r="WM669" s="106"/>
      <c r="WN669" s="106"/>
      <c r="WO669" s="106"/>
      <c r="WP669" s="106"/>
      <c r="WQ669" s="106"/>
      <c r="WR669" s="106"/>
      <c r="WS669" s="106"/>
      <c r="WT669" s="106"/>
      <c r="WU669" s="106"/>
      <c r="WV669" s="106"/>
      <c r="WW669" s="106"/>
      <c r="WX669" s="106"/>
      <c r="WY669" s="106"/>
      <c r="WZ669" s="106"/>
      <c r="XA669" s="106"/>
      <c r="XB669" s="106"/>
      <c r="XC669" s="106"/>
      <c r="XD669" s="106"/>
      <c r="XE669" s="106"/>
      <c r="XF669" s="106"/>
      <c r="XG669" s="106"/>
      <c r="XH669" s="106"/>
      <c r="XI669" s="106"/>
      <c r="XJ669" s="106"/>
      <c r="XK669" s="106"/>
      <c r="XL669" s="106"/>
      <c r="XM669" s="106"/>
      <c r="XN669" s="106"/>
      <c r="XO669" s="106"/>
      <c r="XP669" s="106"/>
      <c r="XQ669" s="106"/>
      <c r="XR669" s="106"/>
      <c r="XS669" s="106"/>
      <c r="XT669" s="106"/>
      <c r="XU669" s="106"/>
      <c r="XV669" s="106"/>
      <c r="XW669" s="106"/>
      <c r="XX669" s="106"/>
      <c r="XY669" s="106"/>
      <c r="XZ669" s="106"/>
      <c r="YA669" s="106"/>
      <c r="YB669" s="106"/>
      <c r="YC669" s="106"/>
      <c r="YD669" s="106"/>
      <c r="YE669" s="106"/>
      <c r="YF669" s="106"/>
      <c r="YG669" s="106"/>
      <c r="YH669" s="106"/>
      <c r="YI669" s="106"/>
      <c r="YJ669" s="106"/>
      <c r="YK669" s="106"/>
      <c r="YL669" s="106"/>
      <c r="YM669" s="106"/>
      <c r="YN669" s="106"/>
      <c r="YO669" s="106"/>
      <c r="YP669" s="106"/>
      <c r="YQ669" s="106"/>
      <c r="YR669" s="106"/>
      <c r="YS669" s="106"/>
      <c r="YT669" s="106"/>
      <c r="YU669" s="106"/>
      <c r="YV669" s="106"/>
      <c r="YW669" s="106"/>
      <c r="YX669" s="106"/>
      <c r="YY669" s="106"/>
      <c r="YZ669" s="106"/>
      <c r="ZA669" s="106"/>
      <c r="ZB669" s="106"/>
      <c r="ZC669" s="106"/>
      <c r="ZD669" s="106"/>
      <c r="ZE669" s="106"/>
      <c r="ZF669" s="106"/>
      <c r="ZG669" s="106"/>
      <c r="ZH669" s="106"/>
      <c r="ZI669" s="106"/>
      <c r="ZJ669" s="106"/>
      <c r="ZK669" s="106"/>
      <c r="ZL669" s="106"/>
      <c r="ZM669" s="106"/>
      <c r="ZN669" s="106"/>
      <c r="ZO669" s="106"/>
      <c r="ZP669" s="106"/>
      <c r="ZQ669" s="106"/>
      <c r="ZR669" s="106"/>
      <c r="ZS669" s="106"/>
      <c r="ZT669" s="106"/>
      <c r="ZU669" s="106"/>
      <c r="ZV669" s="106"/>
      <c r="ZW669" s="106"/>
      <c r="ZX669" s="106"/>
      <c r="ZY669" s="106"/>
      <c r="ZZ669" s="106"/>
      <c r="AAA669" s="106"/>
      <c r="AAB669" s="106"/>
      <c r="AAC669" s="106"/>
      <c r="AAD669" s="106"/>
      <c r="AAE669" s="106"/>
      <c r="AAF669" s="106"/>
      <c r="AAG669" s="106"/>
      <c r="AAH669" s="106"/>
      <c r="AAI669" s="106"/>
      <c r="AAJ669" s="106"/>
      <c r="AAK669" s="106"/>
      <c r="AAL669" s="106"/>
      <c r="AAM669" s="106"/>
      <c r="AAN669" s="106"/>
      <c r="AAO669" s="106"/>
      <c r="AAP669" s="106"/>
      <c r="AAQ669" s="106"/>
    </row>
    <row r="670" spans="1:719" s="107" customFormat="1">
      <c r="A670" s="135">
        <v>44007</v>
      </c>
      <c r="B670" s="138">
        <v>968</v>
      </c>
      <c r="C670" s="142">
        <f t="shared" si="91"/>
        <v>44008</v>
      </c>
      <c r="D670" s="140"/>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c r="AH670" s="105"/>
      <c r="AI670" s="105"/>
      <c r="AJ670" s="105"/>
      <c r="AK670" s="105"/>
      <c r="AL670" s="105"/>
      <c r="AM670" s="105"/>
      <c r="AN670" s="105"/>
      <c r="AO670" s="105"/>
      <c r="AP670" s="105"/>
      <c r="AQ670" s="105"/>
      <c r="AR670" s="105"/>
      <c r="AS670" s="105"/>
      <c r="AT670" s="105"/>
      <c r="AU670" s="105"/>
      <c r="AV670" s="105"/>
      <c r="AW670" s="105"/>
      <c r="AX670" s="105"/>
      <c r="AY670" s="105"/>
      <c r="AZ670" s="105"/>
      <c r="BA670" s="105"/>
      <c r="BB670" s="105"/>
      <c r="BC670" s="105"/>
      <c r="BD670" s="105"/>
      <c r="BE670" s="105"/>
      <c r="BF670" s="105"/>
      <c r="BG670" s="105"/>
      <c r="BH670" s="105"/>
      <c r="BI670" s="105"/>
      <c r="BJ670" s="105"/>
      <c r="BK670" s="105"/>
      <c r="BL670" s="105"/>
      <c r="BM670" s="105"/>
      <c r="BN670" s="105"/>
      <c r="BO670" s="105"/>
      <c r="BP670" s="105"/>
      <c r="BQ670" s="105"/>
      <c r="BR670" s="105"/>
      <c r="BS670" s="105"/>
      <c r="BT670" s="105"/>
      <c r="BU670" s="105"/>
      <c r="BV670" s="105"/>
      <c r="BW670" s="105"/>
      <c r="BX670" s="105"/>
      <c r="BY670" s="105"/>
      <c r="BZ670" s="105"/>
      <c r="CA670" s="105"/>
      <c r="CB670" s="105"/>
      <c r="CC670" s="105"/>
      <c r="CD670" s="105"/>
      <c r="CE670" s="105"/>
      <c r="CF670" s="105"/>
      <c r="CG670" s="105"/>
      <c r="CH670" s="105"/>
      <c r="CI670" s="105"/>
      <c r="CJ670" s="105"/>
      <c r="CK670" s="105"/>
      <c r="CL670" s="105"/>
      <c r="CM670" s="105"/>
      <c r="CN670" s="105"/>
      <c r="CO670" s="105"/>
      <c r="CP670" s="105"/>
      <c r="CQ670" s="105"/>
      <c r="CR670" s="105"/>
      <c r="CS670" s="105"/>
      <c r="CT670" s="105"/>
      <c r="CU670" s="105"/>
      <c r="CV670" s="105"/>
      <c r="CW670" s="105"/>
      <c r="CX670" s="105"/>
      <c r="CY670" s="105"/>
      <c r="CZ670" s="105"/>
      <c r="DA670" s="105"/>
      <c r="DB670" s="105"/>
      <c r="DC670" s="105"/>
      <c r="DD670" s="105"/>
      <c r="DE670" s="105"/>
      <c r="DF670" s="105"/>
      <c r="DG670" s="105"/>
      <c r="DH670" s="105"/>
      <c r="DI670" s="105"/>
      <c r="DJ670" s="105"/>
      <c r="DK670" s="105"/>
      <c r="DL670" s="105"/>
      <c r="DM670" s="105"/>
      <c r="DN670" s="105"/>
      <c r="DO670" s="105"/>
      <c r="DP670" s="105"/>
      <c r="DQ670" s="105"/>
      <c r="DR670" s="105"/>
      <c r="DS670" s="105"/>
      <c r="DT670" s="105"/>
      <c r="DU670" s="105"/>
      <c r="DV670" s="105"/>
      <c r="DW670" s="105"/>
      <c r="DX670" s="105"/>
      <c r="DY670" s="105"/>
      <c r="DZ670" s="105"/>
      <c r="EA670" s="105"/>
      <c r="EB670" s="105"/>
      <c r="EC670" s="105"/>
      <c r="ED670" s="105"/>
      <c r="EE670" s="105"/>
      <c r="EF670" s="105"/>
      <c r="EG670" s="105"/>
      <c r="EH670" s="105"/>
      <c r="EI670" s="105"/>
      <c r="EJ670" s="105"/>
      <c r="EK670" s="105"/>
      <c r="EL670" s="105"/>
      <c r="EM670" s="105"/>
      <c r="EN670" s="105"/>
      <c r="EO670" s="105"/>
      <c r="EP670" s="105"/>
      <c r="EQ670" s="105"/>
      <c r="ER670" s="105"/>
      <c r="ES670" s="105"/>
      <c r="ET670" s="105"/>
      <c r="EU670" s="105"/>
      <c r="EV670" s="105"/>
      <c r="EW670" s="105"/>
      <c r="EX670" s="105"/>
      <c r="EY670" s="105"/>
      <c r="EZ670" s="105"/>
      <c r="FA670" s="105"/>
      <c r="FB670" s="105"/>
      <c r="FC670" s="105"/>
      <c r="FD670" s="105"/>
      <c r="FE670" s="105"/>
      <c r="FF670" s="105"/>
      <c r="FG670" s="105"/>
      <c r="FH670" s="105"/>
      <c r="FI670" s="105"/>
      <c r="FJ670" s="105"/>
      <c r="FK670" s="105"/>
      <c r="FL670" s="105"/>
      <c r="FM670" s="105"/>
      <c r="FN670" s="105"/>
      <c r="FO670" s="105"/>
      <c r="FP670" s="105"/>
      <c r="FQ670" s="105"/>
      <c r="FR670" s="105"/>
      <c r="FS670" s="105"/>
      <c r="FT670" s="105"/>
      <c r="FU670" s="105"/>
      <c r="FV670" s="105"/>
      <c r="FW670" s="105"/>
      <c r="FX670" s="105"/>
      <c r="FY670" s="105"/>
      <c r="FZ670" s="105"/>
      <c r="GA670" s="105"/>
      <c r="GB670" s="105"/>
      <c r="GC670" s="105"/>
      <c r="GD670" s="105"/>
      <c r="GE670" s="105"/>
      <c r="GF670" s="105"/>
      <c r="GG670" s="105"/>
      <c r="GH670" s="105"/>
      <c r="GI670" s="105"/>
      <c r="GJ670" s="105"/>
      <c r="GK670" s="105"/>
      <c r="GL670" s="105"/>
      <c r="GM670" s="105"/>
      <c r="GN670" s="105"/>
      <c r="GO670" s="105"/>
      <c r="GP670" s="105"/>
      <c r="GQ670" s="105"/>
      <c r="GR670" s="105"/>
      <c r="GS670" s="105"/>
      <c r="GT670" s="105"/>
      <c r="GU670" s="105"/>
      <c r="GV670" s="105"/>
      <c r="GW670" s="105"/>
      <c r="GX670" s="105"/>
      <c r="GY670" s="105"/>
      <c r="GZ670" s="105"/>
      <c r="HA670" s="105"/>
      <c r="HB670" s="105"/>
      <c r="HC670" s="105"/>
      <c r="HD670" s="105"/>
      <c r="HE670" s="105"/>
      <c r="HF670" s="105"/>
      <c r="HG670" s="105"/>
      <c r="HH670" s="105"/>
      <c r="HI670" s="105"/>
      <c r="HJ670" s="105"/>
      <c r="HK670" s="105"/>
      <c r="HL670" s="105"/>
      <c r="HM670" s="105"/>
      <c r="HN670" s="105"/>
      <c r="HO670" s="105"/>
      <c r="HP670" s="105"/>
      <c r="HQ670" s="105"/>
      <c r="HR670" s="105"/>
      <c r="HS670" s="105"/>
      <c r="HT670" s="105"/>
      <c r="HU670" s="105"/>
      <c r="HV670" s="105"/>
      <c r="HW670" s="105"/>
      <c r="HX670" s="105"/>
      <c r="HY670" s="105"/>
      <c r="HZ670" s="105"/>
      <c r="IA670" s="105"/>
      <c r="IB670" s="105"/>
      <c r="IC670" s="105"/>
      <c r="ID670" s="105"/>
      <c r="IE670" s="105"/>
      <c r="IF670" s="105"/>
      <c r="IG670" s="105"/>
      <c r="IH670" s="105"/>
      <c r="II670" s="105"/>
      <c r="IJ670" s="105"/>
      <c r="IK670" s="105"/>
      <c r="IL670" s="105"/>
      <c r="IM670" s="105"/>
      <c r="IN670" s="105"/>
      <c r="IO670" s="105"/>
      <c r="IP670" s="105"/>
      <c r="IQ670" s="105"/>
      <c r="IR670" s="105"/>
      <c r="IS670" s="105"/>
      <c r="IT670" s="105"/>
      <c r="IU670" s="105"/>
      <c r="IV670" s="105"/>
      <c r="IW670" s="105"/>
      <c r="IX670" s="105"/>
      <c r="IY670" s="105"/>
      <c r="IZ670" s="105"/>
      <c r="JA670" s="105"/>
      <c r="JB670" s="105"/>
      <c r="JC670" s="105"/>
      <c r="JD670" s="105"/>
      <c r="JE670" s="105"/>
      <c r="JF670" s="105"/>
      <c r="JG670" s="105"/>
      <c r="JH670" s="105"/>
      <c r="JI670" s="105"/>
      <c r="JJ670" s="105"/>
      <c r="JK670" s="105"/>
      <c r="JL670" s="105"/>
      <c r="JM670" s="105"/>
      <c r="JN670" s="105"/>
      <c r="JO670" s="105"/>
      <c r="JP670" s="105"/>
      <c r="JQ670" s="105"/>
      <c r="JR670" s="105"/>
      <c r="JS670" s="105"/>
      <c r="JT670" s="105"/>
      <c r="JU670" s="105"/>
      <c r="JV670" s="105"/>
      <c r="JW670" s="105"/>
      <c r="JX670" s="105"/>
      <c r="JY670" s="105"/>
      <c r="JZ670" s="105"/>
      <c r="KA670" s="105"/>
      <c r="KB670" s="105"/>
      <c r="KC670" s="105"/>
      <c r="KD670" s="105"/>
      <c r="KE670" s="105"/>
      <c r="KF670" s="105"/>
      <c r="KG670" s="105"/>
      <c r="KH670" s="105"/>
      <c r="KI670" s="105"/>
      <c r="KJ670" s="105"/>
      <c r="KK670" s="105"/>
      <c r="KL670" s="105"/>
      <c r="KM670" s="105"/>
      <c r="KN670" s="105"/>
      <c r="KO670" s="105"/>
      <c r="KP670" s="105"/>
      <c r="KQ670" s="105"/>
      <c r="KR670" s="105"/>
      <c r="KS670" s="105"/>
      <c r="KT670" s="105"/>
      <c r="KU670" s="105"/>
      <c r="KV670" s="105"/>
      <c r="KW670" s="105"/>
      <c r="KX670" s="105"/>
      <c r="KY670" s="105"/>
      <c r="KZ670" s="105"/>
      <c r="LA670" s="105"/>
      <c r="LB670" s="105"/>
      <c r="LC670" s="105"/>
      <c r="LD670" s="105"/>
      <c r="LE670" s="105"/>
      <c r="LF670" s="105"/>
      <c r="LG670" s="105"/>
      <c r="LH670" s="105"/>
      <c r="LI670" s="105"/>
      <c r="LJ670" s="105"/>
      <c r="LK670" s="105"/>
      <c r="LL670" s="105"/>
      <c r="LM670" s="105"/>
      <c r="LN670" s="105"/>
      <c r="LO670" s="105"/>
      <c r="LP670" s="105"/>
      <c r="LQ670" s="105"/>
      <c r="LR670" s="105"/>
      <c r="LS670" s="105"/>
      <c r="LT670" s="105"/>
      <c r="LU670" s="105"/>
      <c r="LV670" s="105"/>
      <c r="LW670" s="105"/>
      <c r="LX670" s="105"/>
      <c r="LY670" s="105"/>
      <c r="LZ670" s="105"/>
      <c r="MA670" s="105"/>
      <c r="MB670" s="105"/>
      <c r="MC670" s="105"/>
      <c r="MD670" s="105"/>
      <c r="ME670" s="105"/>
      <c r="MF670" s="105"/>
      <c r="MG670" s="105"/>
      <c r="MH670" s="105"/>
      <c r="MI670" s="105"/>
      <c r="MJ670" s="105"/>
      <c r="MK670" s="105"/>
      <c r="ML670" s="105"/>
      <c r="MM670" s="105"/>
      <c r="MN670" s="105"/>
      <c r="MO670" s="105"/>
      <c r="MP670" s="105"/>
      <c r="MQ670" s="105"/>
      <c r="MR670" s="105"/>
      <c r="MS670" s="105"/>
      <c r="MT670" s="105"/>
      <c r="MU670" s="105"/>
      <c r="MV670" s="105"/>
      <c r="MW670" s="105"/>
      <c r="MX670" s="105"/>
      <c r="MY670" s="105"/>
      <c r="MZ670" s="105"/>
      <c r="NA670" s="105"/>
      <c r="NB670" s="105"/>
      <c r="NC670" s="105"/>
      <c r="ND670" s="105"/>
      <c r="NE670" s="105"/>
      <c r="NF670" s="105"/>
      <c r="NG670" s="105"/>
      <c r="NH670" s="105"/>
      <c r="NI670" s="105"/>
      <c r="NJ670" s="105"/>
      <c r="NK670" s="105"/>
      <c r="NL670" s="105"/>
      <c r="NM670" s="105"/>
      <c r="NN670" s="105"/>
      <c r="NO670" s="105"/>
      <c r="NP670" s="105"/>
      <c r="NQ670" s="105"/>
      <c r="NR670" s="105"/>
      <c r="NS670" s="105"/>
      <c r="NT670" s="105"/>
      <c r="NU670" s="105"/>
      <c r="NV670" s="105"/>
      <c r="NW670" s="105"/>
      <c r="NX670" s="105"/>
      <c r="NY670" s="105"/>
      <c r="NZ670" s="105"/>
      <c r="OA670" s="105"/>
      <c r="OB670" s="105"/>
      <c r="OC670" s="105"/>
      <c r="OD670" s="105"/>
      <c r="OE670" s="105"/>
      <c r="OF670" s="106"/>
      <c r="OG670" s="106"/>
      <c r="OH670" s="106"/>
      <c r="OI670" s="106"/>
      <c r="OJ670" s="106"/>
      <c r="OK670" s="106"/>
      <c r="OL670" s="106"/>
      <c r="OM670" s="106"/>
      <c r="ON670" s="106"/>
      <c r="OO670" s="106"/>
      <c r="OP670" s="106"/>
      <c r="OQ670" s="106"/>
      <c r="OR670" s="106"/>
      <c r="OS670" s="106"/>
      <c r="OT670" s="106"/>
      <c r="OU670" s="106"/>
      <c r="OV670" s="106"/>
      <c r="OW670" s="106"/>
      <c r="OX670" s="106"/>
      <c r="OY670" s="106"/>
      <c r="OZ670" s="106"/>
      <c r="PA670" s="106"/>
      <c r="PB670" s="106"/>
      <c r="PC670" s="106"/>
      <c r="PD670" s="106"/>
      <c r="PE670" s="106"/>
      <c r="PF670" s="106"/>
      <c r="PG670" s="106"/>
      <c r="PH670" s="106"/>
      <c r="PI670" s="106"/>
      <c r="PJ670" s="106"/>
      <c r="PK670" s="106"/>
      <c r="PL670" s="106"/>
      <c r="PM670" s="106"/>
      <c r="PN670" s="106"/>
      <c r="PO670" s="106"/>
      <c r="PP670" s="106"/>
      <c r="PQ670" s="106"/>
      <c r="PR670" s="106"/>
      <c r="PS670" s="106"/>
      <c r="PT670" s="106"/>
      <c r="PU670" s="106"/>
      <c r="PV670" s="106"/>
      <c r="PW670" s="106"/>
      <c r="PX670" s="106"/>
      <c r="PY670" s="106"/>
      <c r="PZ670" s="106"/>
      <c r="QA670" s="106"/>
      <c r="QB670" s="106"/>
      <c r="QC670" s="106"/>
      <c r="QD670" s="106"/>
      <c r="QE670" s="106"/>
      <c r="QF670" s="106"/>
      <c r="QG670" s="106"/>
      <c r="QH670" s="106"/>
      <c r="QI670" s="106"/>
      <c r="QJ670" s="106"/>
      <c r="QK670" s="106"/>
      <c r="QL670" s="106"/>
      <c r="QM670" s="106"/>
      <c r="QN670" s="106"/>
      <c r="QO670" s="106"/>
      <c r="QP670" s="106"/>
      <c r="QQ670" s="106"/>
      <c r="QR670" s="106"/>
      <c r="QS670" s="106"/>
      <c r="QT670" s="106"/>
      <c r="QU670" s="106"/>
      <c r="QV670" s="106"/>
      <c r="QW670" s="106"/>
      <c r="QX670" s="106"/>
      <c r="QY670" s="106"/>
      <c r="QZ670" s="106"/>
      <c r="RA670" s="106"/>
      <c r="RB670" s="106"/>
      <c r="RC670" s="106"/>
      <c r="RD670" s="106"/>
      <c r="RE670" s="106"/>
      <c r="RF670" s="106"/>
      <c r="RG670" s="106"/>
      <c r="RH670" s="106"/>
      <c r="RI670" s="106"/>
      <c r="RJ670" s="106"/>
      <c r="RK670" s="106"/>
      <c r="RL670" s="106"/>
      <c r="RM670" s="106"/>
      <c r="RN670" s="106"/>
      <c r="RO670" s="106"/>
      <c r="RP670" s="106"/>
      <c r="RQ670" s="106"/>
      <c r="RR670" s="106"/>
      <c r="RS670" s="106"/>
      <c r="RT670" s="106"/>
      <c r="RU670" s="106"/>
      <c r="RV670" s="106"/>
      <c r="RW670" s="106"/>
      <c r="RX670" s="106"/>
      <c r="RY670" s="106"/>
      <c r="RZ670" s="106"/>
      <c r="SA670" s="106"/>
      <c r="SB670" s="106"/>
      <c r="SC670" s="106"/>
      <c r="SD670" s="106"/>
      <c r="SE670" s="106"/>
      <c r="SF670" s="106"/>
      <c r="SG670" s="106"/>
      <c r="SH670" s="106"/>
      <c r="SI670" s="106"/>
      <c r="SJ670" s="106"/>
      <c r="SK670" s="106"/>
      <c r="SL670" s="106"/>
      <c r="SM670" s="106"/>
      <c r="SN670" s="106"/>
      <c r="SO670" s="106"/>
      <c r="SP670" s="106"/>
      <c r="SQ670" s="106"/>
      <c r="SR670" s="106"/>
      <c r="SS670" s="106"/>
      <c r="ST670" s="106"/>
      <c r="SU670" s="106"/>
      <c r="SV670" s="106"/>
      <c r="SW670" s="106"/>
      <c r="SX670" s="106"/>
      <c r="SY670" s="106"/>
      <c r="SZ670" s="106"/>
      <c r="TA670" s="106"/>
      <c r="TB670" s="106"/>
      <c r="TC670" s="106"/>
      <c r="TD670" s="106"/>
      <c r="TE670" s="106"/>
      <c r="TF670" s="106"/>
      <c r="TG670" s="106"/>
      <c r="TH670" s="106"/>
      <c r="TI670" s="106"/>
      <c r="TJ670" s="106"/>
      <c r="TK670" s="106"/>
      <c r="TL670" s="106"/>
      <c r="TM670" s="106"/>
      <c r="TN670" s="106"/>
      <c r="TO670" s="106"/>
      <c r="TP670" s="106"/>
      <c r="TQ670" s="106"/>
      <c r="TR670" s="106"/>
      <c r="TS670" s="106"/>
      <c r="TT670" s="106"/>
      <c r="TU670" s="106"/>
      <c r="TV670" s="106"/>
      <c r="TW670" s="106"/>
      <c r="TX670" s="106"/>
      <c r="TY670" s="106"/>
      <c r="TZ670" s="106"/>
      <c r="UA670" s="106"/>
      <c r="UB670" s="106"/>
      <c r="UC670" s="106"/>
      <c r="UD670" s="106"/>
      <c r="UE670" s="106"/>
      <c r="UF670" s="106"/>
      <c r="UG670" s="106"/>
      <c r="UH670" s="106"/>
      <c r="UI670" s="106"/>
      <c r="UJ670" s="106"/>
      <c r="UK670" s="106"/>
      <c r="UL670" s="106"/>
      <c r="UM670" s="106"/>
      <c r="UN670" s="106"/>
      <c r="UO670" s="106"/>
      <c r="UP670" s="106"/>
      <c r="UQ670" s="106"/>
      <c r="UR670" s="106"/>
      <c r="US670" s="106"/>
      <c r="UT670" s="106"/>
      <c r="UU670" s="106"/>
      <c r="UV670" s="106"/>
      <c r="UW670" s="106"/>
      <c r="UX670" s="106"/>
      <c r="UY670" s="106"/>
      <c r="UZ670" s="106"/>
      <c r="VA670" s="106"/>
      <c r="VB670" s="106"/>
      <c r="VC670" s="106"/>
      <c r="VD670" s="106"/>
      <c r="VE670" s="106"/>
      <c r="VF670" s="106"/>
      <c r="VG670" s="106"/>
      <c r="VH670" s="106"/>
      <c r="VI670" s="106"/>
      <c r="VJ670" s="106"/>
      <c r="VK670" s="106"/>
      <c r="VL670" s="106"/>
      <c r="VM670" s="106"/>
      <c r="VN670" s="106"/>
      <c r="VO670" s="106"/>
      <c r="VP670" s="106"/>
      <c r="VQ670" s="106"/>
      <c r="VR670" s="106"/>
      <c r="VS670" s="106"/>
      <c r="VT670" s="106"/>
      <c r="VU670" s="106"/>
      <c r="VV670" s="106"/>
      <c r="VW670" s="106"/>
      <c r="VX670" s="106"/>
      <c r="VY670" s="106"/>
      <c r="VZ670" s="106"/>
      <c r="WA670" s="106"/>
      <c r="WB670" s="106"/>
      <c r="WC670" s="106"/>
      <c r="WD670" s="106"/>
      <c r="WE670" s="106"/>
      <c r="WF670" s="106"/>
      <c r="WG670" s="106"/>
      <c r="WH670" s="106"/>
      <c r="WI670" s="106"/>
      <c r="WJ670" s="106"/>
      <c r="WK670" s="106"/>
      <c r="WL670" s="106"/>
      <c r="WM670" s="106"/>
      <c r="WN670" s="106"/>
      <c r="WO670" s="106"/>
      <c r="WP670" s="106"/>
      <c r="WQ670" s="106"/>
      <c r="WR670" s="106"/>
      <c r="WS670" s="106"/>
      <c r="WT670" s="106"/>
      <c r="WU670" s="106"/>
      <c r="WV670" s="106"/>
      <c r="WW670" s="106"/>
      <c r="WX670" s="106"/>
      <c r="WY670" s="106"/>
      <c r="WZ670" s="106"/>
      <c r="XA670" s="106"/>
      <c r="XB670" s="106"/>
      <c r="XC670" s="106"/>
      <c r="XD670" s="106"/>
      <c r="XE670" s="106"/>
      <c r="XF670" s="106"/>
      <c r="XG670" s="106"/>
      <c r="XH670" s="106"/>
      <c r="XI670" s="106"/>
      <c r="XJ670" s="106"/>
      <c r="XK670" s="106"/>
      <c r="XL670" s="106"/>
      <c r="XM670" s="106"/>
      <c r="XN670" s="106"/>
      <c r="XO670" s="106"/>
      <c r="XP670" s="106"/>
      <c r="XQ670" s="106"/>
      <c r="XR670" s="106"/>
      <c r="XS670" s="106"/>
      <c r="XT670" s="106"/>
      <c r="XU670" s="106"/>
      <c r="XV670" s="106"/>
      <c r="XW670" s="106"/>
      <c r="XX670" s="106"/>
      <c r="XY670" s="106"/>
      <c r="XZ670" s="106"/>
      <c r="YA670" s="106"/>
      <c r="YB670" s="106"/>
      <c r="YC670" s="106"/>
      <c r="YD670" s="106"/>
      <c r="YE670" s="106"/>
      <c r="YF670" s="106"/>
      <c r="YG670" s="106"/>
      <c r="YH670" s="106"/>
      <c r="YI670" s="106"/>
      <c r="YJ670" s="106"/>
      <c r="YK670" s="106"/>
      <c r="YL670" s="106"/>
      <c r="YM670" s="106"/>
      <c r="YN670" s="106"/>
      <c r="YO670" s="106"/>
      <c r="YP670" s="106"/>
      <c r="YQ670" s="106"/>
      <c r="YR670" s="106"/>
      <c r="YS670" s="106"/>
      <c r="YT670" s="106"/>
      <c r="YU670" s="106"/>
      <c r="YV670" s="106"/>
      <c r="YW670" s="106"/>
      <c r="YX670" s="106"/>
      <c r="YY670" s="106"/>
      <c r="YZ670" s="106"/>
      <c r="ZA670" s="106"/>
      <c r="ZB670" s="106"/>
      <c r="ZC670" s="106"/>
      <c r="ZD670" s="106"/>
      <c r="ZE670" s="106"/>
      <c r="ZF670" s="106"/>
      <c r="ZG670" s="106"/>
      <c r="ZH670" s="106"/>
      <c r="ZI670" s="106"/>
      <c r="ZJ670" s="106"/>
      <c r="ZK670" s="106"/>
      <c r="ZL670" s="106"/>
      <c r="ZM670" s="106"/>
      <c r="ZN670" s="106"/>
      <c r="ZO670" s="106"/>
      <c r="ZP670" s="106"/>
      <c r="ZQ670" s="106"/>
      <c r="ZR670" s="106"/>
      <c r="ZS670" s="106"/>
      <c r="ZT670" s="106"/>
      <c r="ZU670" s="106"/>
      <c r="ZV670" s="106"/>
      <c r="ZW670" s="106"/>
      <c r="ZX670" s="106"/>
      <c r="ZY670" s="106"/>
      <c r="ZZ670" s="106"/>
      <c r="AAA670" s="106"/>
      <c r="AAB670" s="106"/>
      <c r="AAC670" s="106"/>
      <c r="AAD670" s="106"/>
      <c r="AAE670" s="106"/>
      <c r="AAF670" s="106"/>
      <c r="AAG670" s="106"/>
      <c r="AAH670" s="106"/>
      <c r="AAI670" s="106"/>
      <c r="AAJ670" s="106"/>
      <c r="AAK670" s="106"/>
      <c r="AAL670" s="106"/>
      <c r="AAM670" s="106"/>
      <c r="AAN670" s="106"/>
      <c r="AAO670" s="106"/>
      <c r="AAP670" s="106"/>
      <c r="AAQ670" s="106"/>
    </row>
    <row r="671" spans="1:719" s="107" customFormat="1">
      <c r="A671" s="135">
        <v>44006</v>
      </c>
      <c r="B671" s="138">
        <v>967</v>
      </c>
      <c r="C671" s="142">
        <f t="shared" si="91"/>
        <v>44007</v>
      </c>
      <c r="D671" s="140"/>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c r="AH671" s="105"/>
      <c r="AI671" s="105"/>
      <c r="AJ671" s="105"/>
      <c r="AK671" s="105"/>
      <c r="AL671" s="105"/>
      <c r="AM671" s="105"/>
      <c r="AN671" s="105"/>
      <c r="AO671" s="105"/>
      <c r="AP671" s="105"/>
      <c r="AQ671" s="105"/>
      <c r="AR671" s="105"/>
      <c r="AS671" s="105"/>
      <c r="AT671" s="105"/>
      <c r="AU671" s="105"/>
      <c r="AV671" s="105"/>
      <c r="AW671" s="105"/>
      <c r="AX671" s="105"/>
      <c r="AY671" s="105"/>
      <c r="AZ671" s="105"/>
      <c r="BA671" s="105"/>
      <c r="BB671" s="105"/>
      <c r="BC671" s="105"/>
      <c r="BD671" s="105"/>
      <c r="BE671" s="105"/>
      <c r="BF671" s="105"/>
      <c r="BG671" s="105"/>
      <c r="BH671" s="105"/>
      <c r="BI671" s="105"/>
      <c r="BJ671" s="105"/>
      <c r="BK671" s="105"/>
      <c r="BL671" s="105"/>
      <c r="BM671" s="105"/>
      <c r="BN671" s="105"/>
      <c r="BO671" s="105"/>
      <c r="BP671" s="105"/>
      <c r="BQ671" s="105"/>
      <c r="BR671" s="105"/>
      <c r="BS671" s="105"/>
      <c r="BT671" s="105"/>
      <c r="BU671" s="105"/>
      <c r="BV671" s="105"/>
      <c r="BW671" s="105"/>
      <c r="BX671" s="105"/>
      <c r="BY671" s="105"/>
      <c r="BZ671" s="105"/>
      <c r="CA671" s="105"/>
      <c r="CB671" s="105"/>
      <c r="CC671" s="105"/>
      <c r="CD671" s="105"/>
      <c r="CE671" s="105"/>
      <c r="CF671" s="105"/>
      <c r="CG671" s="105"/>
      <c r="CH671" s="105"/>
      <c r="CI671" s="105"/>
      <c r="CJ671" s="105"/>
      <c r="CK671" s="105"/>
      <c r="CL671" s="105"/>
      <c r="CM671" s="105"/>
      <c r="CN671" s="105"/>
      <c r="CO671" s="105"/>
      <c r="CP671" s="105"/>
      <c r="CQ671" s="105"/>
      <c r="CR671" s="105"/>
      <c r="CS671" s="105"/>
      <c r="CT671" s="105"/>
      <c r="CU671" s="105"/>
      <c r="CV671" s="105"/>
      <c r="CW671" s="105"/>
      <c r="CX671" s="105"/>
      <c r="CY671" s="105"/>
      <c r="CZ671" s="105"/>
      <c r="DA671" s="105"/>
      <c r="DB671" s="105"/>
      <c r="DC671" s="105"/>
      <c r="DD671" s="105"/>
      <c r="DE671" s="105"/>
      <c r="DF671" s="105"/>
      <c r="DG671" s="105"/>
      <c r="DH671" s="105"/>
      <c r="DI671" s="105"/>
      <c r="DJ671" s="105"/>
      <c r="DK671" s="105"/>
      <c r="DL671" s="105"/>
      <c r="DM671" s="105"/>
      <c r="DN671" s="105"/>
      <c r="DO671" s="105"/>
      <c r="DP671" s="105"/>
      <c r="DQ671" s="105"/>
      <c r="DR671" s="105"/>
      <c r="DS671" s="105"/>
      <c r="DT671" s="105"/>
      <c r="DU671" s="105"/>
      <c r="DV671" s="105"/>
      <c r="DW671" s="105"/>
      <c r="DX671" s="105"/>
      <c r="DY671" s="105"/>
      <c r="DZ671" s="105"/>
      <c r="EA671" s="105"/>
      <c r="EB671" s="105"/>
      <c r="EC671" s="105"/>
      <c r="ED671" s="105"/>
      <c r="EE671" s="105"/>
      <c r="EF671" s="105"/>
      <c r="EG671" s="105"/>
      <c r="EH671" s="105"/>
      <c r="EI671" s="105"/>
      <c r="EJ671" s="105"/>
      <c r="EK671" s="105"/>
      <c r="EL671" s="105"/>
      <c r="EM671" s="105"/>
      <c r="EN671" s="105"/>
      <c r="EO671" s="105"/>
      <c r="EP671" s="105"/>
      <c r="EQ671" s="105"/>
      <c r="ER671" s="105"/>
      <c r="ES671" s="105"/>
      <c r="ET671" s="105"/>
      <c r="EU671" s="105"/>
      <c r="EV671" s="105"/>
      <c r="EW671" s="105"/>
      <c r="EX671" s="105"/>
      <c r="EY671" s="105"/>
      <c r="EZ671" s="105"/>
      <c r="FA671" s="105"/>
      <c r="FB671" s="105"/>
      <c r="FC671" s="105"/>
      <c r="FD671" s="105"/>
      <c r="FE671" s="105"/>
      <c r="FF671" s="105"/>
      <c r="FG671" s="105"/>
      <c r="FH671" s="105"/>
      <c r="FI671" s="105"/>
      <c r="FJ671" s="105"/>
      <c r="FK671" s="105"/>
      <c r="FL671" s="105"/>
      <c r="FM671" s="105"/>
      <c r="FN671" s="105"/>
      <c r="FO671" s="105"/>
      <c r="FP671" s="105"/>
      <c r="FQ671" s="105"/>
      <c r="FR671" s="105"/>
      <c r="FS671" s="105"/>
      <c r="FT671" s="105"/>
      <c r="FU671" s="105"/>
      <c r="FV671" s="105"/>
      <c r="FW671" s="105"/>
      <c r="FX671" s="105"/>
      <c r="FY671" s="105"/>
      <c r="FZ671" s="105"/>
      <c r="GA671" s="105"/>
      <c r="GB671" s="105"/>
      <c r="GC671" s="105"/>
      <c r="GD671" s="105"/>
      <c r="GE671" s="105"/>
      <c r="GF671" s="105"/>
      <c r="GG671" s="105"/>
      <c r="GH671" s="105"/>
      <c r="GI671" s="105"/>
      <c r="GJ671" s="105"/>
      <c r="GK671" s="105"/>
      <c r="GL671" s="105"/>
      <c r="GM671" s="105"/>
      <c r="GN671" s="105"/>
      <c r="GO671" s="105"/>
      <c r="GP671" s="105"/>
      <c r="GQ671" s="105"/>
      <c r="GR671" s="105"/>
      <c r="GS671" s="105"/>
      <c r="GT671" s="105"/>
      <c r="GU671" s="105"/>
      <c r="GV671" s="105"/>
      <c r="GW671" s="105"/>
      <c r="GX671" s="105"/>
      <c r="GY671" s="105"/>
      <c r="GZ671" s="105"/>
      <c r="HA671" s="105"/>
      <c r="HB671" s="105"/>
      <c r="HC671" s="105"/>
      <c r="HD671" s="105"/>
      <c r="HE671" s="105"/>
      <c r="HF671" s="105"/>
      <c r="HG671" s="105"/>
      <c r="HH671" s="105"/>
      <c r="HI671" s="105"/>
      <c r="HJ671" s="105"/>
      <c r="HK671" s="105"/>
      <c r="HL671" s="105"/>
      <c r="HM671" s="105"/>
      <c r="HN671" s="105"/>
      <c r="HO671" s="105"/>
      <c r="HP671" s="105"/>
      <c r="HQ671" s="105"/>
      <c r="HR671" s="105"/>
      <c r="HS671" s="105"/>
      <c r="HT671" s="105"/>
      <c r="HU671" s="105"/>
      <c r="HV671" s="105"/>
      <c r="HW671" s="105"/>
      <c r="HX671" s="105"/>
      <c r="HY671" s="105"/>
      <c r="HZ671" s="105"/>
      <c r="IA671" s="105"/>
      <c r="IB671" s="105"/>
      <c r="IC671" s="105"/>
      <c r="ID671" s="105"/>
      <c r="IE671" s="105"/>
      <c r="IF671" s="105"/>
      <c r="IG671" s="105"/>
      <c r="IH671" s="105"/>
      <c r="II671" s="105"/>
      <c r="IJ671" s="105"/>
      <c r="IK671" s="105"/>
      <c r="IL671" s="105"/>
      <c r="IM671" s="105"/>
      <c r="IN671" s="105"/>
      <c r="IO671" s="105"/>
      <c r="IP671" s="105"/>
      <c r="IQ671" s="105"/>
      <c r="IR671" s="105"/>
      <c r="IS671" s="105"/>
      <c r="IT671" s="105"/>
      <c r="IU671" s="105"/>
      <c r="IV671" s="105"/>
      <c r="IW671" s="105"/>
      <c r="IX671" s="105"/>
      <c r="IY671" s="105"/>
      <c r="IZ671" s="105"/>
      <c r="JA671" s="105"/>
      <c r="JB671" s="105"/>
      <c r="JC671" s="105"/>
      <c r="JD671" s="105"/>
      <c r="JE671" s="105"/>
      <c r="JF671" s="105"/>
      <c r="JG671" s="105"/>
      <c r="JH671" s="105"/>
      <c r="JI671" s="105"/>
      <c r="JJ671" s="105"/>
      <c r="JK671" s="105"/>
      <c r="JL671" s="105"/>
      <c r="JM671" s="105"/>
      <c r="JN671" s="105"/>
      <c r="JO671" s="105"/>
      <c r="JP671" s="105"/>
      <c r="JQ671" s="105"/>
      <c r="JR671" s="105"/>
      <c r="JS671" s="105"/>
      <c r="JT671" s="105"/>
      <c r="JU671" s="105"/>
      <c r="JV671" s="105"/>
      <c r="JW671" s="105"/>
      <c r="JX671" s="105"/>
      <c r="JY671" s="105"/>
      <c r="JZ671" s="105"/>
      <c r="KA671" s="105"/>
      <c r="KB671" s="105"/>
      <c r="KC671" s="105"/>
      <c r="KD671" s="105"/>
      <c r="KE671" s="105"/>
      <c r="KF671" s="105"/>
      <c r="KG671" s="105"/>
      <c r="KH671" s="105"/>
      <c r="KI671" s="105"/>
      <c r="KJ671" s="105"/>
      <c r="KK671" s="105"/>
      <c r="KL671" s="105"/>
      <c r="KM671" s="105"/>
      <c r="KN671" s="105"/>
      <c r="KO671" s="105"/>
      <c r="KP671" s="105"/>
      <c r="KQ671" s="105"/>
      <c r="KR671" s="105"/>
      <c r="KS671" s="105"/>
      <c r="KT671" s="105"/>
      <c r="KU671" s="105"/>
      <c r="KV671" s="105"/>
      <c r="KW671" s="105"/>
      <c r="KX671" s="105"/>
      <c r="KY671" s="105"/>
      <c r="KZ671" s="105"/>
      <c r="LA671" s="105"/>
      <c r="LB671" s="105"/>
      <c r="LC671" s="105"/>
      <c r="LD671" s="105"/>
      <c r="LE671" s="105"/>
      <c r="LF671" s="105"/>
      <c r="LG671" s="105"/>
      <c r="LH671" s="105"/>
      <c r="LI671" s="105"/>
      <c r="LJ671" s="105"/>
      <c r="LK671" s="105"/>
      <c r="LL671" s="105"/>
      <c r="LM671" s="105"/>
      <c r="LN671" s="105"/>
      <c r="LO671" s="105"/>
      <c r="LP671" s="105"/>
      <c r="LQ671" s="105"/>
      <c r="LR671" s="105"/>
      <c r="LS671" s="105"/>
      <c r="LT671" s="105"/>
      <c r="LU671" s="105"/>
      <c r="LV671" s="105"/>
      <c r="LW671" s="105"/>
      <c r="LX671" s="105"/>
      <c r="LY671" s="105"/>
      <c r="LZ671" s="105"/>
      <c r="MA671" s="105"/>
      <c r="MB671" s="105"/>
      <c r="MC671" s="105"/>
      <c r="MD671" s="105"/>
      <c r="ME671" s="105"/>
      <c r="MF671" s="105"/>
      <c r="MG671" s="105"/>
      <c r="MH671" s="105"/>
      <c r="MI671" s="105"/>
      <c r="MJ671" s="105"/>
      <c r="MK671" s="105"/>
      <c r="ML671" s="105"/>
      <c r="MM671" s="105"/>
      <c r="MN671" s="105"/>
      <c r="MO671" s="105"/>
      <c r="MP671" s="105"/>
      <c r="MQ671" s="105"/>
      <c r="MR671" s="105"/>
      <c r="MS671" s="105"/>
      <c r="MT671" s="105"/>
      <c r="MU671" s="105"/>
      <c r="MV671" s="105"/>
      <c r="MW671" s="105"/>
      <c r="MX671" s="105"/>
      <c r="MY671" s="105"/>
      <c r="MZ671" s="105"/>
      <c r="NA671" s="105"/>
      <c r="NB671" s="105"/>
      <c r="NC671" s="105"/>
      <c r="ND671" s="105"/>
      <c r="NE671" s="105"/>
      <c r="NF671" s="105"/>
      <c r="NG671" s="105"/>
      <c r="NH671" s="105"/>
      <c r="NI671" s="105"/>
      <c r="NJ671" s="105"/>
      <c r="NK671" s="105"/>
      <c r="NL671" s="105"/>
      <c r="NM671" s="105"/>
      <c r="NN671" s="105"/>
      <c r="NO671" s="105"/>
      <c r="NP671" s="105"/>
      <c r="NQ671" s="105"/>
      <c r="NR671" s="105"/>
      <c r="NS671" s="105"/>
      <c r="NT671" s="105"/>
      <c r="NU671" s="105"/>
      <c r="NV671" s="105"/>
      <c r="NW671" s="105"/>
      <c r="NX671" s="105"/>
      <c r="NY671" s="105"/>
      <c r="NZ671" s="105"/>
      <c r="OA671" s="105"/>
      <c r="OB671" s="105"/>
      <c r="OC671" s="105"/>
      <c r="OD671" s="105"/>
      <c r="OE671" s="105"/>
      <c r="OF671" s="106"/>
      <c r="OG671" s="106"/>
      <c r="OH671" s="106"/>
      <c r="OI671" s="106"/>
      <c r="OJ671" s="106"/>
      <c r="OK671" s="106"/>
      <c r="OL671" s="106"/>
      <c r="OM671" s="106"/>
      <c r="ON671" s="106"/>
      <c r="OO671" s="106"/>
      <c r="OP671" s="106"/>
      <c r="OQ671" s="106"/>
      <c r="OR671" s="106"/>
      <c r="OS671" s="106"/>
      <c r="OT671" s="106"/>
      <c r="OU671" s="106"/>
      <c r="OV671" s="106"/>
      <c r="OW671" s="106"/>
      <c r="OX671" s="106"/>
      <c r="OY671" s="106"/>
      <c r="OZ671" s="106"/>
      <c r="PA671" s="106"/>
      <c r="PB671" s="106"/>
      <c r="PC671" s="106"/>
      <c r="PD671" s="106"/>
      <c r="PE671" s="106"/>
      <c r="PF671" s="106"/>
      <c r="PG671" s="106"/>
      <c r="PH671" s="106"/>
      <c r="PI671" s="106"/>
      <c r="PJ671" s="106"/>
      <c r="PK671" s="106"/>
      <c r="PL671" s="106"/>
      <c r="PM671" s="106"/>
      <c r="PN671" s="106"/>
      <c r="PO671" s="106"/>
      <c r="PP671" s="106"/>
      <c r="PQ671" s="106"/>
      <c r="PR671" s="106"/>
      <c r="PS671" s="106"/>
      <c r="PT671" s="106"/>
      <c r="PU671" s="106"/>
      <c r="PV671" s="106"/>
      <c r="PW671" s="106"/>
      <c r="PX671" s="106"/>
      <c r="PY671" s="106"/>
      <c r="PZ671" s="106"/>
      <c r="QA671" s="106"/>
      <c r="QB671" s="106"/>
      <c r="QC671" s="106"/>
      <c r="QD671" s="106"/>
      <c r="QE671" s="106"/>
      <c r="QF671" s="106"/>
      <c r="QG671" s="106"/>
      <c r="QH671" s="106"/>
      <c r="QI671" s="106"/>
      <c r="QJ671" s="106"/>
      <c r="QK671" s="106"/>
      <c r="QL671" s="106"/>
      <c r="QM671" s="106"/>
      <c r="QN671" s="106"/>
      <c r="QO671" s="106"/>
      <c r="QP671" s="106"/>
      <c r="QQ671" s="106"/>
      <c r="QR671" s="106"/>
      <c r="QS671" s="106"/>
      <c r="QT671" s="106"/>
      <c r="QU671" s="106"/>
      <c r="QV671" s="106"/>
      <c r="QW671" s="106"/>
      <c r="QX671" s="106"/>
      <c r="QY671" s="106"/>
      <c r="QZ671" s="106"/>
      <c r="RA671" s="106"/>
      <c r="RB671" s="106"/>
      <c r="RC671" s="106"/>
      <c r="RD671" s="106"/>
      <c r="RE671" s="106"/>
      <c r="RF671" s="106"/>
      <c r="RG671" s="106"/>
      <c r="RH671" s="106"/>
      <c r="RI671" s="106"/>
      <c r="RJ671" s="106"/>
      <c r="RK671" s="106"/>
      <c r="RL671" s="106"/>
      <c r="RM671" s="106"/>
      <c r="RN671" s="106"/>
      <c r="RO671" s="106"/>
      <c r="RP671" s="106"/>
      <c r="RQ671" s="106"/>
      <c r="RR671" s="106"/>
      <c r="RS671" s="106"/>
      <c r="RT671" s="106"/>
      <c r="RU671" s="106"/>
      <c r="RV671" s="106"/>
      <c r="RW671" s="106"/>
      <c r="RX671" s="106"/>
      <c r="RY671" s="106"/>
      <c r="RZ671" s="106"/>
      <c r="SA671" s="106"/>
      <c r="SB671" s="106"/>
      <c r="SC671" s="106"/>
      <c r="SD671" s="106"/>
      <c r="SE671" s="106"/>
      <c r="SF671" s="106"/>
      <c r="SG671" s="106"/>
      <c r="SH671" s="106"/>
      <c r="SI671" s="106"/>
      <c r="SJ671" s="106"/>
      <c r="SK671" s="106"/>
      <c r="SL671" s="106"/>
      <c r="SM671" s="106"/>
      <c r="SN671" s="106"/>
      <c r="SO671" s="106"/>
      <c r="SP671" s="106"/>
      <c r="SQ671" s="106"/>
      <c r="SR671" s="106"/>
      <c r="SS671" s="106"/>
      <c r="ST671" s="106"/>
      <c r="SU671" s="106"/>
      <c r="SV671" s="106"/>
      <c r="SW671" s="106"/>
      <c r="SX671" s="106"/>
      <c r="SY671" s="106"/>
      <c r="SZ671" s="106"/>
      <c r="TA671" s="106"/>
      <c r="TB671" s="106"/>
      <c r="TC671" s="106"/>
      <c r="TD671" s="106"/>
      <c r="TE671" s="106"/>
      <c r="TF671" s="106"/>
      <c r="TG671" s="106"/>
      <c r="TH671" s="106"/>
      <c r="TI671" s="106"/>
      <c r="TJ671" s="106"/>
      <c r="TK671" s="106"/>
      <c r="TL671" s="106"/>
      <c r="TM671" s="106"/>
      <c r="TN671" s="106"/>
      <c r="TO671" s="106"/>
      <c r="TP671" s="106"/>
      <c r="TQ671" s="106"/>
      <c r="TR671" s="106"/>
      <c r="TS671" s="106"/>
      <c r="TT671" s="106"/>
      <c r="TU671" s="106"/>
      <c r="TV671" s="106"/>
      <c r="TW671" s="106"/>
      <c r="TX671" s="106"/>
      <c r="TY671" s="106"/>
      <c r="TZ671" s="106"/>
      <c r="UA671" s="106"/>
      <c r="UB671" s="106"/>
      <c r="UC671" s="106"/>
      <c r="UD671" s="106"/>
      <c r="UE671" s="106"/>
      <c r="UF671" s="106"/>
      <c r="UG671" s="106"/>
      <c r="UH671" s="106"/>
      <c r="UI671" s="106"/>
      <c r="UJ671" s="106"/>
      <c r="UK671" s="106"/>
      <c r="UL671" s="106"/>
      <c r="UM671" s="106"/>
      <c r="UN671" s="106"/>
      <c r="UO671" s="106"/>
      <c r="UP671" s="106"/>
      <c r="UQ671" s="106"/>
      <c r="UR671" s="106"/>
      <c r="US671" s="106"/>
      <c r="UT671" s="106"/>
      <c r="UU671" s="106"/>
      <c r="UV671" s="106"/>
      <c r="UW671" s="106"/>
      <c r="UX671" s="106"/>
      <c r="UY671" s="106"/>
      <c r="UZ671" s="106"/>
      <c r="VA671" s="106"/>
      <c r="VB671" s="106"/>
      <c r="VC671" s="106"/>
      <c r="VD671" s="106"/>
      <c r="VE671" s="106"/>
      <c r="VF671" s="106"/>
      <c r="VG671" s="106"/>
      <c r="VH671" s="106"/>
      <c r="VI671" s="106"/>
      <c r="VJ671" s="106"/>
      <c r="VK671" s="106"/>
      <c r="VL671" s="106"/>
      <c r="VM671" s="106"/>
      <c r="VN671" s="106"/>
      <c r="VO671" s="106"/>
      <c r="VP671" s="106"/>
      <c r="VQ671" s="106"/>
      <c r="VR671" s="106"/>
      <c r="VS671" s="106"/>
      <c r="VT671" s="106"/>
      <c r="VU671" s="106"/>
      <c r="VV671" s="106"/>
      <c r="VW671" s="106"/>
      <c r="VX671" s="106"/>
      <c r="VY671" s="106"/>
      <c r="VZ671" s="106"/>
      <c r="WA671" s="106"/>
      <c r="WB671" s="106"/>
      <c r="WC671" s="106"/>
      <c r="WD671" s="106"/>
      <c r="WE671" s="106"/>
      <c r="WF671" s="106"/>
      <c r="WG671" s="106"/>
      <c r="WH671" s="106"/>
      <c r="WI671" s="106"/>
      <c r="WJ671" s="106"/>
      <c r="WK671" s="106"/>
      <c r="WL671" s="106"/>
      <c r="WM671" s="106"/>
      <c r="WN671" s="106"/>
      <c r="WO671" s="106"/>
      <c r="WP671" s="106"/>
      <c r="WQ671" s="106"/>
      <c r="WR671" s="106"/>
      <c r="WS671" s="106"/>
      <c r="WT671" s="106"/>
      <c r="WU671" s="106"/>
      <c r="WV671" s="106"/>
      <c r="WW671" s="106"/>
      <c r="WX671" s="106"/>
      <c r="WY671" s="106"/>
      <c r="WZ671" s="106"/>
      <c r="XA671" s="106"/>
      <c r="XB671" s="106"/>
      <c r="XC671" s="106"/>
      <c r="XD671" s="106"/>
      <c r="XE671" s="106"/>
      <c r="XF671" s="106"/>
      <c r="XG671" s="106"/>
      <c r="XH671" s="106"/>
      <c r="XI671" s="106"/>
      <c r="XJ671" s="106"/>
      <c r="XK671" s="106"/>
      <c r="XL671" s="106"/>
      <c r="XM671" s="106"/>
      <c r="XN671" s="106"/>
      <c r="XO671" s="106"/>
      <c r="XP671" s="106"/>
      <c r="XQ671" s="106"/>
      <c r="XR671" s="106"/>
      <c r="XS671" s="106"/>
      <c r="XT671" s="106"/>
      <c r="XU671" s="106"/>
      <c r="XV671" s="106"/>
      <c r="XW671" s="106"/>
      <c r="XX671" s="106"/>
      <c r="XY671" s="106"/>
      <c r="XZ671" s="106"/>
      <c r="YA671" s="106"/>
      <c r="YB671" s="106"/>
      <c r="YC671" s="106"/>
      <c r="YD671" s="106"/>
      <c r="YE671" s="106"/>
      <c r="YF671" s="106"/>
      <c r="YG671" s="106"/>
      <c r="YH671" s="106"/>
      <c r="YI671" s="106"/>
      <c r="YJ671" s="106"/>
      <c r="YK671" s="106"/>
      <c r="YL671" s="106"/>
      <c r="YM671" s="106"/>
      <c r="YN671" s="106"/>
      <c r="YO671" s="106"/>
      <c r="YP671" s="106"/>
      <c r="YQ671" s="106"/>
      <c r="YR671" s="106"/>
      <c r="YS671" s="106"/>
      <c r="YT671" s="106"/>
      <c r="YU671" s="106"/>
      <c r="YV671" s="106"/>
      <c r="YW671" s="106"/>
      <c r="YX671" s="106"/>
      <c r="YY671" s="106"/>
      <c r="YZ671" s="106"/>
      <c r="ZA671" s="106"/>
      <c r="ZB671" s="106"/>
      <c r="ZC671" s="106"/>
      <c r="ZD671" s="106"/>
      <c r="ZE671" s="106"/>
      <c r="ZF671" s="106"/>
      <c r="ZG671" s="106"/>
      <c r="ZH671" s="106"/>
      <c r="ZI671" s="106"/>
      <c r="ZJ671" s="106"/>
      <c r="ZK671" s="106"/>
      <c r="ZL671" s="106"/>
      <c r="ZM671" s="106"/>
      <c r="ZN671" s="106"/>
      <c r="ZO671" s="106"/>
      <c r="ZP671" s="106"/>
      <c r="ZQ671" s="106"/>
      <c r="ZR671" s="106"/>
      <c r="ZS671" s="106"/>
      <c r="ZT671" s="106"/>
      <c r="ZU671" s="106"/>
      <c r="ZV671" s="106"/>
      <c r="ZW671" s="106"/>
      <c r="ZX671" s="106"/>
      <c r="ZY671" s="106"/>
      <c r="ZZ671" s="106"/>
      <c r="AAA671" s="106"/>
      <c r="AAB671" s="106"/>
      <c r="AAC671" s="106"/>
      <c r="AAD671" s="106"/>
      <c r="AAE671" s="106"/>
      <c r="AAF671" s="106"/>
      <c r="AAG671" s="106"/>
      <c r="AAH671" s="106"/>
      <c r="AAI671" s="106"/>
      <c r="AAJ671" s="106"/>
      <c r="AAK671" s="106"/>
      <c r="AAL671" s="106"/>
      <c r="AAM671" s="106"/>
      <c r="AAN671" s="106"/>
      <c r="AAO671" s="106"/>
      <c r="AAP671" s="106"/>
      <c r="AAQ671" s="106"/>
    </row>
    <row r="672" spans="1:719" s="107" customFormat="1">
      <c r="A672" s="135">
        <v>44005</v>
      </c>
      <c r="B672" s="138">
        <v>963</v>
      </c>
      <c r="C672" s="142">
        <f t="shared" si="91"/>
        <v>44006</v>
      </c>
      <c r="D672" s="140"/>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c r="AH672" s="105"/>
      <c r="AI672" s="105"/>
      <c r="AJ672" s="105"/>
      <c r="AK672" s="105"/>
      <c r="AL672" s="105"/>
      <c r="AM672" s="105"/>
      <c r="AN672" s="105"/>
      <c r="AO672" s="105"/>
      <c r="AP672" s="105"/>
      <c r="AQ672" s="105"/>
      <c r="AR672" s="105"/>
      <c r="AS672" s="105"/>
      <c r="AT672" s="105"/>
      <c r="AU672" s="105"/>
      <c r="AV672" s="105"/>
      <c r="AW672" s="105"/>
      <c r="AX672" s="105"/>
      <c r="AY672" s="105"/>
      <c r="AZ672" s="105"/>
      <c r="BA672" s="105"/>
      <c r="BB672" s="105"/>
      <c r="BC672" s="105"/>
      <c r="BD672" s="105"/>
      <c r="BE672" s="105"/>
      <c r="BF672" s="105"/>
      <c r="BG672" s="105"/>
      <c r="BH672" s="105"/>
      <c r="BI672" s="105"/>
      <c r="BJ672" s="105"/>
      <c r="BK672" s="105"/>
      <c r="BL672" s="105"/>
      <c r="BM672" s="105"/>
      <c r="BN672" s="105"/>
      <c r="BO672" s="105"/>
      <c r="BP672" s="105"/>
      <c r="BQ672" s="105"/>
      <c r="BR672" s="105"/>
      <c r="BS672" s="105"/>
      <c r="BT672" s="105"/>
      <c r="BU672" s="105"/>
      <c r="BV672" s="105"/>
      <c r="BW672" s="105"/>
      <c r="BX672" s="105"/>
      <c r="BY672" s="105"/>
      <c r="BZ672" s="105"/>
      <c r="CA672" s="105"/>
      <c r="CB672" s="105"/>
      <c r="CC672" s="105"/>
      <c r="CD672" s="105"/>
      <c r="CE672" s="105"/>
      <c r="CF672" s="105"/>
      <c r="CG672" s="105"/>
      <c r="CH672" s="105"/>
      <c r="CI672" s="105"/>
      <c r="CJ672" s="105"/>
      <c r="CK672" s="105"/>
      <c r="CL672" s="105"/>
      <c r="CM672" s="105"/>
      <c r="CN672" s="105"/>
      <c r="CO672" s="105"/>
      <c r="CP672" s="105"/>
      <c r="CQ672" s="105"/>
      <c r="CR672" s="105"/>
      <c r="CS672" s="105"/>
      <c r="CT672" s="105"/>
      <c r="CU672" s="105"/>
      <c r="CV672" s="105"/>
      <c r="CW672" s="105"/>
      <c r="CX672" s="105"/>
      <c r="CY672" s="105"/>
      <c r="CZ672" s="105"/>
      <c r="DA672" s="105"/>
      <c r="DB672" s="105"/>
      <c r="DC672" s="105"/>
      <c r="DD672" s="105"/>
      <c r="DE672" s="105"/>
      <c r="DF672" s="105"/>
      <c r="DG672" s="105"/>
      <c r="DH672" s="105"/>
      <c r="DI672" s="105"/>
      <c r="DJ672" s="105"/>
      <c r="DK672" s="105"/>
      <c r="DL672" s="105"/>
      <c r="DM672" s="105"/>
      <c r="DN672" s="105"/>
      <c r="DO672" s="105"/>
      <c r="DP672" s="105"/>
      <c r="DQ672" s="105"/>
      <c r="DR672" s="105"/>
      <c r="DS672" s="105"/>
      <c r="DT672" s="105"/>
      <c r="DU672" s="105"/>
      <c r="DV672" s="105"/>
      <c r="DW672" s="105"/>
      <c r="DX672" s="105"/>
      <c r="DY672" s="105"/>
      <c r="DZ672" s="105"/>
      <c r="EA672" s="105"/>
      <c r="EB672" s="105"/>
      <c r="EC672" s="105"/>
      <c r="ED672" s="105"/>
      <c r="EE672" s="105"/>
      <c r="EF672" s="105"/>
      <c r="EG672" s="105"/>
      <c r="EH672" s="105"/>
      <c r="EI672" s="105"/>
      <c r="EJ672" s="105"/>
      <c r="EK672" s="105"/>
      <c r="EL672" s="105"/>
      <c r="EM672" s="105"/>
      <c r="EN672" s="105"/>
      <c r="EO672" s="105"/>
      <c r="EP672" s="105"/>
      <c r="EQ672" s="105"/>
      <c r="ER672" s="105"/>
      <c r="ES672" s="105"/>
      <c r="ET672" s="105"/>
      <c r="EU672" s="105"/>
      <c r="EV672" s="105"/>
      <c r="EW672" s="105"/>
      <c r="EX672" s="105"/>
      <c r="EY672" s="105"/>
      <c r="EZ672" s="105"/>
      <c r="FA672" s="105"/>
      <c r="FB672" s="105"/>
      <c r="FC672" s="105"/>
      <c r="FD672" s="105"/>
      <c r="FE672" s="105"/>
      <c r="FF672" s="105"/>
      <c r="FG672" s="105"/>
      <c r="FH672" s="105"/>
      <c r="FI672" s="105"/>
      <c r="FJ672" s="105"/>
      <c r="FK672" s="105"/>
      <c r="FL672" s="105"/>
      <c r="FM672" s="105"/>
      <c r="FN672" s="105"/>
      <c r="FO672" s="105"/>
      <c r="FP672" s="105"/>
      <c r="FQ672" s="105"/>
      <c r="FR672" s="105"/>
      <c r="FS672" s="105"/>
      <c r="FT672" s="105"/>
      <c r="FU672" s="105"/>
      <c r="FV672" s="105"/>
      <c r="FW672" s="105"/>
      <c r="FX672" s="105"/>
      <c r="FY672" s="105"/>
      <c r="FZ672" s="105"/>
      <c r="GA672" s="105"/>
      <c r="GB672" s="105"/>
      <c r="GC672" s="105"/>
      <c r="GD672" s="105"/>
      <c r="GE672" s="105"/>
      <c r="GF672" s="105"/>
      <c r="GG672" s="105"/>
      <c r="GH672" s="105"/>
      <c r="GI672" s="105"/>
      <c r="GJ672" s="105"/>
      <c r="GK672" s="105"/>
      <c r="GL672" s="105"/>
      <c r="GM672" s="105"/>
      <c r="GN672" s="105"/>
      <c r="GO672" s="105"/>
      <c r="GP672" s="105"/>
      <c r="GQ672" s="105"/>
      <c r="GR672" s="105"/>
      <c r="GS672" s="105"/>
      <c r="GT672" s="105"/>
      <c r="GU672" s="105"/>
      <c r="GV672" s="105"/>
      <c r="GW672" s="105"/>
      <c r="GX672" s="105"/>
      <c r="GY672" s="105"/>
      <c r="GZ672" s="105"/>
      <c r="HA672" s="105"/>
      <c r="HB672" s="105"/>
      <c r="HC672" s="105"/>
      <c r="HD672" s="105"/>
      <c r="HE672" s="105"/>
      <c r="HF672" s="105"/>
      <c r="HG672" s="105"/>
      <c r="HH672" s="105"/>
      <c r="HI672" s="105"/>
      <c r="HJ672" s="105"/>
      <c r="HK672" s="105"/>
      <c r="HL672" s="105"/>
      <c r="HM672" s="105"/>
      <c r="HN672" s="105"/>
      <c r="HO672" s="105"/>
      <c r="HP672" s="105"/>
      <c r="HQ672" s="105"/>
      <c r="HR672" s="105"/>
      <c r="HS672" s="105"/>
      <c r="HT672" s="105"/>
      <c r="HU672" s="105"/>
      <c r="HV672" s="105"/>
      <c r="HW672" s="105"/>
      <c r="HX672" s="105"/>
      <c r="HY672" s="105"/>
      <c r="HZ672" s="105"/>
      <c r="IA672" s="105"/>
      <c r="IB672" s="105"/>
      <c r="IC672" s="105"/>
      <c r="ID672" s="105"/>
      <c r="IE672" s="105"/>
      <c r="IF672" s="105"/>
      <c r="IG672" s="105"/>
      <c r="IH672" s="105"/>
      <c r="II672" s="105"/>
      <c r="IJ672" s="105"/>
      <c r="IK672" s="105"/>
      <c r="IL672" s="105"/>
      <c r="IM672" s="105"/>
      <c r="IN672" s="105"/>
      <c r="IO672" s="105"/>
      <c r="IP672" s="105"/>
      <c r="IQ672" s="105"/>
      <c r="IR672" s="105"/>
      <c r="IS672" s="105"/>
      <c r="IT672" s="105"/>
      <c r="IU672" s="105"/>
      <c r="IV672" s="105"/>
      <c r="IW672" s="105"/>
      <c r="IX672" s="105"/>
      <c r="IY672" s="105"/>
      <c r="IZ672" s="105"/>
      <c r="JA672" s="105"/>
      <c r="JB672" s="105"/>
      <c r="JC672" s="105"/>
      <c r="JD672" s="105"/>
      <c r="JE672" s="105"/>
      <c r="JF672" s="105"/>
      <c r="JG672" s="105"/>
      <c r="JH672" s="105"/>
      <c r="JI672" s="105"/>
      <c r="JJ672" s="105"/>
      <c r="JK672" s="105"/>
      <c r="JL672" s="105"/>
      <c r="JM672" s="105"/>
      <c r="JN672" s="105"/>
      <c r="JO672" s="105"/>
      <c r="JP672" s="105"/>
      <c r="JQ672" s="105"/>
      <c r="JR672" s="105"/>
      <c r="JS672" s="105"/>
      <c r="JT672" s="105"/>
      <c r="JU672" s="105"/>
      <c r="JV672" s="105"/>
      <c r="JW672" s="105"/>
      <c r="JX672" s="105"/>
      <c r="JY672" s="105"/>
      <c r="JZ672" s="105"/>
      <c r="KA672" s="105"/>
      <c r="KB672" s="105"/>
      <c r="KC672" s="105"/>
      <c r="KD672" s="105"/>
      <c r="KE672" s="105"/>
      <c r="KF672" s="105"/>
      <c r="KG672" s="105"/>
      <c r="KH672" s="105"/>
      <c r="KI672" s="105"/>
      <c r="KJ672" s="105"/>
      <c r="KK672" s="105"/>
      <c r="KL672" s="105"/>
      <c r="KM672" s="105"/>
      <c r="KN672" s="105"/>
      <c r="KO672" s="105"/>
      <c r="KP672" s="105"/>
      <c r="KQ672" s="105"/>
      <c r="KR672" s="105"/>
      <c r="KS672" s="105"/>
      <c r="KT672" s="105"/>
      <c r="KU672" s="105"/>
      <c r="KV672" s="105"/>
      <c r="KW672" s="105"/>
      <c r="KX672" s="105"/>
      <c r="KY672" s="105"/>
      <c r="KZ672" s="105"/>
      <c r="LA672" s="105"/>
      <c r="LB672" s="105"/>
      <c r="LC672" s="105"/>
      <c r="LD672" s="105"/>
      <c r="LE672" s="105"/>
      <c r="LF672" s="105"/>
      <c r="LG672" s="105"/>
      <c r="LH672" s="105"/>
      <c r="LI672" s="105"/>
      <c r="LJ672" s="105"/>
      <c r="LK672" s="105"/>
      <c r="LL672" s="105"/>
      <c r="LM672" s="105"/>
      <c r="LN672" s="105"/>
      <c r="LO672" s="105"/>
      <c r="LP672" s="105"/>
      <c r="LQ672" s="105"/>
      <c r="LR672" s="105"/>
      <c r="LS672" s="105"/>
      <c r="LT672" s="105"/>
      <c r="LU672" s="105"/>
      <c r="LV672" s="105"/>
      <c r="LW672" s="105"/>
      <c r="LX672" s="105"/>
      <c r="LY672" s="105"/>
      <c r="LZ672" s="105"/>
      <c r="MA672" s="105"/>
      <c r="MB672" s="105"/>
      <c r="MC672" s="105"/>
      <c r="MD672" s="105"/>
      <c r="ME672" s="105"/>
      <c r="MF672" s="105"/>
      <c r="MG672" s="105"/>
      <c r="MH672" s="105"/>
      <c r="MI672" s="105"/>
      <c r="MJ672" s="105"/>
      <c r="MK672" s="105"/>
      <c r="ML672" s="105"/>
      <c r="MM672" s="105"/>
      <c r="MN672" s="105"/>
      <c r="MO672" s="105"/>
      <c r="MP672" s="105"/>
      <c r="MQ672" s="105"/>
      <c r="MR672" s="105"/>
      <c r="MS672" s="105"/>
      <c r="MT672" s="105"/>
      <c r="MU672" s="105"/>
      <c r="MV672" s="105"/>
      <c r="MW672" s="105"/>
      <c r="MX672" s="105"/>
      <c r="MY672" s="105"/>
      <c r="MZ672" s="105"/>
      <c r="NA672" s="105"/>
      <c r="NB672" s="105"/>
      <c r="NC672" s="105"/>
      <c r="ND672" s="105"/>
      <c r="NE672" s="105"/>
      <c r="NF672" s="105"/>
      <c r="NG672" s="105"/>
      <c r="NH672" s="105"/>
      <c r="NI672" s="105"/>
      <c r="NJ672" s="105"/>
      <c r="NK672" s="105"/>
      <c r="NL672" s="105"/>
      <c r="NM672" s="105"/>
      <c r="NN672" s="105"/>
      <c r="NO672" s="105"/>
      <c r="NP672" s="105"/>
      <c r="NQ672" s="105"/>
      <c r="NR672" s="105"/>
      <c r="NS672" s="105"/>
      <c r="NT672" s="105"/>
      <c r="NU672" s="105"/>
      <c r="NV672" s="105"/>
      <c r="NW672" s="105"/>
      <c r="NX672" s="105"/>
      <c r="NY672" s="105"/>
      <c r="NZ672" s="105"/>
      <c r="OA672" s="105"/>
      <c r="OB672" s="105"/>
      <c r="OC672" s="105"/>
      <c r="OD672" s="105"/>
      <c r="OE672" s="105"/>
      <c r="OF672" s="106"/>
      <c r="OG672" s="106"/>
      <c r="OH672" s="106"/>
      <c r="OI672" s="106"/>
      <c r="OJ672" s="106"/>
      <c r="OK672" s="106"/>
      <c r="OL672" s="106"/>
      <c r="OM672" s="106"/>
      <c r="ON672" s="106"/>
      <c r="OO672" s="106"/>
      <c r="OP672" s="106"/>
      <c r="OQ672" s="106"/>
      <c r="OR672" s="106"/>
      <c r="OS672" s="106"/>
      <c r="OT672" s="106"/>
      <c r="OU672" s="106"/>
      <c r="OV672" s="106"/>
      <c r="OW672" s="106"/>
      <c r="OX672" s="106"/>
      <c r="OY672" s="106"/>
      <c r="OZ672" s="106"/>
      <c r="PA672" s="106"/>
      <c r="PB672" s="106"/>
      <c r="PC672" s="106"/>
      <c r="PD672" s="106"/>
      <c r="PE672" s="106"/>
      <c r="PF672" s="106"/>
      <c r="PG672" s="106"/>
      <c r="PH672" s="106"/>
      <c r="PI672" s="106"/>
      <c r="PJ672" s="106"/>
      <c r="PK672" s="106"/>
      <c r="PL672" s="106"/>
      <c r="PM672" s="106"/>
      <c r="PN672" s="106"/>
      <c r="PO672" s="106"/>
      <c r="PP672" s="106"/>
      <c r="PQ672" s="106"/>
      <c r="PR672" s="106"/>
      <c r="PS672" s="106"/>
      <c r="PT672" s="106"/>
      <c r="PU672" s="106"/>
      <c r="PV672" s="106"/>
      <c r="PW672" s="106"/>
      <c r="PX672" s="106"/>
      <c r="PY672" s="106"/>
      <c r="PZ672" s="106"/>
      <c r="QA672" s="106"/>
      <c r="QB672" s="106"/>
      <c r="QC672" s="106"/>
      <c r="QD672" s="106"/>
      <c r="QE672" s="106"/>
      <c r="QF672" s="106"/>
      <c r="QG672" s="106"/>
      <c r="QH672" s="106"/>
      <c r="QI672" s="106"/>
      <c r="QJ672" s="106"/>
      <c r="QK672" s="106"/>
      <c r="QL672" s="106"/>
      <c r="QM672" s="106"/>
      <c r="QN672" s="106"/>
      <c r="QO672" s="106"/>
      <c r="QP672" s="106"/>
      <c r="QQ672" s="106"/>
      <c r="QR672" s="106"/>
      <c r="QS672" s="106"/>
      <c r="QT672" s="106"/>
      <c r="QU672" s="106"/>
      <c r="QV672" s="106"/>
      <c r="QW672" s="106"/>
      <c r="QX672" s="106"/>
      <c r="QY672" s="106"/>
      <c r="QZ672" s="106"/>
      <c r="RA672" s="106"/>
      <c r="RB672" s="106"/>
      <c r="RC672" s="106"/>
      <c r="RD672" s="106"/>
      <c r="RE672" s="106"/>
      <c r="RF672" s="106"/>
      <c r="RG672" s="106"/>
      <c r="RH672" s="106"/>
      <c r="RI672" s="106"/>
      <c r="RJ672" s="106"/>
      <c r="RK672" s="106"/>
      <c r="RL672" s="106"/>
      <c r="RM672" s="106"/>
      <c r="RN672" s="106"/>
      <c r="RO672" s="106"/>
      <c r="RP672" s="106"/>
      <c r="RQ672" s="106"/>
      <c r="RR672" s="106"/>
      <c r="RS672" s="106"/>
      <c r="RT672" s="106"/>
      <c r="RU672" s="106"/>
      <c r="RV672" s="106"/>
      <c r="RW672" s="106"/>
      <c r="RX672" s="106"/>
      <c r="RY672" s="106"/>
      <c r="RZ672" s="106"/>
      <c r="SA672" s="106"/>
      <c r="SB672" s="106"/>
      <c r="SC672" s="106"/>
      <c r="SD672" s="106"/>
      <c r="SE672" s="106"/>
      <c r="SF672" s="106"/>
      <c r="SG672" s="106"/>
      <c r="SH672" s="106"/>
      <c r="SI672" s="106"/>
      <c r="SJ672" s="106"/>
      <c r="SK672" s="106"/>
      <c r="SL672" s="106"/>
      <c r="SM672" s="106"/>
      <c r="SN672" s="106"/>
      <c r="SO672" s="106"/>
      <c r="SP672" s="106"/>
      <c r="SQ672" s="106"/>
      <c r="SR672" s="106"/>
      <c r="SS672" s="106"/>
      <c r="ST672" s="106"/>
      <c r="SU672" s="106"/>
      <c r="SV672" s="106"/>
      <c r="SW672" s="106"/>
      <c r="SX672" s="106"/>
      <c r="SY672" s="106"/>
      <c r="SZ672" s="106"/>
      <c r="TA672" s="106"/>
      <c r="TB672" s="106"/>
      <c r="TC672" s="106"/>
      <c r="TD672" s="106"/>
      <c r="TE672" s="106"/>
      <c r="TF672" s="106"/>
      <c r="TG672" s="106"/>
      <c r="TH672" s="106"/>
      <c r="TI672" s="106"/>
      <c r="TJ672" s="106"/>
      <c r="TK672" s="106"/>
      <c r="TL672" s="106"/>
      <c r="TM672" s="106"/>
      <c r="TN672" s="106"/>
      <c r="TO672" s="106"/>
      <c r="TP672" s="106"/>
      <c r="TQ672" s="106"/>
      <c r="TR672" s="106"/>
      <c r="TS672" s="106"/>
      <c r="TT672" s="106"/>
      <c r="TU672" s="106"/>
      <c r="TV672" s="106"/>
      <c r="TW672" s="106"/>
      <c r="TX672" s="106"/>
      <c r="TY672" s="106"/>
      <c r="TZ672" s="106"/>
      <c r="UA672" s="106"/>
      <c r="UB672" s="106"/>
      <c r="UC672" s="106"/>
      <c r="UD672" s="106"/>
      <c r="UE672" s="106"/>
      <c r="UF672" s="106"/>
      <c r="UG672" s="106"/>
      <c r="UH672" s="106"/>
      <c r="UI672" s="106"/>
      <c r="UJ672" s="106"/>
      <c r="UK672" s="106"/>
      <c r="UL672" s="106"/>
      <c r="UM672" s="106"/>
      <c r="UN672" s="106"/>
      <c r="UO672" s="106"/>
      <c r="UP672" s="106"/>
      <c r="UQ672" s="106"/>
      <c r="UR672" s="106"/>
      <c r="US672" s="106"/>
      <c r="UT672" s="106"/>
      <c r="UU672" s="106"/>
      <c r="UV672" s="106"/>
      <c r="UW672" s="106"/>
      <c r="UX672" s="106"/>
      <c r="UY672" s="106"/>
      <c r="UZ672" s="106"/>
      <c r="VA672" s="106"/>
      <c r="VB672" s="106"/>
      <c r="VC672" s="106"/>
      <c r="VD672" s="106"/>
      <c r="VE672" s="106"/>
      <c r="VF672" s="106"/>
      <c r="VG672" s="106"/>
      <c r="VH672" s="106"/>
      <c r="VI672" s="106"/>
      <c r="VJ672" s="106"/>
      <c r="VK672" s="106"/>
      <c r="VL672" s="106"/>
      <c r="VM672" s="106"/>
      <c r="VN672" s="106"/>
      <c r="VO672" s="106"/>
      <c r="VP672" s="106"/>
      <c r="VQ672" s="106"/>
      <c r="VR672" s="106"/>
      <c r="VS672" s="106"/>
      <c r="VT672" s="106"/>
      <c r="VU672" s="106"/>
      <c r="VV672" s="106"/>
      <c r="VW672" s="106"/>
      <c r="VX672" s="106"/>
      <c r="VY672" s="106"/>
      <c r="VZ672" s="106"/>
      <c r="WA672" s="106"/>
      <c r="WB672" s="106"/>
      <c r="WC672" s="106"/>
      <c r="WD672" s="106"/>
      <c r="WE672" s="106"/>
      <c r="WF672" s="106"/>
      <c r="WG672" s="106"/>
      <c r="WH672" s="106"/>
      <c r="WI672" s="106"/>
      <c r="WJ672" s="106"/>
      <c r="WK672" s="106"/>
      <c r="WL672" s="106"/>
      <c r="WM672" s="106"/>
      <c r="WN672" s="106"/>
      <c r="WO672" s="106"/>
      <c r="WP672" s="106"/>
      <c r="WQ672" s="106"/>
      <c r="WR672" s="106"/>
      <c r="WS672" s="106"/>
      <c r="WT672" s="106"/>
      <c r="WU672" s="106"/>
      <c r="WV672" s="106"/>
      <c r="WW672" s="106"/>
      <c r="WX672" s="106"/>
      <c r="WY672" s="106"/>
      <c r="WZ672" s="106"/>
      <c r="XA672" s="106"/>
      <c r="XB672" s="106"/>
      <c r="XC672" s="106"/>
      <c r="XD672" s="106"/>
      <c r="XE672" s="106"/>
      <c r="XF672" s="106"/>
      <c r="XG672" s="106"/>
      <c r="XH672" s="106"/>
      <c r="XI672" s="106"/>
      <c r="XJ672" s="106"/>
      <c r="XK672" s="106"/>
      <c r="XL672" s="106"/>
      <c r="XM672" s="106"/>
      <c r="XN672" s="106"/>
      <c r="XO672" s="106"/>
      <c r="XP672" s="106"/>
      <c r="XQ672" s="106"/>
      <c r="XR672" s="106"/>
      <c r="XS672" s="106"/>
      <c r="XT672" s="106"/>
      <c r="XU672" s="106"/>
      <c r="XV672" s="106"/>
      <c r="XW672" s="106"/>
      <c r="XX672" s="106"/>
      <c r="XY672" s="106"/>
      <c r="XZ672" s="106"/>
      <c r="YA672" s="106"/>
      <c r="YB672" s="106"/>
      <c r="YC672" s="106"/>
      <c r="YD672" s="106"/>
      <c r="YE672" s="106"/>
      <c r="YF672" s="106"/>
      <c r="YG672" s="106"/>
      <c r="YH672" s="106"/>
      <c r="YI672" s="106"/>
      <c r="YJ672" s="106"/>
      <c r="YK672" s="106"/>
      <c r="YL672" s="106"/>
      <c r="YM672" s="106"/>
      <c r="YN672" s="106"/>
      <c r="YO672" s="106"/>
      <c r="YP672" s="106"/>
      <c r="YQ672" s="106"/>
      <c r="YR672" s="106"/>
      <c r="YS672" s="106"/>
      <c r="YT672" s="106"/>
      <c r="YU672" s="106"/>
      <c r="YV672" s="106"/>
      <c r="YW672" s="106"/>
      <c r="YX672" s="106"/>
      <c r="YY672" s="106"/>
      <c r="YZ672" s="106"/>
      <c r="ZA672" s="106"/>
      <c r="ZB672" s="106"/>
      <c r="ZC672" s="106"/>
      <c r="ZD672" s="106"/>
      <c r="ZE672" s="106"/>
      <c r="ZF672" s="106"/>
      <c r="ZG672" s="106"/>
      <c r="ZH672" s="106"/>
      <c r="ZI672" s="106"/>
      <c r="ZJ672" s="106"/>
      <c r="ZK672" s="106"/>
      <c r="ZL672" s="106"/>
      <c r="ZM672" s="106"/>
      <c r="ZN672" s="106"/>
      <c r="ZO672" s="106"/>
      <c r="ZP672" s="106"/>
      <c r="ZQ672" s="106"/>
      <c r="ZR672" s="106"/>
      <c r="ZS672" s="106"/>
      <c r="ZT672" s="106"/>
      <c r="ZU672" s="106"/>
      <c r="ZV672" s="106"/>
      <c r="ZW672" s="106"/>
      <c r="ZX672" s="106"/>
      <c r="ZY672" s="106"/>
      <c r="ZZ672" s="106"/>
      <c r="AAA672" s="106"/>
      <c r="AAB672" s="106"/>
      <c r="AAC672" s="106"/>
      <c r="AAD672" s="106"/>
      <c r="AAE672" s="106"/>
      <c r="AAF672" s="106"/>
      <c r="AAG672" s="106"/>
      <c r="AAH672" s="106"/>
      <c r="AAI672" s="106"/>
      <c r="AAJ672" s="106"/>
      <c r="AAK672" s="106"/>
      <c r="AAL672" s="106"/>
      <c r="AAM672" s="106"/>
      <c r="AAN672" s="106"/>
      <c r="AAO672" s="106"/>
      <c r="AAP672" s="106"/>
      <c r="AAQ672" s="106"/>
    </row>
    <row r="673" spans="1:719" s="107" customFormat="1">
      <c r="A673" s="135">
        <v>44004</v>
      </c>
      <c r="B673" s="138">
        <v>955</v>
      </c>
      <c r="C673" s="142">
        <f t="shared" si="91"/>
        <v>44005</v>
      </c>
      <c r="D673" s="140"/>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c r="AH673" s="105"/>
      <c r="AI673" s="105"/>
      <c r="AJ673" s="105"/>
      <c r="AK673" s="105"/>
      <c r="AL673" s="105"/>
      <c r="AM673" s="105"/>
      <c r="AN673" s="105"/>
      <c r="AO673" s="105"/>
      <c r="AP673" s="105"/>
      <c r="AQ673" s="105"/>
      <c r="AR673" s="105"/>
      <c r="AS673" s="105"/>
      <c r="AT673" s="105"/>
      <c r="AU673" s="105"/>
      <c r="AV673" s="105"/>
      <c r="AW673" s="105"/>
      <c r="AX673" s="105"/>
      <c r="AY673" s="105"/>
      <c r="AZ673" s="105"/>
      <c r="BA673" s="105"/>
      <c r="BB673" s="105"/>
      <c r="BC673" s="105"/>
      <c r="BD673" s="105"/>
      <c r="BE673" s="105"/>
      <c r="BF673" s="105"/>
      <c r="BG673" s="105"/>
      <c r="BH673" s="105"/>
      <c r="BI673" s="105"/>
      <c r="BJ673" s="105"/>
      <c r="BK673" s="105"/>
      <c r="BL673" s="105"/>
      <c r="BM673" s="105"/>
      <c r="BN673" s="105"/>
      <c r="BO673" s="105"/>
      <c r="BP673" s="105"/>
      <c r="BQ673" s="105"/>
      <c r="BR673" s="105"/>
      <c r="BS673" s="105"/>
      <c r="BT673" s="105"/>
      <c r="BU673" s="105"/>
      <c r="BV673" s="105"/>
      <c r="BW673" s="105"/>
      <c r="BX673" s="105"/>
      <c r="BY673" s="105"/>
      <c r="BZ673" s="105"/>
      <c r="CA673" s="105"/>
      <c r="CB673" s="105"/>
      <c r="CC673" s="105"/>
      <c r="CD673" s="105"/>
      <c r="CE673" s="105"/>
      <c r="CF673" s="105"/>
      <c r="CG673" s="105"/>
      <c r="CH673" s="105"/>
      <c r="CI673" s="105"/>
      <c r="CJ673" s="105"/>
      <c r="CK673" s="105"/>
      <c r="CL673" s="105"/>
      <c r="CM673" s="105"/>
      <c r="CN673" s="105"/>
      <c r="CO673" s="105"/>
      <c r="CP673" s="105"/>
      <c r="CQ673" s="105"/>
      <c r="CR673" s="105"/>
      <c r="CS673" s="105"/>
      <c r="CT673" s="105"/>
      <c r="CU673" s="105"/>
      <c r="CV673" s="105"/>
      <c r="CW673" s="105"/>
      <c r="CX673" s="105"/>
      <c r="CY673" s="105"/>
      <c r="CZ673" s="105"/>
      <c r="DA673" s="105"/>
      <c r="DB673" s="105"/>
      <c r="DC673" s="105"/>
      <c r="DD673" s="105"/>
      <c r="DE673" s="105"/>
      <c r="DF673" s="105"/>
      <c r="DG673" s="105"/>
      <c r="DH673" s="105"/>
      <c r="DI673" s="105"/>
      <c r="DJ673" s="105"/>
      <c r="DK673" s="105"/>
      <c r="DL673" s="105"/>
      <c r="DM673" s="105"/>
      <c r="DN673" s="105"/>
      <c r="DO673" s="105"/>
      <c r="DP673" s="105"/>
      <c r="DQ673" s="105"/>
      <c r="DR673" s="105"/>
      <c r="DS673" s="105"/>
      <c r="DT673" s="105"/>
      <c r="DU673" s="105"/>
      <c r="DV673" s="105"/>
      <c r="DW673" s="105"/>
      <c r="DX673" s="105"/>
      <c r="DY673" s="105"/>
      <c r="DZ673" s="105"/>
      <c r="EA673" s="105"/>
      <c r="EB673" s="105"/>
      <c r="EC673" s="105"/>
      <c r="ED673" s="105"/>
      <c r="EE673" s="105"/>
      <c r="EF673" s="105"/>
      <c r="EG673" s="105"/>
      <c r="EH673" s="105"/>
      <c r="EI673" s="105"/>
      <c r="EJ673" s="105"/>
      <c r="EK673" s="105"/>
      <c r="EL673" s="105"/>
      <c r="EM673" s="105"/>
      <c r="EN673" s="105"/>
      <c r="EO673" s="105"/>
      <c r="EP673" s="105"/>
      <c r="EQ673" s="105"/>
      <c r="ER673" s="105"/>
      <c r="ES673" s="105"/>
      <c r="ET673" s="105"/>
      <c r="EU673" s="105"/>
      <c r="EV673" s="105"/>
      <c r="EW673" s="105"/>
      <c r="EX673" s="105"/>
      <c r="EY673" s="105"/>
      <c r="EZ673" s="105"/>
      <c r="FA673" s="105"/>
      <c r="FB673" s="105"/>
      <c r="FC673" s="105"/>
      <c r="FD673" s="105"/>
      <c r="FE673" s="105"/>
      <c r="FF673" s="105"/>
      <c r="FG673" s="105"/>
      <c r="FH673" s="105"/>
      <c r="FI673" s="105"/>
      <c r="FJ673" s="105"/>
      <c r="FK673" s="105"/>
      <c r="FL673" s="105"/>
      <c r="FM673" s="105"/>
      <c r="FN673" s="105"/>
      <c r="FO673" s="105"/>
      <c r="FP673" s="105"/>
      <c r="FQ673" s="105"/>
      <c r="FR673" s="105"/>
      <c r="FS673" s="105"/>
      <c r="FT673" s="105"/>
      <c r="FU673" s="105"/>
      <c r="FV673" s="105"/>
      <c r="FW673" s="105"/>
      <c r="FX673" s="105"/>
      <c r="FY673" s="105"/>
      <c r="FZ673" s="105"/>
      <c r="GA673" s="105"/>
      <c r="GB673" s="105"/>
      <c r="GC673" s="105"/>
      <c r="GD673" s="105"/>
      <c r="GE673" s="105"/>
      <c r="GF673" s="105"/>
      <c r="GG673" s="105"/>
      <c r="GH673" s="105"/>
      <c r="GI673" s="105"/>
      <c r="GJ673" s="105"/>
      <c r="GK673" s="105"/>
      <c r="GL673" s="105"/>
      <c r="GM673" s="105"/>
      <c r="GN673" s="105"/>
      <c r="GO673" s="105"/>
      <c r="GP673" s="105"/>
      <c r="GQ673" s="105"/>
      <c r="GR673" s="105"/>
      <c r="GS673" s="105"/>
      <c r="GT673" s="105"/>
      <c r="GU673" s="105"/>
      <c r="GV673" s="105"/>
      <c r="GW673" s="105"/>
      <c r="GX673" s="105"/>
      <c r="GY673" s="105"/>
      <c r="GZ673" s="105"/>
      <c r="HA673" s="105"/>
      <c r="HB673" s="105"/>
      <c r="HC673" s="105"/>
      <c r="HD673" s="105"/>
      <c r="HE673" s="105"/>
      <c r="HF673" s="105"/>
      <c r="HG673" s="105"/>
      <c r="HH673" s="105"/>
      <c r="HI673" s="105"/>
      <c r="HJ673" s="105"/>
      <c r="HK673" s="105"/>
      <c r="HL673" s="105"/>
      <c r="HM673" s="105"/>
      <c r="HN673" s="105"/>
      <c r="HO673" s="105"/>
      <c r="HP673" s="105"/>
      <c r="HQ673" s="105"/>
      <c r="HR673" s="105"/>
      <c r="HS673" s="105"/>
      <c r="HT673" s="105"/>
      <c r="HU673" s="105"/>
      <c r="HV673" s="105"/>
      <c r="HW673" s="105"/>
      <c r="HX673" s="105"/>
      <c r="HY673" s="105"/>
      <c r="HZ673" s="105"/>
      <c r="IA673" s="105"/>
      <c r="IB673" s="105"/>
      <c r="IC673" s="105"/>
      <c r="ID673" s="105"/>
      <c r="IE673" s="105"/>
      <c r="IF673" s="105"/>
      <c r="IG673" s="105"/>
      <c r="IH673" s="105"/>
      <c r="II673" s="105"/>
      <c r="IJ673" s="105"/>
      <c r="IK673" s="105"/>
      <c r="IL673" s="105"/>
      <c r="IM673" s="105"/>
      <c r="IN673" s="105"/>
      <c r="IO673" s="105"/>
      <c r="IP673" s="105"/>
      <c r="IQ673" s="105"/>
      <c r="IR673" s="105"/>
      <c r="IS673" s="105"/>
      <c r="IT673" s="105"/>
      <c r="IU673" s="105"/>
      <c r="IV673" s="105"/>
      <c r="IW673" s="105"/>
      <c r="IX673" s="105"/>
      <c r="IY673" s="105"/>
      <c r="IZ673" s="105"/>
      <c r="JA673" s="105"/>
      <c r="JB673" s="105"/>
      <c r="JC673" s="105"/>
      <c r="JD673" s="105"/>
      <c r="JE673" s="105"/>
      <c r="JF673" s="105"/>
      <c r="JG673" s="105"/>
      <c r="JH673" s="105"/>
      <c r="JI673" s="105"/>
      <c r="JJ673" s="105"/>
      <c r="JK673" s="105"/>
      <c r="JL673" s="105"/>
      <c r="JM673" s="105"/>
      <c r="JN673" s="105"/>
      <c r="JO673" s="105"/>
      <c r="JP673" s="105"/>
      <c r="JQ673" s="105"/>
      <c r="JR673" s="105"/>
      <c r="JS673" s="105"/>
      <c r="JT673" s="105"/>
      <c r="JU673" s="105"/>
      <c r="JV673" s="105"/>
      <c r="JW673" s="105"/>
      <c r="JX673" s="105"/>
      <c r="JY673" s="105"/>
      <c r="JZ673" s="105"/>
      <c r="KA673" s="105"/>
      <c r="KB673" s="105"/>
      <c r="KC673" s="105"/>
      <c r="KD673" s="105"/>
      <c r="KE673" s="105"/>
      <c r="KF673" s="105"/>
      <c r="KG673" s="105"/>
      <c r="KH673" s="105"/>
      <c r="KI673" s="105"/>
      <c r="KJ673" s="105"/>
      <c r="KK673" s="105"/>
      <c r="KL673" s="105"/>
      <c r="KM673" s="105"/>
      <c r="KN673" s="105"/>
      <c r="KO673" s="105"/>
      <c r="KP673" s="105"/>
      <c r="KQ673" s="105"/>
      <c r="KR673" s="105"/>
      <c r="KS673" s="105"/>
      <c r="KT673" s="105"/>
      <c r="KU673" s="105"/>
      <c r="KV673" s="105"/>
      <c r="KW673" s="105"/>
      <c r="KX673" s="105"/>
      <c r="KY673" s="105"/>
      <c r="KZ673" s="105"/>
      <c r="LA673" s="105"/>
      <c r="LB673" s="105"/>
      <c r="LC673" s="105"/>
      <c r="LD673" s="105"/>
      <c r="LE673" s="105"/>
      <c r="LF673" s="105"/>
      <c r="LG673" s="105"/>
      <c r="LH673" s="105"/>
      <c r="LI673" s="105"/>
      <c r="LJ673" s="105"/>
      <c r="LK673" s="105"/>
      <c r="LL673" s="105"/>
      <c r="LM673" s="105"/>
      <c r="LN673" s="105"/>
      <c r="LO673" s="105"/>
      <c r="LP673" s="105"/>
      <c r="LQ673" s="105"/>
      <c r="LR673" s="105"/>
      <c r="LS673" s="105"/>
      <c r="LT673" s="105"/>
      <c r="LU673" s="105"/>
      <c r="LV673" s="105"/>
      <c r="LW673" s="105"/>
      <c r="LX673" s="105"/>
      <c r="LY673" s="105"/>
      <c r="LZ673" s="105"/>
      <c r="MA673" s="105"/>
      <c r="MB673" s="105"/>
      <c r="MC673" s="105"/>
      <c r="MD673" s="105"/>
      <c r="ME673" s="105"/>
      <c r="MF673" s="105"/>
      <c r="MG673" s="105"/>
      <c r="MH673" s="105"/>
      <c r="MI673" s="105"/>
      <c r="MJ673" s="105"/>
      <c r="MK673" s="105"/>
      <c r="ML673" s="105"/>
      <c r="MM673" s="105"/>
      <c r="MN673" s="105"/>
      <c r="MO673" s="105"/>
      <c r="MP673" s="105"/>
      <c r="MQ673" s="105"/>
      <c r="MR673" s="105"/>
      <c r="MS673" s="105"/>
      <c r="MT673" s="105"/>
      <c r="MU673" s="105"/>
      <c r="MV673" s="105"/>
      <c r="MW673" s="105"/>
      <c r="MX673" s="105"/>
      <c r="MY673" s="105"/>
      <c r="MZ673" s="105"/>
      <c r="NA673" s="105"/>
      <c r="NB673" s="105"/>
      <c r="NC673" s="105"/>
      <c r="ND673" s="105"/>
      <c r="NE673" s="105"/>
      <c r="NF673" s="105"/>
      <c r="NG673" s="105"/>
      <c r="NH673" s="105"/>
      <c r="NI673" s="105"/>
      <c r="NJ673" s="105"/>
      <c r="NK673" s="105"/>
      <c r="NL673" s="105"/>
      <c r="NM673" s="105"/>
      <c r="NN673" s="105"/>
      <c r="NO673" s="105"/>
      <c r="NP673" s="105"/>
      <c r="NQ673" s="105"/>
      <c r="NR673" s="105"/>
      <c r="NS673" s="105"/>
      <c r="NT673" s="105"/>
      <c r="NU673" s="105"/>
      <c r="NV673" s="105"/>
      <c r="NW673" s="105"/>
      <c r="NX673" s="105"/>
      <c r="NY673" s="105"/>
      <c r="NZ673" s="105"/>
      <c r="OA673" s="105"/>
      <c r="OB673" s="105"/>
      <c r="OC673" s="105"/>
      <c r="OD673" s="105"/>
      <c r="OE673" s="105"/>
      <c r="OF673" s="106"/>
      <c r="OG673" s="106"/>
      <c r="OH673" s="106"/>
      <c r="OI673" s="106"/>
      <c r="OJ673" s="106"/>
      <c r="OK673" s="106"/>
      <c r="OL673" s="106"/>
      <c r="OM673" s="106"/>
      <c r="ON673" s="106"/>
      <c r="OO673" s="106"/>
      <c r="OP673" s="106"/>
      <c r="OQ673" s="106"/>
      <c r="OR673" s="106"/>
      <c r="OS673" s="106"/>
      <c r="OT673" s="106"/>
      <c r="OU673" s="106"/>
      <c r="OV673" s="106"/>
      <c r="OW673" s="106"/>
      <c r="OX673" s="106"/>
      <c r="OY673" s="106"/>
      <c r="OZ673" s="106"/>
      <c r="PA673" s="106"/>
      <c r="PB673" s="106"/>
      <c r="PC673" s="106"/>
      <c r="PD673" s="106"/>
      <c r="PE673" s="106"/>
      <c r="PF673" s="106"/>
      <c r="PG673" s="106"/>
      <c r="PH673" s="106"/>
      <c r="PI673" s="106"/>
      <c r="PJ673" s="106"/>
      <c r="PK673" s="106"/>
      <c r="PL673" s="106"/>
      <c r="PM673" s="106"/>
      <c r="PN673" s="106"/>
      <c r="PO673" s="106"/>
      <c r="PP673" s="106"/>
      <c r="PQ673" s="106"/>
      <c r="PR673" s="106"/>
      <c r="PS673" s="106"/>
      <c r="PT673" s="106"/>
      <c r="PU673" s="106"/>
      <c r="PV673" s="106"/>
      <c r="PW673" s="106"/>
      <c r="PX673" s="106"/>
      <c r="PY673" s="106"/>
      <c r="PZ673" s="106"/>
      <c r="QA673" s="106"/>
      <c r="QB673" s="106"/>
      <c r="QC673" s="106"/>
      <c r="QD673" s="106"/>
      <c r="QE673" s="106"/>
      <c r="QF673" s="106"/>
      <c r="QG673" s="106"/>
      <c r="QH673" s="106"/>
      <c r="QI673" s="106"/>
      <c r="QJ673" s="106"/>
      <c r="QK673" s="106"/>
      <c r="QL673" s="106"/>
      <c r="QM673" s="106"/>
      <c r="QN673" s="106"/>
      <c r="QO673" s="106"/>
      <c r="QP673" s="106"/>
      <c r="QQ673" s="106"/>
      <c r="QR673" s="106"/>
      <c r="QS673" s="106"/>
      <c r="QT673" s="106"/>
      <c r="QU673" s="106"/>
      <c r="QV673" s="106"/>
      <c r="QW673" s="106"/>
      <c r="QX673" s="106"/>
      <c r="QY673" s="106"/>
      <c r="QZ673" s="106"/>
      <c r="RA673" s="106"/>
      <c r="RB673" s="106"/>
      <c r="RC673" s="106"/>
      <c r="RD673" s="106"/>
      <c r="RE673" s="106"/>
      <c r="RF673" s="106"/>
      <c r="RG673" s="106"/>
      <c r="RH673" s="106"/>
      <c r="RI673" s="106"/>
      <c r="RJ673" s="106"/>
      <c r="RK673" s="106"/>
      <c r="RL673" s="106"/>
      <c r="RM673" s="106"/>
      <c r="RN673" s="106"/>
      <c r="RO673" s="106"/>
      <c r="RP673" s="106"/>
      <c r="RQ673" s="106"/>
      <c r="RR673" s="106"/>
      <c r="RS673" s="106"/>
      <c r="RT673" s="106"/>
      <c r="RU673" s="106"/>
      <c r="RV673" s="106"/>
      <c r="RW673" s="106"/>
      <c r="RX673" s="106"/>
      <c r="RY673" s="106"/>
      <c r="RZ673" s="106"/>
      <c r="SA673" s="106"/>
      <c r="SB673" s="106"/>
      <c r="SC673" s="106"/>
      <c r="SD673" s="106"/>
      <c r="SE673" s="106"/>
      <c r="SF673" s="106"/>
      <c r="SG673" s="106"/>
      <c r="SH673" s="106"/>
      <c r="SI673" s="106"/>
      <c r="SJ673" s="106"/>
      <c r="SK673" s="106"/>
      <c r="SL673" s="106"/>
      <c r="SM673" s="106"/>
      <c r="SN673" s="106"/>
      <c r="SO673" s="106"/>
      <c r="SP673" s="106"/>
      <c r="SQ673" s="106"/>
      <c r="SR673" s="106"/>
      <c r="SS673" s="106"/>
      <c r="ST673" s="106"/>
      <c r="SU673" s="106"/>
      <c r="SV673" s="106"/>
      <c r="SW673" s="106"/>
      <c r="SX673" s="106"/>
      <c r="SY673" s="106"/>
      <c r="SZ673" s="106"/>
      <c r="TA673" s="106"/>
      <c r="TB673" s="106"/>
      <c r="TC673" s="106"/>
      <c r="TD673" s="106"/>
      <c r="TE673" s="106"/>
      <c r="TF673" s="106"/>
      <c r="TG673" s="106"/>
      <c r="TH673" s="106"/>
      <c r="TI673" s="106"/>
      <c r="TJ673" s="106"/>
      <c r="TK673" s="106"/>
      <c r="TL673" s="106"/>
      <c r="TM673" s="106"/>
      <c r="TN673" s="106"/>
      <c r="TO673" s="106"/>
      <c r="TP673" s="106"/>
      <c r="TQ673" s="106"/>
      <c r="TR673" s="106"/>
      <c r="TS673" s="106"/>
      <c r="TT673" s="106"/>
      <c r="TU673" s="106"/>
      <c r="TV673" s="106"/>
      <c r="TW673" s="106"/>
      <c r="TX673" s="106"/>
      <c r="TY673" s="106"/>
      <c r="TZ673" s="106"/>
      <c r="UA673" s="106"/>
      <c r="UB673" s="106"/>
      <c r="UC673" s="106"/>
      <c r="UD673" s="106"/>
      <c r="UE673" s="106"/>
      <c r="UF673" s="106"/>
      <c r="UG673" s="106"/>
      <c r="UH673" s="106"/>
      <c r="UI673" s="106"/>
      <c r="UJ673" s="106"/>
      <c r="UK673" s="106"/>
      <c r="UL673" s="106"/>
      <c r="UM673" s="106"/>
      <c r="UN673" s="106"/>
      <c r="UO673" s="106"/>
      <c r="UP673" s="106"/>
      <c r="UQ673" s="106"/>
      <c r="UR673" s="106"/>
      <c r="US673" s="106"/>
      <c r="UT673" s="106"/>
      <c r="UU673" s="106"/>
      <c r="UV673" s="106"/>
      <c r="UW673" s="106"/>
      <c r="UX673" s="106"/>
      <c r="UY673" s="106"/>
      <c r="UZ673" s="106"/>
      <c r="VA673" s="106"/>
      <c r="VB673" s="106"/>
      <c r="VC673" s="106"/>
      <c r="VD673" s="106"/>
      <c r="VE673" s="106"/>
      <c r="VF673" s="106"/>
      <c r="VG673" s="106"/>
      <c r="VH673" s="106"/>
      <c r="VI673" s="106"/>
      <c r="VJ673" s="106"/>
      <c r="VK673" s="106"/>
      <c r="VL673" s="106"/>
      <c r="VM673" s="106"/>
      <c r="VN673" s="106"/>
      <c r="VO673" s="106"/>
      <c r="VP673" s="106"/>
      <c r="VQ673" s="106"/>
      <c r="VR673" s="106"/>
      <c r="VS673" s="106"/>
      <c r="VT673" s="106"/>
      <c r="VU673" s="106"/>
      <c r="VV673" s="106"/>
      <c r="VW673" s="106"/>
      <c r="VX673" s="106"/>
      <c r="VY673" s="106"/>
      <c r="VZ673" s="106"/>
      <c r="WA673" s="106"/>
      <c r="WB673" s="106"/>
      <c r="WC673" s="106"/>
      <c r="WD673" s="106"/>
      <c r="WE673" s="106"/>
      <c r="WF673" s="106"/>
      <c r="WG673" s="106"/>
      <c r="WH673" s="106"/>
      <c r="WI673" s="106"/>
      <c r="WJ673" s="106"/>
      <c r="WK673" s="106"/>
      <c r="WL673" s="106"/>
      <c r="WM673" s="106"/>
      <c r="WN673" s="106"/>
      <c r="WO673" s="106"/>
      <c r="WP673" s="106"/>
      <c r="WQ673" s="106"/>
      <c r="WR673" s="106"/>
      <c r="WS673" s="106"/>
      <c r="WT673" s="106"/>
      <c r="WU673" s="106"/>
      <c r="WV673" s="106"/>
      <c r="WW673" s="106"/>
      <c r="WX673" s="106"/>
      <c r="WY673" s="106"/>
      <c r="WZ673" s="106"/>
      <c r="XA673" s="106"/>
      <c r="XB673" s="106"/>
      <c r="XC673" s="106"/>
      <c r="XD673" s="106"/>
      <c r="XE673" s="106"/>
      <c r="XF673" s="106"/>
      <c r="XG673" s="106"/>
      <c r="XH673" s="106"/>
      <c r="XI673" s="106"/>
      <c r="XJ673" s="106"/>
      <c r="XK673" s="106"/>
      <c r="XL673" s="106"/>
      <c r="XM673" s="106"/>
      <c r="XN673" s="106"/>
      <c r="XO673" s="106"/>
      <c r="XP673" s="106"/>
      <c r="XQ673" s="106"/>
      <c r="XR673" s="106"/>
      <c r="XS673" s="106"/>
      <c r="XT673" s="106"/>
      <c r="XU673" s="106"/>
      <c r="XV673" s="106"/>
      <c r="XW673" s="106"/>
      <c r="XX673" s="106"/>
      <c r="XY673" s="106"/>
      <c r="XZ673" s="106"/>
      <c r="YA673" s="106"/>
      <c r="YB673" s="106"/>
      <c r="YC673" s="106"/>
      <c r="YD673" s="106"/>
      <c r="YE673" s="106"/>
      <c r="YF673" s="106"/>
      <c r="YG673" s="106"/>
      <c r="YH673" s="106"/>
      <c r="YI673" s="106"/>
      <c r="YJ673" s="106"/>
      <c r="YK673" s="106"/>
      <c r="YL673" s="106"/>
      <c r="YM673" s="106"/>
      <c r="YN673" s="106"/>
      <c r="YO673" s="106"/>
      <c r="YP673" s="106"/>
      <c r="YQ673" s="106"/>
      <c r="YR673" s="106"/>
      <c r="YS673" s="106"/>
      <c r="YT673" s="106"/>
      <c r="YU673" s="106"/>
      <c r="YV673" s="106"/>
      <c r="YW673" s="106"/>
      <c r="YX673" s="106"/>
      <c r="YY673" s="106"/>
      <c r="YZ673" s="106"/>
      <c r="ZA673" s="106"/>
      <c r="ZB673" s="106"/>
      <c r="ZC673" s="106"/>
      <c r="ZD673" s="106"/>
      <c r="ZE673" s="106"/>
      <c r="ZF673" s="106"/>
      <c r="ZG673" s="106"/>
      <c r="ZH673" s="106"/>
      <c r="ZI673" s="106"/>
      <c r="ZJ673" s="106"/>
      <c r="ZK673" s="106"/>
      <c r="ZL673" s="106"/>
      <c r="ZM673" s="106"/>
      <c r="ZN673" s="106"/>
      <c r="ZO673" s="106"/>
      <c r="ZP673" s="106"/>
      <c r="ZQ673" s="106"/>
      <c r="ZR673" s="106"/>
      <c r="ZS673" s="106"/>
      <c r="ZT673" s="106"/>
      <c r="ZU673" s="106"/>
      <c r="ZV673" s="106"/>
      <c r="ZW673" s="106"/>
      <c r="ZX673" s="106"/>
      <c r="ZY673" s="106"/>
      <c r="ZZ673" s="106"/>
      <c r="AAA673" s="106"/>
      <c r="AAB673" s="106"/>
      <c r="AAC673" s="106"/>
      <c r="AAD673" s="106"/>
      <c r="AAE673" s="106"/>
      <c r="AAF673" s="106"/>
      <c r="AAG673" s="106"/>
      <c r="AAH673" s="106"/>
      <c r="AAI673" s="106"/>
      <c r="AAJ673" s="106"/>
      <c r="AAK673" s="106"/>
      <c r="AAL673" s="106"/>
      <c r="AAM673" s="106"/>
      <c r="AAN673" s="106"/>
      <c r="AAO673" s="106"/>
      <c r="AAP673" s="106"/>
      <c r="AAQ673" s="106"/>
    </row>
    <row r="674" spans="1:719" s="107" customFormat="1">
      <c r="A674" s="135">
        <v>44003</v>
      </c>
      <c r="B674" s="138">
        <v>953</v>
      </c>
      <c r="C674" s="142">
        <f t="shared" si="91"/>
        <v>44004</v>
      </c>
      <c r="D674" s="140"/>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c r="AH674" s="105"/>
      <c r="AI674" s="105"/>
      <c r="AJ674" s="105"/>
      <c r="AK674" s="105"/>
      <c r="AL674" s="105"/>
      <c r="AM674" s="105"/>
      <c r="AN674" s="105"/>
      <c r="AO674" s="105"/>
      <c r="AP674" s="105"/>
      <c r="AQ674" s="105"/>
      <c r="AR674" s="105"/>
      <c r="AS674" s="105"/>
      <c r="AT674" s="105"/>
      <c r="AU674" s="105"/>
      <c r="AV674" s="105"/>
      <c r="AW674" s="105"/>
      <c r="AX674" s="105"/>
      <c r="AY674" s="105"/>
      <c r="AZ674" s="105"/>
      <c r="BA674" s="105"/>
      <c r="BB674" s="105"/>
      <c r="BC674" s="105"/>
      <c r="BD674" s="105"/>
      <c r="BE674" s="105"/>
      <c r="BF674" s="105"/>
      <c r="BG674" s="105"/>
      <c r="BH674" s="105"/>
      <c r="BI674" s="105"/>
      <c r="BJ674" s="105"/>
      <c r="BK674" s="105"/>
      <c r="BL674" s="105"/>
      <c r="BM674" s="105"/>
      <c r="BN674" s="105"/>
      <c r="BO674" s="105"/>
      <c r="BP674" s="105"/>
      <c r="BQ674" s="105"/>
      <c r="BR674" s="105"/>
      <c r="BS674" s="105"/>
      <c r="BT674" s="105"/>
      <c r="BU674" s="105"/>
      <c r="BV674" s="105"/>
      <c r="BW674" s="105"/>
      <c r="BX674" s="105"/>
      <c r="BY674" s="105"/>
      <c r="BZ674" s="105"/>
      <c r="CA674" s="105"/>
      <c r="CB674" s="105"/>
      <c r="CC674" s="105"/>
      <c r="CD674" s="105"/>
      <c r="CE674" s="105"/>
      <c r="CF674" s="105"/>
      <c r="CG674" s="105"/>
      <c r="CH674" s="105"/>
      <c r="CI674" s="105"/>
      <c r="CJ674" s="105"/>
      <c r="CK674" s="105"/>
      <c r="CL674" s="105"/>
      <c r="CM674" s="105"/>
      <c r="CN674" s="105"/>
      <c r="CO674" s="105"/>
      <c r="CP674" s="105"/>
      <c r="CQ674" s="105"/>
      <c r="CR674" s="105"/>
      <c r="CS674" s="105"/>
      <c r="CT674" s="105"/>
      <c r="CU674" s="105"/>
      <c r="CV674" s="105"/>
      <c r="CW674" s="105"/>
      <c r="CX674" s="105"/>
      <c r="CY674" s="105"/>
      <c r="CZ674" s="105"/>
      <c r="DA674" s="105"/>
      <c r="DB674" s="105"/>
      <c r="DC674" s="105"/>
      <c r="DD674" s="105"/>
      <c r="DE674" s="105"/>
      <c r="DF674" s="105"/>
      <c r="DG674" s="105"/>
      <c r="DH674" s="105"/>
      <c r="DI674" s="105"/>
      <c r="DJ674" s="105"/>
      <c r="DK674" s="105"/>
      <c r="DL674" s="105"/>
      <c r="DM674" s="105"/>
      <c r="DN674" s="105"/>
      <c r="DO674" s="105"/>
      <c r="DP674" s="105"/>
      <c r="DQ674" s="105"/>
      <c r="DR674" s="105"/>
      <c r="DS674" s="105"/>
      <c r="DT674" s="105"/>
      <c r="DU674" s="105"/>
      <c r="DV674" s="105"/>
      <c r="DW674" s="105"/>
      <c r="DX674" s="105"/>
      <c r="DY674" s="105"/>
      <c r="DZ674" s="105"/>
      <c r="EA674" s="105"/>
      <c r="EB674" s="105"/>
      <c r="EC674" s="105"/>
      <c r="ED674" s="105"/>
      <c r="EE674" s="105"/>
      <c r="EF674" s="105"/>
      <c r="EG674" s="105"/>
      <c r="EH674" s="105"/>
      <c r="EI674" s="105"/>
      <c r="EJ674" s="105"/>
      <c r="EK674" s="105"/>
      <c r="EL674" s="105"/>
      <c r="EM674" s="105"/>
      <c r="EN674" s="105"/>
      <c r="EO674" s="105"/>
      <c r="EP674" s="105"/>
      <c r="EQ674" s="105"/>
      <c r="ER674" s="105"/>
      <c r="ES674" s="105"/>
      <c r="ET674" s="105"/>
      <c r="EU674" s="105"/>
      <c r="EV674" s="105"/>
      <c r="EW674" s="105"/>
      <c r="EX674" s="105"/>
      <c r="EY674" s="105"/>
      <c r="EZ674" s="105"/>
      <c r="FA674" s="105"/>
      <c r="FB674" s="105"/>
      <c r="FC674" s="105"/>
      <c r="FD674" s="105"/>
      <c r="FE674" s="105"/>
      <c r="FF674" s="105"/>
      <c r="FG674" s="105"/>
      <c r="FH674" s="105"/>
      <c r="FI674" s="105"/>
      <c r="FJ674" s="105"/>
      <c r="FK674" s="105"/>
      <c r="FL674" s="105"/>
      <c r="FM674" s="105"/>
      <c r="FN674" s="105"/>
      <c r="FO674" s="105"/>
      <c r="FP674" s="105"/>
      <c r="FQ674" s="105"/>
      <c r="FR674" s="105"/>
      <c r="FS674" s="105"/>
      <c r="FT674" s="105"/>
      <c r="FU674" s="105"/>
      <c r="FV674" s="105"/>
      <c r="FW674" s="105"/>
      <c r="FX674" s="105"/>
      <c r="FY674" s="105"/>
      <c r="FZ674" s="105"/>
      <c r="GA674" s="105"/>
      <c r="GB674" s="105"/>
      <c r="GC674" s="105"/>
      <c r="GD674" s="105"/>
      <c r="GE674" s="105"/>
      <c r="GF674" s="105"/>
      <c r="GG674" s="105"/>
      <c r="GH674" s="105"/>
      <c r="GI674" s="105"/>
      <c r="GJ674" s="105"/>
      <c r="GK674" s="105"/>
      <c r="GL674" s="105"/>
      <c r="GM674" s="105"/>
      <c r="GN674" s="105"/>
      <c r="GO674" s="105"/>
      <c r="GP674" s="105"/>
      <c r="GQ674" s="105"/>
      <c r="GR674" s="105"/>
      <c r="GS674" s="105"/>
      <c r="GT674" s="105"/>
      <c r="GU674" s="105"/>
      <c r="GV674" s="105"/>
      <c r="GW674" s="105"/>
      <c r="GX674" s="105"/>
      <c r="GY674" s="105"/>
      <c r="GZ674" s="105"/>
      <c r="HA674" s="105"/>
      <c r="HB674" s="105"/>
      <c r="HC674" s="105"/>
      <c r="HD674" s="105"/>
      <c r="HE674" s="105"/>
      <c r="HF674" s="105"/>
      <c r="HG674" s="105"/>
      <c r="HH674" s="105"/>
      <c r="HI674" s="105"/>
      <c r="HJ674" s="105"/>
      <c r="HK674" s="105"/>
      <c r="HL674" s="105"/>
      <c r="HM674" s="105"/>
      <c r="HN674" s="105"/>
      <c r="HO674" s="105"/>
      <c r="HP674" s="105"/>
      <c r="HQ674" s="105"/>
      <c r="HR674" s="105"/>
      <c r="HS674" s="105"/>
      <c r="HT674" s="105"/>
      <c r="HU674" s="105"/>
      <c r="HV674" s="105"/>
      <c r="HW674" s="105"/>
      <c r="HX674" s="105"/>
      <c r="HY674" s="105"/>
      <c r="HZ674" s="105"/>
      <c r="IA674" s="105"/>
      <c r="IB674" s="105"/>
      <c r="IC674" s="105"/>
      <c r="ID674" s="105"/>
      <c r="IE674" s="105"/>
      <c r="IF674" s="105"/>
      <c r="IG674" s="105"/>
      <c r="IH674" s="105"/>
      <c r="II674" s="105"/>
      <c r="IJ674" s="105"/>
      <c r="IK674" s="105"/>
      <c r="IL674" s="105"/>
      <c r="IM674" s="105"/>
      <c r="IN674" s="105"/>
      <c r="IO674" s="105"/>
      <c r="IP674" s="105"/>
      <c r="IQ674" s="105"/>
      <c r="IR674" s="105"/>
      <c r="IS674" s="105"/>
      <c r="IT674" s="105"/>
      <c r="IU674" s="105"/>
      <c r="IV674" s="105"/>
      <c r="IW674" s="105"/>
      <c r="IX674" s="105"/>
      <c r="IY674" s="105"/>
      <c r="IZ674" s="105"/>
      <c r="JA674" s="105"/>
      <c r="JB674" s="105"/>
      <c r="JC674" s="105"/>
      <c r="JD674" s="105"/>
      <c r="JE674" s="105"/>
      <c r="JF674" s="105"/>
      <c r="JG674" s="105"/>
      <c r="JH674" s="105"/>
      <c r="JI674" s="105"/>
      <c r="JJ674" s="105"/>
      <c r="JK674" s="105"/>
      <c r="JL674" s="105"/>
      <c r="JM674" s="105"/>
      <c r="JN674" s="105"/>
      <c r="JO674" s="105"/>
      <c r="JP674" s="105"/>
      <c r="JQ674" s="105"/>
      <c r="JR674" s="105"/>
      <c r="JS674" s="105"/>
      <c r="JT674" s="105"/>
      <c r="JU674" s="105"/>
      <c r="JV674" s="105"/>
      <c r="JW674" s="105"/>
      <c r="JX674" s="105"/>
      <c r="JY674" s="105"/>
      <c r="JZ674" s="105"/>
      <c r="KA674" s="105"/>
      <c r="KB674" s="105"/>
      <c r="KC674" s="105"/>
      <c r="KD674" s="105"/>
      <c r="KE674" s="105"/>
      <c r="KF674" s="105"/>
      <c r="KG674" s="105"/>
      <c r="KH674" s="105"/>
      <c r="KI674" s="105"/>
      <c r="KJ674" s="105"/>
      <c r="KK674" s="105"/>
      <c r="KL674" s="105"/>
      <c r="KM674" s="105"/>
      <c r="KN674" s="105"/>
      <c r="KO674" s="105"/>
      <c r="KP674" s="105"/>
      <c r="KQ674" s="105"/>
      <c r="KR674" s="105"/>
      <c r="KS674" s="105"/>
      <c r="KT674" s="105"/>
      <c r="KU674" s="105"/>
      <c r="KV674" s="105"/>
      <c r="KW674" s="105"/>
      <c r="KX674" s="105"/>
      <c r="KY674" s="105"/>
      <c r="KZ674" s="105"/>
      <c r="LA674" s="105"/>
      <c r="LB674" s="105"/>
      <c r="LC674" s="105"/>
      <c r="LD674" s="105"/>
      <c r="LE674" s="105"/>
      <c r="LF674" s="105"/>
      <c r="LG674" s="105"/>
      <c r="LH674" s="105"/>
      <c r="LI674" s="105"/>
      <c r="LJ674" s="105"/>
      <c r="LK674" s="105"/>
      <c r="LL674" s="105"/>
      <c r="LM674" s="105"/>
      <c r="LN674" s="105"/>
      <c r="LO674" s="105"/>
      <c r="LP674" s="105"/>
      <c r="LQ674" s="105"/>
      <c r="LR674" s="105"/>
      <c r="LS674" s="105"/>
      <c r="LT674" s="105"/>
      <c r="LU674" s="105"/>
      <c r="LV674" s="105"/>
      <c r="LW674" s="105"/>
      <c r="LX674" s="105"/>
      <c r="LY674" s="105"/>
      <c r="LZ674" s="105"/>
      <c r="MA674" s="105"/>
      <c r="MB674" s="105"/>
      <c r="MC674" s="105"/>
      <c r="MD674" s="105"/>
      <c r="ME674" s="105"/>
      <c r="MF674" s="105"/>
      <c r="MG674" s="105"/>
      <c r="MH674" s="105"/>
      <c r="MI674" s="105"/>
      <c r="MJ674" s="105"/>
      <c r="MK674" s="105"/>
      <c r="ML674" s="105"/>
      <c r="MM674" s="105"/>
      <c r="MN674" s="105"/>
      <c r="MO674" s="105"/>
      <c r="MP674" s="105"/>
      <c r="MQ674" s="105"/>
      <c r="MR674" s="105"/>
      <c r="MS674" s="105"/>
      <c r="MT674" s="105"/>
      <c r="MU674" s="105"/>
      <c r="MV674" s="105"/>
      <c r="MW674" s="105"/>
      <c r="MX674" s="105"/>
      <c r="MY674" s="105"/>
      <c r="MZ674" s="105"/>
      <c r="NA674" s="105"/>
      <c r="NB674" s="105"/>
      <c r="NC674" s="105"/>
      <c r="ND674" s="105"/>
      <c r="NE674" s="105"/>
      <c r="NF674" s="105"/>
      <c r="NG674" s="105"/>
      <c r="NH674" s="105"/>
      <c r="NI674" s="105"/>
      <c r="NJ674" s="105"/>
      <c r="NK674" s="105"/>
      <c r="NL674" s="105"/>
      <c r="NM674" s="105"/>
      <c r="NN674" s="105"/>
      <c r="NO674" s="105"/>
      <c r="NP674" s="105"/>
      <c r="NQ674" s="105"/>
      <c r="NR674" s="105"/>
      <c r="NS674" s="105"/>
      <c r="NT674" s="105"/>
      <c r="NU674" s="105"/>
      <c r="NV674" s="105"/>
      <c r="NW674" s="105"/>
      <c r="NX674" s="105"/>
      <c r="NY674" s="105"/>
      <c r="NZ674" s="105"/>
      <c r="OA674" s="105"/>
      <c r="OB674" s="105"/>
      <c r="OC674" s="105"/>
      <c r="OD674" s="105"/>
      <c r="OE674" s="105"/>
      <c r="OF674" s="106"/>
      <c r="OG674" s="106"/>
      <c r="OH674" s="106"/>
      <c r="OI674" s="106"/>
      <c r="OJ674" s="106"/>
      <c r="OK674" s="106"/>
      <c r="OL674" s="106"/>
      <c r="OM674" s="106"/>
      <c r="ON674" s="106"/>
      <c r="OO674" s="106"/>
      <c r="OP674" s="106"/>
      <c r="OQ674" s="106"/>
      <c r="OR674" s="106"/>
      <c r="OS674" s="106"/>
      <c r="OT674" s="106"/>
      <c r="OU674" s="106"/>
      <c r="OV674" s="106"/>
      <c r="OW674" s="106"/>
      <c r="OX674" s="106"/>
      <c r="OY674" s="106"/>
      <c r="OZ674" s="106"/>
      <c r="PA674" s="106"/>
      <c r="PB674" s="106"/>
      <c r="PC674" s="106"/>
      <c r="PD674" s="106"/>
      <c r="PE674" s="106"/>
      <c r="PF674" s="106"/>
      <c r="PG674" s="106"/>
      <c r="PH674" s="106"/>
      <c r="PI674" s="106"/>
      <c r="PJ674" s="106"/>
      <c r="PK674" s="106"/>
      <c r="PL674" s="106"/>
      <c r="PM674" s="106"/>
      <c r="PN674" s="106"/>
      <c r="PO674" s="106"/>
      <c r="PP674" s="106"/>
      <c r="PQ674" s="106"/>
      <c r="PR674" s="106"/>
      <c r="PS674" s="106"/>
      <c r="PT674" s="106"/>
      <c r="PU674" s="106"/>
      <c r="PV674" s="106"/>
      <c r="PW674" s="106"/>
      <c r="PX674" s="106"/>
      <c r="PY674" s="106"/>
      <c r="PZ674" s="106"/>
      <c r="QA674" s="106"/>
      <c r="QB674" s="106"/>
      <c r="QC674" s="106"/>
      <c r="QD674" s="106"/>
      <c r="QE674" s="106"/>
      <c r="QF674" s="106"/>
      <c r="QG674" s="106"/>
      <c r="QH674" s="106"/>
      <c r="QI674" s="106"/>
      <c r="QJ674" s="106"/>
      <c r="QK674" s="106"/>
      <c r="QL674" s="106"/>
      <c r="QM674" s="106"/>
      <c r="QN674" s="106"/>
      <c r="QO674" s="106"/>
      <c r="QP674" s="106"/>
      <c r="QQ674" s="106"/>
      <c r="QR674" s="106"/>
      <c r="QS674" s="106"/>
      <c r="QT674" s="106"/>
      <c r="QU674" s="106"/>
      <c r="QV674" s="106"/>
      <c r="QW674" s="106"/>
      <c r="QX674" s="106"/>
      <c r="QY674" s="106"/>
      <c r="QZ674" s="106"/>
      <c r="RA674" s="106"/>
      <c r="RB674" s="106"/>
      <c r="RC674" s="106"/>
      <c r="RD674" s="106"/>
      <c r="RE674" s="106"/>
      <c r="RF674" s="106"/>
      <c r="RG674" s="106"/>
      <c r="RH674" s="106"/>
      <c r="RI674" s="106"/>
      <c r="RJ674" s="106"/>
      <c r="RK674" s="106"/>
      <c r="RL674" s="106"/>
      <c r="RM674" s="106"/>
      <c r="RN674" s="106"/>
      <c r="RO674" s="106"/>
      <c r="RP674" s="106"/>
      <c r="RQ674" s="106"/>
      <c r="RR674" s="106"/>
      <c r="RS674" s="106"/>
      <c r="RT674" s="106"/>
      <c r="RU674" s="106"/>
      <c r="RV674" s="106"/>
      <c r="RW674" s="106"/>
      <c r="RX674" s="106"/>
      <c r="RY674" s="106"/>
      <c r="RZ674" s="106"/>
      <c r="SA674" s="106"/>
      <c r="SB674" s="106"/>
      <c r="SC674" s="106"/>
      <c r="SD674" s="106"/>
      <c r="SE674" s="106"/>
      <c r="SF674" s="106"/>
      <c r="SG674" s="106"/>
      <c r="SH674" s="106"/>
      <c r="SI674" s="106"/>
      <c r="SJ674" s="106"/>
      <c r="SK674" s="106"/>
      <c r="SL674" s="106"/>
      <c r="SM674" s="106"/>
      <c r="SN674" s="106"/>
      <c r="SO674" s="106"/>
      <c r="SP674" s="106"/>
      <c r="SQ674" s="106"/>
      <c r="SR674" s="106"/>
      <c r="SS674" s="106"/>
      <c r="ST674" s="106"/>
      <c r="SU674" s="106"/>
      <c r="SV674" s="106"/>
      <c r="SW674" s="106"/>
      <c r="SX674" s="106"/>
      <c r="SY674" s="106"/>
      <c r="SZ674" s="106"/>
      <c r="TA674" s="106"/>
      <c r="TB674" s="106"/>
      <c r="TC674" s="106"/>
      <c r="TD674" s="106"/>
      <c r="TE674" s="106"/>
      <c r="TF674" s="106"/>
      <c r="TG674" s="106"/>
      <c r="TH674" s="106"/>
      <c r="TI674" s="106"/>
      <c r="TJ674" s="106"/>
      <c r="TK674" s="106"/>
      <c r="TL674" s="106"/>
      <c r="TM674" s="106"/>
      <c r="TN674" s="106"/>
      <c r="TO674" s="106"/>
      <c r="TP674" s="106"/>
      <c r="TQ674" s="106"/>
      <c r="TR674" s="106"/>
      <c r="TS674" s="106"/>
      <c r="TT674" s="106"/>
      <c r="TU674" s="106"/>
      <c r="TV674" s="106"/>
      <c r="TW674" s="106"/>
      <c r="TX674" s="106"/>
      <c r="TY674" s="106"/>
      <c r="TZ674" s="106"/>
      <c r="UA674" s="106"/>
      <c r="UB674" s="106"/>
      <c r="UC674" s="106"/>
      <c r="UD674" s="106"/>
      <c r="UE674" s="106"/>
      <c r="UF674" s="106"/>
      <c r="UG674" s="106"/>
      <c r="UH674" s="106"/>
      <c r="UI674" s="106"/>
      <c r="UJ674" s="106"/>
      <c r="UK674" s="106"/>
      <c r="UL674" s="106"/>
      <c r="UM674" s="106"/>
      <c r="UN674" s="106"/>
      <c r="UO674" s="106"/>
      <c r="UP674" s="106"/>
      <c r="UQ674" s="106"/>
      <c r="UR674" s="106"/>
      <c r="US674" s="106"/>
      <c r="UT674" s="106"/>
      <c r="UU674" s="106"/>
      <c r="UV674" s="106"/>
      <c r="UW674" s="106"/>
      <c r="UX674" s="106"/>
      <c r="UY674" s="106"/>
      <c r="UZ674" s="106"/>
      <c r="VA674" s="106"/>
      <c r="VB674" s="106"/>
      <c r="VC674" s="106"/>
      <c r="VD674" s="106"/>
      <c r="VE674" s="106"/>
      <c r="VF674" s="106"/>
      <c r="VG674" s="106"/>
      <c r="VH674" s="106"/>
      <c r="VI674" s="106"/>
      <c r="VJ674" s="106"/>
      <c r="VK674" s="106"/>
      <c r="VL674" s="106"/>
      <c r="VM674" s="106"/>
      <c r="VN674" s="106"/>
      <c r="VO674" s="106"/>
      <c r="VP674" s="106"/>
      <c r="VQ674" s="106"/>
      <c r="VR674" s="106"/>
      <c r="VS674" s="106"/>
      <c r="VT674" s="106"/>
      <c r="VU674" s="106"/>
      <c r="VV674" s="106"/>
      <c r="VW674" s="106"/>
      <c r="VX674" s="106"/>
      <c r="VY674" s="106"/>
      <c r="VZ674" s="106"/>
      <c r="WA674" s="106"/>
      <c r="WB674" s="106"/>
      <c r="WC674" s="106"/>
      <c r="WD674" s="106"/>
      <c r="WE674" s="106"/>
      <c r="WF674" s="106"/>
      <c r="WG674" s="106"/>
      <c r="WH674" s="106"/>
      <c r="WI674" s="106"/>
      <c r="WJ674" s="106"/>
      <c r="WK674" s="106"/>
      <c r="WL674" s="106"/>
      <c r="WM674" s="106"/>
      <c r="WN674" s="106"/>
      <c r="WO674" s="106"/>
      <c r="WP674" s="106"/>
      <c r="WQ674" s="106"/>
      <c r="WR674" s="106"/>
      <c r="WS674" s="106"/>
      <c r="WT674" s="106"/>
      <c r="WU674" s="106"/>
      <c r="WV674" s="106"/>
      <c r="WW674" s="106"/>
      <c r="WX674" s="106"/>
      <c r="WY674" s="106"/>
      <c r="WZ674" s="106"/>
      <c r="XA674" s="106"/>
      <c r="XB674" s="106"/>
      <c r="XC674" s="106"/>
      <c r="XD674" s="106"/>
      <c r="XE674" s="106"/>
      <c r="XF674" s="106"/>
      <c r="XG674" s="106"/>
      <c r="XH674" s="106"/>
      <c r="XI674" s="106"/>
      <c r="XJ674" s="106"/>
      <c r="XK674" s="106"/>
      <c r="XL674" s="106"/>
      <c r="XM674" s="106"/>
      <c r="XN674" s="106"/>
      <c r="XO674" s="106"/>
      <c r="XP674" s="106"/>
      <c r="XQ674" s="106"/>
      <c r="XR674" s="106"/>
      <c r="XS674" s="106"/>
      <c r="XT674" s="106"/>
      <c r="XU674" s="106"/>
      <c r="XV674" s="106"/>
      <c r="XW674" s="106"/>
      <c r="XX674" s="106"/>
      <c r="XY674" s="106"/>
      <c r="XZ674" s="106"/>
      <c r="YA674" s="106"/>
      <c r="YB674" s="106"/>
      <c r="YC674" s="106"/>
      <c r="YD674" s="106"/>
      <c r="YE674" s="106"/>
      <c r="YF674" s="106"/>
      <c r="YG674" s="106"/>
      <c r="YH674" s="106"/>
      <c r="YI674" s="106"/>
      <c r="YJ674" s="106"/>
      <c r="YK674" s="106"/>
      <c r="YL674" s="106"/>
      <c r="YM674" s="106"/>
      <c r="YN674" s="106"/>
      <c r="YO674" s="106"/>
      <c r="YP674" s="106"/>
      <c r="YQ674" s="106"/>
      <c r="YR674" s="106"/>
      <c r="YS674" s="106"/>
      <c r="YT674" s="106"/>
      <c r="YU674" s="106"/>
      <c r="YV674" s="106"/>
      <c r="YW674" s="106"/>
      <c r="YX674" s="106"/>
      <c r="YY674" s="106"/>
      <c r="YZ674" s="106"/>
      <c r="ZA674" s="106"/>
      <c r="ZB674" s="106"/>
      <c r="ZC674" s="106"/>
      <c r="ZD674" s="106"/>
      <c r="ZE674" s="106"/>
      <c r="ZF674" s="106"/>
      <c r="ZG674" s="106"/>
      <c r="ZH674" s="106"/>
      <c r="ZI674" s="106"/>
      <c r="ZJ674" s="106"/>
      <c r="ZK674" s="106"/>
      <c r="ZL674" s="106"/>
      <c r="ZM674" s="106"/>
      <c r="ZN674" s="106"/>
      <c r="ZO674" s="106"/>
      <c r="ZP674" s="106"/>
      <c r="ZQ674" s="106"/>
      <c r="ZR674" s="106"/>
      <c r="ZS674" s="106"/>
      <c r="ZT674" s="106"/>
      <c r="ZU674" s="106"/>
      <c r="ZV674" s="106"/>
      <c r="ZW674" s="106"/>
      <c r="ZX674" s="106"/>
      <c r="ZY674" s="106"/>
      <c r="ZZ674" s="106"/>
      <c r="AAA674" s="106"/>
      <c r="AAB674" s="106"/>
      <c r="AAC674" s="106"/>
      <c r="AAD674" s="106"/>
      <c r="AAE674" s="106"/>
      <c r="AAF674" s="106"/>
      <c r="AAG674" s="106"/>
      <c r="AAH674" s="106"/>
      <c r="AAI674" s="106"/>
      <c r="AAJ674" s="106"/>
      <c r="AAK674" s="106"/>
      <c r="AAL674" s="106"/>
      <c r="AAM674" s="106"/>
      <c r="AAN674" s="106"/>
      <c r="AAO674" s="106"/>
      <c r="AAP674" s="106"/>
      <c r="AAQ674" s="106"/>
    </row>
    <row r="675" spans="1:719" s="107" customFormat="1">
      <c r="A675" s="135">
        <v>44002</v>
      </c>
      <c r="B675" s="138">
        <v>953</v>
      </c>
      <c r="C675" s="142">
        <f t="shared" si="91"/>
        <v>44003</v>
      </c>
      <c r="D675" s="140"/>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c r="AH675" s="105"/>
      <c r="AI675" s="105"/>
      <c r="AJ675" s="105"/>
      <c r="AK675" s="105"/>
      <c r="AL675" s="105"/>
      <c r="AM675" s="105"/>
      <c r="AN675" s="105"/>
      <c r="AO675" s="105"/>
      <c r="AP675" s="105"/>
      <c r="AQ675" s="105"/>
      <c r="AR675" s="105"/>
      <c r="AS675" s="105"/>
      <c r="AT675" s="105"/>
      <c r="AU675" s="105"/>
      <c r="AV675" s="105"/>
      <c r="AW675" s="105"/>
      <c r="AX675" s="105"/>
      <c r="AY675" s="105"/>
      <c r="AZ675" s="105"/>
      <c r="BA675" s="105"/>
      <c r="BB675" s="105"/>
      <c r="BC675" s="105"/>
      <c r="BD675" s="105"/>
      <c r="BE675" s="105"/>
      <c r="BF675" s="105"/>
      <c r="BG675" s="105"/>
      <c r="BH675" s="105"/>
      <c r="BI675" s="105"/>
      <c r="BJ675" s="105"/>
      <c r="BK675" s="105"/>
      <c r="BL675" s="105"/>
      <c r="BM675" s="105"/>
      <c r="BN675" s="105"/>
      <c r="BO675" s="105"/>
      <c r="BP675" s="105"/>
      <c r="BQ675" s="105"/>
      <c r="BR675" s="105"/>
      <c r="BS675" s="105"/>
      <c r="BT675" s="105"/>
      <c r="BU675" s="105"/>
      <c r="BV675" s="105"/>
      <c r="BW675" s="105"/>
      <c r="BX675" s="105"/>
      <c r="BY675" s="105"/>
      <c r="BZ675" s="105"/>
      <c r="CA675" s="105"/>
      <c r="CB675" s="105"/>
      <c r="CC675" s="105"/>
      <c r="CD675" s="105"/>
      <c r="CE675" s="105"/>
      <c r="CF675" s="105"/>
      <c r="CG675" s="105"/>
      <c r="CH675" s="105"/>
      <c r="CI675" s="105"/>
      <c r="CJ675" s="105"/>
      <c r="CK675" s="105"/>
      <c r="CL675" s="105"/>
      <c r="CM675" s="105"/>
      <c r="CN675" s="105"/>
      <c r="CO675" s="105"/>
      <c r="CP675" s="105"/>
      <c r="CQ675" s="105"/>
      <c r="CR675" s="105"/>
      <c r="CS675" s="105"/>
      <c r="CT675" s="105"/>
      <c r="CU675" s="105"/>
      <c r="CV675" s="105"/>
      <c r="CW675" s="105"/>
      <c r="CX675" s="105"/>
      <c r="CY675" s="105"/>
      <c r="CZ675" s="105"/>
      <c r="DA675" s="105"/>
      <c r="DB675" s="105"/>
      <c r="DC675" s="105"/>
      <c r="DD675" s="105"/>
      <c r="DE675" s="105"/>
      <c r="DF675" s="105"/>
      <c r="DG675" s="105"/>
      <c r="DH675" s="105"/>
      <c r="DI675" s="105"/>
      <c r="DJ675" s="105"/>
      <c r="DK675" s="105"/>
      <c r="DL675" s="105"/>
      <c r="DM675" s="105"/>
      <c r="DN675" s="105"/>
      <c r="DO675" s="105"/>
      <c r="DP675" s="105"/>
      <c r="DQ675" s="105"/>
      <c r="DR675" s="105"/>
      <c r="DS675" s="105"/>
      <c r="DT675" s="105"/>
      <c r="DU675" s="105"/>
      <c r="DV675" s="105"/>
      <c r="DW675" s="105"/>
      <c r="DX675" s="105"/>
      <c r="DY675" s="105"/>
      <c r="DZ675" s="105"/>
      <c r="EA675" s="105"/>
      <c r="EB675" s="105"/>
      <c r="EC675" s="105"/>
      <c r="ED675" s="105"/>
      <c r="EE675" s="105"/>
      <c r="EF675" s="105"/>
      <c r="EG675" s="105"/>
      <c r="EH675" s="105"/>
      <c r="EI675" s="105"/>
      <c r="EJ675" s="105"/>
      <c r="EK675" s="105"/>
      <c r="EL675" s="105"/>
      <c r="EM675" s="105"/>
      <c r="EN675" s="105"/>
      <c r="EO675" s="105"/>
      <c r="EP675" s="105"/>
      <c r="EQ675" s="105"/>
      <c r="ER675" s="105"/>
      <c r="ES675" s="105"/>
      <c r="ET675" s="105"/>
      <c r="EU675" s="105"/>
      <c r="EV675" s="105"/>
      <c r="EW675" s="105"/>
      <c r="EX675" s="105"/>
      <c r="EY675" s="105"/>
      <c r="EZ675" s="105"/>
      <c r="FA675" s="105"/>
      <c r="FB675" s="105"/>
      <c r="FC675" s="105"/>
      <c r="FD675" s="105"/>
      <c r="FE675" s="105"/>
      <c r="FF675" s="105"/>
      <c r="FG675" s="105"/>
      <c r="FH675" s="105"/>
      <c r="FI675" s="105"/>
      <c r="FJ675" s="105"/>
      <c r="FK675" s="105"/>
      <c r="FL675" s="105"/>
      <c r="FM675" s="105"/>
      <c r="FN675" s="105"/>
      <c r="FO675" s="105"/>
      <c r="FP675" s="105"/>
      <c r="FQ675" s="105"/>
      <c r="FR675" s="105"/>
      <c r="FS675" s="105"/>
      <c r="FT675" s="105"/>
      <c r="FU675" s="105"/>
      <c r="FV675" s="105"/>
      <c r="FW675" s="105"/>
      <c r="FX675" s="105"/>
      <c r="FY675" s="105"/>
      <c r="FZ675" s="105"/>
      <c r="GA675" s="105"/>
      <c r="GB675" s="105"/>
      <c r="GC675" s="105"/>
      <c r="GD675" s="105"/>
      <c r="GE675" s="105"/>
      <c r="GF675" s="105"/>
      <c r="GG675" s="105"/>
      <c r="GH675" s="105"/>
      <c r="GI675" s="105"/>
      <c r="GJ675" s="105"/>
      <c r="GK675" s="105"/>
      <c r="GL675" s="105"/>
      <c r="GM675" s="105"/>
      <c r="GN675" s="105"/>
      <c r="GO675" s="105"/>
      <c r="GP675" s="105"/>
      <c r="GQ675" s="105"/>
      <c r="GR675" s="105"/>
      <c r="GS675" s="105"/>
      <c r="GT675" s="105"/>
      <c r="GU675" s="105"/>
      <c r="GV675" s="105"/>
      <c r="GW675" s="105"/>
      <c r="GX675" s="105"/>
      <c r="GY675" s="105"/>
      <c r="GZ675" s="105"/>
      <c r="HA675" s="105"/>
      <c r="HB675" s="105"/>
      <c r="HC675" s="105"/>
      <c r="HD675" s="105"/>
      <c r="HE675" s="105"/>
      <c r="HF675" s="105"/>
      <c r="HG675" s="105"/>
      <c r="HH675" s="105"/>
      <c r="HI675" s="105"/>
      <c r="HJ675" s="105"/>
      <c r="HK675" s="105"/>
      <c r="HL675" s="105"/>
      <c r="HM675" s="105"/>
      <c r="HN675" s="105"/>
      <c r="HO675" s="105"/>
      <c r="HP675" s="105"/>
      <c r="HQ675" s="105"/>
      <c r="HR675" s="105"/>
      <c r="HS675" s="105"/>
      <c r="HT675" s="105"/>
      <c r="HU675" s="105"/>
      <c r="HV675" s="105"/>
      <c r="HW675" s="105"/>
      <c r="HX675" s="105"/>
      <c r="HY675" s="105"/>
      <c r="HZ675" s="105"/>
      <c r="IA675" s="105"/>
      <c r="IB675" s="105"/>
      <c r="IC675" s="105"/>
      <c r="ID675" s="105"/>
      <c r="IE675" s="105"/>
      <c r="IF675" s="105"/>
      <c r="IG675" s="105"/>
      <c r="IH675" s="105"/>
      <c r="II675" s="105"/>
      <c r="IJ675" s="105"/>
      <c r="IK675" s="105"/>
      <c r="IL675" s="105"/>
      <c r="IM675" s="105"/>
      <c r="IN675" s="105"/>
      <c r="IO675" s="105"/>
      <c r="IP675" s="105"/>
      <c r="IQ675" s="105"/>
      <c r="IR675" s="105"/>
      <c r="IS675" s="105"/>
      <c r="IT675" s="105"/>
      <c r="IU675" s="105"/>
      <c r="IV675" s="105"/>
      <c r="IW675" s="105"/>
      <c r="IX675" s="105"/>
      <c r="IY675" s="105"/>
      <c r="IZ675" s="105"/>
      <c r="JA675" s="105"/>
      <c r="JB675" s="105"/>
      <c r="JC675" s="105"/>
      <c r="JD675" s="105"/>
      <c r="JE675" s="105"/>
      <c r="JF675" s="105"/>
      <c r="JG675" s="105"/>
      <c r="JH675" s="105"/>
      <c r="JI675" s="105"/>
      <c r="JJ675" s="105"/>
      <c r="JK675" s="105"/>
      <c r="JL675" s="105"/>
      <c r="JM675" s="105"/>
      <c r="JN675" s="105"/>
      <c r="JO675" s="105"/>
      <c r="JP675" s="105"/>
      <c r="JQ675" s="105"/>
      <c r="JR675" s="105"/>
      <c r="JS675" s="105"/>
      <c r="JT675" s="105"/>
      <c r="JU675" s="105"/>
      <c r="JV675" s="105"/>
      <c r="JW675" s="105"/>
      <c r="JX675" s="105"/>
      <c r="JY675" s="105"/>
      <c r="JZ675" s="105"/>
      <c r="KA675" s="105"/>
      <c r="KB675" s="105"/>
      <c r="KC675" s="105"/>
      <c r="KD675" s="105"/>
      <c r="KE675" s="105"/>
      <c r="KF675" s="105"/>
      <c r="KG675" s="105"/>
      <c r="KH675" s="105"/>
      <c r="KI675" s="105"/>
      <c r="KJ675" s="105"/>
      <c r="KK675" s="105"/>
      <c r="KL675" s="105"/>
      <c r="KM675" s="105"/>
      <c r="KN675" s="105"/>
      <c r="KO675" s="105"/>
      <c r="KP675" s="105"/>
      <c r="KQ675" s="105"/>
      <c r="KR675" s="105"/>
      <c r="KS675" s="105"/>
      <c r="KT675" s="105"/>
      <c r="KU675" s="105"/>
      <c r="KV675" s="105"/>
      <c r="KW675" s="105"/>
      <c r="KX675" s="105"/>
      <c r="KY675" s="105"/>
      <c r="KZ675" s="105"/>
      <c r="LA675" s="105"/>
      <c r="LB675" s="105"/>
      <c r="LC675" s="105"/>
      <c r="LD675" s="105"/>
      <c r="LE675" s="105"/>
      <c r="LF675" s="105"/>
      <c r="LG675" s="105"/>
      <c r="LH675" s="105"/>
      <c r="LI675" s="105"/>
      <c r="LJ675" s="105"/>
      <c r="LK675" s="105"/>
      <c r="LL675" s="105"/>
      <c r="LM675" s="105"/>
      <c r="LN675" s="105"/>
      <c r="LO675" s="105"/>
      <c r="LP675" s="105"/>
      <c r="LQ675" s="105"/>
      <c r="LR675" s="105"/>
      <c r="LS675" s="105"/>
      <c r="LT675" s="105"/>
      <c r="LU675" s="105"/>
      <c r="LV675" s="105"/>
      <c r="LW675" s="105"/>
      <c r="LX675" s="105"/>
      <c r="LY675" s="105"/>
      <c r="LZ675" s="105"/>
      <c r="MA675" s="105"/>
      <c r="MB675" s="105"/>
      <c r="MC675" s="105"/>
      <c r="MD675" s="105"/>
      <c r="ME675" s="105"/>
      <c r="MF675" s="105"/>
      <c r="MG675" s="105"/>
      <c r="MH675" s="105"/>
      <c r="MI675" s="105"/>
      <c r="MJ675" s="105"/>
      <c r="MK675" s="105"/>
      <c r="ML675" s="105"/>
      <c r="MM675" s="105"/>
      <c r="MN675" s="105"/>
      <c r="MO675" s="105"/>
      <c r="MP675" s="105"/>
      <c r="MQ675" s="105"/>
      <c r="MR675" s="105"/>
      <c r="MS675" s="105"/>
      <c r="MT675" s="105"/>
      <c r="MU675" s="105"/>
      <c r="MV675" s="105"/>
      <c r="MW675" s="105"/>
      <c r="MX675" s="105"/>
      <c r="MY675" s="105"/>
      <c r="MZ675" s="105"/>
      <c r="NA675" s="105"/>
      <c r="NB675" s="105"/>
      <c r="NC675" s="105"/>
      <c r="ND675" s="105"/>
      <c r="NE675" s="105"/>
      <c r="NF675" s="105"/>
      <c r="NG675" s="105"/>
      <c r="NH675" s="105"/>
      <c r="NI675" s="105"/>
      <c r="NJ675" s="105"/>
      <c r="NK675" s="105"/>
      <c r="NL675" s="105"/>
      <c r="NM675" s="105"/>
      <c r="NN675" s="105"/>
      <c r="NO675" s="105"/>
      <c r="NP675" s="105"/>
      <c r="NQ675" s="105"/>
      <c r="NR675" s="105"/>
      <c r="NS675" s="105"/>
      <c r="NT675" s="105"/>
      <c r="NU675" s="105"/>
      <c r="NV675" s="105"/>
      <c r="NW675" s="105"/>
      <c r="NX675" s="105"/>
      <c r="NY675" s="105"/>
      <c r="NZ675" s="105"/>
      <c r="OA675" s="105"/>
      <c r="OB675" s="105"/>
      <c r="OC675" s="105"/>
      <c r="OD675" s="105"/>
      <c r="OE675" s="105"/>
      <c r="OF675" s="106"/>
      <c r="OG675" s="106"/>
      <c r="OH675" s="106"/>
      <c r="OI675" s="106"/>
      <c r="OJ675" s="106"/>
      <c r="OK675" s="106"/>
      <c r="OL675" s="106"/>
      <c r="OM675" s="106"/>
      <c r="ON675" s="106"/>
      <c r="OO675" s="106"/>
      <c r="OP675" s="106"/>
      <c r="OQ675" s="106"/>
      <c r="OR675" s="106"/>
      <c r="OS675" s="106"/>
      <c r="OT675" s="106"/>
      <c r="OU675" s="106"/>
      <c r="OV675" s="106"/>
      <c r="OW675" s="106"/>
      <c r="OX675" s="106"/>
      <c r="OY675" s="106"/>
      <c r="OZ675" s="106"/>
      <c r="PA675" s="106"/>
      <c r="PB675" s="106"/>
      <c r="PC675" s="106"/>
      <c r="PD675" s="106"/>
      <c r="PE675" s="106"/>
      <c r="PF675" s="106"/>
      <c r="PG675" s="106"/>
      <c r="PH675" s="106"/>
      <c r="PI675" s="106"/>
      <c r="PJ675" s="106"/>
      <c r="PK675" s="106"/>
      <c r="PL675" s="106"/>
      <c r="PM675" s="106"/>
      <c r="PN675" s="106"/>
      <c r="PO675" s="106"/>
      <c r="PP675" s="106"/>
      <c r="PQ675" s="106"/>
      <c r="PR675" s="106"/>
      <c r="PS675" s="106"/>
      <c r="PT675" s="106"/>
      <c r="PU675" s="106"/>
      <c r="PV675" s="106"/>
      <c r="PW675" s="106"/>
      <c r="PX675" s="106"/>
      <c r="PY675" s="106"/>
      <c r="PZ675" s="106"/>
      <c r="QA675" s="106"/>
      <c r="QB675" s="106"/>
      <c r="QC675" s="106"/>
      <c r="QD675" s="106"/>
      <c r="QE675" s="106"/>
      <c r="QF675" s="106"/>
      <c r="QG675" s="106"/>
      <c r="QH675" s="106"/>
      <c r="QI675" s="106"/>
      <c r="QJ675" s="106"/>
      <c r="QK675" s="106"/>
      <c r="QL675" s="106"/>
      <c r="QM675" s="106"/>
      <c r="QN675" s="106"/>
      <c r="QO675" s="106"/>
      <c r="QP675" s="106"/>
      <c r="QQ675" s="106"/>
      <c r="QR675" s="106"/>
      <c r="QS675" s="106"/>
      <c r="QT675" s="106"/>
      <c r="QU675" s="106"/>
      <c r="QV675" s="106"/>
      <c r="QW675" s="106"/>
      <c r="QX675" s="106"/>
      <c r="QY675" s="106"/>
      <c r="QZ675" s="106"/>
      <c r="RA675" s="106"/>
      <c r="RB675" s="106"/>
      <c r="RC675" s="106"/>
      <c r="RD675" s="106"/>
      <c r="RE675" s="106"/>
      <c r="RF675" s="106"/>
      <c r="RG675" s="106"/>
      <c r="RH675" s="106"/>
      <c r="RI675" s="106"/>
      <c r="RJ675" s="106"/>
      <c r="RK675" s="106"/>
      <c r="RL675" s="106"/>
      <c r="RM675" s="106"/>
      <c r="RN675" s="106"/>
      <c r="RO675" s="106"/>
      <c r="RP675" s="106"/>
      <c r="RQ675" s="106"/>
      <c r="RR675" s="106"/>
      <c r="RS675" s="106"/>
      <c r="RT675" s="106"/>
      <c r="RU675" s="106"/>
      <c r="RV675" s="106"/>
      <c r="RW675" s="106"/>
      <c r="RX675" s="106"/>
      <c r="RY675" s="106"/>
      <c r="RZ675" s="106"/>
      <c r="SA675" s="106"/>
      <c r="SB675" s="106"/>
      <c r="SC675" s="106"/>
      <c r="SD675" s="106"/>
      <c r="SE675" s="106"/>
      <c r="SF675" s="106"/>
      <c r="SG675" s="106"/>
      <c r="SH675" s="106"/>
      <c r="SI675" s="106"/>
      <c r="SJ675" s="106"/>
      <c r="SK675" s="106"/>
      <c r="SL675" s="106"/>
      <c r="SM675" s="106"/>
      <c r="SN675" s="106"/>
      <c r="SO675" s="106"/>
      <c r="SP675" s="106"/>
      <c r="SQ675" s="106"/>
      <c r="SR675" s="106"/>
      <c r="SS675" s="106"/>
      <c r="ST675" s="106"/>
      <c r="SU675" s="106"/>
      <c r="SV675" s="106"/>
      <c r="SW675" s="106"/>
      <c r="SX675" s="106"/>
      <c r="SY675" s="106"/>
      <c r="SZ675" s="106"/>
      <c r="TA675" s="106"/>
      <c r="TB675" s="106"/>
      <c r="TC675" s="106"/>
      <c r="TD675" s="106"/>
      <c r="TE675" s="106"/>
      <c r="TF675" s="106"/>
      <c r="TG675" s="106"/>
      <c r="TH675" s="106"/>
      <c r="TI675" s="106"/>
      <c r="TJ675" s="106"/>
      <c r="TK675" s="106"/>
      <c r="TL675" s="106"/>
      <c r="TM675" s="106"/>
      <c r="TN675" s="106"/>
      <c r="TO675" s="106"/>
      <c r="TP675" s="106"/>
      <c r="TQ675" s="106"/>
      <c r="TR675" s="106"/>
      <c r="TS675" s="106"/>
      <c r="TT675" s="106"/>
      <c r="TU675" s="106"/>
      <c r="TV675" s="106"/>
      <c r="TW675" s="106"/>
      <c r="TX675" s="106"/>
      <c r="TY675" s="106"/>
      <c r="TZ675" s="106"/>
      <c r="UA675" s="106"/>
      <c r="UB675" s="106"/>
      <c r="UC675" s="106"/>
      <c r="UD675" s="106"/>
      <c r="UE675" s="106"/>
      <c r="UF675" s="106"/>
      <c r="UG675" s="106"/>
      <c r="UH675" s="106"/>
      <c r="UI675" s="106"/>
      <c r="UJ675" s="106"/>
      <c r="UK675" s="106"/>
      <c r="UL675" s="106"/>
      <c r="UM675" s="106"/>
      <c r="UN675" s="106"/>
      <c r="UO675" s="106"/>
      <c r="UP675" s="106"/>
      <c r="UQ675" s="106"/>
      <c r="UR675" s="106"/>
      <c r="US675" s="106"/>
      <c r="UT675" s="106"/>
      <c r="UU675" s="106"/>
      <c r="UV675" s="106"/>
      <c r="UW675" s="106"/>
      <c r="UX675" s="106"/>
      <c r="UY675" s="106"/>
      <c r="UZ675" s="106"/>
      <c r="VA675" s="106"/>
      <c r="VB675" s="106"/>
      <c r="VC675" s="106"/>
      <c r="VD675" s="106"/>
      <c r="VE675" s="106"/>
      <c r="VF675" s="106"/>
      <c r="VG675" s="106"/>
      <c r="VH675" s="106"/>
      <c r="VI675" s="106"/>
      <c r="VJ675" s="106"/>
      <c r="VK675" s="106"/>
      <c r="VL675" s="106"/>
      <c r="VM675" s="106"/>
      <c r="VN675" s="106"/>
      <c r="VO675" s="106"/>
      <c r="VP675" s="106"/>
      <c r="VQ675" s="106"/>
      <c r="VR675" s="106"/>
      <c r="VS675" s="106"/>
      <c r="VT675" s="106"/>
      <c r="VU675" s="106"/>
      <c r="VV675" s="106"/>
      <c r="VW675" s="106"/>
      <c r="VX675" s="106"/>
      <c r="VY675" s="106"/>
      <c r="VZ675" s="106"/>
      <c r="WA675" s="106"/>
      <c r="WB675" s="106"/>
      <c r="WC675" s="106"/>
      <c r="WD675" s="106"/>
      <c r="WE675" s="106"/>
      <c r="WF675" s="106"/>
      <c r="WG675" s="106"/>
      <c r="WH675" s="106"/>
      <c r="WI675" s="106"/>
      <c r="WJ675" s="106"/>
      <c r="WK675" s="106"/>
      <c r="WL675" s="106"/>
      <c r="WM675" s="106"/>
      <c r="WN675" s="106"/>
      <c r="WO675" s="106"/>
      <c r="WP675" s="106"/>
      <c r="WQ675" s="106"/>
      <c r="WR675" s="106"/>
      <c r="WS675" s="106"/>
      <c r="WT675" s="106"/>
      <c r="WU675" s="106"/>
      <c r="WV675" s="106"/>
      <c r="WW675" s="106"/>
      <c r="WX675" s="106"/>
      <c r="WY675" s="106"/>
      <c r="WZ675" s="106"/>
      <c r="XA675" s="106"/>
      <c r="XB675" s="106"/>
      <c r="XC675" s="106"/>
      <c r="XD675" s="106"/>
      <c r="XE675" s="106"/>
      <c r="XF675" s="106"/>
      <c r="XG675" s="106"/>
      <c r="XH675" s="106"/>
      <c r="XI675" s="106"/>
      <c r="XJ675" s="106"/>
      <c r="XK675" s="106"/>
      <c r="XL675" s="106"/>
      <c r="XM675" s="106"/>
      <c r="XN675" s="106"/>
      <c r="XO675" s="106"/>
      <c r="XP675" s="106"/>
      <c r="XQ675" s="106"/>
      <c r="XR675" s="106"/>
      <c r="XS675" s="106"/>
      <c r="XT675" s="106"/>
      <c r="XU675" s="106"/>
      <c r="XV675" s="106"/>
      <c r="XW675" s="106"/>
      <c r="XX675" s="106"/>
      <c r="XY675" s="106"/>
      <c r="XZ675" s="106"/>
      <c r="YA675" s="106"/>
      <c r="YB675" s="106"/>
      <c r="YC675" s="106"/>
      <c r="YD675" s="106"/>
      <c r="YE675" s="106"/>
      <c r="YF675" s="106"/>
      <c r="YG675" s="106"/>
      <c r="YH675" s="106"/>
      <c r="YI675" s="106"/>
      <c r="YJ675" s="106"/>
      <c r="YK675" s="106"/>
      <c r="YL675" s="106"/>
      <c r="YM675" s="106"/>
      <c r="YN675" s="106"/>
      <c r="YO675" s="106"/>
      <c r="YP675" s="106"/>
      <c r="YQ675" s="106"/>
      <c r="YR675" s="106"/>
      <c r="YS675" s="106"/>
      <c r="YT675" s="106"/>
      <c r="YU675" s="106"/>
      <c r="YV675" s="106"/>
      <c r="YW675" s="106"/>
      <c r="YX675" s="106"/>
      <c r="YY675" s="106"/>
      <c r="YZ675" s="106"/>
      <c r="ZA675" s="106"/>
      <c r="ZB675" s="106"/>
      <c r="ZC675" s="106"/>
      <c r="ZD675" s="106"/>
      <c r="ZE675" s="106"/>
      <c r="ZF675" s="106"/>
      <c r="ZG675" s="106"/>
      <c r="ZH675" s="106"/>
      <c r="ZI675" s="106"/>
      <c r="ZJ675" s="106"/>
      <c r="ZK675" s="106"/>
      <c r="ZL675" s="106"/>
      <c r="ZM675" s="106"/>
      <c r="ZN675" s="106"/>
      <c r="ZO675" s="106"/>
      <c r="ZP675" s="106"/>
      <c r="ZQ675" s="106"/>
      <c r="ZR675" s="106"/>
      <c r="ZS675" s="106"/>
      <c r="ZT675" s="106"/>
      <c r="ZU675" s="106"/>
      <c r="ZV675" s="106"/>
      <c r="ZW675" s="106"/>
      <c r="ZX675" s="106"/>
      <c r="ZY675" s="106"/>
      <c r="ZZ675" s="106"/>
      <c r="AAA675" s="106"/>
      <c r="AAB675" s="106"/>
      <c r="AAC675" s="106"/>
      <c r="AAD675" s="106"/>
      <c r="AAE675" s="106"/>
      <c r="AAF675" s="106"/>
      <c r="AAG675" s="106"/>
      <c r="AAH675" s="106"/>
      <c r="AAI675" s="106"/>
      <c r="AAJ675" s="106"/>
      <c r="AAK675" s="106"/>
      <c r="AAL675" s="106"/>
      <c r="AAM675" s="106"/>
      <c r="AAN675" s="106"/>
      <c r="AAO675" s="106"/>
      <c r="AAP675" s="106"/>
      <c r="AAQ675" s="106"/>
    </row>
    <row r="676" spans="1:719" s="107" customFormat="1">
      <c r="A676" s="135">
        <v>44001</v>
      </c>
      <c r="B676" s="138">
        <v>952</v>
      </c>
      <c r="C676" s="142">
        <f t="shared" si="91"/>
        <v>44002</v>
      </c>
      <c r="D676" s="140"/>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c r="AH676" s="105"/>
      <c r="AI676" s="105"/>
      <c r="AJ676" s="105"/>
      <c r="AK676" s="105"/>
      <c r="AL676" s="105"/>
      <c r="AM676" s="105"/>
      <c r="AN676" s="105"/>
      <c r="AO676" s="105"/>
      <c r="AP676" s="105"/>
      <c r="AQ676" s="105"/>
      <c r="AR676" s="105"/>
      <c r="AS676" s="105"/>
      <c r="AT676" s="105"/>
      <c r="AU676" s="105"/>
      <c r="AV676" s="105"/>
      <c r="AW676" s="105"/>
      <c r="AX676" s="105"/>
      <c r="AY676" s="105"/>
      <c r="AZ676" s="105"/>
      <c r="BA676" s="105"/>
      <c r="BB676" s="105"/>
      <c r="BC676" s="105"/>
      <c r="BD676" s="105"/>
      <c r="BE676" s="105"/>
      <c r="BF676" s="105"/>
      <c r="BG676" s="105"/>
      <c r="BH676" s="105"/>
      <c r="BI676" s="105"/>
      <c r="BJ676" s="105"/>
      <c r="BK676" s="105"/>
      <c r="BL676" s="105"/>
      <c r="BM676" s="105"/>
      <c r="BN676" s="105"/>
      <c r="BO676" s="105"/>
      <c r="BP676" s="105"/>
      <c r="BQ676" s="105"/>
      <c r="BR676" s="105"/>
      <c r="BS676" s="105"/>
      <c r="BT676" s="105"/>
      <c r="BU676" s="105"/>
      <c r="BV676" s="105"/>
      <c r="BW676" s="105"/>
      <c r="BX676" s="105"/>
      <c r="BY676" s="105"/>
      <c r="BZ676" s="105"/>
      <c r="CA676" s="105"/>
      <c r="CB676" s="105"/>
      <c r="CC676" s="105"/>
      <c r="CD676" s="105"/>
      <c r="CE676" s="105"/>
      <c r="CF676" s="105"/>
      <c r="CG676" s="105"/>
      <c r="CH676" s="105"/>
      <c r="CI676" s="105"/>
      <c r="CJ676" s="105"/>
      <c r="CK676" s="105"/>
      <c r="CL676" s="105"/>
      <c r="CM676" s="105"/>
      <c r="CN676" s="105"/>
      <c r="CO676" s="105"/>
      <c r="CP676" s="105"/>
      <c r="CQ676" s="105"/>
      <c r="CR676" s="105"/>
      <c r="CS676" s="105"/>
      <c r="CT676" s="105"/>
      <c r="CU676" s="105"/>
      <c r="CV676" s="105"/>
      <c r="CW676" s="105"/>
      <c r="CX676" s="105"/>
      <c r="CY676" s="105"/>
      <c r="CZ676" s="105"/>
      <c r="DA676" s="105"/>
      <c r="DB676" s="105"/>
      <c r="DC676" s="105"/>
      <c r="DD676" s="105"/>
      <c r="DE676" s="105"/>
      <c r="DF676" s="105"/>
      <c r="DG676" s="105"/>
      <c r="DH676" s="105"/>
      <c r="DI676" s="105"/>
      <c r="DJ676" s="105"/>
      <c r="DK676" s="105"/>
      <c r="DL676" s="105"/>
      <c r="DM676" s="105"/>
      <c r="DN676" s="105"/>
      <c r="DO676" s="105"/>
      <c r="DP676" s="105"/>
      <c r="DQ676" s="105"/>
      <c r="DR676" s="105"/>
      <c r="DS676" s="105"/>
      <c r="DT676" s="105"/>
      <c r="DU676" s="105"/>
      <c r="DV676" s="105"/>
      <c r="DW676" s="105"/>
      <c r="DX676" s="105"/>
      <c r="DY676" s="105"/>
      <c r="DZ676" s="105"/>
      <c r="EA676" s="105"/>
      <c r="EB676" s="105"/>
      <c r="EC676" s="105"/>
      <c r="ED676" s="105"/>
      <c r="EE676" s="105"/>
      <c r="EF676" s="105"/>
      <c r="EG676" s="105"/>
      <c r="EH676" s="105"/>
      <c r="EI676" s="105"/>
      <c r="EJ676" s="105"/>
      <c r="EK676" s="105"/>
      <c r="EL676" s="105"/>
      <c r="EM676" s="105"/>
      <c r="EN676" s="105"/>
      <c r="EO676" s="105"/>
      <c r="EP676" s="105"/>
      <c r="EQ676" s="105"/>
      <c r="ER676" s="105"/>
      <c r="ES676" s="105"/>
      <c r="ET676" s="105"/>
      <c r="EU676" s="105"/>
      <c r="EV676" s="105"/>
      <c r="EW676" s="105"/>
      <c r="EX676" s="105"/>
      <c r="EY676" s="105"/>
      <c r="EZ676" s="105"/>
      <c r="FA676" s="105"/>
      <c r="FB676" s="105"/>
      <c r="FC676" s="105"/>
      <c r="FD676" s="105"/>
      <c r="FE676" s="105"/>
      <c r="FF676" s="105"/>
      <c r="FG676" s="105"/>
      <c r="FH676" s="105"/>
      <c r="FI676" s="105"/>
      <c r="FJ676" s="105"/>
      <c r="FK676" s="105"/>
      <c r="FL676" s="105"/>
      <c r="FM676" s="105"/>
      <c r="FN676" s="105"/>
      <c r="FO676" s="105"/>
      <c r="FP676" s="105"/>
      <c r="FQ676" s="105"/>
      <c r="FR676" s="105"/>
      <c r="FS676" s="105"/>
      <c r="FT676" s="105"/>
      <c r="FU676" s="105"/>
      <c r="FV676" s="105"/>
      <c r="FW676" s="105"/>
      <c r="FX676" s="105"/>
      <c r="FY676" s="105"/>
      <c r="FZ676" s="105"/>
      <c r="GA676" s="105"/>
      <c r="GB676" s="105"/>
      <c r="GC676" s="105"/>
      <c r="GD676" s="105"/>
      <c r="GE676" s="105"/>
      <c r="GF676" s="105"/>
      <c r="GG676" s="105"/>
      <c r="GH676" s="105"/>
      <c r="GI676" s="105"/>
      <c r="GJ676" s="105"/>
      <c r="GK676" s="105"/>
      <c r="GL676" s="105"/>
      <c r="GM676" s="105"/>
      <c r="GN676" s="105"/>
      <c r="GO676" s="105"/>
      <c r="GP676" s="105"/>
      <c r="GQ676" s="105"/>
      <c r="GR676" s="105"/>
      <c r="GS676" s="105"/>
      <c r="GT676" s="105"/>
      <c r="GU676" s="105"/>
      <c r="GV676" s="105"/>
      <c r="GW676" s="105"/>
      <c r="GX676" s="105"/>
      <c r="GY676" s="105"/>
      <c r="GZ676" s="105"/>
      <c r="HA676" s="105"/>
      <c r="HB676" s="105"/>
      <c r="HC676" s="105"/>
      <c r="HD676" s="105"/>
      <c r="HE676" s="105"/>
      <c r="HF676" s="105"/>
      <c r="HG676" s="105"/>
      <c r="HH676" s="105"/>
      <c r="HI676" s="105"/>
      <c r="HJ676" s="105"/>
      <c r="HK676" s="105"/>
      <c r="HL676" s="105"/>
      <c r="HM676" s="105"/>
      <c r="HN676" s="105"/>
      <c r="HO676" s="105"/>
      <c r="HP676" s="105"/>
      <c r="HQ676" s="105"/>
      <c r="HR676" s="105"/>
      <c r="HS676" s="105"/>
      <c r="HT676" s="105"/>
      <c r="HU676" s="105"/>
      <c r="HV676" s="105"/>
      <c r="HW676" s="105"/>
      <c r="HX676" s="105"/>
      <c r="HY676" s="105"/>
      <c r="HZ676" s="105"/>
      <c r="IA676" s="105"/>
      <c r="IB676" s="105"/>
      <c r="IC676" s="105"/>
      <c r="ID676" s="105"/>
      <c r="IE676" s="105"/>
      <c r="IF676" s="105"/>
      <c r="IG676" s="105"/>
      <c r="IH676" s="105"/>
      <c r="II676" s="105"/>
      <c r="IJ676" s="105"/>
      <c r="IK676" s="105"/>
      <c r="IL676" s="105"/>
      <c r="IM676" s="105"/>
      <c r="IN676" s="105"/>
      <c r="IO676" s="105"/>
      <c r="IP676" s="105"/>
      <c r="IQ676" s="105"/>
      <c r="IR676" s="105"/>
      <c r="IS676" s="105"/>
      <c r="IT676" s="105"/>
      <c r="IU676" s="105"/>
      <c r="IV676" s="105"/>
      <c r="IW676" s="105"/>
      <c r="IX676" s="105"/>
      <c r="IY676" s="105"/>
      <c r="IZ676" s="105"/>
      <c r="JA676" s="105"/>
      <c r="JB676" s="105"/>
      <c r="JC676" s="105"/>
      <c r="JD676" s="105"/>
      <c r="JE676" s="105"/>
      <c r="JF676" s="105"/>
      <c r="JG676" s="105"/>
      <c r="JH676" s="105"/>
      <c r="JI676" s="105"/>
      <c r="JJ676" s="105"/>
      <c r="JK676" s="105"/>
      <c r="JL676" s="105"/>
      <c r="JM676" s="105"/>
      <c r="JN676" s="105"/>
      <c r="JO676" s="105"/>
      <c r="JP676" s="105"/>
      <c r="JQ676" s="105"/>
      <c r="JR676" s="105"/>
      <c r="JS676" s="105"/>
      <c r="JT676" s="105"/>
      <c r="JU676" s="105"/>
      <c r="JV676" s="105"/>
      <c r="JW676" s="105"/>
      <c r="JX676" s="105"/>
      <c r="JY676" s="105"/>
      <c r="JZ676" s="105"/>
      <c r="KA676" s="105"/>
      <c r="KB676" s="105"/>
      <c r="KC676" s="105"/>
      <c r="KD676" s="105"/>
      <c r="KE676" s="105"/>
      <c r="KF676" s="105"/>
      <c r="KG676" s="105"/>
      <c r="KH676" s="105"/>
      <c r="KI676" s="105"/>
      <c r="KJ676" s="105"/>
      <c r="KK676" s="105"/>
      <c r="KL676" s="105"/>
      <c r="KM676" s="105"/>
      <c r="KN676" s="105"/>
      <c r="KO676" s="105"/>
      <c r="KP676" s="105"/>
      <c r="KQ676" s="105"/>
      <c r="KR676" s="105"/>
      <c r="KS676" s="105"/>
      <c r="KT676" s="105"/>
      <c r="KU676" s="105"/>
      <c r="KV676" s="105"/>
      <c r="KW676" s="105"/>
      <c r="KX676" s="105"/>
      <c r="KY676" s="105"/>
      <c r="KZ676" s="105"/>
      <c r="LA676" s="105"/>
      <c r="LB676" s="105"/>
      <c r="LC676" s="105"/>
      <c r="LD676" s="105"/>
      <c r="LE676" s="105"/>
      <c r="LF676" s="105"/>
      <c r="LG676" s="105"/>
      <c r="LH676" s="105"/>
      <c r="LI676" s="105"/>
      <c r="LJ676" s="105"/>
      <c r="LK676" s="105"/>
      <c r="LL676" s="105"/>
      <c r="LM676" s="105"/>
      <c r="LN676" s="105"/>
      <c r="LO676" s="105"/>
      <c r="LP676" s="105"/>
      <c r="LQ676" s="105"/>
      <c r="LR676" s="105"/>
      <c r="LS676" s="105"/>
      <c r="LT676" s="105"/>
      <c r="LU676" s="105"/>
      <c r="LV676" s="105"/>
      <c r="LW676" s="105"/>
      <c r="LX676" s="105"/>
      <c r="LY676" s="105"/>
      <c r="LZ676" s="105"/>
      <c r="MA676" s="105"/>
      <c r="MB676" s="105"/>
      <c r="MC676" s="105"/>
      <c r="MD676" s="105"/>
      <c r="ME676" s="105"/>
      <c r="MF676" s="105"/>
      <c r="MG676" s="105"/>
      <c r="MH676" s="105"/>
      <c r="MI676" s="105"/>
      <c r="MJ676" s="105"/>
      <c r="MK676" s="105"/>
      <c r="ML676" s="105"/>
      <c r="MM676" s="105"/>
      <c r="MN676" s="105"/>
      <c r="MO676" s="105"/>
      <c r="MP676" s="105"/>
      <c r="MQ676" s="105"/>
      <c r="MR676" s="105"/>
      <c r="MS676" s="105"/>
      <c r="MT676" s="105"/>
      <c r="MU676" s="105"/>
      <c r="MV676" s="105"/>
      <c r="MW676" s="105"/>
      <c r="MX676" s="105"/>
      <c r="MY676" s="105"/>
      <c r="MZ676" s="105"/>
      <c r="NA676" s="105"/>
      <c r="NB676" s="105"/>
      <c r="NC676" s="105"/>
      <c r="ND676" s="105"/>
      <c r="NE676" s="105"/>
      <c r="NF676" s="105"/>
      <c r="NG676" s="105"/>
      <c r="NH676" s="105"/>
      <c r="NI676" s="105"/>
      <c r="NJ676" s="105"/>
      <c r="NK676" s="105"/>
      <c r="NL676" s="105"/>
      <c r="NM676" s="105"/>
      <c r="NN676" s="105"/>
      <c r="NO676" s="105"/>
      <c r="NP676" s="105"/>
      <c r="NQ676" s="105"/>
      <c r="NR676" s="105"/>
      <c r="NS676" s="105"/>
      <c r="NT676" s="105"/>
      <c r="NU676" s="105"/>
      <c r="NV676" s="105"/>
      <c r="NW676" s="105"/>
      <c r="NX676" s="105"/>
      <c r="NY676" s="105"/>
      <c r="NZ676" s="105"/>
      <c r="OA676" s="105"/>
      <c r="OB676" s="105"/>
      <c r="OC676" s="105"/>
      <c r="OD676" s="105"/>
      <c r="OE676" s="105"/>
      <c r="OF676" s="106"/>
      <c r="OG676" s="106"/>
      <c r="OH676" s="106"/>
      <c r="OI676" s="106"/>
      <c r="OJ676" s="106"/>
      <c r="OK676" s="106"/>
      <c r="OL676" s="106"/>
      <c r="OM676" s="106"/>
      <c r="ON676" s="106"/>
      <c r="OO676" s="106"/>
      <c r="OP676" s="106"/>
      <c r="OQ676" s="106"/>
      <c r="OR676" s="106"/>
      <c r="OS676" s="106"/>
      <c r="OT676" s="106"/>
      <c r="OU676" s="106"/>
      <c r="OV676" s="106"/>
      <c r="OW676" s="106"/>
      <c r="OX676" s="106"/>
      <c r="OY676" s="106"/>
      <c r="OZ676" s="106"/>
      <c r="PA676" s="106"/>
      <c r="PB676" s="106"/>
      <c r="PC676" s="106"/>
      <c r="PD676" s="106"/>
      <c r="PE676" s="106"/>
      <c r="PF676" s="106"/>
      <c r="PG676" s="106"/>
      <c r="PH676" s="106"/>
      <c r="PI676" s="106"/>
      <c r="PJ676" s="106"/>
      <c r="PK676" s="106"/>
      <c r="PL676" s="106"/>
      <c r="PM676" s="106"/>
      <c r="PN676" s="106"/>
      <c r="PO676" s="106"/>
      <c r="PP676" s="106"/>
      <c r="PQ676" s="106"/>
      <c r="PR676" s="106"/>
      <c r="PS676" s="106"/>
      <c r="PT676" s="106"/>
      <c r="PU676" s="106"/>
      <c r="PV676" s="106"/>
      <c r="PW676" s="106"/>
      <c r="PX676" s="106"/>
      <c r="PY676" s="106"/>
      <c r="PZ676" s="106"/>
      <c r="QA676" s="106"/>
      <c r="QB676" s="106"/>
      <c r="QC676" s="106"/>
      <c r="QD676" s="106"/>
      <c r="QE676" s="106"/>
      <c r="QF676" s="106"/>
      <c r="QG676" s="106"/>
      <c r="QH676" s="106"/>
      <c r="QI676" s="106"/>
      <c r="QJ676" s="106"/>
      <c r="QK676" s="106"/>
      <c r="QL676" s="106"/>
      <c r="QM676" s="106"/>
      <c r="QN676" s="106"/>
      <c r="QO676" s="106"/>
      <c r="QP676" s="106"/>
      <c r="QQ676" s="106"/>
      <c r="QR676" s="106"/>
      <c r="QS676" s="106"/>
      <c r="QT676" s="106"/>
      <c r="QU676" s="106"/>
      <c r="QV676" s="106"/>
      <c r="QW676" s="106"/>
      <c r="QX676" s="106"/>
      <c r="QY676" s="106"/>
      <c r="QZ676" s="106"/>
      <c r="RA676" s="106"/>
      <c r="RB676" s="106"/>
      <c r="RC676" s="106"/>
      <c r="RD676" s="106"/>
      <c r="RE676" s="106"/>
      <c r="RF676" s="106"/>
      <c r="RG676" s="106"/>
      <c r="RH676" s="106"/>
      <c r="RI676" s="106"/>
      <c r="RJ676" s="106"/>
      <c r="RK676" s="106"/>
      <c r="RL676" s="106"/>
      <c r="RM676" s="106"/>
      <c r="RN676" s="106"/>
      <c r="RO676" s="106"/>
      <c r="RP676" s="106"/>
      <c r="RQ676" s="106"/>
      <c r="RR676" s="106"/>
      <c r="RS676" s="106"/>
      <c r="RT676" s="106"/>
      <c r="RU676" s="106"/>
      <c r="RV676" s="106"/>
      <c r="RW676" s="106"/>
      <c r="RX676" s="106"/>
      <c r="RY676" s="106"/>
      <c r="RZ676" s="106"/>
      <c r="SA676" s="106"/>
      <c r="SB676" s="106"/>
      <c r="SC676" s="106"/>
      <c r="SD676" s="106"/>
      <c r="SE676" s="106"/>
      <c r="SF676" s="106"/>
      <c r="SG676" s="106"/>
      <c r="SH676" s="106"/>
      <c r="SI676" s="106"/>
      <c r="SJ676" s="106"/>
      <c r="SK676" s="106"/>
      <c r="SL676" s="106"/>
      <c r="SM676" s="106"/>
      <c r="SN676" s="106"/>
      <c r="SO676" s="106"/>
      <c r="SP676" s="106"/>
      <c r="SQ676" s="106"/>
      <c r="SR676" s="106"/>
      <c r="SS676" s="106"/>
      <c r="ST676" s="106"/>
      <c r="SU676" s="106"/>
      <c r="SV676" s="106"/>
      <c r="SW676" s="106"/>
      <c r="SX676" s="106"/>
      <c r="SY676" s="106"/>
      <c r="SZ676" s="106"/>
      <c r="TA676" s="106"/>
      <c r="TB676" s="106"/>
      <c r="TC676" s="106"/>
      <c r="TD676" s="106"/>
      <c r="TE676" s="106"/>
      <c r="TF676" s="106"/>
      <c r="TG676" s="106"/>
      <c r="TH676" s="106"/>
      <c r="TI676" s="106"/>
      <c r="TJ676" s="106"/>
      <c r="TK676" s="106"/>
      <c r="TL676" s="106"/>
      <c r="TM676" s="106"/>
      <c r="TN676" s="106"/>
      <c r="TO676" s="106"/>
      <c r="TP676" s="106"/>
      <c r="TQ676" s="106"/>
      <c r="TR676" s="106"/>
      <c r="TS676" s="106"/>
      <c r="TT676" s="106"/>
      <c r="TU676" s="106"/>
      <c r="TV676" s="106"/>
      <c r="TW676" s="106"/>
      <c r="TX676" s="106"/>
      <c r="TY676" s="106"/>
      <c r="TZ676" s="106"/>
      <c r="UA676" s="106"/>
      <c r="UB676" s="106"/>
      <c r="UC676" s="106"/>
      <c r="UD676" s="106"/>
      <c r="UE676" s="106"/>
      <c r="UF676" s="106"/>
      <c r="UG676" s="106"/>
      <c r="UH676" s="106"/>
      <c r="UI676" s="106"/>
      <c r="UJ676" s="106"/>
      <c r="UK676" s="106"/>
      <c r="UL676" s="106"/>
      <c r="UM676" s="106"/>
      <c r="UN676" s="106"/>
      <c r="UO676" s="106"/>
      <c r="UP676" s="106"/>
      <c r="UQ676" s="106"/>
      <c r="UR676" s="106"/>
      <c r="US676" s="106"/>
      <c r="UT676" s="106"/>
      <c r="UU676" s="106"/>
      <c r="UV676" s="106"/>
      <c r="UW676" s="106"/>
      <c r="UX676" s="106"/>
      <c r="UY676" s="106"/>
      <c r="UZ676" s="106"/>
      <c r="VA676" s="106"/>
      <c r="VB676" s="106"/>
      <c r="VC676" s="106"/>
      <c r="VD676" s="106"/>
      <c r="VE676" s="106"/>
      <c r="VF676" s="106"/>
      <c r="VG676" s="106"/>
      <c r="VH676" s="106"/>
      <c r="VI676" s="106"/>
      <c r="VJ676" s="106"/>
      <c r="VK676" s="106"/>
      <c r="VL676" s="106"/>
      <c r="VM676" s="106"/>
      <c r="VN676" s="106"/>
      <c r="VO676" s="106"/>
      <c r="VP676" s="106"/>
      <c r="VQ676" s="106"/>
      <c r="VR676" s="106"/>
      <c r="VS676" s="106"/>
      <c r="VT676" s="106"/>
      <c r="VU676" s="106"/>
      <c r="VV676" s="106"/>
      <c r="VW676" s="106"/>
      <c r="VX676" s="106"/>
      <c r="VY676" s="106"/>
      <c r="VZ676" s="106"/>
      <c r="WA676" s="106"/>
      <c r="WB676" s="106"/>
      <c r="WC676" s="106"/>
      <c r="WD676" s="106"/>
      <c r="WE676" s="106"/>
      <c r="WF676" s="106"/>
      <c r="WG676" s="106"/>
      <c r="WH676" s="106"/>
      <c r="WI676" s="106"/>
      <c r="WJ676" s="106"/>
      <c r="WK676" s="106"/>
      <c r="WL676" s="106"/>
      <c r="WM676" s="106"/>
      <c r="WN676" s="106"/>
      <c r="WO676" s="106"/>
      <c r="WP676" s="106"/>
      <c r="WQ676" s="106"/>
      <c r="WR676" s="106"/>
      <c r="WS676" s="106"/>
      <c r="WT676" s="106"/>
      <c r="WU676" s="106"/>
      <c r="WV676" s="106"/>
      <c r="WW676" s="106"/>
      <c r="WX676" s="106"/>
      <c r="WY676" s="106"/>
      <c r="WZ676" s="106"/>
      <c r="XA676" s="106"/>
      <c r="XB676" s="106"/>
      <c r="XC676" s="106"/>
      <c r="XD676" s="106"/>
      <c r="XE676" s="106"/>
      <c r="XF676" s="106"/>
      <c r="XG676" s="106"/>
      <c r="XH676" s="106"/>
      <c r="XI676" s="106"/>
      <c r="XJ676" s="106"/>
      <c r="XK676" s="106"/>
      <c r="XL676" s="106"/>
      <c r="XM676" s="106"/>
      <c r="XN676" s="106"/>
      <c r="XO676" s="106"/>
      <c r="XP676" s="106"/>
      <c r="XQ676" s="106"/>
      <c r="XR676" s="106"/>
      <c r="XS676" s="106"/>
      <c r="XT676" s="106"/>
      <c r="XU676" s="106"/>
      <c r="XV676" s="106"/>
      <c r="XW676" s="106"/>
      <c r="XX676" s="106"/>
      <c r="XY676" s="106"/>
      <c r="XZ676" s="106"/>
      <c r="YA676" s="106"/>
      <c r="YB676" s="106"/>
      <c r="YC676" s="106"/>
      <c r="YD676" s="106"/>
      <c r="YE676" s="106"/>
      <c r="YF676" s="106"/>
      <c r="YG676" s="106"/>
      <c r="YH676" s="106"/>
      <c r="YI676" s="106"/>
      <c r="YJ676" s="106"/>
      <c r="YK676" s="106"/>
      <c r="YL676" s="106"/>
      <c r="YM676" s="106"/>
      <c r="YN676" s="106"/>
      <c r="YO676" s="106"/>
      <c r="YP676" s="106"/>
      <c r="YQ676" s="106"/>
      <c r="YR676" s="106"/>
      <c r="YS676" s="106"/>
      <c r="YT676" s="106"/>
      <c r="YU676" s="106"/>
      <c r="YV676" s="106"/>
      <c r="YW676" s="106"/>
      <c r="YX676" s="106"/>
      <c r="YY676" s="106"/>
      <c r="YZ676" s="106"/>
      <c r="ZA676" s="106"/>
      <c r="ZB676" s="106"/>
      <c r="ZC676" s="106"/>
      <c r="ZD676" s="106"/>
      <c r="ZE676" s="106"/>
      <c r="ZF676" s="106"/>
      <c r="ZG676" s="106"/>
      <c r="ZH676" s="106"/>
      <c r="ZI676" s="106"/>
      <c r="ZJ676" s="106"/>
      <c r="ZK676" s="106"/>
      <c r="ZL676" s="106"/>
      <c r="ZM676" s="106"/>
      <c r="ZN676" s="106"/>
      <c r="ZO676" s="106"/>
      <c r="ZP676" s="106"/>
      <c r="ZQ676" s="106"/>
      <c r="ZR676" s="106"/>
      <c r="ZS676" s="106"/>
      <c r="ZT676" s="106"/>
      <c r="ZU676" s="106"/>
      <c r="ZV676" s="106"/>
      <c r="ZW676" s="106"/>
      <c r="ZX676" s="106"/>
      <c r="ZY676" s="106"/>
      <c r="ZZ676" s="106"/>
      <c r="AAA676" s="106"/>
      <c r="AAB676" s="106"/>
      <c r="AAC676" s="106"/>
      <c r="AAD676" s="106"/>
      <c r="AAE676" s="106"/>
      <c r="AAF676" s="106"/>
      <c r="AAG676" s="106"/>
      <c r="AAH676" s="106"/>
      <c r="AAI676" s="106"/>
      <c r="AAJ676" s="106"/>
      <c r="AAK676" s="106"/>
      <c r="AAL676" s="106"/>
      <c r="AAM676" s="106"/>
      <c r="AAN676" s="106"/>
      <c r="AAO676" s="106"/>
      <c r="AAP676" s="106"/>
      <c r="AAQ676" s="106"/>
    </row>
    <row r="677" spans="1:719" s="107" customFormat="1">
      <c r="A677" s="135">
        <v>44000</v>
      </c>
      <c r="B677" s="138">
        <v>935</v>
      </c>
      <c r="C677" s="142">
        <f t="shared" si="91"/>
        <v>44001</v>
      </c>
      <c r="D677" s="140"/>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c r="AH677" s="105"/>
      <c r="AI677" s="105"/>
      <c r="AJ677" s="105"/>
      <c r="AK677" s="105"/>
      <c r="AL677" s="105"/>
      <c r="AM677" s="105"/>
      <c r="AN677" s="105"/>
      <c r="AO677" s="105"/>
      <c r="AP677" s="105"/>
      <c r="AQ677" s="105"/>
      <c r="AR677" s="105"/>
      <c r="AS677" s="105"/>
      <c r="AT677" s="105"/>
      <c r="AU677" s="105"/>
      <c r="AV677" s="105"/>
      <c r="AW677" s="105"/>
      <c r="AX677" s="105"/>
      <c r="AY677" s="105"/>
      <c r="AZ677" s="105"/>
      <c r="BA677" s="105"/>
      <c r="BB677" s="105"/>
      <c r="BC677" s="105"/>
      <c r="BD677" s="105"/>
      <c r="BE677" s="105"/>
      <c r="BF677" s="105"/>
      <c r="BG677" s="105"/>
      <c r="BH677" s="105"/>
      <c r="BI677" s="105"/>
      <c r="BJ677" s="105"/>
      <c r="BK677" s="105"/>
      <c r="BL677" s="105"/>
      <c r="BM677" s="105"/>
      <c r="BN677" s="105"/>
      <c r="BO677" s="105"/>
      <c r="BP677" s="105"/>
      <c r="BQ677" s="105"/>
      <c r="BR677" s="105"/>
      <c r="BS677" s="105"/>
      <c r="BT677" s="105"/>
      <c r="BU677" s="105"/>
      <c r="BV677" s="105"/>
      <c r="BW677" s="105"/>
      <c r="BX677" s="105"/>
      <c r="BY677" s="105"/>
      <c r="BZ677" s="105"/>
      <c r="CA677" s="105"/>
      <c r="CB677" s="105"/>
      <c r="CC677" s="105"/>
      <c r="CD677" s="105"/>
      <c r="CE677" s="105"/>
      <c r="CF677" s="105"/>
      <c r="CG677" s="105"/>
      <c r="CH677" s="105"/>
      <c r="CI677" s="105"/>
      <c r="CJ677" s="105"/>
      <c r="CK677" s="105"/>
      <c r="CL677" s="105"/>
      <c r="CM677" s="105"/>
      <c r="CN677" s="105"/>
      <c r="CO677" s="105"/>
      <c r="CP677" s="105"/>
      <c r="CQ677" s="105"/>
      <c r="CR677" s="105"/>
      <c r="CS677" s="105"/>
      <c r="CT677" s="105"/>
      <c r="CU677" s="105"/>
      <c r="CV677" s="105"/>
      <c r="CW677" s="105"/>
      <c r="CX677" s="105"/>
      <c r="CY677" s="105"/>
      <c r="CZ677" s="105"/>
      <c r="DA677" s="105"/>
      <c r="DB677" s="105"/>
      <c r="DC677" s="105"/>
      <c r="DD677" s="105"/>
      <c r="DE677" s="105"/>
      <c r="DF677" s="105"/>
      <c r="DG677" s="105"/>
      <c r="DH677" s="105"/>
      <c r="DI677" s="105"/>
      <c r="DJ677" s="105"/>
      <c r="DK677" s="105"/>
      <c r="DL677" s="105"/>
      <c r="DM677" s="105"/>
      <c r="DN677" s="105"/>
      <c r="DO677" s="105"/>
      <c r="DP677" s="105"/>
      <c r="DQ677" s="105"/>
      <c r="DR677" s="105"/>
      <c r="DS677" s="105"/>
      <c r="DT677" s="105"/>
      <c r="DU677" s="105"/>
      <c r="DV677" s="105"/>
      <c r="DW677" s="105"/>
      <c r="DX677" s="105"/>
      <c r="DY677" s="105"/>
      <c r="DZ677" s="105"/>
      <c r="EA677" s="105"/>
      <c r="EB677" s="105"/>
      <c r="EC677" s="105"/>
      <c r="ED677" s="105"/>
      <c r="EE677" s="105"/>
      <c r="EF677" s="105"/>
      <c r="EG677" s="105"/>
      <c r="EH677" s="105"/>
      <c r="EI677" s="105"/>
      <c r="EJ677" s="105"/>
      <c r="EK677" s="105"/>
      <c r="EL677" s="105"/>
      <c r="EM677" s="105"/>
      <c r="EN677" s="105"/>
      <c r="EO677" s="105"/>
      <c r="EP677" s="105"/>
      <c r="EQ677" s="105"/>
      <c r="ER677" s="105"/>
      <c r="ES677" s="105"/>
      <c r="ET677" s="105"/>
      <c r="EU677" s="105"/>
      <c r="EV677" s="105"/>
      <c r="EW677" s="105"/>
      <c r="EX677" s="105"/>
      <c r="EY677" s="105"/>
      <c r="EZ677" s="105"/>
      <c r="FA677" s="105"/>
      <c r="FB677" s="105"/>
      <c r="FC677" s="105"/>
      <c r="FD677" s="105"/>
      <c r="FE677" s="105"/>
      <c r="FF677" s="105"/>
      <c r="FG677" s="105"/>
      <c r="FH677" s="105"/>
      <c r="FI677" s="105"/>
      <c r="FJ677" s="105"/>
      <c r="FK677" s="105"/>
      <c r="FL677" s="105"/>
      <c r="FM677" s="105"/>
      <c r="FN677" s="105"/>
      <c r="FO677" s="105"/>
      <c r="FP677" s="105"/>
      <c r="FQ677" s="105"/>
      <c r="FR677" s="105"/>
      <c r="FS677" s="105"/>
      <c r="FT677" s="105"/>
      <c r="FU677" s="105"/>
      <c r="FV677" s="105"/>
      <c r="FW677" s="105"/>
      <c r="FX677" s="105"/>
      <c r="FY677" s="105"/>
      <c r="FZ677" s="105"/>
      <c r="GA677" s="105"/>
      <c r="GB677" s="105"/>
      <c r="GC677" s="105"/>
      <c r="GD677" s="105"/>
      <c r="GE677" s="105"/>
      <c r="GF677" s="105"/>
      <c r="GG677" s="105"/>
      <c r="GH677" s="105"/>
      <c r="GI677" s="105"/>
      <c r="GJ677" s="105"/>
      <c r="GK677" s="105"/>
      <c r="GL677" s="105"/>
      <c r="GM677" s="105"/>
      <c r="GN677" s="105"/>
      <c r="GO677" s="105"/>
      <c r="GP677" s="105"/>
      <c r="GQ677" s="105"/>
      <c r="GR677" s="105"/>
      <c r="GS677" s="105"/>
      <c r="GT677" s="105"/>
      <c r="GU677" s="105"/>
      <c r="GV677" s="105"/>
      <c r="GW677" s="105"/>
      <c r="GX677" s="105"/>
      <c r="GY677" s="105"/>
      <c r="GZ677" s="105"/>
      <c r="HA677" s="105"/>
      <c r="HB677" s="105"/>
      <c r="HC677" s="105"/>
      <c r="HD677" s="105"/>
      <c r="HE677" s="105"/>
      <c r="HF677" s="105"/>
      <c r="HG677" s="105"/>
      <c r="HH677" s="105"/>
      <c r="HI677" s="105"/>
      <c r="HJ677" s="105"/>
      <c r="HK677" s="105"/>
      <c r="HL677" s="105"/>
      <c r="HM677" s="105"/>
      <c r="HN677" s="105"/>
      <c r="HO677" s="105"/>
      <c r="HP677" s="105"/>
      <c r="HQ677" s="105"/>
      <c r="HR677" s="105"/>
      <c r="HS677" s="105"/>
      <c r="HT677" s="105"/>
      <c r="HU677" s="105"/>
      <c r="HV677" s="105"/>
      <c r="HW677" s="105"/>
      <c r="HX677" s="105"/>
      <c r="HY677" s="105"/>
      <c r="HZ677" s="105"/>
      <c r="IA677" s="105"/>
      <c r="IB677" s="105"/>
      <c r="IC677" s="105"/>
      <c r="ID677" s="105"/>
      <c r="IE677" s="105"/>
      <c r="IF677" s="105"/>
      <c r="IG677" s="105"/>
      <c r="IH677" s="105"/>
      <c r="II677" s="105"/>
      <c r="IJ677" s="105"/>
      <c r="IK677" s="105"/>
      <c r="IL677" s="105"/>
      <c r="IM677" s="105"/>
      <c r="IN677" s="105"/>
      <c r="IO677" s="105"/>
      <c r="IP677" s="105"/>
      <c r="IQ677" s="105"/>
      <c r="IR677" s="105"/>
      <c r="IS677" s="105"/>
      <c r="IT677" s="105"/>
      <c r="IU677" s="105"/>
      <c r="IV677" s="105"/>
      <c r="IW677" s="105"/>
      <c r="IX677" s="105"/>
      <c r="IY677" s="105"/>
      <c r="IZ677" s="105"/>
      <c r="JA677" s="105"/>
      <c r="JB677" s="105"/>
      <c r="JC677" s="105"/>
      <c r="JD677" s="105"/>
      <c r="JE677" s="105"/>
      <c r="JF677" s="105"/>
      <c r="JG677" s="105"/>
      <c r="JH677" s="105"/>
      <c r="JI677" s="105"/>
      <c r="JJ677" s="105"/>
      <c r="JK677" s="105"/>
      <c r="JL677" s="105"/>
      <c r="JM677" s="105"/>
      <c r="JN677" s="105"/>
      <c r="JO677" s="105"/>
      <c r="JP677" s="105"/>
      <c r="JQ677" s="105"/>
      <c r="JR677" s="105"/>
      <c r="JS677" s="105"/>
      <c r="JT677" s="105"/>
      <c r="JU677" s="105"/>
      <c r="JV677" s="105"/>
      <c r="JW677" s="105"/>
      <c r="JX677" s="105"/>
      <c r="JY677" s="105"/>
      <c r="JZ677" s="105"/>
      <c r="KA677" s="105"/>
      <c r="KB677" s="105"/>
      <c r="KC677" s="105"/>
      <c r="KD677" s="105"/>
      <c r="KE677" s="105"/>
      <c r="KF677" s="105"/>
      <c r="KG677" s="105"/>
      <c r="KH677" s="105"/>
      <c r="KI677" s="105"/>
      <c r="KJ677" s="105"/>
      <c r="KK677" s="105"/>
      <c r="KL677" s="105"/>
      <c r="KM677" s="105"/>
      <c r="KN677" s="105"/>
      <c r="KO677" s="105"/>
      <c r="KP677" s="105"/>
      <c r="KQ677" s="105"/>
      <c r="KR677" s="105"/>
      <c r="KS677" s="105"/>
      <c r="KT677" s="105"/>
      <c r="KU677" s="105"/>
      <c r="KV677" s="105"/>
      <c r="KW677" s="105"/>
      <c r="KX677" s="105"/>
      <c r="KY677" s="105"/>
      <c r="KZ677" s="105"/>
      <c r="LA677" s="105"/>
      <c r="LB677" s="105"/>
      <c r="LC677" s="105"/>
      <c r="LD677" s="105"/>
      <c r="LE677" s="105"/>
      <c r="LF677" s="105"/>
      <c r="LG677" s="105"/>
      <c r="LH677" s="105"/>
      <c r="LI677" s="105"/>
      <c r="LJ677" s="105"/>
      <c r="LK677" s="105"/>
      <c r="LL677" s="105"/>
      <c r="LM677" s="105"/>
      <c r="LN677" s="105"/>
      <c r="LO677" s="105"/>
      <c r="LP677" s="105"/>
      <c r="LQ677" s="105"/>
      <c r="LR677" s="105"/>
      <c r="LS677" s="105"/>
      <c r="LT677" s="105"/>
      <c r="LU677" s="105"/>
      <c r="LV677" s="105"/>
      <c r="LW677" s="105"/>
      <c r="LX677" s="105"/>
      <c r="LY677" s="105"/>
      <c r="LZ677" s="105"/>
      <c r="MA677" s="105"/>
      <c r="MB677" s="105"/>
      <c r="MC677" s="105"/>
      <c r="MD677" s="105"/>
      <c r="ME677" s="105"/>
      <c r="MF677" s="105"/>
      <c r="MG677" s="105"/>
      <c r="MH677" s="105"/>
      <c r="MI677" s="105"/>
      <c r="MJ677" s="105"/>
      <c r="MK677" s="105"/>
      <c r="ML677" s="105"/>
      <c r="MM677" s="105"/>
      <c r="MN677" s="105"/>
      <c r="MO677" s="105"/>
      <c r="MP677" s="105"/>
      <c r="MQ677" s="105"/>
      <c r="MR677" s="105"/>
      <c r="MS677" s="105"/>
      <c r="MT677" s="105"/>
      <c r="MU677" s="105"/>
      <c r="MV677" s="105"/>
      <c r="MW677" s="105"/>
      <c r="MX677" s="105"/>
      <c r="MY677" s="105"/>
      <c r="MZ677" s="105"/>
      <c r="NA677" s="105"/>
      <c r="NB677" s="105"/>
      <c r="NC677" s="105"/>
      <c r="ND677" s="105"/>
      <c r="NE677" s="105"/>
      <c r="NF677" s="105"/>
      <c r="NG677" s="105"/>
      <c r="NH677" s="105"/>
      <c r="NI677" s="105"/>
      <c r="NJ677" s="105"/>
      <c r="NK677" s="105"/>
      <c r="NL677" s="105"/>
      <c r="NM677" s="105"/>
      <c r="NN677" s="105"/>
      <c r="NO677" s="105"/>
      <c r="NP677" s="105"/>
      <c r="NQ677" s="105"/>
      <c r="NR677" s="105"/>
      <c r="NS677" s="105"/>
      <c r="NT677" s="105"/>
      <c r="NU677" s="105"/>
      <c r="NV677" s="105"/>
      <c r="NW677" s="105"/>
      <c r="NX677" s="105"/>
      <c r="NY677" s="105"/>
      <c r="NZ677" s="105"/>
      <c r="OA677" s="105"/>
      <c r="OB677" s="105"/>
      <c r="OC677" s="105"/>
      <c r="OD677" s="105"/>
      <c r="OE677" s="105"/>
      <c r="OF677" s="106"/>
      <c r="OG677" s="106"/>
      <c r="OH677" s="106"/>
      <c r="OI677" s="106"/>
      <c r="OJ677" s="106"/>
      <c r="OK677" s="106"/>
      <c r="OL677" s="106"/>
      <c r="OM677" s="106"/>
      <c r="ON677" s="106"/>
      <c r="OO677" s="106"/>
      <c r="OP677" s="106"/>
      <c r="OQ677" s="106"/>
      <c r="OR677" s="106"/>
      <c r="OS677" s="106"/>
      <c r="OT677" s="106"/>
      <c r="OU677" s="106"/>
      <c r="OV677" s="106"/>
      <c r="OW677" s="106"/>
      <c r="OX677" s="106"/>
      <c r="OY677" s="106"/>
      <c r="OZ677" s="106"/>
      <c r="PA677" s="106"/>
      <c r="PB677" s="106"/>
      <c r="PC677" s="106"/>
      <c r="PD677" s="106"/>
      <c r="PE677" s="106"/>
      <c r="PF677" s="106"/>
      <c r="PG677" s="106"/>
      <c r="PH677" s="106"/>
      <c r="PI677" s="106"/>
      <c r="PJ677" s="106"/>
      <c r="PK677" s="106"/>
      <c r="PL677" s="106"/>
      <c r="PM677" s="106"/>
      <c r="PN677" s="106"/>
      <c r="PO677" s="106"/>
      <c r="PP677" s="106"/>
      <c r="PQ677" s="106"/>
      <c r="PR677" s="106"/>
      <c r="PS677" s="106"/>
      <c r="PT677" s="106"/>
      <c r="PU677" s="106"/>
      <c r="PV677" s="106"/>
      <c r="PW677" s="106"/>
      <c r="PX677" s="106"/>
      <c r="PY677" s="106"/>
      <c r="PZ677" s="106"/>
      <c r="QA677" s="106"/>
      <c r="QB677" s="106"/>
      <c r="QC677" s="106"/>
      <c r="QD677" s="106"/>
      <c r="QE677" s="106"/>
      <c r="QF677" s="106"/>
      <c r="QG677" s="106"/>
      <c r="QH677" s="106"/>
      <c r="QI677" s="106"/>
      <c r="QJ677" s="106"/>
      <c r="QK677" s="106"/>
      <c r="QL677" s="106"/>
      <c r="QM677" s="106"/>
      <c r="QN677" s="106"/>
      <c r="QO677" s="106"/>
      <c r="QP677" s="106"/>
      <c r="QQ677" s="106"/>
      <c r="QR677" s="106"/>
      <c r="QS677" s="106"/>
      <c r="QT677" s="106"/>
      <c r="QU677" s="106"/>
      <c r="QV677" s="106"/>
      <c r="QW677" s="106"/>
      <c r="QX677" s="106"/>
      <c r="QY677" s="106"/>
      <c r="QZ677" s="106"/>
      <c r="RA677" s="106"/>
      <c r="RB677" s="106"/>
      <c r="RC677" s="106"/>
      <c r="RD677" s="106"/>
      <c r="RE677" s="106"/>
      <c r="RF677" s="106"/>
      <c r="RG677" s="106"/>
      <c r="RH677" s="106"/>
      <c r="RI677" s="106"/>
      <c r="RJ677" s="106"/>
      <c r="RK677" s="106"/>
      <c r="RL677" s="106"/>
      <c r="RM677" s="106"/>
      <c r="RN677" s="106"/>
      <c r="RO677" s="106"/>
      <c r="RP677" s="106"/>
      <c r="RQ677" s="106"/>
      <c r="RR677" s="106"/>
      <c r="RS677" s="106"/>
      <c r="RT677" s="106"/>
      <c r="RU677" s="106"/>
      <c r="RV677" s="106"/>
      <c r="RW677" s="106"/>
      <c r="RX677" s="106"/>
      <c r="RY677" s="106"/>
      <c r="RZ677" s="106"/>
      <c r="SA677" s="106"/>
      <c r="SB677" s="106"/>
      <c r="SC677" s="106"/>
      <c r="SD677" s="106"/>
      <c r="SE677" s="106"/>
      <c r="SF677" s="106"/>
      <c r="SG677" s="106"/>
      <c r="SH677" s="106"/>
      <c r="SI677" s="106"/>
      <c r="SJ677" s="106"/>
      <c r="SK677" s="106"/>
      <c r="SL677" s="106"/>
      <c r="SM677" s="106"/>
      <c r="SN677" s="106"/>
      <c r="SO677" s="106"/>
      <c r="SP677" s="106"/>
      <c r="SQ677" s="106"/>
      <c r="SR677" s="106"/>
      <c r="SS677" s="106"/>
      <c r="ST677" s="106"/>
      <c r="SU677" s="106"/>
      <c r="SV677" s="106"/>
      <c r="SW677" s="106"/>
      <c r="SX677" s="106"/>
      <c r="SY677" s="106"/>
      <c r="SZ677" s="106"/>
      <c r="TA677" s="106"/>
      <c r="TB677" s="106"/>
      <c r="TC677" s="106"/>
      <c r="TD677" s="106"/>
      <c r="TE677" s="106"/>
      <c r="TF677" s="106"/>
      <c r="TG677" s="106"/>
      <c r="TH677" s="106"/>
      <c r="TI677" s="106"/>
      <c r="TJ677" s="106"/>
      <c r="TK677" s="106"/>
      <c r="TL677" s="106"/>
      <c r="TM677" s="106"/>
      <c r="TN677" s="106"/>
      <c r="TO677" s="106"/>
      <c r="TP677" s="106"/>
      <c r="TQ677" s="106"/>
      <c r="TR677" s="106"/>
      <c r="TS677" s="106"/>
      <c r="TT677" s="106"/>
      <c r="TU677" s="106"/>
      <c r="TV677" s="106"/>
      <c r="TW677" s="106"/>
      <c r="TX677" s="106"/>
      <c r="TY677" s="106"/>
      <c r="TZ677" s="106"/>
      <c r="UA677" s="106"/>
      <c r="UB677" s="106"/>
      <c r="UC677" s="106"/>
      <c r="UD677" s="106"/>
      <c r="UE677" s="106"/>
      <c r="UF677" s="106"/>
      <c r="UG677" s="106"/>
      <c r="UH677" s="106"/>
      <c r="UI677" s="106"/>
      <c r="UJ677" s="106"/>
      <c r="UK677" s="106"/>
      <c r="UL677" s="106"/>
      <c r="UM677" s="106"/>
      <c r="UN677" s="106"/>
      <c r="UO677" s="106"/>
      <c r="UP677" s="106"/>
      <c r="UQ677" s="106"/>
      <c r="UR677" s="106"/>
      <c r="US677" s="106"/>
      <c r="UT677" s="106"/>
      <c r="UU677" s="106"/>
      <c r="UV677" s="106"/>
      <c r="UW677" s="106"/>
      <c r="UX677" s="106"/>
      <c r="UY677" s="106"/>
      <c r="UZ677" s="106"/>
      <c r="VA677" s="106"/>
      <c r="VB677" s="106"/>
      <c r="VC677" s="106"/>
      <c r="VD677" s="106"/>
      <c r="VE677" s="106"/>
      <c r="VF677" s="106"/>
      <c r="VG677" s="106"/>
      <c r="VH677" s="106"/>
      <c r="VI677" s="106"/>
      <c r="VJ677" s="106"/>
      <c r="VK677" s="106"/>
      <c r="VL677" s="106"/>
      <c r="VM677" s="106"/>
      <c r="VN677" s="106"/>
      <c r="VO677" s="106"/>
      <c r="VP677" s="106"/>
      <c r="VQ677" s="106"/>
      <c r="VR677" s="106"/>
      <c r="VS677" s="106"/>
      <c r="VT677" s="106"/>
      <c r="VU677" s="106"/>
      <c r="VV677" s="106"/>
      <c r="VW677" s="106"/>
      <c r="VX677" s="106"/>
      <c r="VY677" s="106"/>
      <c r="VZ677" s="106"/>
      <c r="WA677" s="106"/>
      <c r="WB677" s="106"/>
      <c r="WC677" s="106"/>
      <c r="WD677" s="106"/>
      <c r="WE677" s="106"/>
      <c r="WF677" s="106"/>
      <c r="WG677" s="106"/>
      <c r="WH677" s="106"/>
      <c r="WI677" s="106"/>
      <c r="WJ677" s="106"/>
      <c r="WK677" s="106"/>
      <c r="WL677" s="106"/>
      <c r="WM677" s="106"/>
      <c r="WN677" s="106"/>
      <c r="WO677" s="106"/>
      <c r="WP677" s="106"/>
      <c r="WQ677" s="106"/>
      <c r="WR677" s="106"/>
      <c r="WS677" s="106"/>
      <c r="WT677" s="106"/>
      <c r="WU677" s="106"/>
      <c r="WV677" s="106"/>
      <c r="WW677" s="106"/>
      <c r="WX677" s="106"/>
      <c r="WY677" s="106"/>
      <c r="WZ677" s="106"/>
      <c r="XA677" s="106"/>
      <c r="XB677" s="106"/>
      <c r="XC677" s="106"/>
      <c r="XD677" s="106"/>
      <c r="XE677" s="106"/>
      <c r="XF677" s="106"/>
      <c r="XG677" s="106"/>
      <c r="XH677" s="106"/>
      <c r="XI677" s="106"/>
      <c r="XJ677" s="106"/>
      <c r="XK677" s="106"/>
      <c r="XL677" s="106"/>
      <c r="XM677" s="106"/>
      <c r="XN677" s="106"/>
      <c r="XO677" s="106"/>
      <c r="XP677" s="106"/>
      <c r="XQ677" s="106"/>
      <c r="XR677" s="106"/>
      <c r="XS677" s="106"/>
      <c r="XT677" s="106"/>
      <c r="XU677" s="106"/>
      <c r="XV677" s="106"/>
      <c r="XW677" s="106"/>
      <c r="XX677" s="106"/>
      <c r="XY677" s="106"/>
      <c r="XZ677" s="106"/>
      <c r="YA677" s="106"/>
      <c r="YB677" s="106"/>
      <c r="YC677" s="106"/>
      <c r="YD677" s="106"/>
      <c r="YE677" s="106"/>
      <c r="YF677" s="106"/>
      <c r="YG677" s="106"/>
      <c r="YH677" s="106"/>
      <c r="YI677" s="106"/>
      <c r="YJ677" s="106"/>
      <c r="YK677" s="106"/>
      <c r="YL677" s="106"/>
      <c r="YM677" s="106"/>
      <c r="YN677" s="106"/>
      <c r="YO677" s="106"/>
      <c r="YP677" s="106"/>
      <c r="YQ677" s="106"/>
      <c r="YR677" s="106"/>
      <c r="YS677" s="106"/>
      <c r="YT677" s="106"/>
      <c r="YU677" s="106"/>
      <c r="YV677" s="106"/>
      <c r="YW677" s="106"/>
      <c r="YX677" s="106"/>
      <c r="YY677" s="106"/>
      <c r="YZ677" s="106"/>
      <c r="ZA677" s="106"/>
      <c r="ZB677" s="106"/>
      <c r="ZC677" s="106"/>
      <c r="ZD677" s="106"/>
      <c r="ZE677" s="106"/>
      <c r="ZF677" s="106"/>
      <c r="ZG677" s="106"/>
      <c r="ZH677" s="106"/>
      <c r="ZI677" s="106"/>
      <c r="ZJ677" s="106"/>
      <c r="ZK677" s="106"/>
      <c r="ZL677" s="106"/>
      <c r="ZM677" s="106"/>
      <c r="ZN677" s="106"/>
      <c r="ZO677" s="106"/>
      <c r="ZP677" s="106"/>
      <c r="ZQ677" s="106"/>
      <c r="ZR677" s="106"/>
      <c r="ZS677" s="106"/>
      <c r="ZT677" s="106"/>
      <c r="ZU677" s="106"/>
      <c r="ZV677" s="106"/>
      <c r="ZW677" s="106"/>
      <c r="ZX677" s="106"/>
      <c r="ZY677" s="106"/>
      <c r="ZZ677" s="106"/>
      <c r="AAA677" s="106"/>
      <c r="AAB677" s="106"/>
      <c r="AAC677" s="106"/>
      <c r="AAD677" s="106"/>
      <c r="AAE677" s="106"/>
      <c r="AAF677" s="106"/>
      <c r="AAG677" s="106"/>
      <c r="AAH677" s="106"/>
      <c r="AAI677" s="106"/>
      <c r="AAJ677" s="106"/>
      <c r="AAK677" s="106"/>
      <c r="AAL677" s="106"/>
      <c r="AAM677" s="106"/>
      <c r="AAN677" s="106"/>
      <c r="AAO677" s="106"/>
      <c r="AAP677" s="106"/>
      <c r="AAQ677" s="106"/>
    </row>
    <row r="678" spans="1:719" s="107" customFormat="1">
      <c r="A678" s="135">
        <v>43999</v>
      </c>
      <c r="B678" s="138">
        <v>935</v>
      </c>
      <c r="C678" s="142">
        <f t="shared" si="91"/>
        <v>44000</v>
      </c>
      <c r="D678" s="140"/>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c r="AH678" s="105"/>
      <c r="AI678" s="105"/>
      <c r="AJ678" s="105"/>
      <c r="AK678" s="105"/>
      <c r="AL678" s="105"/>
      <c r="AM678" s="105"/>
      <c r="AN678" s="105"/>
      <c r="AO678" s="105"/>
      <c r="AP678" s="105"/>
      <c r="AQ678" s="105"/>
      <c r="AR678" s="105"/>
      <c r="AS678" s="105"/>
      <c r="AT678" s="105"/>
      <c r="AU678" s="105"/>
      <c r="AV678" s="105"/>
      <c r="AW678" s="105"/>
      <c r="AX678" s="105"/>
      <c r="AY678" s="105"/>
      <c r="AZ678" s="105"/>
      <c r="BA678" s="105"/>
      <c r="BB678" s="105"/>
      <c r="BC678" s="105"/>
      <c r="BD678" s="105"/>
      <c r="BE678" s="105"/>
      <c r="BF678" s="105"/>
      <c r="BG678" s="105"/>
      <c r="BH678" s="105"/>
      <c r="BI678" s="105"/>
      <c r="BJ678" s="105"/>
      <c r="BK678" s="105"/>
      <c r="BL678" s="105"/>
      <c r="BM678" s="105"/>
      <c r="BN678" s="105"/>
      <c r="BO678" s="105"/>
      <c r="BP678" s="105"/>
      <c r="BQ678" s="105"/>
      <c r="BR678" s="105"/>
      <c r="BS678" s="105"/>
      <c r="BT678" s="105"/>
      <c r="BU678" s="105"/>
      <c r="BV678" s="105"/>
      <c r="BW678" s="105"/>
      <c r="BX678" s="105"/>
      <c r="BY678" s="105"/>
      <c r="BZ678" s="105"/>
      <c r="CA678" s="105"/>
      <c r="CB678" s="105"/>
      <c r="CC678" s="105"/>
      <c r="CD678" s="105"/>
      <c r="CE678" s="105"/>
      <c r="CF678" s="105"/>
      <c r="CG678" s="105"/>
      <c r="CH678" s="105"/>
      <c r="CI678" s="105"/>
      <c r="CJ678" s="105"/>
      <c r="CK678" s="105"/>
      <c r="CL678" s="105"/>
      <c r="CM678" s="105"/>
      <c r="CN678" s="105"/>
      <c r="CO678" s="105"/>
      <c r="CP678" s="105"/>
      <c r="CQ678" s="105"/>
      <c r="CR678" s="105"/>
      <c r="CS678" s="105"/>
      <c r="CT678" s="105"/>
      <c r="CU678" s="105"/>
      <c r="CV678" s="105"/>
      <c r="CW678" s="105"/>
      <c r="CX678" s="105"/>
      <c r="CY678" s="105"/>
      <c r="CZ678" s="105"/>
      <c r="DA678" s="105"/>
      <c r="DB678" s="105"/>
      <c r="DC678" s="105"/>
      <c r="DD678" s="105"/>
      <c r="DE678" s="105"/>
      <c r="DF678" s="105"/>
      <c r="DG678" s="105"/>
      <c r="DH678" s="105"/>
      <c r="DI678" s="105"/>
      <c r="DJ678" s="105"/>
      <c r="DK678" s="105"/>
      <c r="DL678" s="105"/>
      <c r="DM678" s="105"/>
      <c r="DN678" s="105"/>
      <c r="DO678" s="105"/>
      <c r="DP678" s="105"/>
      <c r="DQ678" s="105"/>
      <c r="DR678" s="105"/>
      <c r="DS678" s="105"/>
      <c r="DT678" s="105"/>
      <c r="DU678" s="105"/>
      <c r="DV678" s="105"/>
      <c r="DW678" s="105"/>
      <c r="DX678" s="105"/>
      <c r="DY678" s="105"/>
      <c r="DZ678" s="105"/>
      <c r="EA678" s="105"/>
      <c r="EB678" s="105"/>
      <c r="EC678" s="105"/>
      <c r="ED678" s="105"/>
      <c r="EE678" s="105"/>
      <c r="EF678" s="105"/>
      <c r="EG678" s="105"/>
      <c r="EH678" s="105"/>
      <c r="EI678" s="105"/>
      <c r="EJ678" s="105"/>
      <c r="EK678" s="105"/>
      <c r="EL678" s="105"/>
      <c r="EM678" s="105"/>
      <c r="EN678" s="105"/>
      <c r="EO678" s="105"/>
      <c r="EP678" s="105"/>
      <c r="EQ678" s="105"/>
      <c r="ER678" s="105"/>
      <c r="ES678" s="105"/>
      <c r="ET678" s="105"/>
      <c r="EU678" s="105"/>
      <c r="EV678" s="105"/>
      <c r="EW678" s="105"/>
      <c r="EX678" s="105"/>
      <c r="EY678" s="105"/>
      <c r="EZ678" s="105"/>
      <c r="FA678" s="105"/>
      <c r="FB678" s="105"/>
      <c r="FC678" s="105"/>
      <c r="FD678" s="105"/>
      <c r="FE678" s="105"/>
      <c r="FF678" s="105"/>
      <c r="FG678" s="105"/>
      <c r="FH678" s="105"/>
      <c r="FI678" s="105"/>
      <c r="FJ678" s="105"/>
      <c r="FK678" s="105"/>
      <c r="FL678" s="105"/>
      <c r="FM678" s="105"/>
      <c r="FN678" s="105"/>
      <c r="FO678" s="105"/>
      <c r="FP678" s="105"/>
      <c r="FQ678" s="105"/>
      <c r="FR678" s="105"/>
      <c r="FS678" s="105"/>
      <c r="FT678" s="105"/>
      <c r="FU678" s="105"/>
      <c r="FV678" s="105"/>
      <c r="FW678" s="105"/>
      <c r="FX678" s="105"/>
      <c r="FY678" s="105"/>
      <c r="FZ678" s="105"/>
      <c r="GA678" s="105"/>
      <c r="GB678" s="105"/>
      <c r="GC678" s="105"/>
      <c r="GD678" s="105"/>
      <c r="GE678" s="105"/>
      <c r="GF678" s="105"/>
      <c r="GG678" s="105"/>
      <c r="GH678" s="105"/>
      <c r="GI678" s="105"/>
      <c r="GJ678" s="105"/>
      <c r="GK678" s="105"/>
      <c r="GL678" s="105"/>
      <c r="GM678" s="105"/>
      <c r="GN678" s="105"/>
      <c r="GO678" s="105"/>
      <c r="GP678" s="105"/>
      <c r="GQ678" s="105"/>
      <c r="GR678" s="105"/>
      <c r="GS678" s="105"/>
      <c r="GT678" s="105"/>
      <c r="GU678" s="105"/>
      <c r="GV678" s="105"/>
      <c r="GW678" s="105"/>
      <c r="GX678" s="105"/>
      <c r="GY678" s="105"/>
      <c r="GZ678" s="105"/>
      <c r="HA678" s="105"/>
      <c r="HB678" s="105"/>
      <c r="HC678" s="105"/>
      <c r="HD678" s="105"/>
      <c r="HE678" s="105"/>
      <c r="HF678" s="105"/>
      <c r="HG678" s="105"/>
      <c r="HH678" s="105"/>
      <c r="HI678" s="105"/>
      <c r="HJ678" s="105"/>
      <c r="HK678" s="105"/>
      <c r="HL678" s="105"/>
      <c r="HM678" s="105"/>
      <c r="HN678" s="105"/>
      <c r="HO678" s="105"/>
      <c r="HP678" s="105"/>
      <c r="HQ678" s="105"/>
      <c r="HR678" s="105"/>
      <c r="HS678" s="105"/>
      <c r="HT678" s="105"/>
      <c r="HU678" s="105"/>
      <c r="HV678" s="105"/>
      <c r="HW678" s="105"/>
      <c r="HX678" s="105"/>
      <c r="HY678" s="105"/>
      <c r="HZ678" s="105"/>
      <c r="IA678" s="105"/>
      <c r="IB678" s="105"/>
      <c r="IC678" s="105"/>
      <c r="ID678" s="105"/>
      <c r="IE678" s="105"/>
      <c r="IF678" s="105"/>
      <c r="IG678" s="105"/>
      <c r="IH678" s="105"/>
      <c r="II678" s="105"/>
      <c r="IJ678" s="105"/>
      <c r="IK678" s="105"/>
      <c r="IL678" s="105"/>
      <c r="IM678" s="105"/>
      <c r="IN678" s="105"/>
      <c r="IO678" s="105"/>
      <c r="IP678" s="105"/>
      <c r="IQ678" s="105"/>
      <c r="IR678" s="105"/>
      <c r="IS678" s="105"/>
      <c r="IT678" s="105"/>
      <c r="IU678" s="105"/>
      <c r="IV678" s="105"/>
      <c r="IW678" s="105"/>
      <c r="IX678" s="105"/>
      <c r="IY678" s="105"/>
      <c r="IZ678" s="105"/>
      <c r="JA678" s="105"/>
      <c r="JB678" s="105"/>
      <c r="JC678" s="105"/>
      <c r="JD678" s="105"/>
      <c r="JE678" s="105"/>
      <c r="JF678" s="105"/>
      <c r="JG678" s="105"/>
      <c r="JH678" s="105"/>
      <c r="JI678" s="105"/>
      <c r="JJ678" s="105"/>
      <c r="JK678" s="105"/>
      <c r="JL678" s="105"/>
      <c r="JM678" s="105"/>
      <c r="JN678" s="105"/>
      <c r="JO678" s="105"/>
      <c r="JP678" s="105"/>
      <c r="JQ678" s="105"/>
      <c r="JR678" s="105"/>
      <c r="JS678" s="105"/>
      <c r="JT678" s="105"/>
      <c r="JU678" s="105"/>
      <c r="JV678" s="105"/>
      <c r="JW678" s="105"/>
      <c r="JX678" s="105"/>
      <c r="JY678" s="105"/>
      <c r="JZ678" s="105"/>
      <c r="KA678" s="105"/>
      <c r="KB678" s="105"/>
      <c r="KC678" s="105"/>
      <c r="KD678" s="105"/>
      <c r="KE678" s="105"/>
      <c r="KF678" s="105"/>
      <c r="KG678" s="105"/>
      <c r="KH678" s="105"/>
      <c r="KI678" s="105"/>
      <c r="KJ678" s="105"/>
      <c r="KK678" s="105"/>
      <c r="KL678" s="105"/>
      <c r="KM678" s="105"/>
      <c r="KN678" s="105"/>
      <c r="KO678" s="105"/>
      <c r="KP678" s="105"/>
      <c r="KQ678" s="105"/>
      <c r="KR678" s="105"/>
      <c r="KS678" s="105"/>
      <c r="KT678" s="105"/>
      <c r="KU678" s="105"/>
      <c r="KV678" s="105"/>
      <c r="KW678" s="105"/>
      <c r="KX678" s="105"/>
      <c r="KY678" s="105"/>
      <c r="KZ678" s="105"/>
      <c r="LA678" s="105"/>
      <c r="LB678" s="105"/>
      <c r="LC678" s="105"/>
      <c r="LD678" s="105"/>
      <c r="LE678" s="105"/>
      <c r="LF678" s="105"/>
      <c r="LG678" s="105"/>
      <c r="LH678" s="105"/>
      <c r="LI678" s="105"/>
      <c r="LJ678" s="105"/>
      <c r="LK678" s="105"/>
      <c r="LL678" s="105"/>
      <c r="LM678" s="105"/>
      <c r="LN678" s="105"/>
      <c r="LO678" s="105"/>
      <c r="LP678" s="105"/>
      <c r="LQ678" s="105"/>
      <c r="LR678" s="105"/>
      <c r="LS678" s="105"/>
      <c r="LT678" s="105"/>
      <c r="LU678" s="105"/>
      <c r="LV678" s="105"/>
      <c r="LW678" s="105"/>
      <c r="LX678" s="105"/>
      <c r="LY678" s="105"/>
      <c r="LZ678" s="105"/>
      <c r="MA678" s="105"/>
      <c r="MB678" s="105"/>
      <c r="MC678" s="105"/>
      <c r="MD678" s="105"/>
      <c r="ME678" s="105"/>
      <c r="MF678" s="105"/>
      <c r="MG678" s="105"/>
      <c r="MH678" s="105"/>
      <c r="MI678" s="105"/>
      <c r="MJ678" s="105"/>
      <c r="MK678" s="105"/>
      <c r="ML678" s="105"/>
      <c r="MM678" s="105"/>
      <c r="MN678" s="105"/>
      <c r="MO678" s="105"/>
      <c r="MP678" s="105"/>
      <c r="MQ678" s="105"/>
      <c r="MR678" s="105"/>
      <c r="MS678" s="105"/>
      <c r="MT678" s="105"/>
      <c r="MU678" s="105"/>
      <c r="MV678" s="105"/>
      <c r="MW678" s="105"/>
      <c r="MX678" s="105"/>
      <c r="MY678" s="105"/>
      <c r="MZ678" s="105"/>
      <c r="NA678" s="105"/>
      <c r="NB678" s="105"/>
      <c r="NC678" s="105"/>
      <c r="ND678" s="105"/>
      <c r="NE678" s="105"/>
      <c r="NF678" s="105"/>
      <c r="NG678" s="105"/>
      <c r="NH678" s="105"/>
      <c r="NI678" s="105"/>
      <c r="NJ678" s="105"/>
      <c r="NK678" s="105"/>
      <c r="NL678" s="105"/>
      <c r="NM678" s="105"/>
      <c r="NN678" s="105"/>
      <c r="NO678" s="105"/>
      <c r="NP678" s="105"/>
      <c r="NQ678" s="105"/>
      <c r="NR678" s="105"/>
      <c r="NS678" s="105"/>
      <c r="NT678" s="105"/>
      <c r="NU678" s="105"/>
      <c r="NV678" s="105"/>
      <c r="NW678" s="105"/>
      <c r="NX678" s="105"/>
      <c r="NY678" s="105"/>
      <c r="NZ678" s="105"/>
      <c r="OA678" s="105"/>
      <c r="OB678" s="105"/>
      <c r="OC678" s="105"/>
      <c r="OD678" s="105"/>
      <c r="OE678" s="105"/>
      <c r="OF678" s="106"/>
      <c r="OG678" s="106"/>
      <c r="OH678" s="106"/>
      <c r="OI678" s="106"/>
      <c r="OJ678" s="106"/>
      <c r="OK678" s="106"/>
      <c r="OL678" s="106"/>
      <c r="OM678" s="106"/>
      <c r="ON678" s="106"/>
      <c r="OO678" s="106"/>
      <c r="OP678" s="106"/>
      <c r="OQ678" s="106"/>
      <c r="OR678" s="106"/>
      <c r="OS678" s="106"/>
      <c r="OT678" s="106"/>
      <c r="OU678" s="106"/>
      <c r="OV678" s="106"/>
      <c r="OW678" s="106"/>
      <c r="OX678" s="106"/>
      <c r="OY678" s="106"/>
      <c r="OZ678" s="106"/>
      <c r="PA678" s="106"/>
      <c r="PB678" s="106"/>
      <c r="PC678" s="106"/>
      <c r="PD678" s="106"/>
      <c r="PE678" s="106"/>
      <c r="PF678" s="106"/>
      <c r="PG678" s="106"/>
      <c r="PH678" s="106"/>
      <c r="PI678" s="106"/>
      <c r="PJ678" s="106"/>
      <c r="PK678" s="106"/>
      <c r="PL678" s="106"/>
      <c r="PM678" s="106"/>
      <c r="PN678" s="106"/>
      <c r="PO678" s="106"/>
      <c r="PP678" s="106"/>
      <c r="PQ678" s="106"/>
      <c r="PR678" s="106"/>
      <c r="PS678" s="106"/>
      <c r="PT678" s="106"/>
      <c r="PU678" s="106"/>
      <c r="PV678" s="106"/>
      <c r="PW678" s="106"/>
      <c r="PX678" s="106"/>
      <c r="PY678" s="106"/>
      <c r="PZ678" s="106"/>
      <c r="QA678" s="106"/>
      <c r="QB678" s="106"/>
      <c r="QC678" s="106"/>
      <c r="QD678" s="106"/>
      <c r="QE678" s="106"/>
      <c r="QF678" s="106"/>
      <c r="QG678" s="106"/>
      <c r="QH678" s="106"/>
      <c r="QI678" s="106"/>
      <c r="QJ678" s="106"/>
      <c r="QK678" s="106"/>
      <c r="QL678" s="106"/>
      <c r="QM678" s="106"/>
      <c r="QN678" s="106"/>
      <c r="QO678" s="106"/>
      <c r="QP678" s="106"/>
      <c r="QQ678" s="106"/>
      <c r="QR678" s="106"/>
      <c r="QS678" s="106"/>
      <c r="QT678" s="106"/>
      <c r="QU678" s="106"/>
      <c r="QV678" s="106"/>
      <c r="QW678" s="106"/>
      <c r="QX678" s="106"/>
      <c r="QY678" s="106"/>
      <c r="QZ678" s="106"/>
      <c r="RA678" s="106"/>
      <c r="RB678" s="106"/>
      <c r="RC678" s="106"/>
      <c r="RD678" s="106"/>
      <c r="RE678" s="106"/>
      <c r="RF678" s="106"/>
      <c r="RG678" s="106"/>
      <c r="RH678" s="106"/>
      <c r="RI678" s="106"/>
      <c r="RJ678" s="106"/>
      <c r="RK678" s="106"/>
      <c r="RL678" s="106"/>
      <c r="RM678" s="106"/>
      <c r="RN678" s="106"/>
      <c r="RO678" s="106"/>
      <c r="RP678" s="106"/>
      <c r="RQ678" s="106"/>
      <c r="RR678" s="106"/>
      <c r="RS678" s="106"/>
      <c r="RT678" s="106"/>
      <c r="RU678" s="106"/>
      <c r="RV678" s="106"/>
      <c r="RW678" s="106"/>
      <c r="RX678" s="106"/>
      <c r="RY678" s="106"/>
      <c r="RZ678" s="106"/>
      <c r="SA678" s="106"/>
      <c r="SB678" s="106"/>
      <c r="SC678" s="106"/>
      <c r="SD678" s="106"/>
      <c r="SE678" s="106"/>
      <c r="SF678" s="106"/>
      <c r="SG678" s="106"/>
      <c r="SH678" s="106"/>
      <c r="SI678" s="106"/>
      <c r="SJ678" s="106"/>
      <c r="SK678" s="106"/>
      <c r="SL678" s="106"/>
      <c r="SM678" s="106"/>
      <c r="SN678" s="106"/>
      <c r="SO678" s="106"/>
      <c r="SP678" s="106"/>
      <c r="SQ678" s="106"/>
      <c r="SR678" s="106"/>
      <c r="SS678" s="106"/>
      <c r="ST678" s="106"/>
      <c r="SU678" s="106"/>
      <c r="SV678" s="106"/>
      <c r="SW678" s="106"/>
      <c r="SX678" s="106"/>
      <c r="SY678" s="106"/>
      <c r="SZ678" s="106"/>
      <c r="TA678" s="106"/>
      <c r="TB678" s="106"/>
      <c r="TC678" s="106"/>
      <c r="TD678" s="106"/>
      <c r="TE678" s="106"/>
      <c r="TF678" s="106"/>
      <c r="TG678" s="106"/>
      <c r="TH678" s="106"/>
      <c r="TI678" s="106"/>
      <c r="TJ678" s="106"/>
      <c r="TK678" s="106"/>
      <c r="TL678" s="106"/>
      <c r="TM678" s="106"/>
      <c r="TN678" s="106"/>
      <c r="TO678" s="106"/>
      <c r="TP678" s="106"/>
      <c r="TQ678" s="106"/>
      <c r="TR678" s="106"/>
      <c r="TS678" s="106"/>
      <c r="TT678" s="106"/>
      <c r="TU678" s="106"/>
      <c r="TV678" s="106"/>
      <c r="TW678" s="106"/>
      <c r="TX678" s="106"/>
      <c r="TY678" s="106"/>
      <c r="TZ678" s="106"/>
      <c r="UA678" s="106"/>
      <c r="UB678" s="106"/>
      <c r="UC678" s="106"/>
      <c r="UD678" s="106"/>
      <c r="UE678" s="106"/>
      <c r="UF678" s="106"/>
      <c r="UG678" s="106"/>
      <c r="UH678" s="106"/>
      <c r="UI678" s="106"/>
      <c r="UJ678" s="106"/>
      <c r="UK678" s="106"/>
      <c r="UL678" s="106"/>
      <c r="UM678" s="106"/>
      <c r="UN678" s="106"/>
      <c r="UO678" s="106"/>
      <c r="UP678" s="106"/>
      <c r="UQ678" s="106"/>
      <c r="UR678" s="106"/>
      <c r="US678" s="106"/>
      <c r="UT678" s="106"/>
      <c r="UU678" s="106"/>
      <c r="UV678" s="106"/>
      <c r="UW678" s="106"/>
      <c r="UX678" s="106"/>
      <c r="UY678" s="106"/>
      <c r="UZ678" s="106"/>
      <c r="VA678" s="106"/>
      <c r="VB678" s="106"/>
      <c r="VC678" s="106"/>
      <c r="VD678" s="106"/>
      <c r="VE678" s="106"/>
      <c r="VF678" s="106"/>
      <c r="VG678" s="106"/>
      <c r="VH678" s="106"/>
      <c r="VI678" s="106"/>
      <c r="VJ678" s="106"/>
      <c r="VK678" s="106"/>
      <c r="VL678" s="106"/>
      <c r="VM678" s="106"/>
      <c r="VN678" s="106"/>
      <c r="VO678" s="106"/>
      <c r="VP678" s="106"/>
      <c r="VQ678" s="106"/>
      <c r="VR678" s="106"/>
      <c r="VS678" s="106"/>
      <c r="VT678" s="106"/>
      <c r="VU678" s="106"/>
      <c r="VV678" s="106"/>
      <c r="VW678" s="106"/>
      <c r="VX678" s="106"/>
      <c r="VY678" s="106"/>
      <c r="VZ678" s="106"/>
      <c r="WA678" s="106"/>
      <c r="WB678" s="106"/>
      <c r="WC678" s="106"/>
      <c r="WD678" s="106"/>
      <c r="WE678" s="106"/>
      <c r="WF678" s="106"/>
      <c r="WG678" s="106"/>
      <c r="WH678" s="106"/>
      <c r="WI678" s="106"/>
      <c r="WJ678" s="106"/>
      <c r="WK678" s="106"/>
      <c r="WL678" s="106"/>
      <c r="WM678" s="106"/>
      <c r="WN678" s="106"/>
      <c r="WO678" s="106"/>
      <c r="WP678" s="106"/>
      <c r="WQ678" s="106"/>
      <c r="WR678" s="106"/>
      <c r="WS678" s="106"/>
      <c r="WT678" s="106"/>
      <c r="WU678" s="106"/>
      <c r="WV678" s="106"/>
      <c r="WW678" s="106"/>
      <c r="WX678" s="106"/>
      <c r="WY678" s="106"/>
      <c r="WZ678" s="106"/>
      <c r="XA678" s="106"/>
      <c r="XB678" s="106"/>
      <c r="XC678" s="106"/>
      <c r="XD678" s="106"/>
      <c r="XE678" s="106"/>
      <c r="XF678" s="106"/>
      <c r="XG678" s="106"/>
      <c r="XH678" s="106"/>
      <c r="XI678" s="106"/>
      <c r="XJ678" s="106"/>
      <c r="XK678" s="106"/>
      <c r="XL678" s="106"/>
      <c r="XM678" s="106"/>
      <c r="XN678" s="106"/>
      <c r="XO678" s="106"/>
      <c r="XP678" s="106"/>
      <c r="XQ678" s="106"/>
      <c r="XR678" s="106"/>
      <c r="XS678" s="106"/>
      <c r="XT678" s="106"/>
      <c r="XU678" s="106"/>
      <c r="XV678" s="106"/>
      <c r="XW678" s="106"/>
      <c r="XX678" s="106"/>
      <c r="XY678" s="106"/>
      <c r="XZ678" s="106"/>
      <c r="YA678" s="106"/>
      <c r="YB678" s="106"/>
      <c r="YC678" s="106"/>
      <c r="YD678" s="106"/>
      <c r="YE678" s="106"/>
      <c r="YF678" s="106"/>
      <c r="YG678" s="106"/>
      <c r="YH678" s="106"/>
      <c r="YI678" s="106"/>
      <c r="YJ678" s="106"/>
      <c r="YK678" s="106"/>
      <c r="YL678" s="106"/>
      <c r="YM678" s="106"/>
      <c r="YN678" s="106"/>
      <c r="YO678" s="106"/>
      <c r="YP678" s="106"/>
      <c r="YQ678" s="106"/>
      <c r="YR678" s="106"/>
      <c r="YS678" s="106"/>
      <c r="YT678" s="106"/>
      <c r="YU678" s="106"/>
      <c r="YV678" s="106"/>
      <c r="YW678" s="106"/>
      <c r="YX678" s="106"/>
      <c r="YY678" s="106"/>
      <c r="YZ678" s="106"/>
      <c r="ZA678" s="106"/>
      <c r="ZB678" s="106"/>
      <c r="ZC678" s="106"/>
      <c r="ZD678" s="106"/>
      <c r="ZE678" s="106"/>
      <c r="ZF678" s="106"/>
      <c r="ZG678" s="106"/>
      <c r="ZH678" s="106"/>
      <c r="ZI678" s="106"/>
      <c r="ZJ678" s="106"/>
      <c r="ZK678" s="106"/>
      <c r="ZL678" s="106"/>
      <c r="ZM678" s="106"/>
      <c r="ZN678" s="106"/>
      <c r="ZO678" s="106"/>
      <c r="ZP678" s="106"/>
      <c r="ZQ678" s="106"/>
      <c r="ZR678" s="106"/>
      <c r="ZS678" s="106"/>
      <c r="ZT678" s="106"/>
      <c r="ZU678" s="106"/>
      <c r="ZV678" s="106"/>
      <c r="ZW678" s="106"/>
      <c r="ZX678" s="106"/>
      <c r="ZY678" s="106"/>
      <c r="ZZ678" s="106"/>
      <c r="AAA678" s="106"/>
      <c r="AAB678" s="106"/>
      <c r="AAC678" s="106"/>
      <c r="AAD678" s="106"/>
      <c r="AAE678" s="106"/>
      <c r="AAF678" s="106"/>
      <c r="AAG678" s="106"/>
      <c r="AAH678" s="106"/>
      <c r="AAI678" s="106"/>
      <c r="AAJ678" s="106"/>
      <c r="AAK678" s="106"/>
      <c r="AAL678" s="106"/>
      <c r="AAM678" s="106"/>
      <c r="AAN678" s="106"/>
      <c r="AAO678" s="106"/>
      <c r="AAP678" s="106"/>
      <c r="AAQ678" s="106"/>
    </row>
    <row r="679" spans="1:719" s="107" customFormat="1">
      <c r="A679" s="135">
        <v>43998</v>
      </c>
      <c r="B679" s="138">
        <v>931</v>
      </c>
      <c r="C679" s="142">
        <f t="shared" si="91"/>
        <v>43999</v>
      </c>
      <c r="D679" s="140"/>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c r="AH679" s="105"/>
      <c r="AI679" s="105"/>
      <c r="AJ679" s="105"/>
      <c r="AK679" s="105"/>
      <c r="AL679" s="105"/>
      <c r="AM679" s="105"/>
      <c r="AN679" s="105"/>
      <c r="AO679" s="105"/>
      <c r="AP679" s="105"/>
      <c r="AQ679" s="105"/>
      <c r="AR679" s="105"/>
      <c r="AS679" s="105"/>
      <c r="AT679" s="105"/>
      <c r="AU679" s="105"/>
      <c r="AV679" s="105"/>
      <c r="AW679" s="105"/>
      <c r="AX679" s="105"/>
      <c r="AY679" s="105"/>
      <c r="AZ679" s="105"/>
      <c r="BA679" s="105"/>
      <c r="BB679" s="105"/>
      <c r="BC679" s="105"/>
      <c r="BD679" s="105"/>
      <c r="BE679" s="105"/>
      <c r="BF679" s="105"/>
      <c r="BG679" s="105"/>
      <c r="BH679" s="105"/>
      <c r="BI679" s="105"/>
      <c r="BJ679" s="105"/>
      <c r="BK679" s="105"/>
      <c r="BL679" s="105"/>
      <c r="BM679" s="105"/>
      <c r="BN679" s="105"/>
      <c r="BO679" s="105"/>
      <c r="BP679" s="105"/>
      <c r="BQ679" s="105"/>
      <c r="BR679" s="105"/>
      <c r="BS679" s="105"/>
      <c r="BT679" s="105"/>
      <c r="BU679" s="105"/>
      <c r="BV679" s="105"/>
      <c r="BW679" s="105"/>
      <c r="BX679" s="105"/>
      <c r="BY679" s="105"/>
      <c r="BZ679" s="105"/>
      <c r="CA679" s="105"/>
      <c r="CB679" s="105"/>
      <c r="CC679" s="105"/>
      <c r="CD679" s="105"/>
      <c r="CE679" s="105"/>
      <c r="CF679" s="105"/>
      <c r="CG679" s="105"/>
      <c r="CH679" s="105"/>
      <c r="CI679" s="105"/>
      <c r="CJ679" s="105"/>
      <c r="CK679" s="105"/>
      <c r="CL679" s="105"/>
      <c r="CM679" s="105"/>
      <c r="CN679" s="105"/>
      <c r="CO679" s="105"/>
      <c r="CP679" s="105"/>
      <c r="CQ679" s="105"/>
      <c r="CR679" s="105"/>
      <c r="CS679" s="105"/>
      <c r="CT679" s="105"/>
      <c r="CU679" s="105"/>
      <c r="CV679" s="105"/>
      <c r="CW679" s="105"/>
      <c r="CX679" s="105"/>
      <c r="CY679" s="105"/>
      <c r="CZ679" s="105"/>
      <c r="DA679" s="105"/>
      <c r="DB679" s="105"/>
      <c r="DC679" s="105"/>
      <c r="DD679" s="105"/>
      <c r="DE679" s="105"/>
      <c r="DF679" s="105"/>
      <c r="DG679" s="105"/>
      <c r="DH679" s="105"/>
      <c r="DI679" s="105"/>
      <c r="DJ679" s="105"/>
      <c r="DK679" s="105"/>
      <c r="DL679" s="105"/>
      <c r="DM679" s="105"/>
      <c r="DN679" s="105"/>
      <c r="DO679" s="105"/>
      <c r="DP679" s="105"/>
      <c r="DQ679" s="105"/>
      <c r="DR679" s="105"/>
      <c r="DS679" s="105"/>
      <c r="DT679" s="105"/>
      <c r="DU679" s="105"/>
      <c r="DV679" s="105"/>
      <c r="DW679" s="105"/>
      <c r="DX679" s="105"/>
      <c r="DY679" s="105"/>
      <c r="DZ679" s="105"/>
      <c r="EA679" s="105"/>
      <c r="EB679" s="105"/>
      <c r="EC679" s="105"/>
      <c r="ED679" s="105"/>
      <c r="EE679" s="105"/>
      <c r="EF679" s="105"/>
      <c r="EG679" s="105"/>
      <c r="EH679" s="105"/>
      <c r="EI679" s="105"/>
      <c r="EJ679" s="105"/>
      <c r="EK679" s="105"/>
      <c r="EL679" s="105"/>
      <c r="EM679" s="105"/>
      <c r="EN679" s="105"/>
      <c r="EO679" s="105"/>
      <c r="EP679" s="105"/>
      <c r="EQ679" s="105"/>
      <c r="ER679" s="105"/>
      <c r="ES679" s="105"/>
      <c r="ET679" s="105"/>
      <c r="EU679" s="105"/>
      <c r="EV679" s="105"/>
      <c r="EW679" s="105"/>
      <c r="EX679" s="105"/>
      <c r="EY679" s="105"/>
      <c r="EZ679" s="105"/>
      <c r="FA679" s="105"/>
      <c r="FB679" s="105"/>
      <c r="FC679" s="105"/>
      <c r="FD679" s="105"/>
      <c r="FE679" s="105"/>
      <c r="FF679" s="105"/>
      <c r="FG679" s="105"/>
      <c r="FH679" s="105"/>
      <c r="FI679" s="105"/>
      <c r="FJ679" s="105"/>
      <c r="FK679" s="105"/>
      <c r="FL679" s="105"/>
      <c r="FM679" s="105"/>
      <c r="FN679" s="105"/>
      <c r="FO679" s="105"/>
      <c r="FP679" s="105"/>
      <c r="FQ679" s="105"/>
      <c r="FR679" s="105"/>
      <c r="FS679" s="105"/>
      <c r="FT679" s="105"/>
      <c r="FU679" s="105"/>
      <c r="FV679" s="105"/>
      <c r="FW679" s="105"/>
      <c r="FX679" s="105"/>
      <c r="FY679" s="105"/>
      <c r="FZ679" s="105"/>
      <c r="GA679" s="105"/>
      <c r="GB679" s="105"/>
      <c r="GC679" s="105"/>
      <c r="GD679" s="105"/>
      <c r="GE679" s="105"/>
      <c r="GF679" s="105"/>
      <c r="GG679" s="105"/>
      <c r="GH679" s="105"/>
      <c r="GI679" s="105"/>
      <c r="GJ679" s="105"/>
      <c r="GK679" s="105"/>
      <c r="GL679" s="105"/>
      <c r="GM679" s="105"/>
      <c r="GN679" s="105"/>
      <c r="GO679" s="105"/>
      <c r="GP679" s="105"/>
      <c r="GQ679" s="105"/>
      <c r="GR679" s="105"/>
      <c r="GS679" s="105"/>
      <c r="GT679" s="105"/>
      <c r="GU679" s="105"/>
      <c r="GV679" s="105"/>
      <c r="GW679" s="105"/>
      <c r="GX679" s="105"/>
      <c r="GY679" s="105"/>
      <c r="GZ679" s="105"/>
      <c r="HA679" s="105"/>
      <c r="HB679" s="105"/>
      <c r="HC679" s="105"/>
      <c r="HD679" s="105"/>
      <c r="HE679" s="105"/>
      <c r="HF679" s="105"/>
      <c r="HG679" s="105"/>
      <c r="HH679" s="105"/>
      <c r="HI679" s="105"/>
      <c r="HJ679" s="105"/>
      <c r="HK679" s="105"/>
      <c r="HL679" s="105"/>
      <c r="HM679" s="105"/>
      <c r="HN679" s="105"/>
      <c r="HO679" s="105"/>
      <c r="HP679" s="105"/>
      <c r="HQ679" s="105"/>
      <c r="HR679" s="105"/>
      <c r="HS679" s="105"/>
      <c r="HT679" s="105"/>
      <c r="HU679" s="105"/>
      <c r="HV679" s="105"/>
      <c r="HW679" s="105"/>
      <c r="HX679" s="105"/>
      <c r="HY679" s="105"/>
      <c r="HZ679" s="105"/>
      <c r="IA679" s="105"/>
      <c r="IB679" s="105"/>
      <c r="IC679" s="105"/>
      <c r="ID679" s="105"/>
      <c r="IE679" s="105"/>
      <c r="IF679" s="105"/>
      <c r="IG679" s="105"/>
      <c r="IH679" s="105"/>
      <c r="II679" s="105"/>
      <c r="IJ679" s="105"/>
      <c r="IK679" s="105"/>
      <c r="IL679" s="105"/>
      <c r="IM679" s="105"/>
      <c r="IN679" s="105"/>
      <c r="IO679" s="105"/>
      <c r="IP679" s="105"/>
      <c r="IQ679" s="105"/>
      <c r="IR679" s="105"/>
      <c r="IS679" s="105"/>
      <c r="IT679" s="105"/>
      <c r="IU679" s="105"/>
      <c r="IV679" s="105"/>
      <c r="IW679" s="105"/>
      <c r="IX679" s="105"/>
      <c r="IY679" s="105"/>
      <c r="IZ679" s="105"/>
      <c r="JA679" s="105"/>
      <c r="JB679" s="105"/>
      <c r="JC679" s="105"/>
      <c r="JD679" s="105"/>
      <c r="JE679" s="105"/>
      <c r="JF679" s="105"/>
      <c r="JG679" s="105"/>
      <c r="JH679" s="105"/>
      <c r="JI679" s="105"/>
      <c r="JJ679" s="105"/>
      <c r="JK679" s="105"/>
      <c r="JL679" s="105"/>
      <c r="JM679" s="105"/>
      <c r="JN679" s="105"/>
      <c r="JO679" s="105"/>
      <c r="JP679" s="105"/>
      <c r="JQ679" s="105"/>
      <c r="JR679" s="105"/>
      <c r="JS679" s="105"/>
      <c r="JT679" s="105"/>
      <c r="JU679" s="105"/>
      <c r="JV679" s="105"/>
      <c r="JW679" s="105"/>
      <c r="JX679" s="105"/>
      <c r="JY679" s="105"/>
      <c r="JZ679" s="105"/>
      <c r="KA679" s="105"/>
      <c r="KB679" s="105"/>
      <c r="KC679" s="105"/>
      <c r="KD679" s="105"/>
      <c r="KE679" s="105"/>
      <c r="KF679" s="105"/>
      <c r="KG679" s="105"/>
      <c r="KH679" s="105"/>
      <c r="KI679" s="105"/>
      <c r="KJ679" s="105"/>
      <c r="KK679" s="105"/>
      <c r="KL679" s="105"/>
      <c r="KM679" s="105"/>
      <c r="KN679" s="105"/>
      <c r="KO679" s="105"/>
      <c r="KP679" s="105"/>
      <c r="KQ679" s="105"/>
      <c r="KR679" s="105"/>
      <c r="KS679" s="105"/>
      <c r="KT679" s="105"/>
      <c r="KU679" s="105"/>
      <c r="KV679" s="105"/>
      <c r="KW679" s="105"/>
      <c r="KX679" s="105"/>
      <c r="KY679" s="105"/>
      <c r="KZ679" s="105"/>
      <c r="LA679" s="105"/>
      <c r="LB679" s="105"/>
      <c r="LC679" s="105"/>
      <c r="LD679" s="105"/>
      <c r="LE679" s="105"/>
      <c r="LF679" s="105"/>
      <c r="LG679" s="105"/>
      <c r="LH679" s="105"/>
      <c r="LI679" s="105"/>
      <c r="LJ679" s="105"/>
      <c r="LK679" s="105"/>
      <c r="LL679" s="105"/>
      <c r="LM679" s="105"/>
      <c r="LN679" s="105"/>
      <c r="LO679" s="105"/>
      <c r="LP679" s="105"/>
      <c r="LQ679" s="105"/>
      <c r="LR679" s="105"/>
      <c r="LS679" s="105"/>
      <c r="LT679" s="105"/>
      <c r="LU679" s="105"/>
      <c r="LV679" s="105"/>
      <c r="LW679" s="105"/>
      <c r="LX679" s="105"/>
      <c r="LY679" s="105"/>
      <c r="LZ679" s="105"/>
      <c r="MA679" s="105"/>
      <c r="MB679" s="105"/>
      <c r="MC679" s="105"/>
      <c r="MD679" s="105"/>
      <c r="ME679" s="105"/>
      <c r="MF679" s="105"/>
      <c r="MG679" s="105"/>
      <c r="MH679" s="105"/>
      <c r="MI679" s="105"/>
      <c r="MJ679" s="105"/>
      <c r="MK679" s="105"/>
      <c r="ML679" s="105"/>
      <c r="MM679" s="105"/>
      <c r="MN679" s="105"/>
      <c r="MO679" s="105"/>
      <c r="MP679" s="105"/>
      <c r="MQ679" s="105"/>
      <c r="MR679" s="105"/>
      <c r="MS679" s="105"/>
      <c r="MT679" s="105"/>
      <c r="MU679" s="105"/>
      <c r="MV679" s="105"/>
      <c r="MW679" s="105"/>
      <c r="MX679" s="105"/>
      <c r="MY679" s="105"/>
      <c r="MZ679" s="105"/>
      <c r="NA679" s="105"/>
      <c r="NB679" s="105"/>
      <c r="NC679" s="105"/>
      <c r="ND679" s="105"/>
      <c r="NE679" s="105"/>
      <c r="NF679" s="105"/>
      <c r="NG679" s="105"/>
      <c r="NH679" s="105"/>
      <c r="NI679" s="105"/>
      <c r="NJ679" s="105"/>
      <c r="NK679" s="105"/>
      <c r="NL679" s="105"/>
      <c r="NM679" s="105"/>
      <c r="NN679" s="105"/>
      <c r="NO679" s="105"/>
      <c r="NP679" s="105"/>
      <c r="NQ679" s="105"/>
      <c r="NR679" s="105"/>
      <c r="NS679" s="105"/>
      <c r="NT679" s="105"/>
      <c r="NU679" s="105"/>
      <c r="NV679" s="105"/>
      <c r="NW679" s="105"/>
      <c r="NX679" s="105"/>
      <c r="NY679" s="105"/>
      <c r="NZ679" s="105"/>
      <c r="OA679" s="105"/>
      <c r="OB679" s="105"/>
      <c r="OC679" s="105"/>
      <c r="OD679" s="105"/>
      <c r="OE679" s="105"/>
      <c r="OF679" s="106"/>
      <c r="OG679" s="106"/>
      <c r="OH679" s="106"/>
      <c r="OI679" s="106"/>
      <c r="OJ679" s="106"/>
      <c r="OK679" s="106"/>
      <c r="OL679" s="106"/>
      <c r="OM679" s="106"/>
      <c r="ON679" s="106"/>
      <c r="OO679" s="106"/>
      <c r="OP679" s="106"/>
      <c r="OQ679" s="106"/>
      <c r="OR679" s="106"/>
      <c r="OS679" s="106"/>
      <c r="OT679" s="106"/>
      <c r="OU679" s="106"/>
      <c r="OV679" s="106"/>
      <c r="OW679" s="106"/>
      <c r="OX679" s="106"/>
      <c r="OY679" s="106"/>
      <c r="OZ679" s="106"/>
      <c r="PA679" s="106"/>
      <c r="PB679" s="106"/>
      <c r="PC679" s="106"/>
      <c r="PD679" s="106"/>
      <c r="PE679" s="106"/>
      <c r="PF679" s="106"/>
      <c r="PG679" s="106"/>
      <c r="PH679" s="106"/>
      <c r="PI679" s="106"/>
      <c r="PJ679" s="106"/>
      <c r="PK679" s="106"/>
      <c r="PL679" s="106"/>
      <c r="PM679" s="106"/>
      <c r="PN679" s="106"/>
      <c r="PO679" s="106"/>
      <c r="PP679" s="106"/>
      <c r="PQ679" s="106"/>
      <c r="PR679" s="106"/>
      <c r="PS679" s="106"/>
      <c r="PT679" s="106"/>
      <c r="PU679" s="106"/>
      <c r="PV679" s="106"/>
      <c r="PW679" s="106"/>
      <c r="PX679" s="106"/>
      <c r="PY679" s="106"/>
      <c r="PZ679" s="106"/>
      <c r="QA679" s="106"/>
      <c r="QB679" s="106"/>
      <c r="QC679" s="106"/>
      <c r="QD679" s="106"/>
      <c r="QE679" s="106"/>
      <c r="QF679" s="106"/>
      <c r="QG679" s="106"/>
      <c r="QH679" s="106"/>
      <c r="QI679" s="106"/>
      <c r="QJ679" s="106"/>
      <c r="QK679" s="106"/>
      <c r="QL679" s="106"/>
      <c r="QM679" s="106"/>
      <c r="QN679" s="106"/>
      <c r="QO679" s="106"/>
      <c r="QP679" s="106"/>
      <c r="QQ679" s="106"/>
      <c r="QR679" s="106"/>
      <c r="QS679" s="106"/>
      <c r="QT679" s="106"/>
      <c r="QU679" s="106"/>
      <c r="QV679" s="106"/>
      <c r="QW679" s="106"/>
      <c r="QX679" s="106"/>
      <c r="QY679" s="106"/>
      <c r="QZ679" s="106"/>
      <c r="RA679" s="106"/>
      <c r="RB679" s="106"/>
      <c r="RC679" s="106"/>
      <c r="RD679" s="106"/>
      <c r="RE679" s="106"/>
      <c r="RF679" s="106"/>
      <c r="RG679" s="106"/>
      <c r="RH679" s="106"/>
      <c r="RI679" s="106"/>
      <c r="RJ679" s="106"/>
      <c r="RK679" s="106"/>
      <c r="RL679" s="106"/>
      <c r="RM679" s="106"/>
      <c r="RN679" s="106"/>
      <c r="RO679" s="106"/>
      <c r="RP679" s="106"/>
      <c r="RQ679" s="106"/>
      <c r="RR679" s="106"/>
      <c r="RS679" s="106"/>
      <c r="RT679" s="106"/>
      <c r="RU679" s="106"/>
      <c r="RV679" s="106"/>
      <c r="RW679" s="106"/>
      <c r="RX679" s="106"/>
      <c r="RY679" s="106"/>
      <c r="RZ679" s="106"/>
      <c r="SA679" s="106"/>
      <c r="SB679" s="106"/>
      <c r="SC679" s="106"/>
      <c r="SD679" s="106"/>
      <c r="SE679" s="106"/>
      <c r="SF679" s="106"/>
      <c r="SG679" s="106"/>
      <c r="SH679" s="106"/>
      <c r="SI679" s="106"/>
      <c r="SJ679" s="106"/>
      <c r="SK679" s="106"/>
      <c r="SL679" s="106"/>
      <c r="SM679" s="106"/>
      <c r="SN679" s="106"/>
      <c r="SO679" s="106"/>
      <c r="SP679" s="106"/>
      <c r="SQ679" s="106"/>
      <c r="SR679" s="106"/>
      <c r="SS679" s="106"/>
      <c r="ST679" s="106"/>
      <c r="SU679" s="106"/>
      <c r="SV679" s="106"/>
      <c r="SW679" s="106"/>
      <c r="SX679" s="106"/>
      <c r="SY679" s="106"/>
      <c r="SZ679" s="106"/>
      <c r="TA679" s="106"/>
      <c r="TB679" s="106"/>
      <c r="TC679" s="106"/>
      <c r="TD679" s="106"/>
      <c r="TE679" s="106"/>
      <c r="TF679" s="106"/>
      <c r="TG679" s="106"/>
      <c r="TH679" s="106"/>
      <c r="TI679" s="106"/>
      <c r="TJ679" s="106"/>
      <c r="TK679" s="106"/>
      <c r="TL679" s="106"/>
      <c r="TM679" s="106"/>
      <c r="TN679" s="106"/>
      <c r="TO679" s="106"/>
      <c r="TP679" s="106"/>
      <c r="TQ679" s="106"/>
      <c r="TR679" s="106"/>
      <c r="TS679" s="106"/>
      <c r="TT679" s="106"/>
      <c r="TU679" s="106"/>
      <c r="TV679" s="106"/>
      <c r="TW679" s="106"/>
      <c r="TX679" s="106"/>
      <c r="TY679" s="106"/>
      <c r="TZ679" s="106"/>
      <c r="UA679" s="106"/>
      <c r="UB679" s="106"/>
      <c r="UC679" s="106"/>
      <c r="UD679" s="106"/>
      <c r="UE679" s="106"/>
      <c r="UF679" s="106"/>
      <c r="UG679" s="106"/>
      <c r="UH679" s="106"/>
      <c r="UI679" s="106"/>
      <c r="UJ679" s="106"/>
      <c r="UK679" s="106"/>
      <c r="UL679" s="106"/>
      <c r="UM679" s="106"/>
      <c r="UN679" s="106"/>
      <c r="UO679" s="106"/>
      <c r="UP679" s="106"/>
      <c r="UQ679" s="106"/>
      <c r="UR679" s="106"/>
      <c r="US679" s="106"/>
      <c r="UT679" s="106"/>
      <c r="UU679" s="106"/>
      <c r="UV679" s="106"/>
      <c r="UW679" s="106"/>
      <c r="UX679" s="106"/>
      <c r="UY679" s="106"/>
      <c r="UZ679" s="106"/>
      <c r="VA679" s="106"/>
      <c r="VB679" s="106"/>
      <c r="VC679" s="106"/>
      <c r="VD679" s="106"/>
      <c r="VE679" s="106"/>
      <c r="VF679" s="106"/>
      <c r="VG679" s="106"/>
      <c r="VH679" s="106"/>
      <c r="VI679" s="106"/>
      <c r="VJ679" s="106"/>
      <c r="VK679" s="106"/>
      <c r="VL679" s="106"/>
      <c r="VM679" s="106"/>
      <c r="VN679" s="106"/>
      <c r="VO679" s="106"/>
      <c r="VP679" s="106"/>
      <c r="VQ679" s="106"/>
      <c r="VR679" s="106"/>
      <c r="VS679" s="106"/>
      <c r="VT679" s="106"/>
      <c r="VU679" s="106"/>
      <c r="VV679" s="106"/>
      <c r="VW679" s="106"/>
      <c r="VX679" s="106"/>
      <c r="VY679" s="106"/>
      <c r="VZ679" s="106"/>
      <c r="WA679" s="106"/>
      <c r="WB679" s="106"/>
      <c r="WC679" s="106"/>
      <c r="WD679" s="106"/>
      <c r="WE679" s="106"/>
      <c r="WF679" s="106"/>
      <c r="WG679" s="106"/>
      <c r="WH679" s="106"/>
      <c r="WI679" s="106"/>
      <c r="WJ679" s="106"/>
      <c r="WK679" s="106"/>
      <c r="WL679" s="106"/>
      <c r="WM679" s="106"/>
      <c r="WN679" s="106"/>
      <c r="WO679" s="106"/>
      <c r="WP679" s="106"/>
      <c r="WQ679" s="106"/>
      <c r="WR679" s="106"/>
      <c r="WS679" s="106"/>
      <c r="WT679" s="106"/>
      <c r="WU679" s="106"/>
      <c r="WV679" s="106"/>
      <c r="WW679" s="106"/>
      <c r="WX679" s="106"/>
      <c r="WY679" s="106"/>
      <c r="WZ679" s="106"/>
      <c r="XA679" s="106"/>
      <c r="XB679" s="106"/>
      <c r="XC679" s="106"/>
      <c r="XD679" s="106"/>
      <c r="XE679" s="106"/>
      <c r="XF679" s="106"/>
      <c r="XG679" s="106"/>
      <c r="XH679" s="106"/>
      <c r="XI679" s="106"/>
      <c r="XJ679" s="106"/>
      <c r="XK679" s="106"/>
      <c r="XL679" s="106"/>
      <c r="XM679" s="106"/>
      <c r="XN679" s="106"/>
      <c r="XO679" s="106"/>
      <c r="XP679" s="106"/>
      <c r="XQ679" s="106"/>
      <c r="XR679" s="106"/>
      <c r="XS679" s="106"/>
      <c r="XT679" s="106"/>
      <c r="XU679" s="106"/>
      <c r="XV679" s="106"/>
      <c r="XW679" s="106"/>
      <c r="XX679" s="106"/>
      <c r="XY679" s="106"/>
      <c r="XZ679" s="106"/>
      <c r="YA679" s="106"/>
      <c r="YB679" s="106"/>
      <c r="YC679" s="106"/>
      <c r="YD679" s="106"/>
      <c r="YE679" s="106"/>
      <c r="YF679" s="106"/>
      <c r="YG679" s="106"/>
      <c r="YH679" s="106"/>
      <c r="YI679" s="106"/>
      <c r="YJ679" s="106"/>
      <c r="YK679" s="106"/>
      <c r="YL679" s="106"/>
      <c r="YM679" s="106"/>
      <c r="YN679" s="106"/>
      <c r="YO679" s="106"/>
      <c r="YP679" s="106"/>
      <c r="YQ679" s="106"/>
      <c r="YR679" s="106"/>
      <c r="YS679" s="106"/>
      <c r="YT679" s="106"/>
      <c r="YU679" s="106"/>
      <c r="YV679" s="106"/>
      <c r="YW679" s="106"/>
      <c r="YX679" s="106"/>
      <c r="YY679" s="106"/>
      <c r="YZ679" s="106"/>
      <c r="ZA679" s="106"/>
      <c r="ZB679" s="106"/>
      <c r="ZC679" s="106"/>
      <c r="ZD679" s="106"/>
      <c r="ZE679" s="106"/>
      <c r="ZF679" s="106"/>
      <c r="ZG679" s="106"/>
      <c r="ZH679" s="106"/>
      <c r="ZI679" s="106"/>
      <c r="ZJ679" s="106"/>
      <c r="ZK679" s="106"/>
      <c r="ZL679" s="106"/>
      <c r="ZM679" s="106"/>
      <c r="ZN679" s="106"/>
      <c r="ZO679" s="106"/>
      <c r="ZP679" s="106"/>
      <c r="ZQ679" s="106"/>
      <c r="ZR679" s="106"/>
      <c r="ZS679" s="106"/>
      <c r="ZT679" s="106"/>
      <c r="ZU679" s="106"/>
      <c r="ZV679" s="106"/>
      <c r="ZW679" s="106"/>
      <c r="ZX679" s="106"/>
      <c r="ZY679" s="106"/>
      <c r="ZZ679" s="106"/>
      <c r="AAA679" s="106"/>
      <c r="AAB679" s="106"/>
      <c r="AAC679" s="106"/>
      <c r="AAD679" s="106"/>
      <c r="AAE679" s="106"/>
      <c r="AAF679" s="106"/>
      <c r="AAG679" s="106"/>
      <c r="AAH679" s="106"/>
      <c r="AAI679" s="106"/>
      <c r="AAJ679" s="106"/>
      <c r="AAK679" s="106"/>
      <c r="AAL679" s="106"/>
      <c r="AAM679" s="106"/>
      <c r="AAN679" s="106"/>
      <c r="AAO679" s="106"/>
      <c r="AAP679" s="106"/>
      <c r="AAQ679" s="106"/>
    </row>
    <row r="680" spans="1:719" s="107" customFormat="1">
      <c r="A680" s="135">
        <v>43997</v>
      </c>
      <c r="B680" s="138">
        <v>927</v>
      </c>
      <c r="C680" s="142">
        <f t="shared" si="91"/>
        <v>43998</v>
      </c>
      <c r="D680" s="140"/>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c r="AH680" s="105"/>
      <c r="AI680" s="105"/>
      <c r="AJ680" s="105"/>
      <c r="AK680" s="105"/>
      <c r="AL680" s="105"/>
      <c r="AM680" s="105"/>
      <c r="AN680" s="105"/>
      <c r="AO680" s="105"/>
      <c r="AP680" s="105"/>
      <c r="AQ680" s="105"/>
      <c r="AR680" s="105"/>
      <c r="AS680" s="105"/>
      <c r="AT680" s="105"/>
      <c r="AU680" s="105"/>
      <c r="AV680" s="105"/>
      <c r="AW680" s="105"/>
      <c r="AX680" s="105"/>
      <c r="AY680" s="105"/>
      <c r="AZ680" s="105"/>
      <c r="BA680" s="105"/>
      <c r="BB680" s="105"/>
      <c r="BC680" s="105"/>
      <c r="BD680" s="105"/>
      <c r="BE680" s="105"/>
      <c r="BF680" s="105"/>
      <c r="BG680" s="105"/>
      <c r="BH680" s="105"/>
      <c r="BI680" s="105"/>
      <c r="BJ680" s="105"/>
      <c r="BK680" s="105"/>
      <c r="BL680" s="105"/>
      <c r="BM680" s="105"/>
      <c r="BN680" s="105"/>
      <c r="BO680" s="105"/>
      <c r="BP680" s="105"/>
      <c r="BQ680" s="105"/>
      <c r="BR680" s="105"/>
      <c r="BS680" s="105"/>
      <c r="BT680" s="105"/>
      <c r="BU680" s="105"/>
      <c r="BV680" s="105"/>
      <c r="BW680" s="105"/>
      <c r="BX680" s="105"/>
      <c r="BY680" s="105"/>
      <c r="BZ680" s="105"/>
      <c r="CA680" s="105"/>
      <c r="CB680" s="105"/>
      <c r="CC680" s="105"/>
      <c r="CD680" s="105"/>
      <c r="CE680" s="105"/>
      <c r="CF680" s="105"/>
      <c r="CG680" s="105"/>
      <c r="CH680" s="105"/>
      <c r="CI680" s="105"/>
      <c r="CJ680" s="105"/>
      <c r="CK680" s="105"/>
      <c r="CL680" s="105"/>
      <c r="CM680" s="105"/>
      <c r="CN680" s="105"/>
      <c r="CO680" s="105"/>
      <c r="CP680" s="105"/>
      <c r="CQ680" s="105"/>
      <c r="CR680" s="105"/>
      <c r="CS680" s="105"/>
      <c r="CT680" s="105"/>
      <c r="CU680" s="105"/>
      <c r="CV680" s="105"/>
      <c r="CW680" s="105"/>
      <c r="CX680" s="105"/>
      <c r="CY680" s="105"/>
      <c r="CZ680" s="105"/>
      <c r="DA680" s="105"/>
      <c r="DB680" s="105"/>
      <c r="DC680" s="105"/>
      <c r="DD680" s="105"/>
      <c r="DE680" s="105"/>
      <c r="DF680" s="105"/>
      <c r="DG680" s="105"/>
      <c r="DH680" s="105"/>
      <c r="DI680" s="105"/>
      <c r="DJ680" s="105"/>
      <c r="DK680" s="105"/>
      <c r="DL680" s="105"/>
      <c r="DM680" s="105"/>
      <c r="DN680" s="105"/>
      <c r="DO680" s="105"/>
      <c r="DP680" s="105"/>
      <c r="DQ680" s="105"/>
      <c r="DR680" s="105"/>
      <c r="DS680" s="105"/>
      <c r="DT680" s="105"/>
      <c r="DU680" s="105"/>
      <c r="DV680" s="105"/>
      <c r="DW680" s="105"/>
      <c r="DX680" s="105"/>
      <c r="DY680" s="105"/>
      <c r="DZ680" s="105"/>
      <c r="EA680" s="105"/>
      <c r="EB680" s="105"/>
      <c r="EC680" s="105"/>
      <c r="ED680" s="105"/>
      <c r="EE680" s="105"/>
      <c r="EF680" s="105"/>
      <c r="EG680" s="105"/>
      <c r="EH680" s="105"/>
      <c r="EI680" s="105"/>
      <c r="EJ680" s="105"/>
      <c r="EK680" s="105"/>
      <c r="EL680" s="105"/>
      <c r="EM680" s="105"/>
      <c r="EN680" s="105"/>
      <c r="EO680" s="105"/>
      <c r="EP680" s="105"/>
      <c r="EQ680" s="105"/>
      <c r="ER680" s="105"/>
      <c r="ES680" s="105"/>
      <c r="ET680" s="105"/>
      <c r="EU680" s="105"/>
      <c r="EV680" s="105"/>
      <c r="EW680" s="105"/>
      <c r="EX680" s="105"/>
      <c r="EY680" s="105"/>
      <c r="EZ680" s="105"/>
      <c r="FA680" s="105"/>
      <c r="FB680" s="105"/>
      <c r="FC680" s="105"/>
      <c r="FD680" s="105"/>
      <c r="FE680" s="105"/>
      <c r="FF680" s="105"/>
      <c r="FG680" s="105"/>
      <c r="FH680" s="105"/>
      <c r="FI680" s="105"/>
      <c r="FJ680" s="105"/>
      <c r="FK680" s="105"/>
      <c r="FL680" s="105"/>
      <c r="FM680" s="105"/>
      <c r="FN680" s="105"/>
      <c r="FO680" s="105"/>
      <c r="FP680" s="105"/>
      <c r="FQ680" s="105"/>
      <c r="FR680" s="105"/>
      <c r="FS680" s="105"/>
      <c r="FT680" s="105"/>
      <c r="FU680" s="105"/>
      <c r="FV680" s="105"/>
      <c r="FW680" s="105"/>
      <c r="FX680" s="105"/>
      <c r="FY680" s="105"/>
      <c r="FZ680" s="105"/>
      <c r="GA680" s="105"/>
      <c r="GB680" s="105"/>
      <c r="GC680" s="105"/>
      <c r="GD680" s="105"/>
      <c r="GE680" s="105"/>
      <c r="GF680" s="105"/>
      <c r="GG680" s="105"/>
      <c r="GH680" s="105"/>
      <c r="GI680" s="105"/>
      <c r="GJ680" s="105"/>
      <c r="GK680" s="105"/>
      <c r="GL680" s="105"/>
      <c r="GM680" s="105"/>
      <c r="GN680" s="105"/>
      <c r="GO680" s="105"/>
      <c r="GP680" s="105"/>
      <c r="GQ680" s="105"/>
      <c r="GR680" s="105"/>
      <c r="GS680" s="105"/>
      <c r="GT680" s="105"/>
      <c r="GU680" s="105"/>
      <c r="GV680" s="105"/>
      <c r="GW680" s="105"/>
      <c r="GX680" s="105"/>
      <c r="GY680" s="105"/>
      <c r="GZ680" s="105"/>
      <c r="HA680" s="105"/>
      <c r="HB680" s="105"/>
      <c r="HC680" s="105"/>
      <c r="HD680" s="105"/>
      <c r="HE680" s="105"/>
      <c r="HF680" s="105"/>
      <c r="HG680" s="105"/>
      <c r="HH680" s="105"/>
      <c r="HI680" s="105"/>
      <c r="HJ680" s="105"/>
      <c r="HK680" s="105"/>
      <c r="HL680" s="105"/>
      <c r="HM680" s="105"/>
      <c r="HN680" s="105"/>
      <c r="HO680" s="105"/>
      <c r="HP680" s="105"/>
      <c r="HQ680" s="105"/>
      <c r="HR680" s="105"/>
      <c r="HS680" s="105"/>
      <c r="HT680" s="105"/>
      <c r="HU680" s="105"/>
      <c r="HV680" s="105"/>
      <c r="HW680" s="105"/>
      <c r="HX680" s="105"/>
      <c r="HY680" s="105"/>
      <c r="HZ680" s="105"/>
      <c r="IA680" s="105"/>
      <c r="IB680" s="105"/>
      <c r="IC680" s="105"/>
      <c r="ID680" s="105"/>
      <c r="IE680" s="105"/>
      <c r="IF680" s="105"/>
      <c r="IG680" s="105"/>
      <c r="IH680" s="105"/>
      <c r="II680" s="105"/>
      <c r="IJ680" s="105"/>
      <c r="IK680" s="105"/>
      <c r="IL680" s="105"/>
      <c r="IM680" s="105"/>
      <c r="IN680" s="105"/>
      <c r="IO680" s="105"/>
      <c r="IP680" s="105"/>
      <c r="IQ680" s="105"/>
      <c r="IR680" s="105"/>
      <c r="IS680" s="105"/>
      <c r="IT680" s="105"/>
      <c r="IU680" s="105"/>
      <c r="IV680" s="105"/>
      <c r="IW680" s="105"/>
      <c r="IX680" s="105"/>
      <c r="IY680" s="105"/>
      <c r="IZ680" s="105"/>
      <c r="JA680" s="105"/>
      <c r="JB680" s="105"/>
      <c r="JC680" s="105"/>
      <c r="JD680" s="105"/>
      <c r="JE680" s="105"/>
      <c r="JF680" s="105"/>
      <c r="JG680" s="105"/>
      <c r="JH680" s="105"/>
      <c r="JI680" s="105"/>
      <c r="JJ680" s="105"/>
      <c r="JK680" s="105"/>
      <c r="JL680" s="105"/>
      <c r="JM680" s="105"/>
      <c r="JN680" s="105"/>
      <c r="JO680" s="105"/>
      <c r="JP680" s="105"/>
      <c r="JQ680" s="105"/>
      <c r="JR680" s="105"/>
      <c r="JS680" s="105"/>
      <c r="JT680" s="105"/>
      <c r="JU680" s="105"/>
      <c r="JV680" s="105"/>
      <c r="JW680" s="105"/>
      <c r="JX680" s="105"/>
      <c r="JY680" s="105"/>
      <c r="JZ680" s="105"/>
      <c r="KA680" s="105"/>
      <c r="KB680" s="105"/>
      <c r="KC680" s="105"/>
      <c r="KD680" s="105"/>
      <c r="KE680" s="105"/>
      <c r="KF680" s="105"/>
      <c r="KG680" s="105"/>
      <c r="KH680" s="105"/>
      <c r="KI680" s="105"/>
      <c r="KJ680" s="105"/>
      <c r="KK680" s="105"/>
      <c r="KL680" s="105"/>
      <c r="KM680" s="105"/>
      <c r="KN680" s="105"/>
      <c r="KO680" s="105"/>
      <c r="KP680" s="105"/>
      <c r="KQ680" s="105"/>
      <c r="KR680" s="105"/>
      <c r="KS680" s="105"/>
      <c r="KT680" s="105"/>
      <c r="KU680" s="105"/>
      <c r="KV680" s="105"/>
      <c r="KW680" s="105"/>
      <c r="KX680" s="105"/>
      <c r="KY680" s="105"/>
      <c r="KZ680" s="105"/>
      <c r="LA680" s="105"/>
      <c r="LB680" s="105"/>
      <c r="LC680" s="105"/>
      <c r="LD680" s="105"/>
      <c r="LE680" s="105"/>
      <c r="LF680" s="105"/>
      <c r="LG680" s="105"/>
      <c r="LH680" s="105"/>
      <c r="LI680" s="105"/>
      <c r="LJ680" s="105"/>
      <c r="LK680" s="105"/>
      <c r="LL680" s="105"/>
      <c r="LM680" s="105"/>
      <c r="LN680" s="105"/>
      <c r="LO680" s="105"/>
      <c r="LP680" s="105"/>
      <c r="LQ680" s="105"/>
      <c r="LR680" s="105"/>
      <c r="LS680" s="105"/>
      <c r="LT680" s="105"/>
      <c r="LU680" s="105"/>
      <c r="LV680" s="105"/>
      <c r="LW680" s="105"/>
      <c r="LX680" s="105"/>
      <c r="LY680" s="105"/>
      <c r="LZ680" s="105"/>
      <c r="MA680" s="105"/>
      <c r="MB680" s="105"/>
      <c r="MC680" s="105"/>
      <c r="MD680" s="105"/>
      <c r="ME680" s="105"/>
      <c r="MF680" s="105"/>
      <c r="MG680" s="105"/>
      <c r="MH680" s="105"/>
      <c r="MI680" s="105"/>
      <c r="MJ680" s="105"/>
      <c r="MK680" s="105"/>
      <c r="ML680" s="105"/>
      <c r="MM680" s="105"/>
      <c r="MN680" s="105"/>
      <c r="MO680" s="105"/>
      <c r="MP680" s="105"/>
      <c r="MQ680" s="105"/>
      <c r="MR680" s="105"/>
      <c r="MS680" s="105"/>
      <c r="MT680" s="105"/>
      <c r="MU680" s="105"/>
      <c r="MV680" s="105"/>
      <c r="MW680" s="105"/>
      <c r="MX680" s="105"/>
      <c r="MY680" s="105"/>
      <c r="MZ680" s="105"/>
      <c r="NA680" s="105"/>
      <c r="NB680" s="105"/>
      <c r="NC680" s="105"/>
      <c r="ND680" s="105"/>
      <c r="NE680" s="105"/>
      <c r="NF680" s="105"/>
      <c r="NG680" s="105"/>
      <c r="NH680" s="105"/>
      <c r="NI680" s="105"/>
      <c r="NJ680" s="105"/>
      <c r="NK680" s="105"/>
      <c r="NL680" s="105"/>
      <c r="NM680" s="105"/>
      <c r="NN680" s="105"/>
      <c r="NO680" s="105"/>
      <c r="NP680" s="105"/>
      <c r="NQ680" s="105"/>
      <c r="NR680" s="105"/>
      <c r="NS680" s="105"/>
      <c r="NT680" s="105"/>
      <c r="NU680" s="105"/>
      <c r="NV680" s="105"/>
      <c r="NW680" s="105"/>
      <c r="NX680" s="105"/>
      <c r="NY680" s="105"/>
      <c r="NZ680" s="105"/>
      <c r="OA680" s="105"/>
      <c r="OB680" s="105"/>
      <c r="OC680" s="105"/>
      <c r="OD680" s="105"/>
      <c r="OE680" s="105"/>
      <c r="OF680" s="106"/>
      <c r="OG680" s="106"/>
      <c r="OH680" s="106"/>
      <c r="OI680" s="106"/>
      <c r="OJ680" s="106"/>
      <c r="OK680" s="106"/>
      <c r="OL680" s="106"/>
      <c r="OM680" s="106"/>
      <c r="ON680" s="106"/>
      <c r="OO680" s="106"/>
      <c r="OP680" s="106"/>
      <c r="OQ680" s="106"/>
      <c r="OR680" s="106"/>
      <c r="OS680" s="106"/>
      <c r="OT680" s="106"/>
      <c r="OU680" s="106"/>
      <c r="OV680" s="106"/>
      <c r="OW680" s="106"/>
      <c r="OX680" s="106"/>
      <c r="OY680" s="106"/>
      <c r="OZ680" s="106"/>
      <c r="PA680" s="106"/>
      <c r="PB680" s="106"/>
      <c r="PC680" s="106"/>
      <c r="PD680" s="106"/>
      <c r="PE680" s="106"/>
      <c r="PF680" s="106"/>
      <c r="PG680" s="106"/>
      <c r="PH680" s="106"/>
      <c r="PI680" s="106"/>
      <c r="PJ680" s="106"/>
      <c r="PK680" s="106"/>
      <c r="PL680" s="106"/>
      <c r="PM680" s="106"/>
      <c r="PN680" s="106"/>
      <c r="PO680" s="106"/>
      <c r="PP680" s="106"/>
      <c r="PQ680" s="106"/>
      <c r="PR680" s="106"/>
      <c r="PS680" s="106"/>
      <c r="PT680" s="106"/>
      <c r="PU680" s="106"/>
      <c r="PV680" s="106"/>
      <c r="PW680" s="106"/>
      <c r="PX680" s="106"/>
      <c r="PY680" s="106"/>
      <c r="PZ680" s="106"/>
      <c r="QA680" s="106"/>
      <c r="QB680" s="106"/>
      <c r="QC680" s="106"/>
      <c r="QD680" s="106"/>
      <c r="QE680" s="106"/>
      <c r="QF680" s="106"/>
      <c r="QG680" s="106"/>
      <c r="QH680" s="106"/>
      <c r="QI680" s="106"/>
      <c r="QJ680" s="106"/>
      <c r="QK680" s="106"/>
      <c r="QL680" s="106"/>
      <c r="QM680" s="106"/>
      <c r="QN680" s="106"/>
      <c r="QO680" s="106"/>
      <c r="QP680" s="106"/>
      <c r="QQ680" s="106"/>
      <c r="QR680" s="106"/>
      <c r="QS680" s="106"/>
      <c r="QT680" s="106"/>
      <c r="QU680" s="106"/>
      <c r="QV680" s="106"/>
      <c r="QW680" s="106"/>
      <c r="QX680" s="106"/>
      <c r="QY680" s="106"/>
      <c r="QZ680" s="106"/>
      <c r="RA680" s="106"/>
      <c r="RB680" s="106"/>
      <c r="RC680" s="106"/>
      <c r="RD680" s="106"/>
      <c r="RE680" s="106"/>
      <c r="RF680" s="106"/>
      <c r="RG680" s="106"/>
      <c r="RH680" s="106"/>
      <c r="RI680" s="106"/>
      <c r="RJ680" s="106"/>
      <c r="RK680" s="106"/>
      <c r="RL680" s="106"/>
      <c r="RM680" s="106"/>
      <c r="RN680" s="106"/>
      <c r="RO680" s="106"/>
      <c r="RP680" s="106"/>
      <c r="RQ680" s="106"/>
      <c r="RR680" s="106"/>
      <c r="RS680" s="106"/>
      <c r="RT680" s="106"/>
      <c r="RU680" s="106"/>
      <c r="RV680" s="106"/>
      <c r="RW680" s="106"/>
      <c r="RX680" s="106"/>
      <c r="RY680" s="106"/>
      <c r="RZ680" s="106"/>
      <c r="SA680" s="106"/>
      <c r="SB680" s="106"/>
      <c r="SC680" s="106"/>
      <c r="SD680" s="106"/>
      <c r="SE680" s="106"/>
      <c r="SF680" s="106"/>
      <c r="SG680" s="106"/>
      <c r="SH680" s="106"/>
      <c r="SI680" s="106"/>
      <c r="SJ680" s="106"/>
      <c r="SK680" s="106"/>
      <c r="SL680" s="106"/>
      <c r="SM680" s="106"/>
      <c r="SN680" s="106"/>
      <c r="SO680" s="106"/>
      <c r="SP680" s="106"/>
      <c r="SQ680" s="106"/>
      <c r="SR680" s="106"/>
      <c r="SS680" s="106"/>
      <c r="ST680" s="106"/>
      <c r="SU680" s="106"/>
      <c r="SV680" s="106"/>
      <c r="SW680" s="106"/>
      <c r="SX680" s="106"/>
      <c r="SY680" s="106"/>
      <c r="SZ680" s="106"/>
      <c r="TA680" s="106"/>
      <c r="TB680" s="106"/>
      <c r="TC680" s="106"/>
      <c r="TD680" s="106"/>
      <c r="TE680" s="106"/>
      <c r="TF680" s="106"/>
      <c r="TG680" s="106"/>
      <c r="TH680" s="106"/>
      <c r="TI680" s="106"/>
      <c r="TJ680" s="106"/>
      <c r="TK680" s="106"/>
      <c r="TL680" s="106"/>
      <c r="TM680" s="106"/>
      <c r="TN680" s="106"/>
      <c r="TO680" s="106"/>
      <c r="TP680" s="106"/>
      <c r="TQ680" s="106"/>
      <c r="TR680" s="106"/>
      <c r="TS680" s="106"/>
      <c r="TT680" s="106"/>
      <c r="TU680" s="106"/>
      <c r="TV680" s="106"/>
      <c r="TW680" s="106"/>
      <c r="TX680" s="106"/>
      <c r="TY680" s="106"/>
      <c r="TZ680" s="106"/>
      <c r="UA680" s="106"/>
      <c r="UB680" s="106"/>
      <c r="UC680" s="106"/>
      <c r="UD680" s="106"/>
      <c r="UE680" s="106"/>
      <c r="UF680" s="106"/>
      <c r="UG680" s="106"/>
      <c r="UH680" s="106"/>
      <c r="UI680" s="106"/>
      <c r="UJ680" s="106"/>
      <c r="UK680" s="106"/>
      <c r="UL680" s="106"/>
      <c r="UM680" s="106"/>
      <c r="UN680" s="106"/>
      <c r="UO680" s="106"/>
      <c r="UP680" s="106"/>
      <c r="UQ680" s="106"/>
      <c r="UR680" s="106"/>
      <c r="US680" s="106"/>
      <c r="UT680" s="106"/>
      <c r="UU680" s="106"/>
      <c r="UV680" s="106"/>
      <c r="UW680" s="106"/>
      <c r="UX680" s="106"/>
      <c r="UY680" s="106"/>
      <c r="UZ680" s="106"/>
      <c r="VA680" s="106"/>
      <c r="VB680" s="106"/>
      <c r="VC680" s="106"/>
      <c r="VD680" s="106"/>
      <c r="VE680" s="106"/>
      <c r="VF680" s="106"/>
      <c r="VG680" s="106"/>
      <c r="VH680" s="106"/>
      <c r="VI680" s="106"/>
      <c r="VJ680" s="106"/>
      <c r="VK680" s="106"/>
      <c r="VL680" s="106"/>
      <c r="VM680" s="106"/>
      <c r="VN680" s="106"/>
      <c r="VO680" s="106"/>
      <c r="VP680" s="106"/>
      <c r="VQ680" s="106"/>
      <c r="VR680" s="106"/>
      <c r="VS680" s="106"/>
      <c r="VT680" s="106"/>
      <c r="VU680" s="106"/>
      <c r="VV680" s="106"/>
      <c r="VW680" s="106"/>
      <c r="VX680" s="106"/>
      <c r="VY680" s="106"/>
      <c r="VZ680" s="106"/>
      <c r="WA680" s="106"/>
      <c r="WB680" s="106"/>
      <c r="WC680" s="106"/>
      <c r="WD680" s="106"/>
      <c r="WE680" s="106"/>
      <c r="WF680" s="106"/>
      <c r="WG680" s="106"/>
      <c r="WH680" s="106"/>
      <c r="WI680" s="106"/>
      <c r="WJ680" s="106"/>
      <c r="WK680" s="106"/>
      <c r="WL680" s="106"/>
      <c r="WM680" s="106"/>
      <c r="WN680" s="106"/>
      <c r="WO680" s="106"/>
      <c r="WP680" s="106"/>
      <c r="WQ680" s="106"/>
      <c r="WR680" s="106"/>
      <c r="WS680" s="106"/>
      <c r="WT680" s="106"/>
      <c r="WU680" s="106"/>
      <c r="WV680" s="106"/>
      <c r="WW680" s="106"/>
      <c r="WX680" s="106"/>
      <c r="WY680" s="106"/>
      <c r="WZ680" s="106"/>
      <c r="XA680" s="106"/>
      <c r="XB680" s="106"/>
      <c r="XC680" s="106"/>
      <c r="XD680" s="106"/>
      <c r="XE680" s="106"/>
      <c r="XF680" s="106"/>
      <c r="XG680" s="106"/>
      <c r="XH680" s="106"/>
      <c r="XI680" s="106"/>
      <c r="XJ680" s="106"/>
      <c r="XK680" s="106"/>
      <c r="XL680" s="106"/>
      <c r="XM680" s="106"/>
      <c r="XN680" s="106"/>
      <c r="XO680" s="106"/>
      <c r="XP680" s="106"/>
      <c r="XQ680" s="106"/>
      <c r="XR680" s="106"/>
      <c r="XS680" s="106"/>
      <c r="XT680" s="106"/>
      <c r="XU680" s="106"/>
      <c r="XV680" s="106"/>
      <c r="XW680" s="106"/>
      <c r="XX680" s="106"/>
      <c r="XY680" s="106"/>
      <c r="XZ680" s="106"/>
      <c r="YA680" s="106"/>
      <c r="YB680" s="106"/>
      <c r="YC680" s="106"/>
      <c r="YD680" s="106"/>
      <c r="YE680" s="106"/>
      <c r="YF680" s="106"/>
      <c r="YG680" s="106"/>
      <c r="YH680" s="106"/>
      <c r="YI680" s="106"/>
      <c r="YJ680" s="106"/>
      <c r="YK680" s="106"/>
      <c r="YL680" s="106"/>
      <c r="YM680" s="106"/>
      <c r="YN680" s="106"/>
      <c r="YO680" s="106"/>
      <c r="YP680" s="106"/>
      <c r="YQ680" s="106"/>
      <c r="YR680" s="106"/>
      <c r="YS680" s="106"/>
      <c r="YT680" s="106"/>
      <c r="YU680" s="106"/>
      <c r="YV680" s="106"/>
      <c r="YW680" s="106"/>
      <c r="YX680" s="106"/>
      <c r="YY680" s="106"/>
      <c r="YZ680" s="106"/>
      <c r="ZA680" s="106"/>
      <c r="ZB680" s="106"/>
      <c r="ZC680" s="106"/>
      <c r="ZD680" s="106"/>
      <c r="ZE680" s="106"/>
      <c r="ZF680" s="106"/>
      <c r="ZG680" s="106"/>
      <c r="ZH680" s="106"/>
      <c r="ZI680" s="106"/>
      <c r="ZJ680" s="106"/>
      <c r="ZK680" s="106"/>
      <c r="ZL680" s="106"/>
      <c r="ZM680" s="106"/>
      <c r="ZN680" s="106"/>
      <c r="ZO680" s="106"/>
      <c r="ZP680" s="106"/>
      <c r="ZQ680" s="106"/>
      <c r="ZR680" s="106"/>
      <c r="ZS680" s="106"/>
      <c r="ZT680" s="106"/>
      <c r="ZU680" s="106"/>
      <c r="ZV680" s="106"/>
      <c r="ZW680" s="106"/>
      <c r="ZX680" s="106"/>
      <c r="ZY680" s="106"/>
      <c r="ZZ680" s="106"/>
      <c r="AAA680" s="106"/>
      <c r="AAB680" s="106"/>
      <c r="AAC680" s="106"/>
      <c r="AAD680" s="106"/>
      <c r="AAE680" s="106"/>
      <c r="AAF680" s="106"/>
      <c r="AAG680" s="106"/>
      <c r="AAH680" s="106"/>
      <c r="AAI680" s="106"/>
      <c r="AAJ680" s="106"/>
      <c r="AAK680" s="106"/>
      <c r="AAL680" s="106"/>
      <c r="AAM680" s="106"/>
      <c r="AAN680" s="106"/>
      <c r="AAO680" s="106"/>
      <c r="AAP680" s="106"/>
      <c r="AAQ680" s="106"/>
    </row>
    <row r="681" spans="1:719" s="107" customFormat="1">
      <c r="A681" s="135">
        <v>43996</v>
      </c>
      <c r="B681" s="138">
        <v>925</v>
      </c>
      <c r="C681" s="142">
        <f t="shared" si="91"/>
        <v>43997</v>
      </c>
      <c r="D681" s="140"/>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c r="AH681" s="105"/>
      <c r="AI681" s="105"/>
      <c r="AJ681" s="105"/>
      <c r="AK681" s="105"/>
      <c r="AL681" s="105"/>
      <c r="AM681" s="105"/>
      <c r="AN681" s="105"/>
      <c r="AO681" s="105"/>
      <c r="AP681" s="105"/>
      <c r="AQ681" s="105"/>
      <c r="AR681" s="105"/>
      <c r="AS681" s="105"/>
      <c r="AT681" s="105"/>
      <c r="AU681" s="105"/>
      <c r="AV681" s="105"/>
      <c r="AW681" s="105"/>
      <c r="AX681" s="105"/>
      <c r="AY681" s="105"/>
      <c r="AZ681" s="105"/>
      <c r="BA681" s="105"/>
      <c r="BB681" s="105"/>
      <c r="BC681" s="105"/>
      <c r="BD681" s="105"/>
      <c r="BE681" s="105"/>
      <c r="BF681" s="105"/>
      <c r="BG681" s="105"/>
      <c r="BH681" s="105"/>
      <c r="BI681" s="105"/>
      <c r="BJ681" s="105"/>
      <c r="BK681" s="105"/>
      <c r="BL681" s="105"/>
      <c r="BM681" s="105"/>
      <c r="BN681" s="105"/>
      <c r="BO681" s="105"/>
      <c r="BP681" s="105"/>
      <c r="BQ681" s="105"/>
      <c r="BR681" s="105"/>
      <c r="BS681" s="105"/>
      <c r="BT681" s="105"/>
      <c r="BU681" s="105"/>
      <c r="BV681" s="105"/>
      <c r="BW681" s="105"/>
      <c r="BX681" s="105"/>
      <c r="BY681" s="105"/>
      <c r="BZ681" s="105"/>
      <c r="CA681" s="105"/>
      <c r="CB681" s="105"/>
      <c r="CC681" s="105"/>
      <c r="CD681" s="105"/>
      <c r="CE681" s="105"/>
      <c r="CF681" s="105"/>
      <c r="CG681" s="105"/>
      <c r="CH681" s="105"/>
      <c r="CI681" s="105"/>
      <c r="CJ681" s="105"/>
      <c r="CK681" s="105"/>
      <c r="CL681" s="105"/>
      <c r="CM681" s="105"/>
      <c r="CN681" s="105"/>
      <c r="CO681" s="105"/>
      <c r="CP681" s="105"/>
      <c r="CQ681" s="105"/>
      <c r="CR681" s="105"/>
      <c r="CS681" s="105"/>
      <c r="CT681" s="105"/>
      <c r="CU681" s="105"/>
      <c r="CV681" s="105"/>
      <c r="CW681" s="105"/>
      <c r="CX681" s="105"/>
      <c r="CY681" s="105"/>
      <c r="CZ681" s="105"/>
      <c r="DA681" s="105"/>
      <c r="DB681" s="105"/>
      <c r="DC681" s="105"/>
      <c r="DD681" s="105"/>
      <c r="DE681" s="105"/>
      <c r="DF681" s="105"/>
      <c r="DG681" s="105"/>
      <c r="DH681" s="105"/>
      <c r="DI681" s="105"/>
      <c r="DJ681" s="105"/>
      <c r="DK681" s="105"/>
      <c r="DL681" s="105"/>
      <c r="DM681" s="105"/>
      <c r="DN681" s="105"/>
      <c r="DO681" s="105"/>
      <c r="DP681" s="105"/>
      <c r="DQ681" s="105"/>
      <c r="DR681" s="105"/>
      <c r="DS681" s="105"/>
      <c r="DT681" s="105"/>
      <c r="DU681" s="105"/>
      <c r="DV681" s="105"/>
      <c r="DW681" s="105"/>
      <c r="DX681" s="105"/>
      <c r="DY681" s="105"/>
      <c r="DZ681" s="105"/>
      <c r="EA681" s="105"/>
      <c r="EB681" s="105"/>
      <c r="EC681" s="105"/>
      <c r="ED681" s="105"/>
      <c r="EE681" s="105"/>
      <c r="EF681" s="105"/>
      <c r="EG681" s="105"/>
      <c r="EH681" s="105"/>
      <c r="EI681" s="105"/>
      <c r="EJ681" s="105"/>
      <c r="EK681" s="105"/>
      <c r="EL681" s="105"/>
      <c r="EM681" s="105"/>
      <c r="EN681" s="105"/>
      <c r="EO681" s="105"/>
      <c r="EP681" s="105"/>
      <c r="EQ681" s="105"/>
      <c r="ER681" s="105"/>
      <c r="ES681" s="105"/>
      <c r="ET681" s="105"/>
      <c r="EU681" s="105"/>
      <c r="EV681" s="105"/>
      <c r="EW681" s="105"/>
      <c r="EX681" s="105"/>
      <c r="EY681" s="105"/>
      <c r="EZ681" s="105"/>
      <c r="FA681" s="105"/>
      <c r="FB681" s="105"/>
      <c r="FC681" s="105"/>
      <c r="FD681" s="105"/>
      <c r="FE681" s="105"/>
      <c r="FF681" s="105"/>
      <c r="FG681" s="105"/>
      <c r="FH681" s="105"/>
      <c r="FI681" s="105"/>
      <c r="FJ681" s="105"/>
      <c r="FK681" s="105"/>
      <c r="FL681" s="105"/>
      <c r="FM681" s="105"/>
      <c r="FN681" s="105"/>
      <c r="FO681" s="105"/>
      <c r="FP681" s="105"/>
      <c r="FQ681" s="105"/>
      <c r="FR681" s="105"/>
      <c r="FS681" s="105"/>
      <c r="FT681" s="105"/>
      <c r="FU681" s="105"/>
      <c r="FV681" s="105"/>
      <c r="FW681" s="105"/>
      <c r="FX681" s="105"/>
      <c r="FY681" s="105"/>
      <c r="FZ681" s="105"/>
      <c r="GA681" s="105"/>
      <c r="GB681" s="105"/>
      <c r="GC681" s="105"/>
      <c r="GD681" s="105"/>
      <c r="GE681" s="105"/>
      <c r="GF681" s="105"/>
      <c r="GG681" s="105"/>
      <c r="GH681" s="105"/>
      <c r="GI681" s="105"/>
      <c r="GJ681" s="105"/>
      <c r="GK681" s="105"/>
      <c r="GL681" s="105"/>
      <c r="GM681" s="105"/>
      <c r="GN681" s="105"/>
      <c r="GO681" s="105"/>
      <c r="GP681" s="105"/>
      <c r="GQ681" s="105"/>
      <c r="GR681" s="105"/>
      <c r="GS681" s="105"/>
      <c r="GT681" s="105"/>
      <c r="GU681" s="105"/>
      <c r="GV681" s="105"/>
      <c r="GW681" s="105"/>
      <c r="GX681" s="105"/>
      <c r="GY681" s="105"/>
      <c r="GZ681" s="105"/>
      <c r="HA681" s="105"/>
      <c r="HB681" s="105"/>
      <c r="HC681" s="105"/>
      <c r="HD681" s="105"/>
      <c r="HE681" s="105"/>
      <c r="HF681" s="105"/>
      <c r="HG681" s="105"/>
      <c r="HH681" s="105"/>
      <c r="HI681" s="105"/>
      <c r="HJ681" s="105"/>
      <c r="HK681" s="105"/>
      <c r="HL681" s="105"/>
      <c r="HM681" s="105"/>
      <c r="HN681" s="105"/>
      <c r="HO681" s="105"/>
      <c r="HP681" s="105"/>
      <c r="HQ681" s="105"/>
      <c r="HR681" s="105"/>
      <c r="HS681" s="105"/>
      <c r="HT681" s="105"/>
      <c r="HU681" s="105"/>
      <c r="HV681" s="105"/>
      <c r="HW681" s="105"/>
      <c r="HX681" s="105"/>
      <c r="HY681" s="105"/>
      <c r="HZ681" s="105"/>
      <c r="IA681" s="105"/>
      <c r="IB681" s="105"/>
      <c r="IC681" s="105"/>
      <c r="ID681" s="105"/>
      <c r="IE681" s="105"/>
      <c r="IF681" s="105"/>
      <c r="IG681" s="105"/>
      <c r="IH681" s="105"/>
      <c r="II681" s="105"/>
      <c r="IJ681" s="105"/>
      <c r="IK681" s="105"/>
      <c r="IL681" s="105"/>
      <c r="IM681" s="105"/>
      <c r="IN681" s="105"/>
      <c r="IO681" s="105"/>
      <c r="IP681" s="105"/>
      <c r="IQ681" s="105"/>
      <c r="IR681" s="105"/>
      <c r="IS681" s="105"/>
      <c r="IT681" s="105"/>
      <c r="IU681" s="105"/>
      <c r="IV681" s="105"/>
      <c r="IW681" s="105"/>
      <c r="IX681" s="105"/>
      <c r="IY681" s="105"/>
      <c r="IZ681" s="105"/>
      <c r="JA681" s="105"/>
      <c r="JB681" s="105"/>
      <c r="JC681" s="105"/>
      <c r="JD681" s="105"/>
      <c r="JE681" s="105"/>
      <c r="JF681" s="105"/>
      <c r="JG681" s="105"/>
      <c r="JH681" s="105"/>
      <c r="JI681" s="105"/>
      <c r="JJ681" s="105"/>
      <c r="JK681" s="105"/>
      <c r="JL681" s="105"/>
      <c r="JM681" s="105"/>
      <c r="JN681" s="105"/>
      <c r="JO681" s="105"/>
      <c r="JP681" s="105"/>
      <c r="JQ681" s="105"/>
      <c r="JR681" s="105"/>
      <c r="JS681" s="105"/>
      <c r="JT681" s="105"/>
      <c r="JU681" s="105"/>
      <c r="JV681" s="105"/>
      <c r="JW681" s="105"/>
      <c r="JX681" s="105"/>
      <c r="JY681" s="105"/>
      <c r="JZ681" s="105"/>
      <c r="KA681" s="105"/>
      <c r="KB681" s="105"/>
      <c r="KC681" s="105"/>
      <c r="KD681" s="105"/>
      <c r="KE681" s="105"/>
      <c r="KF681" s="105"/>
      <c r="KG681" s="105"/>
      <c r="KH681" s="105"/>
      <c r="KI681" s="105"/>
      <c r="KJ681" s="105"/>
      <c r="KK681" s="105"/>
      <c r="KL681" s="105"/>
      <c r="KM681" s="105"/>
      <c r="KN681" s="105"/>
      <c r="KO681" s="105"/>
      <c r="KP681" s="105"/>
      <c r="KQ681" s="105"/>
      <c r="KR681" s="105"/>
      <c r="KS681" s="105"/>
      <c r="KT681" s="105"/>
      <c r="KU681" s="105"/>
      <c r="KV681" s="105"/>
      <c r="KW681" s="105"/>
      <c r="KX681" s="105"/>
      <c r="KY681" s="105"/>
      <c r="KZ681" s="105"/>
      <c r="LA681" s="105"/>
      <c r="LB681" s="105"/>
      <c r="LC681" s="105"/>
      <c r="LD681" s="105"/>
      <c r="LE681" s="105"/>
      <c r="LF681" s="105"/>
      <c r="LG681" s="105"/>
      <c r="LH681" s="105"/>
      <c r="LI681" s="105"/>
      <c r="LJ681" s="105"/>
      <c r="LK681" s="105"/>
      <c r="LL681" s="105"/>
      <c r="LM681" s="105"/>
      <c r="LN681" s="105"/>
      <c r="LO681" s="105"/>
      <c r="LP681" s="105"/>
      <c r="LQ681" s="105"/>
      <c r="LR681" s="105"/>
      <c r="LS681" s="105"/>
      <c r="LT681" s="105"/>
      <c r="LU681" s="105"/>
      <c r="LV681" s="105"/>
      <c r="LW681" s="105"/>
      <c r="LX681" s="105"/>
      <c r="LY681" s="105"/>
      <c r="LZ681" s="105"/>
      <c r="MA681" s="105"/>
      <c r="MB681" s="105"/>
      <c r="MC681" s="105"/>
      <c r="MD681" s="105"/>
      <c r="ME681" s="105"/>
      <c r="MF681" s="105"/>
      <c r="MG681" s="105"/>
      <c r="MH681" s="105"/>
      <c r="MI681" s="105"/>
      <c r="MJ681" s="105"/>
      <c r="MK681" s="105"/>
      <c r="ML681" s="105"/>
      <c r="MM681" s="105"/>
      <c r="MN681" s="105"/>
      <c r="MO681" s="105"/>
      <c r="MP681" s="105"/>
      <c r="MQ681" s="105"/>
      <c r="MR681" s="105"/>
      <c r="MS681" s="105"/>
      <c r="MT681" s="105"/>
      <c r="MU681" s="105"/>
      <c r="MV681" s="105"/>
      <c r="MW681" s="105"/>
      <c r="MX681" s="105"/>
      <c r="MY681" s="105"/>
      <c r="MZ681" s="105"/>
      <c r="NA681" s="105"/>
      <c r="NB681" s="105"/>
      <c r="NC681" s="105"/>
      <c r="ND681" s="105"/>
      <c r="NE681" s="105"/>
      <c r="NF681" s="105"/>
      <c r="NG681" s="105"/>
      <c r="NH681" s="105"/>
      <c r="NI681" s="105"/>
      <c r="NJ681" s="105"/>
      <c r="NK681" s="105"/>
      <c r="NL681" s="105"/>
      <c r="NM681" s="105"/>
      <c r="NN681" s="105"/>
      <c r="NO681" s="105"/>
      <c r="NP681" s="105"/>
      <c r="NQ681" s="105"/>
      <c r="NR681" s="105"/>
      <c r="NS681" s="105"/>
      <c r="NT681" s="105"/>
      <c r="NU681" s="105"/>
      <c r="NV681" s="105"/>
      <c r="NW681" s="105"/>
      <c r="NX681" s="105"/>
      <c r="NY681" s="105"/>
      <c r="NZ681" s="105"/>
      <c r="OA681" s="105"/>
      <c r="OB681" s="105"/>
      <c r="OC681" s="105"/>
      <c r="OD681" s="105"/>
      <c r="OE681" s="105"/>
      <c r="OF681" s="106"/>
      <c r="OG681" s="106"/>
      <c r="OH681" s="106"/>
      <c r="OI681" s="106"/>
      <c r="OJ681" s="106"/>
      <c r="OK681" s="106"/>
      <c r="OL681" s="106"/>
      <c r="OM681" s="106"/>
      <c r="ON681" s="106"/>
      <c r="OO681" s="106"/>
      <c r="OP681" s="106"/>
      <c r="OQ681" s="106"/>
      <c r="OR681" s="106"/>
      <c r="OS681" s="106"/>
      <c r="OT681" s="106"/>
      <c r="OU681" s="106"/>
      <c r="OV681" s="106"/>
      <c r="OW681" s="106"/>
      <c r="OX681" s="106"/>
      <c r="OY681" s="106"/>
      <c r="OZ681" s="106"/>
      <c r="PA681" s="106"/>
      <c r="PB681" s="106"/>
      <c r="PC681" s="106"/>
      <c r="PD681" s="106"/>
      <c r="PE681" s="106"/>
      <c r="PF681" s="106"/>
      <c r="PG681" s="106"/>
      <c r="PH681" s="106"/>
      <c r="PI681" s="106"/>
      <c r="PJ681" s="106"/>
      <c r="PK681" s="106"/>
      <c r="PL681" s="106"/>
      <c r="PM681" s="106"/>
      <c r="PN681" s="106"/>
      <c r="PO681" s="106"/>
      <c r="PP681" s="106"/>
      <c r="PQ681" s="106"/>
      <c r="PR681" s="106"/>
      <c r="PS681" s="106"/>
      <c r="PT681" s="106"/>
      <c r="PU681" s="106"/>
      <c r="PV681" s="106"/>
      <c r="PW681" s="106"/>
      <c r="PX681" s="106"/>
      <c r="PY681" s="106"/>
      <c r="PZ681" s="106"/>
      <c r="QA681" s="106"/>
      <c r="QB681" s="106"/>
      <c r="QC681" s="106"/>
      <c r="QD681" s="106"/>
      <c r="QE681" s="106"/>
      <c r="QF681" s="106"/>
      <c r="QG681" s="106"/>
      <c r="QH681" s="106"/>
      <c r="QI681" s="106"/>
      <c r="QJ681" s="106"/>
      <c r="QK681" s="106"/>
      <c r="QL681" s="106"/>
      <c r="QM681" s="106"/>
      <c r="QN681" s="106"/>
      <c r="QO681" s="106"/>
      <c r="QP681" s="106"/>
      <c r="QQ681" s="106"/>
      <c r="QR681" s="106"/>
      <c r="QS681" s="106"/>
      <c r="QT681" s="106"/>
      <c r="QU681" s="106"/>
      <c r="QV681" s="106"/>
      <c r="QW681" s="106"/>
      <c r="QX681" s="106"/>
      <c r="QY681" s="106"/>
      <c r="QZ681" s="106"/>
      <c r="RA681" s="106"/>
      <c r="RB681" s="106"/>
      <c r="RC681" s="106"/>
      <c r="RD681" s="106"/>
      <c r="RE681" s="106"/>
      <c r="RF681" s="106"/>
      <c r="RG681" s="106"/>
      <c r="RH681" s="106"/>
      <c r="RI681" s="106"/>
      <c r="RJ681" s="106"/>
      <c r="RK681" s="106"/>
      <c r="RL681" s="106"/>
      <c r="RM681" s="106"/>
      <c r="RN681" s="106"/>
      <c r="RO681" s="106"/>
      <c r="RP681" s="106"/>
      <c r="RQ681" s="106"/>
      <c r="RR681" s="106"/>
      <c r="RS681" s="106"/>
      <c r="RT681" s="106"/>
      <c r="RU681" s="106"/>
      <c r="RV681" s="106"/>
      <c r="RW681" s="106"/>
      <c r="RX681" s="106"/>
      <c r="RY681" s="106"/>
      <c r="RZ681" s="106"/>
      <c r="SA681" s="106"/>
      <c r="SB681" s="106"/>
      <c r="SC681" s="106"/>
      <c r="SD681" s="106"/>
      <c r="SE681" s="106"/>
      <c r="SF681" s="106"/>
      <c r="SG681" s="106"/>
      <c r="SH681" s="106"/>
      <c r="SI681" s="106"/>
      <c r="SJ681" s="106"/>
      <c r="SK681" s="106"/>
      <c r="SL681" s="106"/>
      <c r="SM681" s="106"/>
      <c r="SN681" s="106"/>
      <c r="SO681" s="106"/>
      <c r="SP681" s="106"/>
      <c r="SQ681" s="106"/>
      <c r="SR681" s="106"/>
      <c r="SS681" s="106"/>
      <c r="ST681" s="106"/>
      <c r="SU681" s="106"/>
      <c r="SV681" s="106"/>
      <c r="SW681" s="106"/>
      <c r="SX681" s="106"/>
      <c r="SY681" s="106"/>
      <c r="SZ681" s="106"/>
      <c r="TA681" s="106"/>
      <c r="TB681" s="106"/>
      <c r="TC681" s="106"/>
      <c r="TD681" s="106"/>
      <c r="TE681" s="106"/>
      <c r="TF681" s="106"/>
      <c r="TG681" s="106"/>
      <c r="TH681" s="106"/>
      <c r="TI681" s="106"/>
      <c r="TJ681" s="106"/>
      <c r="TK681" s="106"/>
      <c r="TL681" s="106"/>
      <c r="TM681" s="106"/>
      <c r="TN681" s="106"/>
      <c r="TO681" s="106"/>
      <c r="TP681" s="106"/>
      <c r="TQ681" s="106"/>
      <c r="TR681" s="106"/>
      <c r="TS681" s="106"/>
      <c r="TT681" s="106"/>
      <c r="TU681" s="106"/>
      <c r="TV681" s="106"/>
      <c r="TW681" s="106"/>
      <c r="TX681" s="106"/>
      <c r="TY681" s="106"/>
      <c r="TZ681" s="106"/>
      <c r="UA681" s="106"/>
      <c r="UB681" s="106"/>
      <c r="UC681" s="106"/>
      <c r="UD681" s="106"/>
      <c r="UE681" s="106"/>
      <c r="UF681" s="106"/>
      <c r="UG681" s="106"/>
      <c r="UH681" s="106"/>
      <c r="UI681" s="106"/>
      <c r="UJ681" s="106"/>
      <c r="UK681" s="106"/>
      <c r="UL681" s="106"/>
      <c r="UM681" s="106"/>
      <c r="UN681" s="106"/>
      <c r="UO681" s="106"/>
      <c r="UP681" s="106"/>
      <c r="UQ681" s="106"/>
      <c r="UR681" s="106"/>
      <c r="US681" s="106"/>
      <c r="UT681" s="106"/>
      <c r="UU681" s="106"/>
      <c r="UV681" s="106"/>
      <c r="UW681" s="106"/>
      <c r="UX681" s="106"/>
      <c r="UY681" s="106"/>
      <c r="UZ681" s="106"/>
      <c r="VA681" s="106"/>
      <c r="VB681" s="106"/>
      <c r="VC681" s="106"/>
      <c r="VD681" s="106"/>
      <c r="VE681" s="106"/>
      <c r="VF681" s="106"/>
      <c r="VG681" s="106"/>
      <c r="VH681" s="106"/>
      <c r="VI681" s="106"/>
      <c r="VJ681" s="106"/>
      <c r="VK681" s="106"/>
      <c r="VL681" s="106"/>
      <c r="VM681" s="106"/>
      <c r="VN681" s="106"/>
      <c r="VO681" s="106"/>
      <c r="VP681" s="106"/>
      <c r="VQ681" s="106"/>
      <c r="VR681" s="106"/>
      <c r="VS681" s="106"/>
      <c r="VT681" s="106"/>
      <c r="VU681" s="106"/>
      <c r="VV681" s="106"/>
      <c r="VW681" s="106"/>
      <c r="VX681" s="106"/>
      <c r="VY681" s="106"/>
      <c r="VZ681" s="106"/>
      <c r="WA681" s="106"/>
      <c r="WB681" s="106"/>
      <c r="WC681" s="106"/>
      <c r="WD681" s="106"/>
      <c r="WE681" s="106"/>
      <c r="WF681" s="106"/>
      <c r="WG681" s="106"/>
      <c r="WH681" s="106"/>
      <c r="WI681" s="106"/>
      <c r="WJ681" s="106"/>
      <c r="WK681" s="106"/>
      <c r="WL681" s="106"/>
      <c r="WM681" s="106"/>
      <c r="WN681" s="106"/>
      <c r="WO681" s="106"/>
      <c r="WP681" s="106"/>
      <c r="WQ681" s="106"/>
      <c r="WR681" s="106"/>
      <c r="WS681" s="106"/>
      <c r="WT681" s="106"/>
      <c r="WU681" s="106"/>
      <c r="WV681" s="106"/>
      <c r="WW681" s="106"/>
      <c r="WX681" s="106"/>
      <c r="WY681" s="106"/>
      <c r="WZ681" s="106"/>
      <c r="XA681" s="106"/>
      <c r="XB681" s="106"/>
      <c r="XC681" s="106"/>
      <c r="XD681" s="106"/>
      <c r="XE681" s="106"/>
      <c r="XF681" s="106"/>
      <c r="XG681" s="106"/>
      <c r="XH681" s="106"/>
      <c r="XI681" s="106"/>
      <c r="XJ681" s="106"/>
      <c r="XK681" s="106"/>
      <c r="XL681" s="106"/>
      <c r="XM681" s="106"/>
      <c r="XN681" s="106"/>
      <c r="XO681" s="106"/>
      <c r="XP681" s="106"/>
      <c r="XQ681" s="106"/>
      <c r="XR681" s="106"/>
      <c r="XS681" s="106"/>
      <c r="XT681" s="106"/>
      <c r="XU681" s="106"/>
      <c r="XV681" s="106"/>
      <c r="XW681" s="106"/>
      <c r="XX681" s="106"/>
      <c r="XY681" s="106"/>
      <c r="XZ681" s="106"/>
      <c r="YA681" s="106"/>
      <c r="YB681" s="106"/>
      <c r="YC681" s="106"/>
      <c r="YD681" s="106"/>
      <c r="YE681" s="106"/>
      <c r="YF681" s="106"/>
      <c r="YG681" s="106"/>
      <c r="YH681" s="106"/>
      <c r="YI681" s="106"/>
      <c r="YJ681" s="106"/>
      <c r="YK681" s="106"/>
      <c r="YL681" s="106"/>
      <c r="YM681" s="106"/>
      <c r="YN681" s="106"/>
      <c r="YO681" s="106"/>
      <c r="YP681" s="106"/>
      <c r="YQ681" s="106"/>
      <c r="YR681" s="106"/>
      <c r="YS681" s="106"/>
      <c r="YT681" s="106"/>
      <c r="YU681" s="106"/>
      <c r="YV681" s="106"/>
      <c r="YW681" s="106"/>
      <c r="YX681" s="106"/>
      <c r="YY681" s="106"/>
      <c r="YZ681" s="106"/>
      <c r="ZA681" s="106"/>
      <c r="ZB681" s="106"/>
      <c r="ZC681" s="106"/>
      <c r="ZD681" s="106"/>
      <c r="ZE681" s="106"/>
      <c r="ZF681" s="106"/>
      <c r="ZG681" s="106"/>
      <c r="ZH681" s="106"/>
      <c r="ZI681" s="106"/>
      <c r="ZJ681" s="106"/>
      <c r="ZK681" s="106"/>
      <c r="ZL681" s="106"/>
      <c r="ZM681" s="106"/>
      <c r="ZN681" s="106"/>
      <c r="ZO681" s="106"/>
      <c r="ZP681" s="106"/>
      <c r="ZQ681" s="106"/>
      <c r="ZR681" s="106"/>
      <c r="ZS681" s="106"/>
      <c r="ZT681" s="106"/>
      <c r="ZU681" s="106"/>
      <c r="ZV681" s="106"/>
      <c r="ZW681" s="106"/>
      <c r="ZX681" s="106"/>
      <c r="ZY681" s="106"/>
      <c r="ZZ681" s="106"/>
      <c r="AAA681" s="106"/>
      <c r="AAB681" s="106"/>
      <c r="AAC681" s="106"/>
      <c r="AAD681" s="106"/>
      <c r="AAE681" s="106"/>
      <c r="AAF681" s="106"/>
      <c r="AAG681" s="106"/>
      <c r="AAH681" s="106"/>
      <c r="AAI681" s="106"/>
      <c r="AAJ681" s="106"/>
      <c r="AAK681" s="106"/>
      <c r="AAL681" s="106"/>
      <c r="AAM681" s="106"/>
      <c r="AAN681" s="106"/>
      <c r="AAO681" s="106"/>
      <c r="AAP681" s="106"/>
      <c r="AAQ681" s="106"/>
    </row>
    <row r="682" spans="1:719" s="107" customFormat="1">
      <c r="A682" s="135">
        <v>43995</v>
      </c>
      <c r="B682" s="138">
        <v>925</v>
      </c>
      <c r="C682" s="142">
        <f t="shared" si="91"/>
        <v>43996</v>
      </c>
      <c r="D682" s="140"/>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c r="AH682" s="105"/>
      <c r="AI682" s="105"/>
      <c r="AJ682" s="105"/>
      <c r="AK682" s="105"/>
      <c r="AL682" s="105"/>
      <c r="AM682" s="105"/>
      <c r="AN682" s="105"/>
      <c r="AO682" s="105"/>
      <c r="AP682" s="105"/>
      <c r="AQ682" s="105"/>
      <c r="AR682" s="105"/>
      <c r="AS682" s="105"/>
      <c r="AT682" s="105"/>
      <c r="AU682" s="105"/>
      <c r="AV682" s="105"/>
      <c r="AW682" s="105"/>
      <c r="AX682" s="105"/>
      <c r="AY682" s="105"/>
      <c r="AZ682" s="105"/>
      <c r="BA682" s="105"/>
      <c r="BB682" s="105"/>
      <c r="BC682" s="105"/>
      <c r="BD682" s="105"/>
      <c r="BE682" s="105"/>
      <c r="BF682" s="105"/>
      <c r="BG682" s="105"/>
      <c r="BH682" s="105"/>
      <c r="BI682" s="105"/>
      <c r="BJ682" s="105"/>
      <c r="BK682" s="105"/>
      <c r="BL682" s="105"/>
      <c r="BM682" s="105"/>
      <c r="BN682" s="105"/>
      <c r="BO682" s="105"/>
      <c r="BP682" s="105"/>
      <c r="BQ682" s="105"/>
      <c r="BR682" s="105"/>
      <c r="BS682" s="105"/>
      <c r="BT682" s="105"/>
      <c r="BU682" s="105"/>
      <c r="BV682" s="105"/>
      <c r="BW682" s="105"/>
      <c r="BX682" s="105"/>
      <c r="BY682" s="105"/>
      <c r="BZ682" s="105"/>
      <c r="CA682" s="105"/>
      <c r="CB682" s="105"/>
      <c r="CC682" s="105"/>
      <c r="CD682" s="105"/>
      <c r="CE682" s="105"/>
      <c r="CF682" s="105"/>
      <c r="CG682" s="105"/>
      <c r="CH682" s="105"/>
      <c r="CI682" s="105"/>
      <c r="CJ682" s="105"/>
      <c r="CK682" s="105"/>
      <c r="CL682" s="105"/>
      <c r="CM682" s="105"/>
      <c r="CN682" s="105"/>
      <c r="CO682" s="105"/>
      <c r="CP682" s="105"/>
      <c r="CQ682" s="105"/>
      <c r="CR682" s="105"/>
      <c r="CS682" s="105"/>
      <c r="CT682" s="105"/>
      <c r="CU682" s="105"/>
      <c r="CV682" s="105"/>
      <c r="CW682" s="105"/>
      <c r="CX682" s="105"/>
      <c r="CY682" s="105"/>
      <c r="CZ682" s="105"/>
      <c r="DA682" s="105"/>
      <c r="DB682" s="105"/>
      <c r="DC682" s="105"/>
      <c r="DD682" s="105"/>
      <c r="DE682" s="105"/>
      <c r="DF682" s="105"/>
      <c r="DG682" s="105"/>
      <c r="DH682" s="105"/>
      <c r="DI682" s="105"/>
      <c r="DJ682" s="105"/>
      <c r="DK682" s="105"/>
      <c r="DL682" s="105"/>
      <c r="DM682" s="105"/>
      <c r="DN682" s="105"/>
      <c r="DO682" s="105"/>
      <c r="DP682" s="105"/>
      <c r="DQ682" s="105"/>
      <c r="DR682" s="105"/>
      <c r="DS682" s="105"/>
      <c r="DT682" s="105"/>
      <c r="DU682" s="105"/>
      <c r="DV682" s="105"/>
      <c r="DW682" s="105"/>
      <c r="DX682" s="105"/>
      <c r="DY682" s="105"/>
      <c r="DZ682" s="105"/>
      <c r="EA682" s="105"/>
      <c r="EB682" s="105"/>
      <c r="EC682" s="105"/>
      <c r="ED682" s="105"/>
      <c r="EE682" s="105"/>
      <c r="EF682" s="105"/>
      <c r="EG682" s="105"/>
      <c r="EH682" s="105"/>
      <c r="EI682" s="105"/>
      <c r="EJ682" s="105"/>
      <c r="EK682" s="105"/>
      <c r="EL682" s="105"/>
      <c r="EM682" s="105"/>
      <c r="EN682" s="105"/>
      <c r="EO682" s="105"/>
      <c r="EP682" s="105"/>
      <c r="EQ682" s="105"/>
      <c r="ER682" s="105"/>
      <c r="ES682" s="105"/>
      <c r="ET682" s="105"/>
      <c r="EU682" s="105"/>
      <c r="EV682" s="105"/>
      <c r="EW682" s="105"/>
      <c r="EX682" s="105"/>
      <c r="EY682" s="105"/>
      <c r="EZ682" s="105"/>
      <c r="FA682" s="105"/>
      <c r="FB682" s="105"/>
      <c r="FC682" s="105"/>
      <c r="FD682" s="105"/>
      <c r="FE682" s="105"/>
      <c r="FF682" s="105"/>
      <c r="FG682" s="105"/>
      <c r="FH682" s="105"/>
      <c r="FI682" s="105"/>
      <c r="FJ682" s="105"/>
      <c r="FK682" s="105"/>
      <c r="FL682" s="105"/>
      <c r="FM682" s="105"/>
      <c r="FN682" s="105"/>
      <c r="FO682" s="105"/>
      <c r="FP682" s="105"/>
      <c r="FQ682" s="105"/>
      <c r="FR682" s="105"/>
      <c r="FS682" s="105"/>
      <c r="FT682" s="105"/>
      <c r="FU682" s="105"/>
      <c r="FV682" s="105"/>
      <c r="FW682" s="105"/>
      <c r="FX682" s="105"/>
      <c r="FY682" s="105"/>
      <c r="FZ682" s="105"/>
      <c r="GA682" s="105"/>
      <c r="GB682" s="105"/>
      <c r="GC682" s="105"/>
      <c r="GD682" s="105"/>
      <c r="GE682" s="105"/>
      <c r="GF682" s="105"/>
      <c r="GG682" s="105"/>
      <c r="GH682" s="105"/>
      <c r="GI682" s="105"/>
      <c r="GJ682" s="105"/>
      <c r="GK682" s="105"/>
      <c r="GL682" s="105"/>
      <c r="GM682" s="105"/>
      <c r="GN682" s="105"/>
      <c r="GO682" s="105"/>
      <c r="GP682" s="105"/>
      <c r="GQ682" s="105"/>
      <c r="GR682" s="105"/>
      <c r="GS682" s="105"/>
      <c r="GT682" s="105"/>
      <c r="GU682" s="105"/>
      <c r="GV682" s="105"/>
      <c r="GW682" s="105"/>
      <c r="GX682" s="105"/>
      <c r="GY682" s="105"/>
      <c r="GZ682" s="105"/>
      <c r="HA682" s="105"/>
      <c r="HB682" s="105"/>
      <c r="HC682" s="105"/>
      <c r="HD682" s="105"/>
      <c r="HE682" s="105"/>
      <c r="HF682" s="105"/>
      <c r="HG682" s="105"/>
      <c r="HH682" s="105"/>
      <c r="HI682" s="105"/>
      <c r="HJ682" s="105"/>
      <c r="HK682" s="105"/>
      <c r="HL682" s="105"/>
      <c r="HM682" s="105"/>
      <c r="HN682" s="105"/>
      <c r="HO682" s="105"/>
      <c r="HP682" s="105"/>
      <c r="HQ682" s="105"/>
      <c r="HR682" s="105"/>
      <c r="HS682" s="105"/>
      <c r="HT682" s="105"/>
      <c r="HU682" s="105"/>
      <c r="HV682" s="105"/>
      <c r="HW682" s="105"/>
      <c r="HX682" s="105"/>
      <c r="HY682" s="105"/>
      <c r="HZ682" s="105"/>
      <c r="IA682" s="105"/>
      <c r="IB682" s="105"/>
      <c r="IC682" s="105"/>
      <c r="ID682" s="105"/>
      <c r="IE682" s="105"/>
      <c r="IF682" s="105"/>
      <c r="IG682" s="105"/>
      <c r="IH682" s="105"/>
      <c r="II682" s="105"/>
      <c r="IJ682" s="105"/>
      <c r="IK682" s="105"/>
      <c r="IL682" s="105"/>
      <c r="IM682" s="105"/>
      <c r="IN682" s="105"/>
      <c r="IO682" s="105"/>
      <c r="IP682" s="105"/>
      <c r="IQ682" s="105"/>
      <c r="IR682" s="105"/>
      <c r="IS682" s="105"/>
      <c r="IT682" s="105"/>
      <c r="IU682" s="105"/>
      <c r="IV682" s="105"/>
      <c r="IW682" s="105"/>
      <c r="IX682" s="105"/>
      <c r="IY682" s="105"/>
      <c r="IZ682" s="105"/>
      <c r="JA682" s="105"/>
      <c r="JB682" s="105"/>
      <c r="JC682" s="105"/>
      <c r="JD682" s="105"/>
      <c r="JE682" s="105"/>
      <c r="JF682" s="105"/>
      <c r="JG682" s="105"/>
      <c r="JH682" s="105"/>
      <c r="JI682" s="105"/>
      <c r="JJ682" s="105"/>
      <c r="JK682" s="105"/>
      <c r="JL682" s="105"/>
      <c r="JM682" s="105"/>
      <c r="JN682" s="105"/>
      <c r="JO682" s="105"/>
      <c r="JP682" s="105"/>
      <c r="JQ682" s="105"/>
      <c r="JR682" s="105"/>
      <c r="JS682" s="105"/>
      <c r="JT682" s="105"/>
      <c r="JU682" s="105"/>
      <c r="JV682" s="105"/>
      <c r="JW682" s="105"/>
      <c r="JX682" s="105"/>
      <c r="JY682" s="105"/>
      <c r="JZ682" s="105"/>
      <c r="KA682" s="105"/>
      <c r="KB682" s="105"/>
      <c r="KC682" s="105"/>
      <c r="KD682" s="105"/>
      <c r="KE682" s="105"/>
      <c r="KF682" s="105"/>
      <c r="KG682" s="105"/>
      <c r="KH682" s="105"/>
      <c r="KI682" s="105"/>
      <c r="KJ682" s="105"/>
      <c r="KK682" s="105"/>
      <c r="KL682" s="105"/>
      <c r="KM682" s="105"/>
      <c r="KN682" s="105"/>
      <c r="KO682" s="105"/>
      <c r="KP682" s="105"/>
      <c r="KQ682" s="105"/>
      <c r="KR682" s="105"/>
      <c r="KS682" s="105"/>
      <c r="KT682" s="105"/>
      <c r="KU682" s="105"/>
      <c r="KV682" s="105"/>
      <c r="KW682" s="105"/>
      <c r="KX682" s="105"/>
      <c r="KY682" s="105"/>
      <c r="KZ682" s="105"/>
      <c r="LA682" s="105"/>
      <c r="LB682" s="105"/>
      <c r="LC682" s="105"/>
      <c r="LD682" s="105"/>
      <c r="LE682" s="105"/>
      <c r="LF682" s="105"/>
      <c r="LG682" s="105"/>
      <c r="LH682" s="105"/>
      <c r="LI682" s="105"/>
      <c r="LJ682" s="105"/>
      <c r="LK682" s="105"/>
      <c r="LL682" s="105"/>
      <c r="LM682" s="105"/>
      <c r="LN682" s="105"/>
      <c r="LO682" s="105"/>
      <c r="LP682" s="105"/>
      <c r="LQ682" s="105"/>
      <c r="LR682" s="105"/>
      <c r="LS682" s="105"/>
      <c r="LT682" s="105"/>
      <c r="LU682" s="105"/>
      <c r="LV682" s="105"/>
      <c r="LW682" s="105"/>
      <c r="LX682" s="105"/>
      <c r="LY682" s="105"/>
      <c r="LZ682" s="105"/>
      <c r="MA682" s="105"/>
      <c r="MB682" s="105"/>
      <c r="MC682" s="105"/>
      <c r="MD682" s="105"/>
      <c r="ME682" s="105"/>
      <c r="MF682" s="105"/>
      <c r="MG682" s="105"/>
      <c r="MH682" s="105"/>
      <c r="MI682" s="105"/>
      <c r="MJ682" s="105"/>
      <c r="MK682" s="105"/>
      <c r="ML682" s="105"/>
      <c r="MM682" s="105"/>
      <c r="MN682" s="105"/>
      <c r="MO682" s="105"/>
      <c r="MP682" s="105"/>
      <c r="MQ682" s="105"/>
      <c r="MR682" s="105"/>
      <c r="MS682" s="105"/>
      <c r="MT682" s="105"/>
      <c r="MU682" s="105"/>
      <c r="MV682" s="105"/>
      <c r="MW682" s="105"/>
      <c r="MX682" s="105"/>
      <c r="MY682" s="105"/>
      <c r="MZ682" s="105"/>
      <c r="NA682" s="105"/>
      <c r="NB682" s="105"/>
      <c r="NC682" s="105"/>
      <c r="ND682" s="105"/>
      <c r="NE682" s="105"/>
      <c r="NF682" s="105"/>
      <c r="NG682" s="105"/>
      <c r="NH682" s="105"/>
      <c r="NI682" s="105"/>
      <c r="NJ682" s="105"/>
      <c r="NK682" s="105"/>
      <c r="NL682" s="105"/>
      <c r="NM682" s="105"/>
      <c r="NN682" s="105"/>
      <c r="NO682" s="105"/>
      <c r="NP682" s="105"/>
      <c r="NQ682" s="105"/>
      <c r="NR682" s="105"/>
      <c r="NS682" s="105"/>
      <c r="NT682" s="105"/>
      <c r="NU682" s="105"/>
      <c r="NV682" s="105"/>
      <c r="NW682" s="105"/>
      <c r="NX682" s="105"/>
      <c r="NY682" s="105"/>
      <c r="NZ682" s="105"/>
      <c r="OA682" s="105"/>
      <c r="OB682" s="105"/>
      <c r="OC682" s="105"/>
      <c r="OD682" s="105"/>
      <c r="OE682" s="105"/>
      <c r="OF682" s="106"/>
      <c r="OG682" s="106"/>
      <c r="OH682" s="106"/>
      <c r="OI682" s="106"/>
      <c r="OJ682" s="106"/>
      <c r="OK682" s="106"/>
      <c r="OL682" s="106"/>
      <c r="OM682" s="106"/>
      <c r="ON682" s="106"/>
      <c r="OO682" s="106"/>
      <c r="OP682" s="106"/>
      <c r="OQ682" s="106"/>
      <c r="OR682" s="106"/>
      <c r="OS682" s="106"/>
      <c r="OT682" s="106"/>
      <c r="OU682" s="106"/>
      <c r="OV682" s="106"/>
      <c r="OW682" s="106"/>
      <c r="OX682" s="106"/>
      <c r="OY682" s="106"/>
      <c r="OZ682" s="106"/>
      <c r="PA682" s="106"/>
      <c r="PB682" s="106"/>
      <c r="PC682" s="106"/>
      <c r="PD682" s="106"/>
      <c r="PE682" s="106"/>
      <c r="PF682" s="106"/>
      <c r="PG682" s="106"/>
      <c r="PH682" s="106"/>
      <c r="PI682" s="106"/>
      <c r="PJ682" s="106"/>
      <c r="PK682" s="106"/>
      <c r="PL682" s="106"/>
      <c r="PM682" s="106"/>
      <c r="PN682" s="106"/>
      <c r="PO682" s="106"/>
      <c r="PP682" s="106"/>
      <c r="PQ682" s="106"/>
      <c r="PR682" s="106"/>
      <c r="PS682" s="106"/>
      <c r="PT682" s="106"/>
      <c r="PU682" s="106"/>
      <c r="PV682" s="106"/>
      <c r="PW682" s="106"/>
      <c r="PX682" s="106"/>
      <c r="PY682" s="106"/>
      <c r="PZ682" s="106"/>
      <c r="QA682" s="106"/>
      <c r="QB682" s="106"/>
      <c r="QC682" s="106"/>
      <c r="QD682" s="106"/>
      <c r="QE682" s="106"/>
      <c r="QF682" s="106"/>
      <c r="QG682" s="106"/>
      <c r="QH682" s="106"/>
      <c r="QI682" s="106"/>
      <c r="QJ682" s="106"/>
      <c r="QK682" s="106"/>
      <c r="QL682" s="106"/>
      <c r="QM682" s="106"/>
      <c r="QN682" s="106"/>
      <c r="QO682" s="106"/>
      <c r="QP682" s="106"/>
      <c r="QQ682" s="106"/>
      <c r="QR682" s="106"/>
      <c r="QS682" s="106"/>
      <c r="QT682" s="106"/>
      <c r="QU682" s="106"/>
      <c r="QV682" s="106"/>
      <c r="QW682" s="106"/>
      <c r="QX682" s="106"/>
      <c r="QY682" s="106"/>
      <c r="QZ682" s="106"/>
      <c r="RA682" s="106"/>
      <c r="RB682" s="106"/>
      <c r="RC682" s="106"/>
      <c r="RD682" s="106"/>
      <c r="RE682" s="106"/>
      <c r="RF682" s="106"/>
      <c r="RG682" s="106"/>
      <c r="RH682" s="106"/>
      <c r="RI682" s="106"/>
      <c r="RJ682" s="106"/>
      <c r="RK682" s="106"/>
      <c r="RL682" s="106"/>
      <c r="RM682" s="106"/>
      <c r="RN682" s="106"/>
      <c r="RO682" s="106"/>
      <c r="RP682" s="106"/>
      <c r="RQ682" s="106"/>
      <c r="RR682" s="106"/>
      <c r="RS682" s="106"/>
      <c r="RT682" s="106"/>
      <c r="RU682" s="106"/>
      <c r="RV682" s="106"/>
      <c r="RW682" s="106"/>
      <c r="RX682" s="106"/>
      <c r="RY682" s="106"/>
      <c r="RZ682" s="106"/>
      <c r="SA682" s="106"/>
      <c r="SB682" s="106"/>
      <c r="SC682" s="106"/>
      <c r="SD682" s="106"/>
      <c r="SE682" s="106"/>
      <c r="SF682" s="106"/>
      <c r="SG682" s="106"/>
      <c r="SH682" s="106"/>
      <c r="SI682" s="106"/>
      <c r="SJ682" s="106"/>
      <c r="SK682" s="106"/>
      <c r="SL682" s="106"/>
      <c r="SM682" s="106"/>
      <c r="SN682" s="106"/>
      <c r="SO682" s="106"/>
      <c r="SP682" s="106"/>
      <c r="SQ682" s="106"/>
      <c r="SR682" s="106"/>
      <c r="SS682" s="106"/>
      <c r="ST682" s="106"/>
      <c r="SU682" s="106"/>
      <c r="SV682" s="106"/>
      <c r="SW682" s="106"/>
      <c r="SX682" s="106"/>
      <c r="SY682" s="106"/>
      <c r="SZ682" s="106"/>
      <c r="TA682" s="106"/>
      <c r="TB682" s="106"/>
      <c r="TC682" s="106"/>
      <c r="TD682" s="106"/>
      <c r="TE682" s="106"/>
      <c r="TF682" s="106"/>
      <c r="TG682" s="106"/>
      <c r="TH682" s="106"/>
      <c r="TI682" s="106"/>
      <c r="TJ682" s="106"/>
      <c r="TK682" s="106"/>
      <c r="TL682" s="106"/>
      <c r="TM682" s="106"/>
      <c r="TN682" s="106"/>
      <c r="TO682" s="106"/>
      <c r="TP682" s="106"/>
      <c r="TQ682" s="106"/>
      <c r="TR682" s="106"/>
      <c r="TS682" s="106"/>
      <c r="TT682" s="106"/>
      <c r="TU682" s="106"/>
      <c r="TV682" s="106"/>
      <c r="TW682" s="106"/>
      <c r="TX682" s="106"/>
      <c r="TY682" s="106"/>
      <c r="TZ682" s="106"/>
      <c r="UA682" s="106"/>
      <c r="UB682" s="106"/>
      <c r="UC682" s="106"/>
      <c r="UD682" s="106"/>
      <c r="UE682" s="106"/>
      <c r="UF682" s="106"/>
      <c r="UG682" s="106"/>
      <c r="UH682" s="106"/>
      <c r="UI682" s="106"/>
      <c r="UJ682" s="106"/>
      <c r="UK682" s="106"/>
      <c r="UL682" s="106"/>
      <c r="UM682" s="106"/>
      <c r="UN682" s="106"/>
      <c r="UO682" s="106"/>
      <c r="UP682" s="106"/>
      <c r="UQ682" s="106"/>
      <c r="UR682" s="106"/>
      <c r="US682" s="106"/>
      <c r="UT682" s="106"/>
      <c r="UU682" s="106"/>
      <c r="UV682" s="106"/>
      <c r="UW682" s="106"/>
      <c r="UX682" s="106"/>
      <c r="UY682" s="106"/>
      <c r="UZ682" s="106"/>
      <c r="VA682" s="106"/>
      <c r="VB682" s="106"/>
      <c r="VC682" s="106"/>
      <c r="VD682" s="106"/>
      <c r="VE682" s="106"/>
      <c r="VF682" s="106"/>
      <c r="VG682" s="106"/>
      <c r="VH682" s="106"/>
      <c r="VI682" s="106"/>
      <c r="VJ682" s="106"/>
      <c r="VK682" s="106"/>
      <c r="VL682" s="106"/>
      <c r="VM682" s="106"/>
      <c r="VN682" s="106"/>
      <c r="VO682" s="106"/>
      <c r="VP682" s="106"/>
      <c r="VQ682" s="106"/>
      <c r="VR682" s="106"/>
      <c r="VS682" s="106"/>
      <c r="VT682" s="106"/>
      <c r="VU682" s="106"/>
      <c r="VV682" s="106"/>
      <c r="VW682" s="106"/>
      <c r="VX682" s="106"/>
      <c r="VY682" s="106"/>
      <c r="VZ682" s="106"/>
      <c r="WA682" s="106"/>
      <c r="WB682" s="106"/>
      <c r="WC682" s="106"/>
      <c r="WD682" s="106"/>
      <c r="WE682" s="106"/>
      <c r="WF682" s="106"/>
      <c r="WG682" s="106"/>
      <c r="WH682" s="106"/>
      <c r="WI682" s="106"/>
      <c r="WJ682" s="106"/>
      <c r="WK682" s="106"/>
      <c r="WL682" s="106"/>
      <c r="WM682" s="106"/>
      <c r="WN682" s="106"/>
      <c r="WO682" s="106"/>
      <c r="WP682" s="106"/>
      <c r="WQ682" s="106"/>
      <c r="WR682" s="106"/>
      <c r="WS682" s="106"/>
      <c r="WT682" s="106"/>
      <c r="WU682" s="106"/>
      <c r="WV682" s="106"/>
      <c r="WW682" s="106"/>
      <c r="WX682" s="106"/>
      <c r="WY682" s="106"/>
      <c r="WZ682" s="106"/>
      <c r="XA682" s="106"/>
      <c r="XB682" s="106"/>
      <c r="XC682" s="106"/>
      <c r="XD682" s="106"/>
      <c r="XE682" s="106"/>
      <c r="XF682" s="106"/>
      <c r="XG682" s="106"/>
      <c r="XH682" s="106"/>
      <c r="XI682" s="106"/>
      <c r="XJ682" s="106"/>
      <c r="XK682" s="106"/>
      <c r="XL682" s="106"/>
      <c r="XM682" s="106"/>
      <c r="XN682" s="106"/>
      <c r="XO682" s="106"/>
      <c r="XP682" s="106"/>
      <c r="XQ682" s="106"/>
      <c r="XR682" s="106"/>
      <c r="XS682" s="106"/>
      <c r="XT682" s="106"/>
      <c r="XU682" s="106"/>
      <c r="XV682" s="106"/>
      <c r="XW682" s="106"/>
      <c r="XX682" s="106"/>
      <c r="XY682" s="106"/>
      <c r="XZ682" s="106"/>
      <c r="YA682" s="106"/>
      <c r="YB682" s="106"/>
      <c r="YC682" s="106"/>
      <c r="YD682" s="106"/>
      <c r="YE682" s="106"/>
      <c r="YF682" s="106"/>
      <c r="YG682" s="106"/>
      <c r="YH682" s="106"/>
      <c r="YI682" s="106"/>
      <c r="YJ682" s="106"/>
      <c r="YK682" s="106"/>
      <c r="YL682" s="106"/>
      <c r="YM682" s="106"/>
      <c r="YN682" s="106"/>
      <c r="YO682" s="106"/>
      <c r="YP682" s="106"/>
      <c r="YQ682" s="106"/>
      <c r="YR682" s="106"/>
      <c r="YS682" s="106"/>
      <c r="YT682" s="106"/>
      <c r="YU682" s="106"/>
      <c r="YV682" s="106"/>
      <c r="YW682" s="106"/>
      <c r="YX682" s="106"/>
      <c r="YY682" s="106"/>
      <c r="YZ682" s="106"/>
      <c r="ZA682" s="106"/>
      <c r="ZB682" s="106"/>
      <c r="ZC682" s="106"/>
      <c r="ZD682" s="106"/>
      <c r="ZE682" s="106"/>
      <c r="ZF682" s="106"/>
      <c r="ZG682" s="106"/>
      <c r="ZH682" s="106"/>
      <c r="ZI682" s="106"/>
      <c r="ZJ682" s="106"/>
      <c r="ZK682" s="106"/>
      <c r="ZL682" s="106"/>
      <c r="ZM682" s="106"/>
      <c r="ZN682" s="106"/>
      <c r="ZO682" s="106"/>
      <c r="ZP682" s="106"/>
      <c r="ZQ682" s="106"/>
      <c r="ZR682" s="106"/>
      <c r="ZS682" s="106"/>
      <c r="ZT682" s="106"/>
      <c r="ZU682" s="106"/>
      <c r="ZV682" s="106"/>
      <c r="ZW682" s="106"/>
      <c r="ZX682" s="106"/>
      <c r="ZY682" s="106"/>
      <c r="ZZ682" s="106"/>
      <c r="AAA682" s="106"/>
      <c r="AAB682" s="106"/>
      <c r="AAC682" s="106"/>
      <c r="AAD682" s="106"/>
      <c r="AAE682" s="106"/>
      <c r="AAF682" s="106"/>
      <c r="AAG682" s="106"/>
      <c r="AAH682" s="106"/>
      <c r="AAI682" s="106"/>
      <c r="AAJ682" s="106"/>
      <c r="AAK682" s="106"/>
      <c r="AAL682" s="106"/>
      <c r="AAM682" s="106"/>
      <c r="AAN682" s="106"/>
      <c r="AAO682" s="106"/>
      <c r="AAP682" s="106"/>
      <c r="AAQ682" s="106"/>
    </row>
    <row r="683" spans="1:719" s="107" customFormat="1">
      <c r="A683" s="135">
        <v>43994</v>
      </c>
      <c r="B683" s="138">
        <v>924</v>
      </c>
      <c r="C683" s="142">
        <f t="shared" si="91"/>
        <v>43995</v>
      </c>
      <c r="D683" s="140"/>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c r="AH683" s="105"/>
      <c r="AI683" s="105"/>
      <c r="AJ683" s="105"/>
      <c r="AK683" s="105"/>
      <c r="AL683" s="105"/>
      <c r="AM683" s="105"/>
      <c r="AN683" s="105"/>
      <c r="AO683" s="105"/>
      <c r="AP683" s="105"/>
      <c r="AQ683" s="105"/>
      <c r="AR683" s="105"/>
      <c r="AS683" s="105"/>
      <c r="AT683" s="105"/>
      <c r="AU683" s="105"/>
      <c r="AV683" s="105"/>
      <c r="AW683" s="105"/>
      <c r="AX683" s="105"/>
      <c r="AY683" s="105"/>
      <c r="AZ683" s="105"/>
      <c r="BA683" s="105"/>
      <c r="BB683" s="105"/>
      <c r="BC683" s="105"/>
      <c r="BD683" s="105"/>
      <c r="BE683" s="105"/>
      <c r="BF683" s="105"/>
      <c r="BG683" s="105"/>
      <c r="BH683" s="105"/>
      <c r="BI683" s="105"/>
      <c r="BJ683" s="105"/>
      <c r="BK683" s="105"/>
      <c r="BL683" s="105"/>
      <c r="BM683" s="105"/>
      <c r="BN683" s="105"/>
      <c r="BO683" s="105"/>
      <c r="BP683" s="105"/>
      <c r="BQ683" s="105"/>
      <c r="BR683" s="105"/>
      <c r="BS683" s="105"/>
      <c r="BT683" s="105"/>
      <c r="BU683" s="105"/>
      <c r="BV683" s="105"/>
      <c r="BW683" s="105"/>
      <c r="BX683" s="105"/>
      <c r="BY683" s="105"/>
      <c r="BZ683" s="105"/>
      <c r="CA683" s="105"/>
      <c r="CB683" s="105"/>
      <c r="CC683" s="105"/>
      <c r="CD683" s="105"/>
      <c r="CE683" s="105"/>
      <c r="CF683" s="105"/>
      <c r="CG683" s="105"/>
      <c r="CH683" s="105"/>
      <c r="CI683" s="105"/>
      <c r="CJ683" s="105"/>
      <c r="CK683" s="105"/>
      <c r="CL683" s="105"/>
      <c r="CM683" s="105"/>
      <c r="CN683" s="105"/>
      <c r="CO683" s="105"/>
      <c r="CP683" s="105"/>
      <c r="CQ683" s="105"/>
      <c r="CR683" s="105"/>
      <c r="CS683" s="105"/>
      <c r="CT683" s="105"/>
      <c r="CU683" s="105"/>
      <c r="CV683" s="105"/>
      <c r="CW683" s="105"/>
      <c r="CX683" s="105"/>
      <c r="CY683" s="105"/>
      <c r="CZ683" s="105"/>
      <c r="DA683" s="105"/>
      <c r="DB683" s="105"/>
      <c r="DC683" s="105"/>
      <c r="DD683" s="105"/>
      <c r="DE683" s="105"/>
      <c r="DF683" s="105"/>
      <c r="DG683" s="105"/>
      <c r="DH683" s="105"/>
      <c r="DI683" s="105"/>
      <c r="DJ683" s="105"/>
      <c r="DK683" s="105"/>
      <c r="DL683" s="105"/>
      <c r="DM683" s="105"/>
      <c r="DN683" s="105"/>
      <c r="DO683" s="105"/>
      <c r="DP683" s="105"/>
      <c r="DQ683" s="105"/>
      <c r="DR683" s="105"/>
      <c r="DS683" s="105"/>
      <c r="DT683" s="105"/>
      <c r="DU683" s="105"/>
      <c r="DV683" s="105"/>
      <c r="DW683" s="105"/>
      <c r="DX683" s="105"/>
      <c r="DY683" s="105"/>
      <c r="DZ683" s="105"/>
      <c r="EA683" s="105"/>
      <c r="EB683" s="105"/>
      <c r="EC683" s="105"/>
      <c r="ED683" s="105"/>
      <c r="EE683" s="105"/>
      <c r="EF683" s="105"/>
      <c r="EG683" s="105"/>
      <c r="EH683" s="105"/>
      <c r="EI683" s="105"/>
      <c r="EJ683" s="105"/>
      <c r="EK683" s="105"/>
      <c r="EL683" s="105"/>
      <c r="EM683" s="105"/>
      <c r="EN683" s="105"/>
      <c r="EO683" s="105"/>
      <c r="EP683" s="105"/>
      <c r="EQ683" s="105"/>
      <c r="ER683" s="105"/>
      <c r="ES683" s="105"/>
      <c r="ET683" s="105"/>
      <c r="EU683" s="105"/>
      <c r="EV683" s="105"/>
      <c r="EW683" s="105"/>
      <c r="EX683" s="105"/>
      <c r="EY683" s="105"/>
      <c r="EZ683" s="105"/>
      <c r="FA683" s="105"/>
      <c r="FB683" s="105"/>
      <c r="FC683" s="105"/>
      <c r="FD683" s="105"/>
      <c r="FE683" s="105"/>
      <c r="FF683" s="105"/>
      <c r="FG683" s="105"/>
      <c r="FH683" s="105"/>
      <c r="FI683" s="105"/>
      <c r="FJ683" s="105"/>
      <c r="FK683" s="105"/>
      <c r="FL683" s="105"/>
      <c r="FM683" s="105"/>
      <c r="FN683" s="105"/>
      <c r="FO683" s="105"/>
      <c r="FP683" s="105"/>
      <c r="FQ683" s="105"/>
      <c r="FR683" s="105"/>
      <c r="FS683" s="105"/>
      <c r="FT683" s="105"/>
      <c r="FU683" s="105"/>
      <c r="FV683" s="105"/>
      <c r="FW683" s="105"/>
      <c r="FX683" s="105"/>
      <c r="FY683" s="105"/>
      <c r="FZ683" s="105"/>
      <c r="GA683" s="105"/>
      <c r="GB683" s="105"/>
      <c r="GC683" s="105"/>
      <c r="GD683" s="105"/>
      <c r="GE683" s="105"/>
      <c r="GF683" s="105"/>
      <c r="GG683" s="105"/>
      <c r="GH683" s="105"/>
      <c r="GI683" s="105"/>
      <c r="GJ683" s="105"/>
      <c r="GK683" s="105"/>
      <c r="GL683" s="105"/>
      <c r="GM683" s="105"/>
      <c r="GN683" s="105"/>
      <c r="GO683" s="105"/>
      <c r="GP683" s="105"/>
      <c r="GQ683" s="105"/>
      <c r="GR683" s="105"/>
      <c r="GS683" s="105"/>
      <c r="GT683" s="105"/>
      <c r="GU683" s="105"/>
      <c r="GV683" s="105"/>
      <c r="GW683" s="105"/>
      <c r="GX683" s="105"/>
      <c r="GY683" s="105"/>
      <c r="GZ683" s="105"/>
      <c r="HA683" s="105"/>
      <c r="HB683" s="105"/>
      <c r="HC683" s="105"/>
      <c r="HD683" s="105"/>
      <c r="HE683" s="105"/>
      <c r="HF683" s="105"/>
      <c r="HG683" s="105"/>
      <c r="HH683" s="105"/>
      <c r="HI683" s="105"/>
      <c r="HJ683" s="105"/>
      <c r="HK683" s="105"/>
      <c r="HL683" s="105"/>
      <c r="HM683" s="105"/>
      <c r="HN683" s="105"/>
      <c r="HO683" s="105"/>
      <c r="HP683" s="105"/>
      <c r="HQ683" s="105"/>
      <c r="HR683" s="105"/>
      <c r="HS683" s="105"/>
      <c r="HT683" s="105"/>
      <c r="HU683" s="105"/>
      <c r="HV683" s="105"/>
      <c r="HW683" s="105"/>
      <c r="HX683" s="105"/>
      <c r="HY683" s="105"/>
      <c r="HZ683" s="105"/>
      <c r="IA683" s="105"/>
      <c r="IB683" s="105"/>
      <c r="IC683" s="105"/>
      <c r="ID683" s="105"/>
      <c r="IE683" s="105"/>
      <c r="IF683" s="105"/>
      <c r="IG683" s="105"/>
      <c r="IH683" s="105"/>
      <c r="II683" s="105"/>
      <c r="IJ683" s="105"/>
      <c r="IK683" s="105"/>
      <c r="IL683" s="105"/>
      <c r="IM683" s="105"/>
      <c r="IN683" s="105"/>
      <c r="IO683" s="105"/>
      <c r="IP683" s="105"/>
      <c r="IQ683" s="105"/>
      <c r="IR683" s="105"/>
      <c r="IS683" s="105"/>
      <c r="IT683" s="105"/>
      <c r="IU683" s="105"/>
      <c r="IV683" s="105"/>
      <c r="IW683" s="105"/>
      <c r="IX683" s="105"/>
      <c r="IY683" s="105"/>
      <c r="IZ683" s="105"/>
      <c r="JA683" s="105"/>
      <c r="JB683" s="105"/>
      <c r="JC683" s="105"/>
      <c r="JD683" s="105"/>
      <c r="JE683" s="105"/>
      <c r="JF683" s="105"/>
      <c r="JG683" s="105"/>
      <c r="JH683" s="105"/>
      <c r="JI683" s="105"/>
      <c r="JJ683" s="105"/>
      <c r="JK683" s="105"/>
      <c r="JL683" s="105"/>
      <c r="JM683" s="105"/>
      <c r="JN683" s="105"/>
      <c r="JO683" s="105"/>
      <c r="JP683" s="105"/>
      <c r="JQ683" s="105"/>
      <c r="JR683" s="105"/>
      <c r="JS683" s="105"/>
      <c r="JT683" s="105"/>
      <c r="JU683" s="105"/>
      <c r="JV683" s="105"/>
      <c r="JW683" s="105"/>
      <c r="JX683" s="105"/>
      <c r="JY683" s="105"/>
      <c r="JZ683" s="105"/>
      <c r="KA683" s="105"/>
      <c r="KB683" s="105"/>
      <c r="KC683" s="105"/>
      <c r="KD683" s="105"/>
      <c r="KE683" s="105"/>
      <c r="KF683" s="105"/>
      <c r="KG683" s="105"/>
      <c r="KH683" s="105"/>
      <c r="KI683" s="105"/>
      <c r="KJ683" s="105"/>
      <c r="KK683" s="105"/>
      <c r="KL683" s="105"/>
      <c r="KM683" s="105"/>
      <c r="KN683" s="105"/>
      <c r="KO683" s="105"/>
      <c r="KP683" s="105"/>
      <c r="KQ683" s="105"/>
      <c r="KR683" s="105"/>
      <c r="KS683" s="105"/>
      <c r="KT683" s="105"/>
      <c r="KU683" s="105"/>
      <c r="KV683" s="105"/>
      <c r="KW683" s="105"/>
      <c r="KX683" s="105"/>
      <c r="KY683" s="105"/>
      <c r="KZ683" s="105"/>
      <c r="LA683" s="105"/>
      <c r="LB683" s="105"/>
      <c r="LC683" s="105"/>
      <c r="LD683" s="105"/>
      <c r="LE683" s="105"/>
      <c r="LF683" s="105"/>
      <c r="LG683" s="105"/>
      <c r="LH683" s="105"/>
      <c r="LI683" s="105"/>
      <c r="LJ683" s="105"/>
      <c r="LK683" s="105"/>
      <c r="LL683" s="105"/>
      <c r="LM683" s="105"/>
      <c r="LN683" s="105"/>
      <c r="LO683" s="105"/>
      <c r="LP683" s="105"/>
      <c r="LQ683" s="105"/>
      <c r="LR683" s="105"/>
      <c r="LS683" s="105"/>
      <c r="LT683" s="105"/>
      <c r="LU683" s="105"/>
      <c r="LV683" s="105"/>
      <c r="LW683" s="105"/>
      <c r="LX683" s="105"/>
      <c r="LY683" s="105"/>
      <c r="LZ683" s="105"/>
      <c r="MA683" s="105"/>
      <c r="MB683" s="105"/>
      <c r="MC683" s="105"/>
      <c r="MD683" s="105"/>
      <c r="ME683" s="105"/>
      <c r="MF683" s="105"/>
      <c r="MG683" s="105"/>
      <c r="MH683" s="105"/>
      <c r="MI683" s="105"/>
      <c r="MJ683" s="105"/>
      <c r="MK683" s="105"/>
      <c r="ML683" s="105"/>
      <c r="MM683" s="105"/>
      <c r="MN683" s="105"/>
      <c r="MO683" s="105"/>
      <c r="MP683" s="105"/>
      <c r="MQ683" s="105"/>
      <c r="MR683" s="105"/>
      <c r="MS683" s="105"/>
      <c r="MT683" s="105"/>
      <c r="MU683" s="105"/>
      <c r="MV683" s="105"/>
      <c r="MW683" s="105"/>
      <c r="MX683" s="105"/>
      <c r="MY683" s="105"/>
      <c r="MZ683" s="105"/>
      <c r="NA683" s="105"/>
      <c r="NB683" s="105"/>
      <c r="NC683" s="105"/>
      <c r="ND683" s="105"/>
      <c r="NE683" s="105"/>
      <c r="NF683" s="105"/>
      <c r="NG683" s="105"/>
      <c r="NH683" s="105"/>
      <c r="NI683" s="105"/>
      <c r="NJ683" s="105"/>
      <c r="NK683" s="105"/>
      <c r="NL683" s="105"/>
      <c r="NM683" s="105"/>
      <c r="NN683" s="105"/>
      <c r="NO683" s="105"/>
      <c r="NP683" s="105"/>
      <c r="NQ683" s="105"/>
      <c r="NR683" s="105"/>
      <c r="NS683" s="105"/>
      <c r="NT683" s="105"/>
      <c r="NU683" s="105"/>
      <c r="NV683" s="105"/>
      <c r="NW683" s="105"/>
      <c r="NX683" s="105"/>
      <c r="NY683" s="105"/>
      <c r="NZ683" s="105"/>
      <c r="OA683" s="105"/>
      <c r="OB683" s="105"/>
      <c r="OC683" s="105"/>
      <c r="OD683" s="105"/>
      <c r="OE683" s="105"/>
      <c r="OF683" s="106"/>
      <c r="OG683" s="106"/>
      <c r="OH683" s="106"/>
      <c r="OI683" s="106"/>
      <c r="OJ683" s="106"/>
      <c r="OK683" s="106"/>
      <c r="OL683" s="106"/>
      <c r="OM683" s="106"/>
      <c r="ON683" s="106"/>
      <c r="OO683" s="106"/>
      <c r="OP683" s="106"/>
      <c r="OQ683" s="106"/>
      <c r="OR683" s="106"/>
      <c r="OS683" s="106"/>
      <c r="OT683" s="106"/>
      <c r="OU683" s="106"/>
      <c r="OV683" s="106"/>
      <c r="OW683" s="106"/>
      <c r="OX683" s="106"/>
      <c r="OY683" s="106"/>
      <c r="OZ683" s="106"/>
      <c r="PA683" s="106"/>
      <c r="PB683" s="106"/>
      <c r="PC683" s="106"/>
      <c r="PD683" s="106"/>
      <c r="PE683" s="106"/>
      <c r="PF683" s="106"/>
      <c r="PG683" s="106"/>
      <c r="PH683" s="106"/>
      <c r="PI683" s="106"/>
      <c r="PJ683" s="106"/>
      <c r="PK683" s="106"/>
      <c r="PL683" s="106"/>
      <c r="PM683" s="106"/>
      <c r="PN683" s="106"/>
      <c r="PO683" s="106"/>
      <c r="PP683" s="106"/>
      <c r="PQ683" s="106"/>
      <c r="PR683" s="106"/>
      <c r="PS683" s="106"/>
      <c r="PT683" s="106"/>
      <c r="PU683" s="106"/>
      <c r="PV683" s="106"/>
      <c r="PW683" s="106"/>
      <c r="PX683" s="106"/>
      <c r="PY683" s="106"/>
      <c r="PZ683" s="106"/>
      <c r="QA683" s="106"/>
      <c r="QB683" s="106"/>
      <c r="QC683" s="106"/>
      <c r="QD683" s="106"/>
      <c r="QE683" s="106"/>
      <c r="QF683" s="106"/>
      <c r="QG683" s="106"/>
      <c r="QH683" s="106"/>
      <c r="QI683" s="106"/>
      <c r="QJ683" s="106"/>
      <c r="QK683" s="106"/>
      <c r="QL683" s="106"/>
      <c r="QM683" s="106"/>
      <c r="QN683" s="106"/>
      <c r="QO683" s="106"/>
      <c r="QP683" s="106"/>
      <c r="QQ683" s="106"/>
      <c r="QR683" s="106"/>
      <c r="QS683" s="106"/>
      <c r="QT683" s="106"/>
      <c r="QU683" s="106"/>
      <c r="QV683" s="106"/>
      <c r="QW683" s="106"/>
      <c r="QX683" s="106"/>
      <c r="QY683" s="106"/>
      <c r="QZ683" s="106"/>
      <c r="RA683" s="106"/>
      <c r="RB683" s="106"/>
      <c r="RC683" s="106"/>
      <c r="RD683" s="106"/>
      <c r="RE683" s="106"/>
      <c r="RF683" s="106"/>
      <c r="RG683" s="106"/>
      <c r="RH683" s="106"/>
      <c r="RI683" s="106"/>
      <c r="RJ683" s="106"/>
      <c r="RK683" s="106"/>
      <c r="RL683" s="106"/>
      <c r="RM683" s="106"/>
      <c r="RN683" s="106"/>
      <c r="RO683" s="106"/>
      <c r="RP683" s="106"/>
      <c r="RQ683" s="106"/>
      <c r="RR683" s="106"/>
      <c r="RS683" s="106"/>
      <c r="RT683" s="106"/>
      <c r="RU683" s="106"/>
      <c r="RV683" s="106"/>
      <c r="RW683" s="106"/>
      <c r="RX683" s="106"/>
      <c r="RY683" s="106"/>
      <c r="RZ683" s="106"/>
      <c r="SA683" s="106"/>
      <c r="SB683" s="106"/>
      <c r="SC683" s="106"/>
      <c r="SD683" s="106"/>
      <c r="SE683" s="106"/>
      <c r="SF683" s="106"/>
      <c r="SG683" s="106"/>
      <c r="SH683" s="106"/>
      <c r="SI683" s="106"/>
      <c r="SJ683" s="106"/>
      <c r="SK683" s="106"/>
      <c r="SL683" s="106"/>
      <c r="SM683" s="106"/>
      <c r="SN683" s="106"/>
      <c r="SO683" s="106"/>
      <c r="SP683" s="106"/>
      <c r="SQ683" s="106"/>
      <c r="SR683" s="106"/>
      <c r="SS683" s="106"/>
      <c r="ST683" s="106"/>
      <c r="SU683" s="106"/>
      <c r="SV683" s="106"/>
      <c r="SW683" s="106"/>
      <c r="SX683" s="106"/>
      <c r="SY683" s="106"/>
      <c r="SZ683" s="106"/>
      <c r="TA683" s="106"/>
      <c r="TB683" s="106"/>
      <c r="TC683" s="106"/>
      <c r="TD683" s="106"/>
      <c r="TE683" s="106"/>
      <c r="TF683" s="106"/>
      <c r="TG683" s="106"/>
      <c r="TH683" s="106"/>
      <c r="TI683" s="106"/>
      <c r="TJ683" s="106"/>
      <c r="TK683" s="106"/>
      <c r="TL683" s="106"/>
      <c r="TM683" s="106"/>
      <c r="TN683" s="106"/>
      <c r="TO683" s="106"/>
      <c r="TP683" s="106"/>
      <c r="TQ683" s="106"/>
      <c r="TR683" s="106"/>
      <c r="TS683" s="106"/>
      <c r="TT683" s="106"/>
      <c r="TU683" s="106"/>
      <c r="TV683" s="106"/>
      <c r="TW683" s="106"/>
      <c r="TX683" s="106"/>
      <c r="TY683" s="106"/>
      <c r="TZ683" s="106"/>
      <c r="UA683" s="106"/>
      <c r="UB683" s="106"/>
      <c r="UC683" s="106"/>
      <c r="UD683" s="106"/>
      <c r="UE683" s="106"/>
      <c r="UF683" s="106"/>
      <c r="UG683" s="106"/>
      <c r="UH683" s="106"/>
      <c r="UI683" s="106"/>
      <c r="UJ683" s="106"/>
      <c r="UK683" s="106"/>
      <c r="UL683" s="106"/>
      <c r="UM683" s="106"/>
      <c r="UN683" s="106"/>
      <c r="UO683" s="106"/>
      <c r="UP683" s="106"/>
      <c r="UQ683" s="106"/>
      <c r="UR683" s="106"/>
      <c r="US683" s="106"/>
      <c r="UT683" s="106"/>
      <c r="UU683" s="106"/>
      <c r="UV683" s="106"/>
      <c r="UW683" s="106"/>
      <c r="UX683" s="106"/>
      <c r="UY683" s="106"/>
      <c r="UZ683" s="106"/>
      <c r="VA683" s="106"/>
      <c r="VB683" s="106"/>
      <c r="VC683" s="106"/>
      <c r="VD683" s="106"/>
      <c r="VE683" s="106"/>
      <c r="VF683" s="106"/>
      <c r="VG683" s="106"/>
      <c r="VH683" s="106"/>
      <c r="VI683" s="106"/>
      <c r="VJ683" s="106"/>
      <c r="VK683" s="106"/>
      <c r="VL683" s="106"/>
      <c r="VM683" s="106"/>
      <c r="VN683" s="106"/>
      <c r="VO683" s="106"/>
      <c r="VP683" s="106"/>
      <c r="VQ683" s="106"/>
      <c r="VR683" s="106"/>
      <c r="VS683" s="106"/>
      <c r="VT683" s="106"/>
      <c r="VU683" s="106"/>
      <c r="VV683" s="106"/>
      <c r="VW683" s="106"/>
      <c r="VX683" s="106"/>
      <c r="VY683" s="106"/>
      <c r="VZ683" s="106"/>
      <c r="WA683" s="106"/>
      <c r="WB683" s="106"/>
      <c r="WC683" s="106"/>
      <c r="WD683" s="106"/>
      <c r="WE683" s="106"/>
      <c r="WF683" s="106"/>
      <c r="WG683" s="106"/>
      <c r="WH683" s="106"/>
      <c r="WI683" s="106"/>
      <c r="WJ683" s="106"/>
      <c r="WK683" s="106"/>
      <c r="WL683" s="106"/>
      <c r="WM683" s="106"/>
      <c r="WN683" s="106"/>
      <c r="WO683" s="106"/>
      <c r="WP683" s="106"/>
      <c r="WQ683" s="106"/>
      <c r="WR683" s="106"/>
      <c r="WS683" s="106"/>
      <c r="WT683" s="106"/>
      <c r="WU683" s="106"/>
      <c r="WV683" s="106"/>
      <c r="WW683" s="106"/>
      <c r="WX683" s="106"/>
      <c r="WY683" s="106"/>
      <c r="WZ683" s="106"/>
      <c r="XA683" s="106"/>
      <c r="XB683" s="106"/>
      <c r="XC683" s="106"/>
      <c r="XD683" s="106"/>
      <c r="XE683" s="106"/>
      <c r="XF683" s="106"/>
      <c r="XG683" s="106"/>
      <c r="XH683" s="106"/>
      <c r="XI683" s="106"/>
      <c r="XJ683" s="106"/>
      <c r="XK683" s="106"/>
      <c r="XL683" s="106"/>
      <c r="XM683" s="106"/>
      <c r="XN683" s="106"/>
      <c r="XO683" s="106"/>
      <c r="XP683" s="106"/>
      <c r="XQ683" s="106"/>
      <c r="XR683" s="106"/>
      <c r="XS683" s="106"/>
      <c r="XT683" s="106"/>
      <c r="XU683" s="106"/>
      <c r="XV683" s="106"/>
      <c r="XW683" s="106"/>
      <c r="XX683" s="106"/>
      <c r="XY683" s="106"/>
      <c r="XZ683" s="106"/>
      <c r="YA683" s="106"/>
      <c r="YB683" s="106"/>
      <c r="YC683" s="106"/>
      <c r="YD683" s="106"/>
      <c r="YE683" s="106"/>
      <c r="YF683" s="106"/>
      <c r="YG683" s="106"/>
      <c r="YH683" s="106"/>
      <c r="YI683" s="106"/>
      <c r="YJ683" s="106"/>
      <c r="YK683" s="106"/>
      <c r="YL683" s="106"/>
      <c r="YM683" s="106"/>
      <c r="YN683" s="106"/>
      <c r="YO683" s="106"/>
      <c r="YP683" s="106"/>
      <c r="YQ683" s="106"/>
      <c r="YR683" s="106"/>
      <c r="YS683" s="106"/>
      <c r="YT683" s="106"/>
      <c r="YU683" s="106"/>
      <c r="YV683" s="106"/>
      <c r="YW683" s="106"/>
      <c r="YX683" s="106"/>
      <c r="YY683" s="106"/>
      <c r="YZ683" s="106"/>
      <c r="ZA683" s="106"/>
      <c r="ZB683" s="106"/>
      <c r="ZC683" s="106"/>
      <c r="ZD683" s="106"/>
      <c r="ZE683" s="106"/>
      <c r="ZF683" s="106"/>
      <c r="ZG683" s="106"/>
      <c r="ZH683" s="106"/>
      <c r="ZI683" s="106"/>
      <c r="ZJ683" s="106"/>
      <c r="ZK683" s="106"/>
      <c r="ZL683" s="106"/>
      <c r="ZM683" s="106"/>
      <c r="ZN683" s="106"/>
      <c r="ZO683" s="106"/>
      <c r="ZP683" s="106"/>
      <c r="ZQ683" s="106"/>
      <c r="ZR683" s="106"/>
      <c r="ZS683" s="106"/>
      <c r="ZT683" s="106"/>
      <c r="ZU683" s="106"/>
      <c r="ZV683" s="106"/>
      <c r="ZW683" s="106"/>
      <c r="ZX683" s="106"/>
      <c r="ZY683" s="106"/>
      <c r="ZZ683" s="106"/>
      <c r="AAA683" s="106"/>
      <c r="AAB683" s="106"/>
      <c r="AAC683" s="106"/>
      <c r="AAD683" s="106"/>
      <c r="AAE683" s="106"/>
      <c r="AAF683" s="106"/>
      <c r="AAG683" s="106"/>
      <c r="AAH683" s="106"/>
      <c r="AAI683" s="106"/>
      <c r="AAJ683" s="106"/>
      <c r="AAK683" s="106"/>
      <c r="AAL683" s="106"/>
      <c r="AAM683" s="106"/>
      <c r="AAN683" s="106"/>
      <c r="AAO683" s="106"/>
      <c r="AAP683" s="106"/>
      <c r="AAQ683" s="106"/>
    </row>
    <row r="684" spans="1:719" s="107" customFormat="1">
      <c r="A684" s="135">
        <v>43993</v>
      </c>
      <c r="B684" s="138">
        <v>922</v>
      </c>
      <c r="C684" s="142">
        <f t="shared" si="91"/>
        <v>43994</v>
      </c>
      <c r="D684" s="140"/>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c r="AH684" s="105"/>
      <c r="AI684" s="105"/>
      <c r="AJ684" s="105"/>
      <c r="AK684" s="105"/>
      <c r="AL684" s="105"/>
      <c r="AM684" s="105"/>
      <c r="AN684" s="105"/>
      <c r="AO684" s="105"/>
      <c r="AP684" s="105"/>
      <c r="AQ684" s="105"/>
      <c r="AR684" s="105"/>
      <c r="AS684" s="105"/>
      <c r="AT684" s="105"/>
      <c r="AU684" s="105"/>
      <c r="AV684" s="105"/>
      <c r="AW684" s="105"/>
      <c r="AX684" s="105"/>
      <c r="AY684" s="105"/>
      <c r="AZ684" s="105"/>
      <c r="BA684" s="105"/>
      <c r="BB684" s="105"/>
      <c r="BC684" s="105"/>
      <c r="BD684" s="105"/>
      <c r="BE684" s="105"/>
      <c r="BF684" s="105"/>
      <c r="BG684" s="105"/>
      <c r="BH684" s="105"/>
      <c r="BI684" s="105"/>
      <c r="BJ684" s="105"/>
      <c r="BK684" s="105"/>
      <c r="BL684" s="105"/>
      <c r="BM684" s="105"/>
      <c r="BN684" s="105"/>
      <c r="BO684" s="105"/>
      <c r="BP684" s="105"/>
      <c r="BQ684" s="105"/>
      <c r="BR684" s="105"/>
      <c r="BS684" s="105"/>
      <c r="BT684" s="105"/>
      <c r="BU684" s="105"/>
      <c r="BV684" s="105"/>
      <c r="BW684" s="105"/>
      <c r="BX684" s="105"/>
      <c r="BY684" s="105"/>
      <c r="BZ684" s="105"/>
      <c r="CA684" s="105"/>
      <c r="CB684" s="105"/>
      <c r="CC684" s="105"/>
      <c r="CD684" s="105"/>
      <c r="CE684" s="105"/>
      <c r="CF684" s="105"/>
      <c r="CG684" s="105"/>
      <c r="CH684" s="105"/>
      <c r="CI684" s="105"/>
      <c r="CJ684" s="105"/>
      <c r="CK684" s="105"/>
      <c r="CL684" s="105"/>
      <c r="CM684" s="105"/>
      <c r="CN684" s="105"/>
      <c r="CO684" s="105"/>
      <c r="CP684" s="105"/>
      <c r="CQ684" s="105"/>
      <c r="CR684" s="105"/>
      <c r="CS684" s="105"/>
      <c r="CT684" s="105"/>
      <c r="CU684" s="105"/>
      <c r="CV684" s="105"/>
      <c r="CW684" s="105"/>
      <c r="CX684" s="105"/>
      <c r="CY684" s="105"/>
      <c r="CZ684" s="105"/>
      <c r="DA684" s="105"/>
      <c r="DB684" s="105"/>
      <c r="DC684" s="105"/>
      <c r="DD684" s="105"/>
      <c r="DE684" s="105"/>
      <c r="DF684" s="105"/>
      <c r="DG684" s="105"/>
      <c r="DH684" s="105"/>
      <c r="DI684" s="105"/>
      <c r="DJ684" s="105"/>
      <c r="DK684" s="105"/>
      <c r="DL684" s="105"/>
      <c r="DM684" s="105"/>
      <c r="DN684" s="105"/>
      <c r="DO684" s="105"/>
      <c r="DP684" s="105"/>
      <c r="DQ684" s="105"/>
      <c r="DR684" s="105"/>
      <c r="DS684" s="105"/>
      <c r="DT684" s="105"/>
      <c r="DU684" s="105"/>
      <c r="DV684" s="105"/>
      <c r="DW684" s="105"/>
      <c r="DX684" s="105"/>
      <c r="DY684" s="105"/>
      <c r="DZ684" s="105"/>
      <c r="EA684" s="105"/>
      <c r="EB684" s="105"/>
      <c r="EC684" s="105"/>
      <c r="ED684" s="105"/>
      <c r="EE684" s="105"/>
      <c r="EF684" s="105"/>
      <c r="EG684" s="105"/>
      <c r="EH684" s="105"/>
      <c r="EI684" s="105"/>
      <c r="EJ684" s="105"/>
      <c r="EK684" s="105"/>
      <c r="EL684" s="105"/>
      <c r="EM684" s="105"/>
      <c r="EN684" s="105"/>
      <c r="EO684" s="105"/>
      <c r="EP684" s="105"/>
      <c r="EQ684" s="105"/>
      <c r="ER684" s="105"/>
      <c r="ES684" s="105"/>
      <c r="ET684" s="105"/>
      <c r="EU684" s="105"/>
      <c r="EV684" s="105"/>
      <c r="EW684" s="105"/>
      <c r="EX684" s="105"/>
      <c r="EY684" s="105"/>
      <c r="EZ684" s="105"/>
      <c r="FA684" s="105"/>
      <c r="FB684" s="105"/>
      <c r="FC684" s="105"/>
      <c r="FD684" s="105"/>
      <c r="FE684" s="105"/>
      <c r="FF684" s="105"/>
      <c r="FG684" s="105"/>
      <c r="FH684" s="105"/>
      <c r="FI684" s="105"/>
      <c r="FJ684" s="105"/>
      <c r="FK684" s="105"/>
      <c r="FL684" s="105"/>
      <c r="FM684" s="105"/>
      <c r="FN684" s="105"/>
      <c r="FO684" s="105"/>
      <c r="FP684" s="105"/>
      <c r="FQ684" s="105"/>
      <c r="FR684" s="105"/>
      <c r="FS684" s="105"/>
      <c r="FT684" s="105"/>
      <c r="FU684" s="105"/>
      <c r="FV684" s="105"/>
      <c r="FW684" s="105"/>
      <c r="FX684" s="105"/>
      <c r="FY684" s="105"/>
      <c r="FZ684" s="105"/>
      <c r="GA684" s="105"/>
      <c r="GB684" s="105"/>
      <c r="GC684" s="105"/>
      <c r="GD684" s="105"/>
      <c r="GE684" s="105"/>
      <c r="GF684" s="105"/>
      <c r="GG684" s="105"/>
      <c r="GH684" s="105"/>
      <c r="GI684" s="105"/>
      <c r="GJ684" s="105"/>
      <c r="GK684" s="105"/>
      <c r="GL684" s="105"/>
      <c r="GM684" s="105"/>
      <c r="GN684" s="105"/>
      <c r="GO684" s="105"/>
      <c r="GP684" s="105"/>
      <c r="GQ684" s="105"/>
      <c r="GR684" s="105"/>
      <c r="GS684" s="105"/>
      <c r="GT684" s="105"/>
      <c r="GU684" s="105"/>
      <c r="GV684" s="105"/>
      <c r="GW684" s="105"/>
      <c r="GX684" s="105"/>
      <c r="GY684" s="105"/>
      <c r="GZ684" s="105"/>
      <c r="HA684" s="105"/>
      <c r="HB684" s="105"/>
      <c r="HC684" s="105"/>
      <c r="HD684" s="105"/>
      <c r="HE684" s="105"/>
      <c r="HF684" s="105"/>
      <c r="HG684" s="105"/>
      <c r="HH684" s="105"/>
      <c r="HI684" s="105"/>
      <c r="HJ684" s="105"/>
      <c r="HK684" s="105"/>
      <c r="HL684" s="105"/>
      <c r="HM684" s="105"/>
      <c r="HN684" s="105"/>
      <c r="HO684" s="105"/>
      <c r="HP684" s="105"/>
      <c r="HQ684" s="105"/>
      <c r="HR684" s="105"/>
      <c r="HS684" s="105"/>
      <c r="HT684" s="105"/>
      <c r="HU684" s="105"/>
      <c r="HV684" s="105"/>
      <c r="HW684" s="105"/>
      <c r="HX684" s="105"/>
      <c r="HY684" s="105"/>
      <c r="HZ684" s="105"/>
      <c r="IA684" s="105"/>
      <c r="IB684" s="105"/>
      <c r="IC684" s="105"/>
      <c r="ID684" s="105"/>
      <c r="IE684" s="105"/>
      <c r="IF684" s="105"/>
      <c r="IG684" s="105"/>
      <c r="IH684" s="105"/>
      <c r="II684" s="105"/>
      <c r="IJ684" s="105"/>
      <c r="IK684" s="105"/>
      <c r="IL684" s="105"/>
      <c r="IM684" s="105"/>
      <c r="IN684" s="105"/>
      <c r="IO684" s="105"/>
      <c r="IP684" s="105"/>
      <c r="IQ684" s="105"/>
      <c r="IR684" s="105"/>
      <c r="IS684" s="105"/>
      <c r="IT684" s="105"/>
      <c r="IU684" s="105"/>
      <c r="IV684" s="105"/>
      <c r="IW684" s="105"/>
      <c r="IX684" s="105"/>
      <c r="IY684" s="105"/>
      <c r="IZ684" s="105"/>
      <c r="JA684" s="105"/>
      <c r="JB684" s="105"/>
      <c r="JC684" s="105"/>
      <c r="JD684" s="105"/>
      <c r="JE684" s="105"/>
      <c r="JF684" s="105"/>
      <c r="JG684" s="105"/>
      <c r="JH684" s="105"/>
      <c r="JI684" s="105"/>
      <c r="JJ684" s="105"/>
      <c r="JK684" s="105"/>
      <c r="JL684" s="105"/>
      <c r="JM684" s="105"/>
      <c r="JN684" s="105"/>
      <c r="JO684" s="105"/>
      <c r="JP684" s="105"/>
      <c r="JQ684" s="105"/>
      <c r="JR684" s="105"/>
      <c r="JS684" s="105"/>
      <c r="JT684" s="105"/>
      <c r="JU684" s="105"/>
      <c r="JV684" s="105"/>
      <c r="JW684" s="105"/>
      <c r="JX684" s="105"/>
      <c r="JY684" s="105"/>
      <c r="JZ684" s="105"/>
      <c r="KA684" s="105"/>
      <c r="KB684" s="105"/>
      <c r="KC684" s="105"/>
      <c r="KD684" s="105"/>
      <c r="KE684" s="105"/>
      <c r="KF684" s="105"/>
      <c r="KG684" s="105"/>
      <c r="KH684" s="105"/>
      <c r="KI684" s="105"/>
      <c r="KJ684" s="105"/>
      <c r="KK684" s="105"/>
      <c r="KL684" s="105"/>
      <c r="KM684" s="105"/>
      <c r="KN684" s="105"/>
      <c r="KO684" s="105"/>
      <c r="KP684" s="105"/>
      <c r="KQ684" s="105"/>
      <c r="KR684" s="105"/>
      <c r="KS684" s="105"/>
      <c r="KT684" s="105"/>
      <c r="KU684" s="105"/>
      <c r="KV684" s="105"/>
      <c r="KW684" s="105"/>
      <c r="KX684" s="105"/>
      <c r="KY684" s="105"/>
      <c r="KZ684" s="105"/>
      <c r="LA684" s="105"/>
      <c r="LB684" s="105"/>
      <c r="LC684" s="105"/>
      <c r="LD684" s="105"/>
      <c r="LE684" s="105"/>
      <c r="LF684" s="105"/>
      <c r="LG684" s="105"/>
      <c r="LH684" s="105"/>
      <c r="LI684" s="105"/>
      <c r="LJ684" s="105"/>
      <c r="LK684" s="105"/>
      <c r="LL684" s="105"/>
      <c r="LM684" s="105"/>
      <c r="LN684" s="105"/>
      <c r="LO684" s="105"/>
      <c r="LP684" s="105"/>
      <c r="LQ684" s="105"/>
      <c r="LR684" s="105"/>
      <c r="LS684" s="105"/>
      <c r="LT684" s="105"/>
      <c r="LU684" s="105"/>
      <c r="LV684" s="105"/>
      <c r="LW684" s="105"/>
      <c r="LX684" s="105"/>
      <c r="LY684" s="105"/>
      <c r="LZ684" s="105"/>
      <c r="MA684" s="105"/>
      <c r="MB684" s="105"/>
      <c r="MC684" s="105"/>
      <c r="MD684" s="105"/>
      <c r="ME684" s="105"/>
      <c r="MF684" s="105"/>
      <c r="MG684" s="105"/>
      <c r="MH684" s="105"/>
      <c r="MI684" s="105"/>
      <c r="MJ684" s="105"/>
      <c r="MK684" s="105"/>
      <c r="ML684" s="105"/>
      <c r="MM684" s="105"/>
      <c r="MN684" s="105"/>
      <c r="MO684" s="105"/>
      <c r="MP684" s="105"/>
      <c r="MQ684" s="105"/>
      <c r="MR684" s="105"/>
      <c r="MS684" s="105"/>
      <c r="MT684" s="105"/>
      <c r="MU684" s="105"/>
      <c r="MV684" s="105"/>
      <c r="MW684" s="105"/>
      <c r="MX684" s="105"/>
      <c r="MY684" s="105"/>
      <c r="MZ684" s="105"/>
      <c r="NA684" s="105"/>
      <c r="NB684" s="105"/>
      <c r="NC684" s="105"/>
      <c r="ND684" s="105"/>
      <c r="NE684" s="105"/>
      <c r="NF684" s="105"/>
      <c r="NG684" s="105"/>
      <c r="NH684" s="105"/>
      <c r="NI684" s="105"/>
      <c r="NJ684" s="105"/>
      <c r="NK684" s="105"/>
      <c r="NL684" s="105"/>
      <c r="NM684" s="105"/>
      <c r="NN684" s="105"/>
      <c r="NO684" s="105"/>
      <c r="NP684" s="105"/>
      <c r="NQ684" s="105"/>
      <c r="NR684" s="105"/>
      <c r="NS684" s="105"/>
      <c r="NT684" s="105"/>
      <c r="NU684" s="105"/>
      <c r="NV684" s="105"/>
      <c r="NW684" s="105"/>
      <c r="NX684" s="105"/>
      <c r="NY684" s="105"/>
      <c r="NZ684" s="105"/>
      <c r="OA684" s="105"/>
      <c r="OB684" s="105"/>
      <c r="OC684" s="105"/>
      <c r="OD684" s="105"/>
      <c r="OE684" s="105"/>
      <c r="OF684" s="106"/>
      <c r="OG684" s="106"/>
      <c r="OH684" s="106"/>
      <c r="OI684" s="106"/>
      <c r="OJ684" s="106"/>
      <c r="OK684" s="106"/>
      <c r="OL684" s="106"/>
      <c r="OM684" s="106"/>
      <c r="ON684" s="106"/>
      <c r="OO684" s="106"/>
      <c r="OP684" s="106"/>
      <c r="OQ684" s="106"/>
      <c r="OR684" s="106"/>
      <c r="OS684" s="106"/>
      <c r="OT684" s="106"/>
      <c r="OU684" s="106"/>
      <c r="OV684" s="106"/>
      <c r="OW684" s="106"/>
      <c r="OX684" s="106"/>
      <c r="OY684" s="106"/>
      <c r="OZ684" s="106"/>
      <c r="PA684" s="106"/>
      <c r="PB684" s="106"/>
      <c r="PC684" s="106"/>
      <c r="PD684" s="106"/>
      <c r="PE684" s="106"/>
      <c r="PF684" s="106"/>
      <c r="PG684" s="106"/>
      <c r="PH684" s="106"/>
      <c r="PI684" s="106"/>
      <c r="PJ684" s="106"/>
      <c r="PK684" s="106"/>
      <c r="PL684" s="106"/>
      <c r="PM684" s="106"/>
      <c r="PN684" s="106"/>
      <c r="PO684" s="106"/>
      <c r="PP684" s="106"/>
      <c r="PQ684" s="106"/>
      <c r="PR684" s="106"/>
      <c r="PS684" s="106"/>
      <c r="PT684" s="106"/>
      <c r="PU684" s="106"/>
      <c r="PV684" s="106"/>
      <c r="PW684" s="106"/>
      <c r="PX684" s="106"/>
      <c r="PY684" s="106"/>
      <c r="PZ684" s="106"/>
      <c r="QA684" s="106"/>
      <c r="QB684" s="106"/>
      <c r="QC684" s="106"/>
      <c r="QD684" s="106"/>
      <c r="QE684" s="106"/>
      <c r="QF684" s="106"/>
      <c r="QG684" s="106"/>
      <c r="QH684" s="106"/>
      <c r="QI684" s="106"/>
      <c r="QJ684" s="106"/>
      <c r="QK684" s="106"/>
      <c r="QL684" s="106"/>
      <c r="QM684" s="106"/>
      <c r="QN684" s="106"/>
      <c r="QO684" s="106"/>
      <c r="QP684" s="106"/>
      <c r="QQ684" s="106"/>
      <c r="QR684" s="106"/>
      <c r="QS684" s="106"/>
      <c r="QT684" s="106"/>
      <c r="QU684" s="106"/>
      <c r="QV684" s="106"/>
      <c r="QW684" s="106"/>
      <c r="QX684" s="106"/>
      <c r="QY684" s="106"/>
      <c r="QZ684" s="106"/>
      <c r="RA684" s="106"/>
      <c r="RB684" s="106"/>
      <c r="RC684" s="106"/>
      <c r="RD684" s="106"/>
      <c r="RE684" s="106"/>
      <c r="RF684" s="106"/>
      <c r="RG684" s="106"/>
      <c r="RH684" s="106"/>
      <c r="RI684" s="106"/>
      <c r="RJ684" s="106"/>
      <c r="RK684" s="106"/>
      <c r="RL684" s="106"/>
      <c r="RM684" s="106"/>
      <c r="RN684" s="106"/>
      <c r="RO684" s="106"/>
      <c r="RP684" s="106"/>
      <c r="RQ684" s="106"/>
      <c r="RR684" s="106"/>
      <c r="RS684" s="106"/>
      <c r="RT684" s="106"/>
      <c r="RU684" s="106"/>
      <c r="RV684" s="106"/>
      <c r="RW684" s="106"/>
      <c r="RX684" s="106"/>
      <c r="RY684" s="106"/>
      <c r="RZ684" s="106"/>
      <c r="SA684" s="106"/>
      <c r="SB684" s="106"/>
      <c r="SC684" s="106"/>
      <c r="SD684" s="106"/>
      <c r="SE684" s="106"/>
      <c r="SF684" s="106"/>
      <c r="SG684" s="106"/>
      <c r="SH684" s="106"/>
      <c r="SI684" s="106"/>
      <c r="SJ684" s="106"/>
      <c r="SK684" s="106"/>
      <c r="SL684" s="106"/>
      <c r="SM684" s="106"/>
      <c r="SN684" s="106"/>
      <c r="SO684" s="106"/>
      <c r="SP684" s="106"/>
      <c r="SQ684" s="106"/>
      <c r="SR684" s="106"/>
      <c r="SS684" s="106"/>
      <c r="ST684" s="106"/>
      <c r="SU684" s="106"/>
      <c r="SV684" s="106"/>
      <c r="SW684" s="106"/>
      <c r="SX684" s="106"/>
      <c r="SY684" s="106"/>
      <c r="SZ684" s="106"/>
      <c r="TA684" s="106"/>
      <c r="TB684" s="106"/>
      <c r="TC684" s="106"/>
      <c r="TD684" s="106"/>
      <c r="TE684" s="106"/>
      <c r="TF684" s="106"/>
      <c r="TG684" s="106"/>
      <c r="TH684" s="106"/>
      <c r="TI684" s="106"/>
      <c r="TJ684" s="106"/>
      <c r="TK684" s="106"/>
      <c r="TL684" s="106"/>
      <c r="TM684" s="106"/>
      <c r="TN684" s="106"/>
      <c r="TO684" s="106"/>
      <c r="TP684" s="106"/>
      <c r="TQ684" s="106"/>
      <c r="TR684" s="106"/>
      <c r="TS684" s="106"/>
      <c r="TT684" s="106"/>
      <c r="TU684" s="106"/>
      <c r="TV684" s="106"/>
      <c r="TW684" s="106"/>
      <c r="TX684" s="106"/>
      <c r="TY684" s="106"/>
      <c r="TZ684" s="106"/>
      <c r="UA684" s="106"/>
      <c r="UB684" s="106"/>
      <c r="UC684" s="106"/>
      <c r="UD684" s="106"/>
      <c r="UE684" s="106"/>
      <c r="UF684" s="106"/>
      <c r="UG684" s="106"/>
      <c r="UH684" s="106"/>
      <c r="UI684" s="106"/>
      <c r="UJ684" s="106"/>
      <c r="UK684" s="106"/>
      <c r="UL684" s="106"/>
      <c r="UM684" s="106"/>
      <c r="UN684" s="106"/>
      <c r="UO684" s="106"/>
      <c r="UP684" s="106"/>
      <c r="UQ684" s="106"/>
      <c r="UR684" s="106"/>
      <c r="US684" s="106"/>
      <c r="UT684" s="106"/>
      <c r="UU684" s="106"/>
      <c r="UV684" s="106"/>
      <c r="UW684" s="106"/>
      <c r="UX684" s="106"/>
      <c r="UY684" s="106"/>
      <c r="UZ684" s="106"/>
      <c r="VA684" s="106"/>
      <c r="VB684" s="106"/>
      <c r="VC684" s="106"/>
      <c r="VD684" s="106"/>
      <c r="VE684" s="106"/>
      <c r="VF684" s="106"/>
      <c r="VG684" s="106"/>
      <c r="VH684" s="106"/>
      <c r="VI684" s="106"/>
      <c r="VJ684" s="106"/>
      <c r="VK684" s="106"/>
      <c r="VL684" s="106"/>
      <c r="VM684" s="106"/>
      <c r="VN684" s="106"/>
      <c r="VO684" s="106"/>
      <c r="VP684" s="106"/>
      <c r="VQ684" s="106"/>
      <c r="VR684" s="106"/>
      <c r="VS684" s="106"/>
      <c r="VT684" s="106"/>
      <c r="VU684" s="106"/>
      <c r="VV684" s="106"/>
      <c r="VW684" s="106"/>
      <c r="VX684" s="106"/>
      <c r="VY684" s="106"/>
      <c r="VZ684" s="106"/>
      <c r="WA684" s="106"/>
      <c r="WB684" s="106"/>
      <c r="WC684" s="106"/>
      <c r="WD684" s="106"/>
      <c r="WE684" s="106"/>
      <c r="WF684" s="106"/>
      <c r="WG684" s="106"/>
      <c r="WH684" s="106"/>
      <c r="WI684" s="106"/>
      <c r="WJ684" s="106"/>
      <c r="WK684" s="106"/>
      <c r="WL684" s="106"/>
      <c r="WM684" s="106"/>
      <c r="WN684" s="106"/>
      <c r="WO684" s="106"/>
      <c r="WP684" s="106"/>
      <c r="WQ684" s="106"/>
      <c r="WR684" s="106"/>
      <c r="WS684" s="106"/>
      <c r="WT684" s="106"/>
      <c r="WU684" s="106"/>
      <c r="WV684" s="106"/>
      <c r="WW684" s="106"/>
      <c r="WX684" s="106"/>
      <c r="WY684" s="106"/>
      <c r="WZ684" s="106"/>
      <c r="XA684" s="106"/>
      <c r="XB684" s="106"/>
      <c r="XC684" s="106"/>
      <c r="XD684" s="106"/>
      <c r="XE684" s="106"/>
      <c r="XF684" s="106"/>
      <c r="XG684" s="106"/>
      <c r="XH684" s="106"/>
      <c r="XI684" s="106"/>
      <c r="XJ684" s="106"/>
      <c r="XK684" s="106"/>
      <c r="XL684" s="106"/>
      <c r="XM684" s="106"/>
      <c r="XN684" s="106"/>
      <c r="XO684" s="106"/>
      <c r="XP684" s="106"/>
      <c r="XQ684" s="106"/>
      <c r="XR684" s="106"/>
      <c r="XS684" s="106"/>
      <c r="XT684" s="106"/>
      <c r="XU684" s="106"/>
      <c r="XV684" s="106"/>
      <c r="XW684" s="106"/>
      <c r="XX684" s="106"/>
      <c r="XY684" s="106"/>
      <c r="XZ684" s="106"/>
      <c r="YA684" s="106"/>
      <c r="YB684" s="106"/>
      <c r="YC684" s="106"/>
      <c r="YD684" s="106"/>
      <c r="YE684" s="106"/>
      <c r="YF684" s="106"/>
      <c r="YG684" s="106"/>
      <c r="YH684" s="106"/>
      <c r="YI684" s="106"/>
      <c r="YJ684" s="106"/>
      <c r="YK684" s="106"/>
      <c r="YL684" s="106"/>
      <c r="YM684" s="106"/>
      <c r="YN684" s="106"/>
      <c r="YO684" s="106"/>
      <c r="YP684" s="106"/>
      <c r="YQ684" s="106"/>
      <c r="YR684" s="106"/>
      <c r="YS684" s="106"/>
      <c r="YT684" s="106"/>
      <c r="YU684" s="106"/>
      <c r="YV684" s="106"/>
      <c r="YW684" s="106"/>
      <c r="YX684" s="106"/>
      <c r="YY684" s="106"/>
      <c r="YZ684" s="106"/>
      <c r="ZA684" s="106"/>
      <c r="ZB684" s="106"/>
      <c r="ZC684" s="106"/>
      <c r="ZD684" s="106"/>
      <c r="ZE684" s="106"/>
      <c r="ZF684" s="106"/>
      <c r="ZG684" s="106"/>
      <c r="ZH684" s="106"/>
      <c r="ZI684" s="106"/>
      <c r="ZJ684" s="106"/>
      <c r="ZK684" s="106"/>
      <c r="ZL684" s="106"/>
      <c r="ZM684" s="106"/>
      <c r="ZN684" s="106"/>
      <c r="ZO684" s="106"/>
      <c r="ZP684" s="106"/>
      <c r="ZQ684" s="106"/>
      <c r="ZR684" s="106"/>
      <c r="ZS684" s="106"/>
      <c r="ZT684" s="106"/>
      <c r="ZU684" s="106"/>
      <c r="ZV684" s="106"/>
      <c r="ZW684" s="106"/>
      <c r="ZX684" s="106"/>
      <c r="ZY684" s="106"/>
      <c r="ZZ684" s="106"/>
      <c r="AAA684" s="106"/>
      <c r="AAB684" s="106"/>
      <c r="AAC684" s="106"/>
      <c r="AAD684" s="106"/>
      <c r="AAE684" s="106"/>
      <c r="AAF684" s="106"/>
      <c r="AAG684" s="106"/>
      <c r="AAH684" s="106"/>
      <c r="AAI684" s="106"/>
      <c r="AAJ684" s="106"/>
      <c r="AAK684" s="106"/>
      <c r="AAL684" s="106"/>
      <c r="AAM684" s="106"/>
      <c r="AAN684" s="106"/>
      <c r="AAO684" s="106"/>
      <c r="AAP684" s="106"/>
      <c r="AAQ684" s="106"/>
    </row>
    <row r="685" spans="1:719" s="107" customFormat="1">
      <c r="A685" s="135">
        <v>43992</v>
      </c>
      <c r="B685" s="138">
        <v>920</v>
      </c>
      <c r="C685" s="142">
        <f t="shared" si="91"/>
        <v>43993</v>
      </c>
      <c r="D685" s="140"/>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c r="AL685" s="105"/>
      <c r="AM685" s="105"/>
      <c r="AN685" s="105"/>
      <c r="AO685" s="105"/>
      <c r="AP685" s="105"/>
      <c r="AQ685" s="105"/>
      <c r="AR685" s="105"/>
      <c r="AS685" s="105"/>
      <c r="AT685" s="105"/>
      <c r="AU685" s="105"/>
      <c r="AV685" s="105"/>
      <c r="AW685" s="105"/>
      <c r="AX685" s="105"/>
      <c r="AY685" s="105"/>
      <c r="AZ685" s="105"/>
      <c r="BA685" s="105"/>
      <c r="BB685" s="105"/>
      <c r="BC685" s="105"/>
      <c r="BD685" s="105"/>
      <c r="BE685" s="105"/>
      <c r="BF685" s="105"/>
      <c r="BG685" s="105"/>
      <c r="BH685" s="105"/>
      <c r="BI685" s="105"/>
      <c r="BJ685" s="105"/>
      <c r="BK685" s="105"/>
      <c r="BL685" s="105"/>
      <c r="BM685" s="105"/>
      <c r="BN685" s="105"/>
      <c r="BO685" s="105"/>
      <c r="BP685" s="105"/>
      <c r="BQ685" s="105"/>
      <c r="BR685" s="105"/>
      <c r="BS685" s="105"/>
      <c r="BT685" s="105"/>
      <c r="BU685" s="105"/>
      <c r="BV685" s="105"/>
      <c r="BW685" s="105"/>
      <c r="BX685" s="105"/>
      <c r="BY685" s="105"/>
      <c r="BZ685" s="105"/>
      <c r="CA685" s="105"/>
      <c r="CB685" s="105"/>
      <c r="CC685" s="105"/>
      <c r="CD685" s="105"/>
      <c r="CE685" s="105"/>
      <c r="CF685" s="105"/>
      <c r="CG685" s="105"/>
      <c r="CH685" s="105"/>
      <c r="CI685" s="105"/>
      <c r="CJ685" s="105"/>
      <c r="CK685" s="105"/>
      <c r="CL685" s="105"/>
      <c r="CM685" s="105"/>
      <c r="CN685" s="105"/>
      <c r="CO685" s="105"/>
      <c r="CP685" s="105"/>
      <c r="CQ685" s="105"/>
      <c r="CR685" s="105"/>
      <c r="CS685" s="105"/>
      <c r="CT685" s="105"/>
      <c r="CU685" s="105"/>
      <c r="CV685" s="105"/>
      <c r="CW685" s="105"/>
      <c r="CX685" s="105"/>
      <c r="CY685" s="105"/>
      <c r="CZ685" s="105"/>
      <c r="DA685" s="105"/>
      <c r="DB685" s="105"/>
      <c r="DC685" s="105"/>
      <c r="DD685" s="105"/>
      <c r="DE685" s="105"/>
      <c r="DF685" s="105"/>
      <c r="DG685" s="105"/>
      <c r="DH685" s="105"/>
      <c r="DI685" s="105"/>
      <c r="DJ685" s="105"/>
      <c r="DK685" s="105"/>
      <c r="DL685" s="105"/>
      <c r="DM685" s="105"/>
      <c r="DN685" s="105"/>
      <c r="DO685" s="105"/>
      <c r="DP685" s="105"/>
      <c r="DQ685" s="105"/>
      <c r="DR685" s="105"/>
      <c r="DS685" s="105"/>
      <c r="DT685" s="105"/>
      <c r="DU685" s="105"/>
      <c r="DV685" s="105"/>
      <c r="DW685" s="105"/>
      <c r="DX685" s="105"/>
      <c r="DY685" s="105"/>
      <c r="DZ685" s="105"/>
      <c r="EA685" s="105"/>
      <c r="EB685" s="105"/>
      <c r="EC685" s="105"/>
      <c r="ED685" s="105"/>
      <c r="EE685" s="105"/>
      <c r="EF685" s="105"/>
      <c r="EG685" s="105"/>
      <c r="EH685" s="105"/>
      <c r="EI685" s="105"/>
      <c r="EJ685" s="105"/>
      <c r="EK685" s="105"/>
      <c r="EL685" s="105"/>
      <c r="EM685" s="105"/>
      <c r="EN685" s="105"/>
      <c r="EO685" s="105"/>
      <c r="EP685" s="105"/>
      <c r="EQ685" s="105"/>
      <c r="ER685" s="105"/>
      <c r="ES685" s="105"/>
      <c r="ET685" s="105"/>
      <c r="EU685" s="105"/>
      <c r="EV685" s="105"/>
      <c r="EW685" s="105"/>
      <c r="EX685" s="105"/>
      <c r="EY685" s="105"/>
      <c r="EZ685" s="105"/>
      <c r="FA685" s="105"/>
      <c r="FB685" s="105"/>
      <c r="FC685" s="105"/>
      <c r="FD685" s="105"/>
      <c r="FE685" s="105"/>
      <c r="FF685" s="105"/>
      <c r="FG685" s="105"/>
      <c r="FH685" s="105"/>
      <c r="FI685" s="105"/>
      <c r="FJ685" s="105"/>
      <c r="FK685" s="105"/>
      <c r="FL685" s="105"/>
      <c r="FM685" s="105"/>
      <c r="FN685" s="105"/>
      <c r="FO685" s="105"/>
      <c r="FP685" s="105"/>
      <c r="FQ685" s="105"/>
      <c r="FR685" s="105"/>
      <c r="FS685" s="105"/>
      <c r="FT685" s="105"/>
      <c r="FU685" s="105"/>
      <c r="FV685" s="105"/>
      <c r="FW685" s="105"/>
      <c r="FX685" s="105"/>
      <c r="FY685" s="105"/>
      <c r="FZ685" s="105"/>
      <c r="GA685" s="105"/>
      <c r="GB685" s="105"/>
      <c r="GC685" s="105"/>
      <c r="GD685" s="105"/>
      <c r="GE685" s="105"/>
      <c r="GF685" s="105"/>
      <c r="GG685" s="105"/>
      <c r="GH685" s="105"/>
      <c r="GI685" s="105"/>
      <c r="GJ685" s="105"/>
      <c r="GK685" s="105"/>
      <c r="GL685" s="105"/>
      <c r="GM685" s="105"/>
      <c r="GN685" s="105"/>
      <c r="GO685" s="105"/>
      <c r="GP685" s="105"/>
      <c r="GQ685" s="105"/>
      <c r="GR685" s="105"/>
      <c r="GS685" s="105"/>
      <c r="GT685" s="105"/>
      <c r="GU685" s="105"/>
      <c r="GV685" s="105"/>
      <c r="GW685" s="105"/>
      <c r="GX685" s="105"/>
      <c r="GY685" s="105"/>
      <c r="GZ685" s="105"/>
      <c r="HA685" s="105"/>
      <c r="HB685" s="105"/>
      <c r="HC685" s="105"/>
      <c r="HD685" s="105"/>
      <c r="HE685" s="105"/>
      <c r="HF685" s="105"/>
      <c r="HG685" s="105"/>
      <c r="HH685" s="105"/>
      <c r="HI685" s="105"/>
      <c r="HJ685" s="105"/>
      <c r="HK685" s="105"/>
      <c r="HL685" s="105"/>
      <c r="HM685" s="105"/>
      <c r="HN685" s="105"/>
      <c r="HO685" s="105"/>
      <c r="HP685" s="105"/>
      <c r="HQ685" s="105"/>
      <c r="HR685" s="105"/>
      <c r="HS685" s="105"/>
      <c r="HT685" s="105"/>
      <c r="HU685" s="105"/>
      <c r="HV685" s="105"/>
      <c r="HW685" s="105"/>
      <c r="HX685" s="105"/>
      <c r="HY685" s="105"/>
      <c r="HZ685" s="105"/>
      <c r="IA685" s="105"/>
      <c r="IB685" s="105"/>
      <c r="IC685" s="105"/>
      <c r="ID685" s="105"/>
      <c r="IE685" s="105"/>
      <c r="IF685" s="105"/>
      <c r="IG685" s="105"/>
      <c r="IH685" s="105"/>
      <c r="II685" s="105"/>
      <c r="IJ685" s="105"/>
      <c r="IK685" s="105"/>
      <c r="IL685" s="105"/>
      <c r="IM685" s="105"/>
      <c r="IN685" s="105"/>
      <c r="IO685" s="105"/>
      <c r="IP685" s="105"/>
      <c r="IQ685" s="105"/>
      <c r="IR685" s="105"/>
      <c r="IS685" s="105"/>
      <c r="IT685" s="105"/>
      <c r="IU685" s="105"/>
      <c r="IV685" s="105"/>
      <c r="IW685" s="105"/>
      <c r="IX685" s="105"/>
      <c r="IY685" s="105"/>
      <c r="IZ685" s="105"/>
      <c r="JA685" s="105"/>
      <c r="JB685" s="105"/>
      <c r="JC685" s="105"/>
      <c r="JD685" s="105"/>
      <c r="JE685" s="105"/>
      <c r="JF685" s="105"/>
      <c r="JG685" s="105"/>
      <c r="JH685" s="105"/>
      <c r="JI685" s="105"/>
      <c r="JJ685" s="105"/>
      <c r="JK685" s="105"/>
      <c r="JL685" s="105"/>
      <c r="JM685" s="105"/>
      <c r="JN685" s="105"/>
      <c r="JO685" s="105"/>
      <c r="JP685" s="105"/>
      <c r="JQ685" s="105"/>
      <c r="JR685" s="105"/>
      <c r="JS685" s="105"/>
      <c r="JT685" s="105"/>
      <c r="JU685" s="105"/>
      <c r="JV685" s="105"/>
      <c r="JW685" s="105"/>
      <c r="JX685" s="105"/>
      <c r="JY685" s="105"/>
      <c r="JZ685" s="105"/>
      <c r="KA685" s="105"/>
      <c r="KB685" s="105"/>
      <c r="KC685" s="105"/>
      <c r="KD685" s="105"/>
      <c r="KE685" s="105"/>
      <c r="KF685" s="105"/>
      <c r="KG685" s="105"/>
      <c r="KH685" s="105"/>
      <c r="KI685" s="105"/>
      <c r="KJ685" s="105"/>
      <c r="KK685" s="105"/>
      <c r="KL685" s="105"/>
      <c r="KM685" s="105"/>
      <c r="KN685" s="105"/>
      <c r="KO685" s="105"/>
      <c r="KP685" s="105"/>
      <c r="KQ685" s="105"/>
      <c r="KR685" s="105"/>
      <c r="KS685" s="105"/>
      <c r="KT685" s="105"/>
      <c r="KU685" s="105"/>
      <c r="KV685" s="105"/>
      <c r="KW685" s="105"/>
      <c r="KX685" s="105"/>
      <c r="KY685" s="105"/>
      <c r="KZ685" s="105"/>
      <c r="LA685" s="105"/>
      <c r="LB685" s="105"/>
      <c r="LC685" s="105"/>
      <c r="LD685" s="105"/>
      <c r="LE685" s="105"/>
      <c r="LF685" s="105"/>
      <c r="LG685" s="105"/>
      <c r="LH685" s="105"/>
      <c r="LI685" s="105"/>
      <c r="LJ685" s="105"/>
      <c r="LK685" s="105"/>
      <c r="LL685" s="105"/>
      <c r="LM685" s="105"/>
      <c r="LN685" s="105"/>
      <c r="LO685" s="105"/>
      <c r="LP685" s="105"/>
      <c r="LQ685" s="105"/>
      <c r="LR685" s="105"/>
      <c r="LS685" s="105"/>
      <c r="LT685" s="105"/>
      <c r="LU685" s="105"/>
      <c r="LV685" s="105"/>
      <c r="LW685" s="105"/>
      <c r="LX685" s="105"/>
      <c r="LY685" s="105"/>
      <c r="LZ685" s="105"/>
      <c r="MA685" s="105"/>
      <c r="MB685" s="105"/>
      <c r="MC685" s="105"/>
      <c r="MD685" s="105"/>
      <c r="ME685" s="105"/>
      <c r="MF685" s="105"/>
      <c r="MG685" s="105"/>
      <c r="MH685" s="105"/>
      <c r="MI685" s="105"/>
      <c r="MJ685" s="105"/>
      <c r="MK685" s="105"/>
      <c r="ML685" s="105"/>
      <c r="MM685" s="105"/>
      <c r="MN685" s="105"/>
      <c r="MO685" s="105"/>
      <c r="MP685" s="105"/>
      <c r="MQ685" s="105"/>
      <c r="MR685" s="105"/>
      <c r="MS685" s="105"/>
      <c r="MT685" s="105"/>
      <c r="MU685" s="105"/>
      <c r="MV685" s="105"/>
      <c r="MW685" s="105"/>
      <c r="MX685" s="105"/>
      <c r="MY685" s="105"/>
      <c r="MZ685" s="105"/>
      <c r="NA685" s="105"/>
      <c r="NB685" s="105"/>
      <c r="NC685" s="105"/>
      <c r="ND685" s="105"/>
      <c r="NE685" s="105"/>
      <c r="NF685" s="105"/>
      <c r="NG685" s="105"/>
      <c r="NH685" s="105"/>
      <c r="NI685" s="105"/>
      <c r="NJ685" s="105"/>
      <c r="NK685" s="105"/>
      <c r="NL685" s="105"/>
      <c r="NM685" s="105"/>
      <c r="NN685" s="105"/>
      <c r="NO685" s="105"/>
      <c r="NP685" s="105"/>
      <c r="NQ685" s="105"/>
      <c r="NR685" s="105"/>
      <c r="NS685" s="105"/>
      <c r="NT685" s="105"/>
      <c r="NU685" s="105"/>
      <c r="NV685" s="105"/>
      <c r="NW685" s="105"/>
      <c r="NX685" s="105"/>
      <c r="NY685" s="105"/>
      <c r="NZ685" s="105"/>
      <c r="OA685" s="105"/>
      <c r="OB685" s="105"/>
      <c r="OC685" s="105"/>
      <c r="OD685" s="105"/>
      <c r="OE685" s="105"/>
      <c r="OF685" s="106"/>
      <c r="OG685" s="106"/>
      <c r="OH685" s="106"/>
      <c r="OI685" s="106"/>
      <c r="OJ685" s="106"/>
      <c r="OK685" s="106"/>
      <c r="OL685" s="106"/>
      <c r="OM685" s="106"/>
      <c r="ON685" s="106"/>
      <c r="OO685" s="106"/>
      <c r="OP685" s="106"/>
      <c r="OQ685" s="106"/>
      <c r="OR685" s="106"/>
      <c r="OS685" s="106"/>
      <c r="OT685" s="106"/>
      <c r="OU685" s="106"/>
      <c r="OV685" s="106"/>
      <c r="OW685" s="106"/>
      <c r="OX685" s="106"/>
      <c r="OY685" s="106"/>
      <c r="OZ685" s="106"/>
      <c r="PA685" s="106"/>
      <c r="PB685" s="106"/>
      <c r="PC685" s="106"/>
      <c r="PD685" s="106"/>
      <c r="PE685" s="106"/>
      <c r="PF685" s="106"/>
      <c r="PG685" s="106"/>
      <c r="PH685" s="106"/>
      <c r="PI685" s="106"/>
      <c r="PJ685" s="106"/>
      <c r="PK685" s="106"/>
      <c r="PL685" s="106"/>
      <c r="PM685" s="106"/>
      <c r="PN685" s="106"/>
      <c r="PO685" s="106"/>
      <c r="PP685" s="106"/>
      <c r="PQ685" s="106"/>
      <c r="PR685" s="106"/>
      <c r="PS685" s="106"/>
      <c r="PT685" s="106"/>
      <c r="PU685" s="106"/>
      <c r="PV685" s="106"/>
      <c r="PW685" s="106"/>
      <c r="PX685" s="106"/>
      <c r="PY685" s="106"/>
      <c r="PZ685" s="106"/>
      <c r="QA685" s="106"/>
      <c r="QB685" s="106"/>
      <c r="QC685" s="106"/>
      <c r="QD685" s="106"/>
      <c r="QE685" s="106"/>
      <c r="QF685" s="106"/>
      <c r="QG685" s="106"/>
      <c r="QH685" s="106"/>
      <c r="QI685" s="106"/>
      <c r="QJ685" s="106"/>
      <c r="QK685" s="106"/>
      <c r="QL685" s="106"/>
      <c r="QM685" s="106"/>
      <c r="QN685" s="106"/>
      <c r="QO685" s="106"/>
      <c r="QP685" s="106"/>
      <c r="QQ685" s="106"/>
      <c r="QR685" s="106"/>
      <c r="QS685" s="106"/>
      <c r="QT685" s="106"/>
      <c r="QU685" s="106"/>
      <c r="QV685" s="106"/>
      <c r="QW685" s="106"/>
      <c r="QX685" s="106"/>
      <c r="QY685" s="106"/>
      <c r="QZ685" s="106"/>
      <c r="RA685" s="106"/>
      <c r="RB685" s="106"/>
      <c r="RC685" s="106"/>
      <c r="RD685" s="106"/>
      <c r="RE685" s="106"/>
      <c r="RF685" s="106"/>
      <c r="RG685" s="106"/>
      <c r="RH685" s="106"/>
      <c r="RI685" s="106"/>
      <c r="RJ685" s="106"/>
      <c r="RK685" s="106"/>
      <c r="RL685" s="106"/>
      <c r="RM685" s="106"/>
      <c r="RN685" s="106"/>
      <c r="RO685" s="106"/>
      <c r="RP685" s="106"/>
      <c r="RQ685" s="106"/>
      <c r="RR685" s="106"/>
      <c r="RS685" s="106"/>
      <c r="RT685" s="106"/>
      <c r="RU685" s="106"/>
      <c r="RV685" s="106"/>
      <c r="RW685" s="106"/>
      <c r="RX685" s="106"/>
      <c r="RY685" s="106"/>
      <c r="RZ685" s="106"/>
      <c r="SA685" s="106"/>
      <c r="SB685" s="106"/>
      <c r="SC685" s="106"/>
      <c r="SD685" s="106"/>
      <c r="SE685" s="106"/>
      <c r="SF685" s="106"/>
      <c r="SG685" s="106"/>
      <c r="SH685" s="106"/>
      <c r="SI685" s="106"/>
      <c r="SJ685" s="106"/>
      <c r="SK685" s="106"/>
      <c r="SL685" s="106"/>
      <c r="SM685" s="106"/>
      <c r="SN685" s="106"/>
      <c r="SO685" s="106"/>
      <c r="SP685" s="106"/>
      <c r="SQ685" s="106"/>
      <c r="SR685" s="106"/>
      <c r="SS685" s="106"/>
      <c r="ST685" s="106"/>
      <c r="SU685" s="106"/>
      <c r="SV685" s="106"/>
      <c r="SW685" s="106"/>
      <c r="SX685" s="106"/>
      <c r="SY685" s="106"/>
      <c r="SZ685" s="106"/>
      <c r="TA685" s="106"/>
      <c r="TB685" s="106"/>
      <c r="TC685" s="106"/>
      <c r="TD685" s="106"/>
      <c r="TE685" s="106"/>
      <c r="TF685" s="106"/>
      <c r="TG685" s="106"/>
      <c r="TH685" s="106"/>
      <c r="TI685" s="106"/>
      <c r="TJ685" s="106"/>
      <c r="TK685" s="106"/>
      <c r="TL685" s="106"/>
      <c r="TM685" s="106"/>
      <c r="TN685" s="106"/>
      <c r="TO685" s="106"/>
      <c r="TP685" s="106"/>
      <c r="TQ685" s="106"/>
      <c r="TR685" s="106"/>
      <c r="TS685" s="106"/>
      <c r="TT685" s="106"/>
      <c r="TU685" s="106"/>
      <c r="TV685" s="106"/>
      <c r="TW685" s="106"/>
      <c r="TX685" s="106"/>
      <c r="TY685" s="106"/>
      <c r="TZ685" s="106"/>
      <c r="UA685" s="106"/>
      <c r="UB685" s="106"/>
      <c r="UC685" s="106"/>
      <c r="UD685" s="106"/>
      <c r="UE685" s="106"/>
      <c r="UF685" s="106"/>
      <c r="UG685" s="106"/>
      <c r="UH685" s="106"/>
      <c r="UI685" s="106"/>
      <c r="UJ685" s="106"/>
      <c r="UK685" s="106"/>
      <c r="UL685" s="106"/>
      <c r="UM685" s="106"/>
      <c r="UN685" s="106"/>
      <c r="UO685" s="106"/>
      <c r="UP685" s="106"/>
      <c r="UQ685" s="106"/>
      <c r="UR685" s="106"/>
      <c r="US685" s="106"/>
      <c r="UT685" s="106"/>
      <c r="UU685" s="106"/>
      <c r="UV685" s="106"/>
      <c r="UW685" s="106"/>
      <c r="UX685" s="106"/>
      <c r="UY685" s="106"/>
      <c r="UZ685" s="106"/>
      <c r="VA685" s="106"/>
      <c r="VB685" s="106"/>
      <c r="VC685" s="106"/>
      <c r="VD685" s="106"/>
      <c r="VE685" s="106"/>
      <c r="VF685" s="106"/>
      <c r="VG685" s="106"/>
      <c r="VH685" s="106"/>
      <c r="VI685" s="106"/>
      <c r="VJ685" s="106"/>
      <c r="VK685" s="106"/>
      <c r="VL685" s="106"/>
      <c r="VM685" s="106"/>
      <c r="VN685" s="106"/>
      <c r="VO685" s="106"/>
      <c r="VP685" s="106"/>
      <c r="VQ685" s="106"/>
      <c r="VR685" s="106"/>
      <c r="VS685" s="106"/>
      <c r="VT685" s="106"/>
      <c r="VU685" s="106"/>
      <c r="VV685" s="106"/>
      <c r="VW685" s="106"/>
      <c r="VX685" s="106"/>
      <c r="VY685" s="106"/>
      <c r="VZ685" s="106"/>
      <c r="WA685" s="106"/>
      <c r="WB685" s="106"/>
      <c r="WC685" s="106"/>
      <c r="WD685" s="106"/>
      <c r="WE685" s="106"/>
      <c r="WF685" s="106"/>
      <c r="WG685" s="106"/>
      <c r="WH685" s="106"/>
      <c r="WI685" s="106"/>
      <c r="WJ685" s="106"/>
      <c r="WK685" s="106"/>
      <c r="WL685" s="106"/>
      <c r="WM685" s="106"/>
      <c r="WN685" s="106"/>
      <c r="WO685" s="106"/>
      <c r="WP685" s="106"/>
      <c r="WQ685" s="106"/>
      <c r="WR685" s="106"/>
      <c r="WS685" s="106"/>
      <c r="WT685" s="106"/>
      <c r="WU685" s="106"/>
      <c r="WV685" s="106"/>
      <c r="WW685" s="106"/>
      <c r="WX685" s="106"/>
      <c r="WY685" s="106"/>
      <c r="WZ685" s="106"/>
      <c r="XA685" s="106"/>
      <c r="XB685" s="106"/>
      <c r="XC685" s="106"/>
      <c r="XD685" s="106"/>
      <c r="XE685" s="106"/>
      <c r="XF685" s="106"/>
      <c r="XG685" s="106"/>
      <c r="XH685" s="106"/>
      <c r="XI685" s="106"/>
      <c r="XJ685" s="106"/>
      <c r="XK685" s="106"/>
      <c r="XL685" s="106"/>
      <c r="XM685" s="106"/>
      <c r="XN685" s="106"/>
      <c r="XO685" s="106"/>
      <c r="XP685" s="106"/>
      <c r="XQ685" s="106"/>
      <c r="XR685" s="106"/>
      <c r="XS685" s="106"/>
      <c r="XT685" s="106"/>
      <c r="XU685" s="106"/>
      <c r="XV685" s="106"/>
      <c r="XW685" s="106"/>
      <c r="XX685" s="106"/>
      <c r="XY685" s="106"/>
      <c r="XZ685" s="106"/>
      <c r="YA685" s="106"/>
      <c r="YB685" s="106"/>
      <c r="YC685" s="106"/>
      <c r="YD685" s="106"/>
      <c r="YE685" s="106"/>
      <c r="YF685" s="106"/>
      <c r="YG685" s="106"/>
      <c r="YH685" s="106"/>
      <c r="YI685" s="106"/>
      <c r="YJ685" s="106"/>
      <c r="YK685" s="106"/>
      <c r="YL685" s="106"/>
      <c r="YM685" s="106"/>
      <c r="YN685" s="106"/>
      <c r="YO685" s="106"/>
      <c r="YP685" s="106"/>
      <c r="YQ685" s="106"/>
      <c r="YR685" s="106"/>
      <c r="YS685" s="106"/>
      <c r="YT685" s="106"/>
      <c r="YU685" s="106"/>
      <c r="YV685" s="106"/>
      <c r="YW685" s="106"/>
      <c r="YX685" s="106"/>
      <c r="YY685" s="106"/>
      <c r="YZ685" s="106"/>
      <c r="ZA685" s="106"/>
      <c r="ZB685" s="106"/>
      <c r="ZC685" s="106"/>
      <c r="ZD685" s="106"/>
      <c r="ZE685" s="106"/>
      <c r="ZF685" s="106"/>
      <c r="ZG685" s="106"/>
      <c r="ZH685" s="106"/>
      <c r="ZI685" s="106"/>
      <c r="ZJ685" s="106"/>
      <c r="ZK685" s="106"/>
      <c r="ZL685" s="106"/>
      <c r="ZM685" s="106"/>
      <c r="ZN685" s="106"/>
      <c r="ZO685" s="106"/>
      <c r="ZP685" s="106"/>
      <c r="ZQ685" s="106"/>
      <c r="ZR685" s="106"/>
      <c r="ZS685" s="106"/>
      <c r="ZT685" s="106"/>
      <c r="ZU685" s="106"/>
      <c r="ZV685" s="106"/>
      <c r="ZW685" s="106"/>
      <c r="ZX685" s="106"/>
      <c r="ZY685" s="106"/>
      <c r="ZZ685" s="106"/>
      <c r="AAA685" s="106"/>
      <c r="AAB685" s="106"/>
      <c r="AAC685" s="106"/>
      <c r="AAD685" s="106"/>
      <c r="AAE685" s="106"/>
      <c r="AAF685" s="106"/>
      <c r="AAG685" s="106"/>
      <c r="AAH685" s="106"/>
      <c r="AAI685" s="106"/>
      <c r="AAJ685" s="106"/>
      <c r="AAK685" s="106"/>
      <c r="AAL685" s="106"/>
      <c r="AAM685" s="106"/>
      <c r="AAN685" s="106"/>
      <c r="AAO685" s="106"/>
      <c r="AAP685" s="106"/>
      <c r="AAQ685" s="106"/>
    </row>
    <row r="686" spans="1:719" s="107" customFormat="1">
      <c r="A686" s="135">
        <v>43991</v>
      </c>
      <c r="B686" s="138">
        <v>919</v>
      </c>
      <c r="C686" s="142">
        <f t="shared" si="91"/>
        <v>43992</v>
      </c>
      <c r="D686" s="140"/>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c r="AH686" s="105"/>
      <c r="AI686" s="105"/>
      <c r="AJ686" s="105"/>
      <c r="AK686" s="105"/>
      <c r="AL686" s="105"/>
      <c r="AM686" s="105"/>
      <c r="AN686" s="105"/>
      <c r="AO686" s="105"/>
      <c r="AP686" s="105"/>
      <c r="AQ686" s="105"/>
      <c r="AR686" s="105"/>
      <c r="AS686" s="105"/>
      <c r="AT686" s="105"/>
      <c r="AU686" s="105"/>
      <c r="AV686" s="105"/>
      <c r="AW686" s="105"/>
      <c r="AX686" s="105"/>
      <c r="AY686" s="105"/>
      <c r="AZ686" s="105"/>
      <c r="BA686" s="105"/>
      <c r="BB686" s="105"/>
      <c r="BC686" s="105"/>
      <c r="BD686" s="105"/>
      <c r="BE686" s="105"/>
      <c r="BF686" s="105"/>
      <c r="BG686" s="105"/>
      <c r="BH686" s="105"/>
      <c r="BI686" s="105"/>
      <c r="BJ686" s="105"/>
      <c r="BK686" s="105"/>
      <c r="BL686" s="105"/>
      <c r="BM686" s="105"/>
      <c r="BN686" s="105"/>
      <c r="BO686" s="105"/>
      <c r="BP686" s="105"/>
      <c r="BQ686" s="105"/>
      <c r="BR686" s="105"/>
      <c r="BS686" s="105"/>
      <c r="BT686" s="105"/>
      <c r="BU686" s="105"/>
      <c r="BV686" s="105"/>
      <c r="BW686" s="105"/>
      <c r="BX686" s="105"/>
      <c r="BY686" s="105"/>
      <c r="BZ686" s="105"/>
      <c r="CA686" s="105"/>
      <c r="CB686" s="105"/>
      <c r="CC686" s="105"/>
      <c r="CD686" s="105"/>
      <c r="CE686" s="105"/>
      <c r="CF686" s="105"/>
      <c r="CG686" s="105"/>
      <c r="CH686" s="105"/>
      <c r="CI686" s="105"/>
      <c r="CJ686" s="105"/>
      <c r="CK686" s="105"/>
      <c r="CL686" s="105"/>
      <c r="CM686" s="105"/>
      <c r="CN686" s="105"/>
      <c r="CO686" s="105"/>
      <c r="CP686" s="105"/>
      <c r="CQ686" s="105"/>
      <c r="CR686" s="105"/>
      <c r="CS686" s="105"/>
      <c r="CT686" s="105"/>
      <c r="CU686" s="105"/>
      <c r="CV686" s="105"/>
      <c r="CW686" s="105"/>
      <c r="CX686" s="105"/>
      <c r="CY686" s="105"/>
      <c r="CZ686" s="105"/>
      <c r="DA686" s="105"/>
      <c r="DB686" s="105"/>
      <c r="DC686" s="105"/>
      <c r="DD686" s="105"/>
      <c r="DE686" s="105"/>
      <c r="DF686" s="105"/>
      <c r="DG686" s="105"/>
      <c r="DH686" s="105"/>
      <c r="DI686" s="105"/>
      <c r="DJ686" s="105"/>
      <c r="DK686" s="105"/>
      <c r="DL686" s="105"/>
      <c r="DM686" s="105"/>
      <c r="DN686" s="105"/>
      <c r="DO686" s="105"/>
      <c r="DP686" s="105"/>
      <c r="DQ686" s="105"/>
      <c r="DR686" s="105"/>
      <c r="DS686" s="105"/>
      <c r="DT686" s="105"/>
      <c r="DU686" s="105"/>
      <c r="DV686" s="105"/>
      <c r="DW686" s="105"/>
      <c r="DX686" s="105"/>
      <c r="DY686" s="105"/>
      <c r="DZ686" s="105"/>
      <c r="EA686" s="105"/>
      <c r="EB686" s="105"/>
      <c r="EC686" s="105"/>
      <c r="ED686" s="105"/>
      <c r="EE686" s="105"/>
      <c r="EF686" s="105"/>
      <c r="EG686" s="105"/>
      <c r="EH686" s="105"/>
      <c r="EI686" s="105"/>
      <c r="EJ686" s="105"/>
      <c r="EK686" s="105"/>
      <c r="EL686" s="105"/>
      <c r="EM686" s="105"/>
      <c r="EN686" s="105"/>
      <c r="EO686" s="105"/>
      <c r="EP686" s="105"/>
      <c r="EQ686" s="105"/>
      <c r="ER686" s="105"/>
      <c r="ES686" s="105"/>
      <c r="ET686" s="105"/>
      <c r="EU686" s="105"/>
      <c r="EV686" s="105"/>
      <c r="EW686" s="105"/>
      <c r="EX686" s="105"/>
      <c r="EY686" s="105"/>
      <c r="EZ686" s="105"/>
      <c r="FA686" s="105"/>
      <c r="FB686" s="105"/>
      <c r="FC686" s="105"/>
      <c r="FD686" s="105"/>
      <c r="FE686" s="105"/>
      <c r="FF686" s="105"/>
      <c r="FG686" s="105"/>
      <c r="FH686" s="105"/>
      <c r="FI686" s="105"/>
      <c r="FJ686" s="105"/>
      <c r="FK686" s="105"/>
      <c r="FL686" s="105"/>
      <c r="FM686" s="105"/>
      <c r="FN686" s="105"/>
      <c r="FO686" s="105"/>
      <c r="FP686" s="105"/>
      <c r="FQ686" s="105"/>
      <c r="FR686" s="105"/>
      <c r="FS686" s="105"/>
      <c r="FT686" s="105"/>
      <c r="FU686" s="105"/>
      <c r="FV686" s="105"/>
      <c r="FW686" s="105"/>
      <c r="FX686" s="105"/>
      <c r="FY686" s="105"/>
      <c r="FZ686" s="105"/>
      <c r="GA686" s="105"/>
      <c r="GB686" s="105"/>
      <c r="GC686" s="105"/>
      <c r="GD686" s="105"/>
      <c r="GE686" s="105"/>
      <c r="GF686" s="105"/>
      <c r="GG686" s="105"/>
      <c r="GH686" s="105"/>
      <c r="GI686" s="105"/>
      <c r="GJ686" s="105"/>
      <c r="GK686" s="105"/>
      <c r="GL686" s="105"/>
      <c r="GM686" s="105"/>
      <c r="GN686" s="105"/>
      <c r="GO686" s="105"/>
      <c r="GP686" s="105"/>
      <c r="GQ686" s="105"/>
      <c r="GR686" s="105"/>
      <c r="GS686" s="105"/>
      <c r="GT686" s="105"/>
      <c r="GU686" s="105"/>
      <c r="GV686" s="105"/>
      <c r="GW686" s="105"/>
      <c r="GX686" s="105"/>
      <c r="GY686" s="105"/>
      <c r="GZ686" s="105"/>
      <c r="HA686" s="105"/>
      <c r="HB686" s="105"/>
      <c r="HC686" s="105"/>
      <c r="HD686" s="105"/>
      <c r="HE686" s="105"/>
      <c r="HF686" s="105"/>
      <c r="HG686" s="105"/>
      <c r="HH686" s="105"/>
      <c r="HI686" s="105"/>
      <c r="HJ686" s="105"/>
      <c r="HK686" s="105"/>
      <c r="HL686" s="105"/>
      <c r="HM686" s="105"/>
      <c r="HN686" s="105"/>
      <c r="HO686" s="105"/>
      <c r="HP686" s="105"/>
      <c r="HQ686" s="105"/>
      <c r="HR686" s="105"/>
      <c r="HS686" s="105"/>
      <c r="HT686" s="105"/>
      <c r="HU686" s="105"/>
      <c r="HV686" s="105"/>
      <c r="HW686" s="105"/>
      <c r="HX686" s="105"/>
      <c r="HY686" s="105"/>
      <c r="HZ686" s="105"/>
      <c r="IA686" s="105"/>
      <c r="IB686" s="105"/>
      <c r="IC686" s="105"/>
      <c r="ID686" s="105"/>
      <c r="IE686" s="105"/>
      <c r="IF686" s="105"/>
      <c r="IG686" s="105"/>
      <c r="IH686" s="105"/>
      <c r="II686" s="105"/>
      <c r="IJ686" s="105"/>
      <c r="IK686" s="105"/>
      <c r="IL686" s="105"/>
      <c r="IM686" s="105"/>
      <c r="IN686" s="105"/>
      <c r="IO686" s="105"/>
      <c r="IP686" s="105"/>
      <c r="IQ686" s="105"/>
      <c r="IR686" s="105"/>
      <c r="IS686" s="105"/>
      <c r="IT686" s="105"/>
      <c r="IU686" s="105"/>
      <c r="IV686" s="105"/>
      <c r="IW686" s="105"/>
      <c r="IX686" s="105"/>
      <c r="IY686" s="105"/>
      <c r="IZ686" s="105"/>
      <c r="JA686" s="105"/>
      <c r="JB686" s="105"/>
      <c r="JC686" s="105"/>
      <c r="JD686" s="105"/>
      <c r="JE686" s="105"/>
      <c r="JF686" s="105"/>
      <c r="JG686" s="105"/>
      <c r="JH686" s="105"/>
      <c r="JI686" s="105"/>
      <c r="JJ686" s="105"/>
      <c r="JK686" s="105"/>
      <c r="JL686" s="105"/>
      <c r="JM686" s="105"/>
      <c r="JN686" s="105"/>
      <c r="JO686" s="105"/>
      <c r="JP686" s="105"/>
      <c r="JQ686" s="105"/>
      <c r="JR686" s="105"/>
      <c r="JS686" s="105"/>
      <c r="JT686" s="105"/>
      <c r="JU686" s="105"/>
      <c r="JV686" s="105"/>
      <c r="JW686" s="105"/>
      <c r="JX686" s="105"/>
      <c r="JY686" s="105"/>
      <c r="JZ686" s="105"/>
      <c r="KA686" s="105"/>
      <c r="KB686" s="105"/>
      <c r="KC686" s="105"/>
      <c r="KD686" s="105"/>
      <c r="KE686" s="105"/>
      <c r="KF686" s="105"/>
      <c r="KG686" s="105"/>
      <c r="KH686" s="105"/>
      <c r="KI686" s="105"/>
      <c r="KJ686" s="105"/>
      <c r="KK686" s="105"/>
      <c r="KL686" s="105"/>
      <c r="KM686" s="105"/>
      <c r="KN686" s="105"/>
      <c r="KO686" s="105"/>
      <c r="KP686" s="105"/>
      <c r="KQ686" s="105"/>
      <c r="KR686" s="105"/>
      <c r="KS686" s="105"/>
      <c r="KT686" s="105"/>
      <c r="KU686" s="105"/>
      <c r="KV686" s="105"/>
      <c r="KW686" s="105"/>
      <c r="KX686" s="105"/>
      <c r="KY686" s="105"/>
      <c r="KZ686" s="105"/>
      <c r="LA686" s="105"/>
      <c r="LB686" s="105"/>
      <c r="LC686" s="105"/>
      <c r="LD686" s="105"/>
      <c r="LE686" s="105"/>
      <c r="LF686" s="105"/>
      <c r="LG686" s="105"/>
      <c r="LH686" s="105"/>
      <c r="LI686" s="105"/>
      <c r="LJ686" s="105"/>
      <c r="LK686" s="105"/>
      <c r="LL686" s="105"/>
      <c r="LM686" s="105"/>
      <c r="LN686" s="105"/>
      <c r="LO686" s="105"/>
      <c r="LP686" s="105"/>
      <c r="LQ686" s="105"/>
      <c r="LR686" s="105"/>
      <c r="LS686" s="105"/>
      <c r="LT686" s="105"/>
      <c r="LU686" s="105"/>
      <c r="LV686" s="105"/>
      <c r="LW686" s="105"/>
      <c r="LX686" s="105"/>
      <c r="LY686" s="105"/>
      <c r="LZ686" s="105"/>
      <c r="MA686" s="105"/>
      <c r="MB686" s="105"/>
      <c r="MC686" s="105"/>
      <c r="MD686" s="105"/>
      <c r="ME686" s="105"/>
      <c r="MF686" s="105"/>
      <c r="MG686" s="105"/>
      <c r="MH686" s="105"/>
      <c r="MI686" s="105"/>
      <c r="MJ686" s="105"/>
      <c r="MK686" s="105"/>
      <c r="ML686" s="105"/>
      <c r="MM686" s="105"/>
      <c r="MN686" s="105"/>
      <c r="MO686" s="105"/>
      <c r="MP686" s="105"/>
      <c r="MQ686" s="105"/>
      <c r="MR686" s="105"/>
      <c r="MS686" s="105"/>
      <c r="MT686" s="105"/>
      <c r="MU686" s="105"/>
      <c r="MV686" s="105"/>
      <c r="MW686" s="105"/>
      <c r="MX686" s="105"/>
      <c r="MY686" s="105"/>
      <c r="MZ686" s="105"/>
      <c r="NA686" s="105"/>
      <c r="NB686" s="105"/>
      <c r="NC686" s="105"/>
      <c r="ND686" s="105"/>
      <c r="NE686" s="105"/>
      <c r="NF686" s="105"/>
      <c r="NG686" s="105"/>
      <c r="NH686" s="105"/>
      <c r="NI686" s="105"/>
      <c r="NJ686" s="105"/>
      <c r="NK686" s="105"/>
      <c r="NL686" s="105"/>
      <c r="NM686" s="105"/>
      <c r="NN686" s="105"/>
      <c r="NO686" s="105"/>
      <c r="NP686" s="105"/>
      <c r="NQ686" s="105"/>
      <c r="NR686" s="105"/>
      <c r="NS686" s="105"/>
      <c r="NT686" s="105"/>
      <c r="NU686" s="105"/>
      <c r="NV686" s="105"/>
      <c r="NW686" s="105"/>
      <c r="NX686" s="105"/>
      <c r="NY686" s="105"/>
      <c r="NZ686" s="105"/>
      <c r="OA686" s="105"/>
      <c r="OB686" s="105"/>
      <c r="OC686" s="105"/>
      <c r="OD686" s="105"/>
      <c r="OE686" s="105"/>
      <c r="OF686" s="106"/>
      <c r="OG686" s="106"/>
      <c r="OH686" s="106"/>
      <c r="OI686" s="106"/>
      <c r="OJ686" s="106"/>
      <c r="OK686" s="106"/>
      <c r="OL686" s="106"/>
      <c r="OM686" s="106"/>
      <c r="ON686" s="106"/>
      <c r="OO686" s="106"/>
      <c r="OP686" s="106"/>
      <c r="OQ686" s="106"/>
      <c r="OR686" s="106"/>
      <c r="OS686" s="106"/>
      <c r="OT686" s="106"/>
      <c r="OU686" s="106"/>
      <c r="OV686" s="106"/>
      <c r="OW686" s="106"/>
      <c r="OX686" s="106"/>
      <c r="OY686" s="106"/>
      <c r="OZ686" s="106"/>
      <c r="PA686" s="106"/>
      <c r="PB686" s="106"/>
      <c r="PC686" s="106"/>
      <c r="PD686" s="106"/>
      <c r="PE686" s="106"/>
      <c r="PF686" s="106"/>
      <c r="PG686" s="106"/>
      <c r="PH686" s="106"/>
      <c r="PI686" s="106"/>
      <c r="PJ686" s="106"/>
      <c r="PK686" s="106"/>
      <c r="PL686" s="106"/>
      <c r="PM686" s="106"/>
      <c r="PN686" s="106"/>
      <c r="PO686" s="106"/>
      <c r="PP686" s="106"/>
      <c r="PQ686" s="106"/>
      <c r="PR686" s="106"/>
      <c r="PS686" s="106"/>
      <c r="PT686" s="106"/>
      <c r="PU686" s="106"/>
      <c r="PV686" s="106"/>
      <c r="PW686" s="106"/>
      <c r="PX686" s="106"/>
      <c r="PY686" s="106"/>
      <c r="PZ686" s="106"/>
      <c r="QA686" s="106"/>
      <c r="QB686" s="106"/>
      <c r="QC686" s="106"/>
      <c r="QD686" s="106"/>
      <c r="QE686" s="106"/>
      <c r="QF686" s="106"/>
      <c r="QG686" s="106"/>
      <c r="QH686" s="106"/>
      <c r="QI686" s="106"/>
      <c r="QJ686" s="106"/>
      <c r="QK686" s="106"/>
      <c r="QL686" s="106"/>
      <c r="QM686" s="106"/>
      <c r="QN686" s="106"/>
      <c r="QO686" s="106"/>
      <c r="QP686" s="106"/>
      <c r="QQ686" s="106"/>
      <c r="QR686" s="106"/>
      <c r="QS686" s="106"/>
      <c r="QT686" s="106"/>
      <c r="QU686" s="106"/>
      <c r="QV686" s="106"/>
      <c r="QW686" s="106"/>
      <c r="QX686" s="106"/>
      <c r="QY686" s="106"/>
      <c r="QZ686" s="106"/>
      <c r="RA686" s="106"/>
      <c r="RB686" s="106"/>
      <c r="RC686" s="106"/>
      <c r="RD686" s="106"/>
      <c r="RE686" s="106"/>
      <c r="RF686" s="106"/>
      <c r="RG686" s="106"/>
      <c r="RH686" s="106"/>
      <c r="RI686" s="106"/>
      <c r="RJ686" s="106"/>
      <c r="RK686" s="106"/>
      <c r="RL686" s="106"/>
      <c r="RM686" s="106"/>
      <c r="RN686" s="106"/>
      <c r="RO686" s="106"/>
      <c r="RP686" s="106"/>
      <c r="RQ686" s="106"/>
      <c r="RR686" s="106"/>
      <c r="RS686" s="106"/>
      <c r="RT686" s="106"/>
      <c r="RU686" s="106"/>
      <c r="RV686" s="106"/>
      <c r="RW686" s="106"/>
      <c r="RX686" s="106"/>
      <c r="RY686" s="106"/>
      <c r="RZ686" s="106"/>
      <c r="SA686" s="106"/>
      <c r="SB686" s="106"/>
      <c r="SC686" s="106"/>
      <c r="SD686" s="106"/>
      <c r="SE686" s="106"/>
      <c r="SF686" s="106"/>
      <c r="SG686" s="106"/>
      <c r="SH686" s="106"/>
      <c r="SI686" s="106"/>
      <c r="SJ686" s="106"/>
      <c r="SK686" s="106"/>
      <c r="SL686" s="106"/>
      <c r="SM686" s="106"/>
      <c r="SN686" s="106"/>
      <c r="SO686" s="106"/>
      <c r="SP686" s="106"/>
      <c r="SQ686" s="106"/>
      <c r="SR686" s="106"/>
      <c r="SS686" s="106"/>
      <c r="ST686" s="106"/>
      <c r="SU686" s="106"/>
      <c r="SV686" s="106"/>
      <c r="SW686" s="106"/>
      <c r="SX686" s="106"/>
      <c r="SY686" s="106"/>
      <c r="SZ686" s="106"/>
      <c r="TA686" s="106"/>
      <c r="TB686" s="106"/>
      <c r="TC686" s="106"/>
      <c r="TD686" s="106"/>
      <c r="TE686" s="106"/>
      <c r="TF686" s="106"/>
      <c r="TG686" s="106"/>
      <c r="TH686" s="106"/>
      <c r="TI686" s="106"/>
      <c r="TJ686" s="106"/>
      <c r="TK686" s="106"/>
      <c r="TL686" s="106"/>
      <c r="TM686" s="106"/>
      <c r="TN686" s="106"/>
      <c r="TO686" s="106"/>
      <c r="TP686" s="106"/>
      <c r="TQ686" s="106"/>
      <c r="TR686" s="106"/>
      <c r="TS686" s="106"/>
      <c r="TT686" s="106"/>
      <c r="TU686" s="106"/>
      <c r="TV686" s="106"/>
      <c r="TW686" s="106"/>
      <c r="TX686" s="106"/>
      <c r="TY686" s="106"/>
      <c r="TZ686" s="106"/>
      <c r="UA686" s="106"/>
      <c r="UB686" s="106"/>
      <c r="UC686" s="106"/>
      <c r="UD686" s="106"/>
      <c r="UE686" s="106"/>
      <c r="UF686" s="106"/>
      <c r="UG686" s="106"/>
      <c r="UH686" s="106"/>
      <c r="UI686" s="106"/>
      <c r="UJ686" s="106"/>
      <c r="UK686" s="106"/>
      <c r="UL686" s="106"/>
      <c r="UM686" s="106"/>
      <c r="UN686" s="106"/>
      <c r="UO686" s="106"/>
      <c r="UP686" s="106"/>
      <c r="UQ686" s="106"/>
      <c r="UR686" s="106"/>
      <c r="US686" s="106"/>
      <c r="UT686" s="106"/>
      <c r="UU686" s="106"/>
      <c r="UV686" s="106"/>
      <c r="UW686" s="106"/>
      <c r="UX686" s="106"/>
      <c r="UY686" s="106"/>
      <c r="UZ686" s="106"/>
      <c r="VA686" s="106"/>
      <c r="VB686" s="106"/>
      <c r="VC686" s="106"/>
      <c r="VD686" s="106"/>
      <c r="VE686" s="106"/>
      <c r="VF686" s="106"/>
      <c r="VG686" s="106"/>
      <c r="VH686" s="106"/>
      <c r="VI686" s="106"/>
      <c r="VJ686" s="106"/>
      <c r="VK686" s="106"/>
      <c r="VL686" s="106"/>
      <c r="VM686" s="106"/>
      <c r="VN686" s="106"/>
      <c r="VO686" s="106"/>
      <c r="VP686" s="106"/>
      <c r="VQ686" s="106"/>
      <c r="VR686" s="106"/>
      <c r="VS686" s="106"/>
      <c r="VT686" s="106"/>
      <c r="VU686" s="106"/>
      <c r="VV686" s="106"/>
      <c r="VW686" s="106"/>
      <c r="VX686" s="106"/>
      <c r="VY686" s="106"/>
      <c r="VZ686" s="106"/>
      <c r="WA686" s="106"/>
      <c r="WB686" s="106"/>
      <c r="WC686" s="106"/>
      <c r="WD686" s="106"/>
      <c r="WE686" s="106"/>
      <c r="WF686" s="106"/>
      <c r="WG686" s="106"/>
      <c r="WH686" s="106"/>
      <c r="WI686" s="106"/>
      <c r="WJ686" s="106"/>
      <c r="WK686" s="106"/>
      <c r="WL686" s="106"/>
      <c r="WM686" s="106"/>
      <c r="WN686" s="106"/>
      <c r="WO686" s="106"/>
      <c r="WP686" s="106"/>
      <c r="WQ686" s="106"/>
      <c r="WR686" s="106"/>
      <c r="WS686" s="106"/>
      <c r="WT686" s="106"/>
      <c r="WU686" s="106"/>
      <c r="WV686" s="106"/>
      <c r="WW686" s="106"/>
      <c r="WX686" s="106"/>
      <c r="WY686" s="106"/>
      <c r="WZ686" s="106"/>
      <c r="XA686" s="106"/>
      <c r="XB686" s="106"/>
      <c r="XC686" s="106"/>
      <c r="XD686" s="106"/>
      <c r="XE686" s="106"/>
      <c r="XF686" s="106"/>
      <c r="XG686" s="106"/>
      <c r="XH686" s="106"/>
      <c r="XI686" s="106"/>
      <c r="XJ686" s="106"/>
      <c r="XK686" s="106"/>
      <c r="XL686" s="106"/>
      <c r="XM686" s="106"/>
      <c r="XN686" s="106"/>
      <c r="XO686" s="106"/>
      <c r="XP686" s="106"/>
      <c r="XQ686" s="106"/>
      <c r="XR686" s="106"/>
      <c r="XS686" s="106"/>
      <c r="XT686" s="106"/>
      <c r="XU686" s="106"/>
      <c r="XV686" s="106"/>
      <c r="XW686" s="106"/>
      <c r="XX686" s="106"/>
      <c r="XY686" s="106"/>
      <c r="XZ686" s="106"/>
      <c r="YA686" s="106"/>
      <c r="YB686" s="106"/>
      <c r="YC686" s="106"/>
      <c r="YD686" s="106"/>
      <c r="YE686" s="106"/>
      <c r="YF686" s="106"/>
      <c r="YG686" s="106"/>
      <c r="YH686" s="106"/>
      <c r="YI686" s="106"/>
      <c r="YJ686" s="106"/>
      <c r="YK686" s="106"/>
      <c r="YL686" s="106"/>
      <c r="YM686" s="106"/>
      <c r="YN686" s="106"/>
      <c r="YO686" s="106"/>
      <c r="YP686" s="106"/>
      <c r="YQ686" s="106"/>
      <c r="YR686" s="106"/>
      <c r="YS686" s="106"/>
      <c r="YT686" s="106"/>
      <c r="YU686" s="106"/>
      <c r="YV686" s="106"/>
      <c r="YW686" s="106"/>
      <c r="YX686" s="106"/>
      <c r="YY686" s="106"/>
      <c r="YZ686" s="106"/>
      <c r="ZA686" s="106"/>
      <c r="ZB686" s="106"/>
      <c r="ZC686" s="106"/>
      <c r="ZD686" s="106"/>
      <c r="ZE686" s="106"/>
      <c r="ZF686" s="106"/>
      <c r="ZG686" s="106"/>
      <c r="ZH686" s="106"/>
      <c r="ZI686" s="106"/>
      <c r="ZJ686" s="106"/>
      <c r="ZK686" s="106"/>
      <c r="ZL686" s="106"/>
      <c r="ZM686" s="106"/>
      <c r="ZN686" s="106"/>
      <c r="ZO686" s="106"/>
      <c r="ZP686" s="106"/>
      <c r="ZQ686" s="106"/>
      <c r="ZR686" s="106"/>
      <c r="ZS686" s="106"/>
      <c r="ZT686" s="106"/>
      <c r="ZU686" s="106"/>
      <c r="ZV686" s="106"/>
      <c r="ZW686" s="106"/>
      <c r="ZX686" s="106"/>
      <c r="ZY686" s="106"/>
      <c r="ZZ686" s="106"/>
      <c r="AAA686" s="106"/>
      <c r="AAB686" s="106"/>
      <c r="AAC686" s="106"/>
      <c r="AAD686" s="106"/>
      <c r="AAE686" s="106"/>
      <c r="AAF686" s="106"/>
      <c r="AAG686" s="106"/>
      <c r="AAH686" s="106"/>
      <c r="AAI686" s="106"/>
      <c r="AAJ686" s="106"/>
      <c r="AAK686" s="106"/>
      <c r="AAL686" s="106"/>
      <c r="AAM686" s="106"/>
      <c r="AAN686" s="106"/>
      <c r="AAO686" s="106"/>
      <c r="AAP686" s="106"/>
      <c r="AAQ686" s="106"/>
    </row>
    <row r="687" spans="1:719" s="107" customFormat="1">
      <c r="A687" s="135">
        <v>43990</v>
      </c>
      <c r="B687" s="138">
        <v>916</v>
      </c>
      <c r="C687" s="142">
        <f t="shared" si="91"/>
        <v>43991</v>
      </c>
      <c r="D687" s="140"/>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c r="AH687" s="105"/>
      <c r="AI687" s="105"/>
      <c r="AJ687" s="105"/>
      <c r="AK687" s="105"/>
      <c r="AL687" s="105"/>
      <c r="AM687" s="105"/>
      <c r="AN687" s="105"/>
      <c r="AO687" s="105"/>
      <c r="AP687" s="105"/>
      <c r="AQ687" s="105"/>
      <c r="AR687" s="105"/>
      <c r="AS687" s="105"/>
      <c r="AT687" s="105"/>
      <c r="AU687" s="105"/>
      <c r="AV687" s="105"/>
      <c r="AW687" s="105"/>
      <c r="AX687" s="105"/>
      <c r="AY687" s="105"/>
      <c r="AZ687" s="105"/>
      <c r="BA687" s="105"/>
      <c r="BB687" s="105"/>
      <c r="BC687" s="105"/>
      <c r="BD687" s="105"/>
      <c r="BE687" s="105"/>
      <c r="BF687" s="105"/>
      <c r="BG687" s="105"/>
      <c r="BH687" s="105"/>
      <c r="BI687" s="105"/>
      <c r="BJ687" s="105"/>
      <c r="BK687" s="105"/>
      <c r="BL687" s="105"/>
      <c r="BM687" s="105"/>
      <c r="BN687" s="105"/>
      <c r="BO687" s="105"/>
      <c r="BP687" s="105"/>
      <c r="BQ687" s="105"/>
      <c r="BR687" s="105"/>
      <c r="BS687" s="105"/>
      <c r="BT687" s="105"/>
      <c r="BU687" s="105"/>
      <c r="BV687" s="105"/>
      <c r="BW687" s="105"/>
      <c r="BX687" s="105"/>
      <c r="BY687" s="105"/>
      <c r="BZ687" s="105"/>
      <c r="CA687" s="105"/>
      <c r="CB687" s="105"/>
      <c r="CC687" s="105"/>
      <c r="CD687" s="105"/>
      <c r="CE687" s="105"/>
      <c r="CF687" s="105"/>
      <c r="CG687" s="105"/>
      <c r="CH687" s="105"/>
      <c r="CI687" s="105"/>
      <c r="CJ687" s="105"/>
      <c r="CK687" s="105"/>
      <c r="CL687" s="105"/>
      <c r="CM687" s="105"/>
      <c r="CN687" s="105"/>
      <c r="CO687" s="105"/>
      <c r="CP687" s="105"/>
      <c r="CQ687" s="105"/>
      <c r="CR687" s="105"/>
      <c r="CS687" s="105"/>
      <c r="CT687" s="105"/>
      <c r="CU687" s="105"/>
      <c r="CV687" s="105"/>
      <c r="CW687" s="105"/>
      <c r="CX687" s="105"/>
      <c r="CY687" s="105"/>
      <c r="CZ687" s="105"/>
      <c r="DA687" s="105"/>
      <c r="DB687" s="105"/>
      <c r="DC687" s="105"/>
      <c r="DD687" s="105"/>
      <c r="DE687" s="105"/>
      <c r="DF687" s="105"/>
      <c r="DG687" s="105"/>
      <c r="DH687" s="105"/>
      <c r="DI687" s="105"/>
      <c r="DJ687" s="105"/>
      <c r="DK687" s="105"/>
      <c r="DL687" s="105"/>
      <c r="DM687" s="105"/>
      <c r="DN687" s="105"/>
      <c r="DO687" s="105"/>
      <c r="DP687" s="105"/>
      <c r="DQ687" s="105"/>
      <c r="DR687" s="105"/>
      <c r="DS687" s="105"/>
      <c r="DT687" s="105"/>
      <c r="DU687" s="105"/>
      <c r="DV687" s="105"/>
      <c r="DW687" s="105"/>
      <c r="DX687" s="105"/>
      <c r="DY687" s="105"/>
      <c r="DZ687" s="105"/>
      <c r="EA687" s="105"/>
      <c r="EB687" s="105"/>
      <c r="EC687" s="105"/>
      <c r="ED687" s="105"/>
      <c r="EE687" s="105"/>
      <c r="EF687" s="105"/>
      <c r="EG687" s="105"/>
      <c r="EH687" s="105"/>
      <c r="EI687" s="105"/>
      <c r="EJ687" s="105"/>
      <c r="EK687" s="105"/>
      <c r="EL687" s="105"/>
      <c r="EM687" s="105"/>
      <c r="EN687" s="105"/>
      <c r="EO687" s="105"/>
      <c r="EP687" s="105"/>
      <c r="EQ687" s="105"/>
      <c r="ER687" s="105"/>
      <c r="ES687" s="105"/>
      <c r="ET687" s="105"/>
      <c r="EU687" s="105"/>
      <c r="EV687" s="105"/>
      <c r="EW687" s="105"/>
      <c r="EX687" s="105"/>
      <c r="EY687" s="105"/>
      <c r="EZ687" s="105"/>
      <c r="FA687" s="105"/>
      <c r="FB687" s="105"/>
      <c r="FC687" s="105"/>
      <c r="FD687" s="105"/>
      <c r="FE687" s="105"/>
      <c r="FF687" s="105"/>
      <c r="FG687" s="105"/>
      <c r="FH687" s="105"/>
      <c r="FI687" s="105"/>
      <c r="FJ687" s="105"/>
      <c r="FK687" s="105"/>
      <c r="FL687" s="105"/>
      <c r="FM687" s="105"/>
      <c r="FN687" s="105"/>
      <c r="FO687" s="105"/>
      <c r="FP687" s="105"/>
      <c r="FQ687" s="105"/>
      <c r="FR687" s="105"/>
      <c r="FS687" s="105"/>
      <c r="FT687" s="105"/>
      <c r="FU687" s="105"/>
      <c r="FV687" s="105"/>
      <c r="FW687" s="105"/>
      <c r="FX687" s="105"/>
      <c r="FY687" s="105"/>
      <c r="FZ687" s="105"/>
      <c r="GA687" s="105"/>
      <c r="GB687" s="105"/>
      <c r="GC687" s="105"/>
      <c r="GD687" s="105"/>
      <c r="GE687" s="105"/>
      <c r="GF687" s="105"/>
      <c r="GG687" s="105"/>
      <c r="GH687" s="105"/>
      <c r="GI687" s="105"/>
      <c r="GJ687" s="105"/>
      <c r="GK687" s="105"/>
      <c r="GL687" s="105"/>
      <c r="GM687" s="105"/>
      <c r="GN687" s="105"/>
      <c r="GO687" s="105"/>
      <c r="GP687" s="105"/>
      <c r="GQ687" s="105"/>
      <c r="GR687" s="105"/>
      <c r="GS687" s="105"/>
      <c r="GT687" s="105"/>
      <c r="GU687" s="105"/>
      <c r="GV687" s="105"/>
      <c r="GW687" s="105"/>
      <c r="GX687" s="105"/>
      <c r="GY687" s="105"/>
      <c r="GZ687" s="105"/>
      <c r="HA687" s="105"/>
      <c r="HB687" s="105"/>
      <c r="HC687" s="105"/>
      <c r="HD687" s="105"/>
      <c r="HE687" s="105"/>
      <c r="HF687" s="105"/>
      <c r="HG687" s="105"/>
      <c r="HH687" s="105"/>
      <c r="HI687" s="105"/>
      <c r="HJ687" s="105"/>
      <c r="HK687" s="105"/>
      <c r="HL687" s="105"/>
      <c r="HM687" s="105"/>
      <c r="HN687" s="105"/>
      <c r="HO687" s="105"/>
      <c r="HP687" s="105"/>
      <c r="HQ687" s="105"/>
      <c r="HR687" s="105"/>
      <c r="HS687" s="105"/>
      <c r="HT687" s="105"/>
      <c r="HU687" s="105"/>
      <c r="HV687" s="105"/>
      <c r="HW687" s="105"/>
      <c r="HX687" s="105"/>
      <c r="HY687" s="105"/>
      <c r="HZ687" s="105"/>
      <c r="IA687" s="105"/>
      <c r="IB687" s="105"/>
      <c r="IC687" s="105"/>
      <c r="ID687" s="105"/>
      <c r="IE687" s="105"/>
      <c r="IF687" s="105"/>
      <c r="IG687" s="105"/>
      <c r="IH687" s="105"/>
      <c r="II687" s="105"/>
      <c r="IJ687" s="105"/>
      <c r="IK687" s="105"/>
      <c r="IL687" s="105"/>
      <c r="IM687" s="105"/>
      <c r="IN687" s="105"/>
      <c r="IO687" s="105"/>
      <c r="IP687" s="105"/>
      <c r="IQ687" s="105"/>
      <c r="IR687" s="105"/>
      <c r="IS687" s="105"/>
      <c r="IT687" s="105"/>
      <c r="IU687" s="105"/>
      <c r="IV687" s="105"/>
      <c r="IW687" s="105"/>
      <c r="IX687" s="105"/>
      <c r="IY687" s="105"/>
      <c r="IZ687" s="105"/>
      <c r="JA687" s="105"/>
      <c r="JB687" s="105"/>
      <c r="JC687" s="105"/>
      <c r="JD687" s="105"/>
      <c r="JE687" s="105"/>
      <c r="JF687" s="105"/>
      <c r="JG687" s="105"/>
      <c r="JH687" s="105"/>
      <c r="JI687" s="105"/>
      <c r="JJ687" s="105"/>
      <c r="JK687" s="105"/>
      <c r="JL687" s="105"/>
      <c r="JM687" s="105"/>
      <c r="JN687" s="105"/>
      <c r="JO687" s="105"/>
      <c r="JP687" s="105"/>
      <c r="JQ687" s="105"/>
      <c r="JR687" s="105"/>
      <c r="JS687" s="105"/>
      <c r="JT687" s="105"/>
      <c r="JU687" s="105"/>
      <c r="JV687" s="105"/>
      <c r="JW687" s="105"/>
      <c r="JX687" s="105"/>
      <c r="JY687" s="105"/>
      <c r="JZ687" s="105"/>
      <c r="KA687" s="105"/>
      <c r="KB687" s="105"/>
      <c r="KC687" s="105"/>
      <c r="KD687" s="105"/>
      <c r="KE687" s="105"/>
      <c r="KF687" s="105"/>
      <c r="KG687" s="105"/>
      <c r="KH687" s="105"/>
      <c r="KI687" s="105"/>
      <c r="KJ687" s="105"/>
      <c r="KK687" s="105"/>
      <c r="KL687" s="105"/>
      <c r="KM687" s="105"/>
      <c r="KN687" s="105"/>
      <c r="KO687" s="105"/>
      <c r="KP687" s="105"/>
      <c r="KQ687" s="105"/>
      <c r="KR687" s="105"/>
      <c r="KS687" s="105"/>
      <c r="KT687" s="105"/>
      <c r="KU687" s="105"/>
      <c r="KV687" s="105"/>
      <c r="KW687" s="105"/>
      <c r="KX687" s="105"/>
      <c r="KY687" s="105"/>
      <c r="KZ687" s="105"/>
      <c r="LA687" s="105"/>
      <c r="LB687" s="105"/>
      <c r="LC687" s="105"/>
      <c r="LD687" s="105"/>
      <c r="LE687" s="105"/>
      <c r="LF687" s="105"/>
      <c r="LG687" s="105"/>
      <c r="LH687" s="105"/>
      <c r="LI687" s="105"/>
      <c r="LJ687" s="105"/>
      <c r="LK687" s="105"/>
      <c r="LL687" s="105"/>
      <c r="LM687" s="105"/>
      <c r="LN687" s="105"/>
      <c r="LO687" s="105"/>
      <c r="LP687" s="105"/>
      <c r="LQ687" s="105"/>
      <c r="LR687" s="105"/>
      <c r="LS687" s="105"/>
      <c r="LT687" s="105"/>
      <c r="LU687" s="105"/>
      <c r="LV687" s="105"/>
      <c r="LW687" s="105"/>
      <c r="LX687" s="105"/>
      <c r="LY687" s="105"/>
      <c r="LZ687" s="105"/>
      <c r="MA687" s="105"/>
      <c r="MB687" s="105"/>
      <c r="MC687" s="105"/>
      <c r="MD687" s="105"/>
      <c r="ME687" s="105"/>
      <c r="MF687" s="105"/>
      <c r="MG687" s="105"/>
      <c r="MH687" s="105"/>
      <c r="MI687" s="105"/>
      <c r="MJ687" s="105"/>
      <c r="MK687" s="105"/>
      <c r="ML687" s="105"/>
      <c r="MM687" s="105"/>
      <c r="MN687" s="105"/>
      <c r="MO687" s="105"/>
      <c r="MP687" s="105"/>
      <c r="MQ687" s="105"/>
      <c r="MR687" s="105"/>
      <c r="MS687" s="105"/>
      <c r="MT687" s="105"/>
      <c r="MU687" s="105"/>
      <c r="MV687" s="105"/>
      <c r="MW687" s="105"/>
      <c r="MX687" s="105"/>
      <c r="MY687" s="105"/>
      <c r="MZ687" s="105"/>
      <c r="NA687" s="105"/>
      <c r="NB687" s="105"/>
      <c r="NC687" s="105"/>
      <c r="ND687" s="105"/>
      <c r="NE687" s="105"/>
      <c r="NF687" s="105"/>
      <c r="NG687" s="105"/>
      <c r="NH687" s="105"/>
      <c r="NI687" s="105"/>
      <c r="NJ687" s="105"/>
      <c r="NK687" s="105"/>
      <c r="NL687" s="105"/>
      <c r="NM687" s="105"/>
      <c r="NN687" s="105"/>
      <c r="NO687" s="105"/>
      <c r="NP687" s="105"/>
      <c r="NQ687" s="105"/>
      <c r="NR687" s="105"/>
      <c r="NS687" s="105"/>
      <c r="NT687" s="105"/>
      <c r="NU687" s="105"/>
      <c r="NV687" s="105"/>
      <c r="NW687" s="105"/>
      <c r="NX687" s="105"/>
      <c r="NY687" s="105"/>
      <c r="NZ687" s="105"/>
      <c r="OA687" s="105"/>
      <c r="OB687" s="105"/>
      <c r="OC687" s="105"/>
      <c r="OD687" s="105"/>
      <c r="OE687" s="105"/>
      <c r="OF687" s="106"/>
      <c r="OG687" s="106"/>
      <c r="OH687" s="106"/>
      <c r="OI687" s="106"/>
      <c r="OJ687" s="106"/>
      <c r="OK687" s="106"/>
      <c r="OL687" s="106"/>
      <c r="OM687" s="106"/>
      <c r="ON687" s="106"/>
      <c r="OO687" s="106"/>
      <c r="OP687" s="106"/>
      <c r="OQ687" s="106"/>
      <c r="OR687" s="106"/>
      <c r="OS687" s="106"/>
      <c r="OT687" s="106"/>
      <c r="OU687" s="106"/>
      <c r="OV687" s="106"/>
      <c r="OW687" s="106"/>
      <c r="OX687" s="106"/>
      <c r="OY687" s="106"/>
      <c r="OZ687" s="106"/>
      <c r="PA687" s="106"/>
      <c r="PB687" s="106"/>
      <c r="PC687" s="106"/>
      <c r="PD687" s="106"/>
      <c r="PE687" s="106"/>
      <c r="PF687" s="106"/>
      <c r="PG687" s="106"/>
      <c r="PH687" s="106"/>
      <c r="PI687" s="106"/>
      <c r="PJ687" s="106"/>
      <c r="PK687" s="106"/>
      <c r="PL687" s="106"/>
      <c r="PM687" s="106"/>
      <c r="PN687" s="106"/>
      <c r="PO687" s="106"/>
      <c r="PP687" s="106"/>
      <c r="PQ687" s="106"/>
      <c r="PR687" s="106"/>
      <c r="PS687" s="106"/>
      <c r="PT687" s="106"/>
      <c r="PU687" s="106"/>
      <c r="PV687" s="106"/>
      <c r="PW687" s="106"/>
      <c r="PX687" s="106"/>
      <c r="PY687" s="106"/>
      <c r="PZ687" s="106"/>
      <c r="QA687" s="106"/>
      <c r="QB687" s="106"/>
      <c r="QC687" s="106"/>
      <c r="QD687" s="106"/>
      <c r="QE687" s="106"/>
      <c r="QF687" s="106"/>
      <c r="QG687" s="106"/>
      <c r="QH687" s="106"/>
      <c r="QI687" s="106"/>
      <c r="QJ687" s="106"/>
      <c r="QK687" s="106"/>
      <c r="QL687" s="106"/>
      <c r="QM687" s="106"/>
      <c r="QN687" s="106"/>
      <c r="QO687" s="106"/>
      <c r="QP687" s="106"/>
      <c r="QQ687" s="106"/>
      <c r="QR687" s="106"/>
      <c r="QS687" s="106"/>
      <c r="QT687" s="106"/>
      <c r="QU687" s="106"/>
      <c r="QV687" s="106"/>
      <c r="QW687" s="106"/>
      <c r="QX687" s="106"/>
      <c r="QY687" s="106"/>
      <c r="QZ687" s="106"/>
      <c r="RA687" s="106"/>
      <c r="RB687" s="106"/>
      <c r="RC687" s="106"/>
      <c r="RD687" s="106"/>
      <c r="RE687" s="106"/>
      <c r="RF687" s="106"/>
      <c r="RG687" s="106"/>
      <c r="RH687" s="106"/>
      <c r="RI687" s="106"/>
      <c r="RJ687" s="106"/>
      <c r="RK687" s="106"/>
      <c r="RL687" s="106"/>
      <c r="RM687" s="106"/>
      <c r="RN687" s="106"/>
      <c r="RO687" s="106"/>
      <c r="RP687" s="106"/>
      <c r="RQ687" s="106"/>
      <c r="RR687" s="106"/>
      <c r="RS687" s="106"/>
      <c r="RT687" s="106"/>
      <c r="RU687" s="106"/>
      <c r="RV687" s="106"/>
      <c r="RW687" s="106"/>
      <c r="RX687" s="106"/>
      <c r="RY687" s="106"/>
      <c r="RZ687" s="106"/>
      <c r="SA687" s="106"/>
      <c r="SB687" s="106"/>
      <c r="SC687" s="106"/>
      <c r="SD687" s="106"/>
      <c r="SE687" s="106"/>
      <c r="SF687" s="106"/>
      <c r="SG687" s="106"/>
      <c r="SH687" s="106"/>
      <c r="SI687" s="106"/>
      <c r="SJ687" s="106"/>
      <c r="SK687" s="106"/>
      <c r="SL687" s="106"/>
      <c r="SM687" s="106"/>
      <c r="SN687" s="106"/>
      <c r="SO687" s="106"/>
      <c r="SP687" s="106"/>
      <c r="SQ687" s="106"/>
      <c r="SR687" s="106"/>
      <c r="SS687" s="106"/>
      <c r="ST687" s="106"/>
      <c r="SU687" s="106"/>
      <c r="SV687" s="106"/>
      <c r="SW687" s="106"/>
      <c r="SX687" s="106"/>
      <c r="SY687" s="106"/>
      <c r="SZ687" s="106"/>
      <c r="TA687" s="106"/>
      <c r="TB687" s="106"/>
      <c r="TC687" s="106"/>
      <c r="TD687" s="106"/>
      <c r="TE687" s="106"/>
      <c r="TF687" s="106"/>
      <c r="TG687" s="106"/>
      <c r="TH687" s="106"/>
      <c r="TI687" s="106"/>
      <c r="TJ687" s="106"/>
      <c r="TK687" s="106"/>
      <c r="TL687" s="106"/>
      <c r="TM687" s="106"/>
      <c r="TN687" s="106"/>
      <c r="TO687" s="106"/>
      <c r="TP687" s="106"/>
      <c r="TQ687" s="106"/>
      <c r="TR687" s="106"/>
      <c r="TS687" s="106"/>
      <c r="TT687" s="106"/>
      <c r="TU687" s="106"/>
      <c r="TV687" s="106"/>
      <c r="TW687" s="106"/>
      <c r="TX687" s="106"/>
      <c r="TY687" s="106"/>
      <c r="TZ687" s="106"/>
      <c r="UA687" s="106"/>
      <c r="UB687" s="106"/>
      <c r="UC687" s="106"/>
      <c r="UD687" s="106"/>
      <c r="UE687" s="106"/>
      <c r="UF687" s="106"/>
      <c r="UG687" s="106"/>
      <c r="UH687" s="106"/>
      <c r="UI687" s="106"/>
      <c r="UJ687" s="106"/>
      <c r="UK687" s="106"/>
      <c r="UL687" s="106"/>
      <c r="UM687" s="106"/>
      <c r="UN687" s="106"/>
      <c r="UO687" s="106"/>
      <c r="UP687" s="106"/>
      <c r="UQ687" s="106"/>
      <c r="UR687" s="106"/>
      <c r="US687" s="106"/>
      <c r="UT687" s="106"/>
      <c r="UU687" s="106"/>
      <c r="UV687" s="106"/>
      <c r="UW687" s="106"/>
      <c r="UX687" s="106"/>
      <c r="UY687" s="106"/>
      <c r="UZ687" s="106"/>
      <c r="VA687" s="106"/>
      <c r="VB687" s="106"/>
      <c r="VC687" s="106"/>
      <c r="VD687" s="106"/>
      <c r="VE687" s="106"/>
      <c r="VF687" s="106"/>
      <c r="VG687" s="106"/>
      <c r="VH687" s="106"/>
      <c r="VI687" s="106"/>
      <c r="VJ687" s="106"/>
      <c r="VK687" s="106"/>
      <c r="VL687" s="106"/>
      <c r="VM687" s="106"/>
      <c r="VN687" s="106"/>
      <c r="VO687" s="106"/>
      <c r="VP687" s="106"/>
      <c r="VQ687" s="106"/>
      <c r="VR687" s="106"/>
      <c r="VS687" s="106"/>
      <c r="VT687" s="106"/>
      <c r="VU687" s="106"/>
      <c r="VV687" s="106"/>
      <c r="VW687" s="106"/>
      <c r="VX687" s="106"/>
      <c r="VY687" s="106"/>
      <c r="VZ687" s="106"/>
      <c r="WA687" s="106"/>
      <c r="WB687" s="106"/>
      <c r="WC687" s="106"/>
      <c r="WD687" s="106"/>
      <c r="WE687" s="106"/>
      <c r="WF687" s="106"/>
      <c r="WG687" s="106"/>
      <c r="WH687" s="106"/>
      <c r="WI687" s="106"/>
      <c r="WJ687" s="106"/>
      <c r="WK687" s="106"/>
      <c r="WL687" s="106"/>
      <c r="WM687" s="106"/>
      <c r="WN687" s="106"/>
      <c r="WO687" s="106"/>
      <c r="WP687" s="106"/>
      <c r="WQ687" s="106"/>
      <c r="WR687" s="106"/>
      <c r="WS687" s="106"/>
      <c r="WT687" s="106"/>
      <c r="WU687" s="106"/>
      <c r="WV687" s="106"/>
      <c r="WW687" s="106"/>
      <c r="WX687" s="106"/>
      <c r="WY687" s="106"/>
      <c r="WZ687" s="106"/>
      <c r="XA687" s="106"/>
      <c r="XB687" s="106"/>
      <c r="XC687" s="106"/>
      <c r="XD687" s="106"/>
      <c r="XE687" s="106"/>
      <c r="XF687" s="106"/>
      <c r="XG687" s="106"/>
      <c r="XH687" s="106"/>
      <c r="XI687" s="106"/>
      <c r="XJ687" s="106"/>
      <c r="XK687" s="106"/>
      <c r="XL687" s="106"/>
      <c r="XM687" s="106"/>
      <c r="XN687" s="106"/>
      <c r="XO687" s="106"/>
      <c r="XP687" s="106"/>
      <c r="XQ687" s="106"/>
      <c r="XR687" s="106"/>
      <c r="XS687" s="106"/>
      <c r="XT687" s="106"/>
      <c r="XU687" s="106"/>
      <c r="XV687" s="106"/>
      <c r="XW687" s="106"/>
      <c r="XX687" s="106"/>
      <c r="XY687" s="106"/>
      <c r="XZ687" s="106"/>
      <c r="YA687" s="106"/>
      <c r="YB687" s="106"/>
      <c r="YC687" s="106"/>
      <c r="YD687" s="106"/>
      <c r="YE687" s="106"/>
      <c r="YF687" s="106"/>
      <c r="YG687" s="106"/>
      <c r="YH687" s="106"/>
      <c r="YI687" s="106"/>
      <c r="YJ687" s="106"/>
      <c r="YK687" s="106"/>
      <c r="YL687" s="106"/>
      <c r="YM687" s="106"/>
      <c r="YN687" s="106"/>
      <c r="YO687" s="106"/>
      <c r="YP687" s="106"/>
      <c r="YQ687" s="106"/>
      <c r="YR687" s="106"/>
      <c r="YS687" s="106"/>
      <c r="YT687" s="106"/>
      <c r="YU687" s="106"/>
      <c r="YV687" s="106"/>
      <c r="YW687" s="106"/>
      <c r="YX687" s="106"/>
      <c r="YY687" s="106"/>
      <c r="YZ687" s="106"/>
      <c r="ZA687" s="106"/>
      <c r="ZB687" s="106"/>
      <c r="ZC687" s="106"/>
      <c r="ZD687" s="106"/>
      <c r="ZE687" s="106"/>
      <c r="ZF687" s="106"/>
      <c r="ZG687" s="106"/>
      <c r="ZH687" s="106"/>
      <c r="ZI687" s="106"/>
      <c r="ZJ687" s="106"/>
      <c r="ZK687" s="106"/>
      <c r="ZL687" s="106"/>
      <c r="ZM687" s="106"/>
      <c r="ZN687" s="106"/>
      <c r="ZO687" s="106"/>
      <c r="ZP687" s="106"/>
      <c r="ZQ687" s="106"/>
      <c r="ZR687" s="106"/>
      <c r="ZS687" s="106"/>
      <c r="ZT687" s="106"/>
      <c r="ZU687" s="106"/>
      <c r="ZV687" s="106"/>
      <c r="ZW687" s="106"/>
      <c r="ZX687" s="106"/>
      <c r="ZY687" s="106"/>
      <c r="ZZ687" s="106"/>
      <c r="AAA687" s="106"/>
      <c r="AAB687" s="106"/>
      <c r="AAC687" s="106"/>
      <c r="AAD687" s="106"/>
      <c r="AAE687" s="106"/>
      <c r="AAF687" s="106"/>
      <c r="AAG687" s="106"/>
      <c r="AAH687" s="106"/>
      <c r="AAI687" s="106"/>
      <c r="AAJ687" s="106"/>
      <c r="AAK687" s="106"/>
      <c r="AAL687" s="106"/>
      <c r="AAM687" s="106"/>
      <c r="AAN687" s="106"/>
      <c r="AAO687" s="106"/>
      <c r="AAP687" s="106"/>
      <c r="AAQ687" s="106"/>
    </row>
    <row r="688" spans="1:719" s="107" customFormat="1">
      <c r="A688" s="135">
        <v>43989</v>
      </c>
      <c r="B688" s="138">
        <v>916</v>
      </c>
      <c r="C688" s="142">
        <f t="shared" si="91"/>
        <v>43990</v>
      </c>
      <c r="D688" s="140"/>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c r="AH688" s="105"/>
      <c r="AI688" s="105"/>
      <c r="AJ688" s="105"/>
      <c r="AK688" s="105"/>
      <c r="AL688" s="105"/>
      <c r="AM688" s="105"/>
      <c r="AN688" s="105"/>
      <c r="AO688" s="105"/>
      <c r="AP688" s="105"/>
      <c r="AQ688" s="105"/>
      <c r="AR688" s="105"/>
      <c r="AS688" s="105"/>
      <c r="AT688" s="105"/>
      <c r="AU688" s="105"/>
      <c r="AV688" s="105"/>
      <c r="AW688" s="105"/>
      <c r="AX688" s="105"/>
      <c r="AY688" s="105"/>
      <c r="AZ688" s="105"/>
      <c r="BA688" s="105"/>
      <c r="BB688" s="105"/>
      <c r="BC688" s="105"/>
      <c r="BD688" s="105"/>
      <c r="BE688" s="105"/>
      <c r="BF688" s="105"/>
      <c r="BG688" s="105"/>
      <c r="BH688" s="105"/>
      <c r="BI688" s="105"/>
      <c r="BJ688" s="105"/>
      <c r="BK688" s="105"/>
      <c r="BL688" s="105"/>
      <c r="BM688" s="105"/>
      <c r="BN688" s="105"/>
      <c r="BO688" s="105"/>
      <c r="BP688" s="105"/>
      <c r="BQ688" s="105"/>
      <c r="BR688" s="105"/>
      <c r="BS688" s="105"/>
      <c r="BT688" s="105"/>
      <c r="BU688" s="105"/>
      <c r="BV688" s="105"/>
      <c r="BW688" s="105"/>
      <c r="BX688" s="105"/>
      <c r="BY688" s="105"/>
      <c r="BZ688" s="105"/>
      <c r="CA688" s="105"/>
      <c r="CB688" s="105"/>
      <c r="CC688" s="105"/>
      <c r="CD688" s="105"/>
      <c r="CE688" s="105"/>
      <c r="CF688" s="105"/>
      <c r="CG688" s="105"/>
      <c r="CH688" s="105"/>
      <c r="CI688" s="105"/>
      <c r="CJ688" s="105"/>
      <c r="CK688" s="105"/>
      <c r="CL688" s="105"/>
      <c r="CM688" s="105"/>
      <c r="CN688" s="105"/>
      <c r="CO688" s="105"/>
      <c r="CP688" s="105"/>
      <c r="CQ688" s="105"/>
      <c r="CR688" s="105"/>
      <c r="CS688" s="105"/>
      <c r="CT688" s="105"/>
      <c r="CU688" s="105"/>
      <c r="CV688" s="105"/>
      <c r="CW688" s="105"/>
      <c r="CX688" s="105"/>
      <c r="CY688" s="105"/>
      <c r="CZ688" s="105"/>
      <c r="DA688" s="105"/>
      <c r="DB688" s="105"/>
      <c r="DC688" s="105"/>
      <c r="DD688" s="105"/>
      <c r="DE688" s="105"/>
      <c r="DF688" s="105"/>
      <c r="DG688" s="105"/>
      <c r="DH688" s="105"/>
      <c r="DI688" s="105"/>
      <c r="DJ688" s="105"/>
      <c r="DK688" s="105"/>
      <c r="DL688" s="105"/>
      <c r="DM688" s="105"/>
      <c r="DN688" s="105"/>
      <c r="DO688" s="105"/>
      <c r="DP688" s="105"/>
      <c r="DQ688" s="105"/>
      <c r="DR688" s="105"/>
      <c r="DS688" s="105"/>
      <c r="DT688" s="105"/>
      <c r="DU688" s="105"/>
      <c r="DV688" s="105"/>
      <c r="DW688" s="105"/>
      <c r="DX688" s="105"/>
      <c r="DY688" s="105"/>
      <c r="DZ688" s="105"/>
      <c r="EA688" s="105"/>
      <c r="EB688" s="105"/>
      <c r="EC688" s="105"/>
      <c r="ED688" s="105"/>
      <c r="EE688" s="105"/>
      <c r="EF688" s="105"/>
      <c r="EG688" s="105"/>
      <c r="EH688" s="105"/>
      <c r="EI688" s="105"/>
      <c r="EJ688" s="105"/>
      <c r="EK688" s="105"/>
      <c r="EL688" s="105"/>
      <c r="EM688" s="105"/>
      <c r="EN688" s="105"/>
      <c r="EO688" s="105"/>
      <c r="EP688" s="105"/>
      <c r="EQ688" s="105"/>
      <c r="ER688" s="105"/>
      <c r="ES688" s="105"/>
      <c r="ET688" s="105"/>
      <c r="EU688" s="105"/>
      <c r="EV688" s="105"/>
      <c r="EW688" s="105"/>
      <c r="EX688" s="105"/>
      <c r="EY688" s="105"/>
      <c r="EZ688" s="105"/>
      <c r="FA688" s="105"/>
      <c r="FB688" s="105"/>
      <c r="FC688" s="105"/>
      <c r="FD688" s="105"/>
      <c r="FE688" s="105"/>
      <c r="FF688" s="105"/>
      <c r="FG688" s="105"/>
      <c r="FH688" s="105"/>
      <c r="FI688" s="105"/>
      <c r="FJ688" s="105"/>
      <c r="FK688" s="105"/>
      <c r="FL688" s="105"/>
      <c r="FM688" s="105"/>
      <c r="FN688" s="105"/>
      <c r="FO688" s="105"/>
      <c r="FP688" s="105"/>
      <c r="FQ688" s="105"/>
      <c r="FR688" s="105"/>
      <c r="FS688" s="105"/>
      <c r="FT688" s="105"/>
      <c r="FU688" s="105"/>
      <c r="FV688" s="105"/>
      <c r="FW688" s="105"/>
      <c r="FX688" s="105"/>
      <c r="FY688" s="105"/>
      <c r="FZ688" s="105"/>
      <c r="GA688" s="105"/>
      <c r="GB688" s="105"/>
      <c r="GC688" s="105"/>
      <c r="GD688" s="105"/>
      <c r="GE688" s="105"/>
      <c r="GF688" s="105"/>
      <c r="GG688" s="105"/>
      <c r="GH688" s="105"/>
      <c r="GI688" s="105"/>
      <c r="GJ688" s="105"/>
      <c r="GK688" s="105"/>
      <c r="GL688" s="105"/>
      <c r="GM688" s="105"/>
      <c r="GN688" s="105"/>
      <c r="GO688" s="105"/>
      <c r="GP688" s="105"/>
      <c r="GQ688" s="105"/>
      <c r="GR688" s="105"/>
      <c r="GS688" s="105"/>
      <c r="GT688" s="105"/>
      <c r="GU688" s="105"/>
      <c r="GV688" s="105"/>
      <c r="GW688" s="105"/>
      <c r="GX688" s="105"/>
      <c r="GY688" s="105"/>
      <c r="GZ688" s="105"/>
      <c r="HA688" s="105"/>
      <c r="HB688" s="105"/>
      <c r="HC688" s="105"/>
      <c r="HD688" s="105"/>
      <c r="HE688" s="105"/>
      <c r="HF688" s="105"/>
      <c r="HG688" s="105"/>
      <c r="HH688" s="105"/>
      <c r="HI688" s="105"/>
      <c r="HJ688" s="105"/>
      <c r="HK688" s="105"/>
      <c r="HL688" s="105"/>
      <c r="HM688" s="105"/>
      <c r="HN688" s="105"/>
      <c r="HO688" s="105"/>
      <c r="HP688" s="105"/>
      <c r="HQ688" s="105"/>
      <c r="HR688" s="105"/>
      <c r="HS688" s="105"/>
      <c r="HT688" s="105"/>
      <c r="HU688" s="105"/>
      <c r="HV688" s="105"/>
      <c r="HW688" s="105"/>
      <c r="HX688" s="105"/>
      <c r="HY688" s="105"/>
      <c r="HZ688" s="105"/>
      <c r="IA688" s="105"/>
      <c r="IB688" s="105"/>
      <c r="IC688" s="105"/>
      <c r="ID688" s="105"/>
      <c r="IE688" s="105"/>
      <c r="IF688" s="105"/>
      <c r="IG688" s="105"/>
      <c r="IH688" s="105"/>
      <c r="II688" s="105"/>
      <c r="IJ688" s="105"/>
      <c r="IK688" s="105"/>
      <c r="IL688" s="105"/>
      <c r="IM688" s="105"/>
      <c r="IN688" s="105"/>
      <c r="IO688" s="105"/>
      <c r="IP688" s="105"/>
      <c r="IQ688" s="105"/>
      <c r="IR688" s="105"/>
      <c r="IS688" s="105"/>
      <c r="IT688" s="105"/>
      <c r="IU688" s="105"/>
      <c r="IV688" s="105"/>
      <c r="IW688" s="105"/>
      <c r="IX688" s="105"/>
      <c r="IY688" s="105"/>
      <c r="IZ688" s="105"/>
      <c r="JA688" s="105"/>
      <c r="JB688" s="105"/>
      <c r="JC688" s="105"/>
      <c r="JD688" s="105"/>
      <c r="JE688" s="105"/>
      <c r="JF688" s="105"/>
      <c r="JG688" s="105"/>
      <c r="JH688" s="105"/>
      <c r="JI688" s="105"/>
      <c r="JJ688" s="105"/>
      <c r="JK688" s="105"/>
      <c r="JL688" s="105"/>
      <c r="JM688" s="105"/>
      <c r="JN688" s="105"/>
      <c r="JO688" s="105"/>
      <c r="JP688" s="105"/>
      <c r="JQ688" s="105"/>
      <c r="JR688" s="105"/>
      <c r="JS688" s="105"/>
      <c r="JT688" s="105"/>
      <c r="JU688" s="105"/>
      <c r="JV688" s="105"/>
      <c r="JW688" s="105"/>
      <c r="JX688" s="105"/>
      <c r="JY688" s="105"/>
      <c r="JZ688" s="105"/>
      <c r="KA688" s="105"/>
      <c r="KB688" s="105"/>
      <c r="KC688" s="105"/>
      <c r="KD688" s="105"/>
      <c r="KE688" s="105"/>
      <c r="KF688" s="105"/>
      <c r="KG688" s="105"/>
      <c r="KH688" s="105"/>
      <c r="KI688" s="105"/>
      <c r="KJ688" s="105"/>
      <c r="KK688" s="105"/>
      <c r="KL688" s="105"/>
      <c r="KM688" s="105"/>
      <c r="KN688" s="105"/>
      <c r="KO688" s="105"/>
      <c r="KP688" s="105"/>
      <c r="KQ688" s="105"/>
      <c r="KR688" s="105"/>
      <c r="KS688" s="105"/>
      <c r="KT688" s="105"/>
      <c r="KU688" s="105"/>
      <c r="KV688" s="105"/>
      <c r="KW688" s="105"/>
      <c r="KX688" s="105"/>
      <c r="KY688" s="105"/>
      <c r="KZ688" s="105"/>
      <c r="LA688" s="105"/>
      <c r="LB688" s="105"/>
      <c r="LC688" s="105"/>
      <c r="LD688" s="105"/>
      <c r="LE688" s="105"/>
      <c r="LF688" s="105"/>
      <c r="LG688" s="105"/>
      <c r="LH688" s="105"/>
      <c r="LI688" s="105"/>
      <c r="LJ688" s="105"/>
      <c r="LK688" s="105"/>
      <c r="LL688" s="105"/>
      <c r="LM688" s="105"/>
      <c r="LN688" s="105"/>
      <c r="LO688" s="105"/>
      <c r="LP688" s="105"/>
      <c r="LQ688" s="105"/>
      <c r="LR688" s="105"/>
      <c r="LS688" s="105"/>
      <c r="LT688" s="105"/>
      <c r="LU688" s="105"/>
      <c r="LV688" s="105"/>
      <c r="LW688" s="105"/>
      <c r="LX688" s="105"/>
      <c r="LY688" s="105"/>
      <c r="LZ688" s="105"/>
      <c r="MA688" s="105"/>
      <c r="MB688" s="105"/>
      <c r="MC688" s="105"/>
      <c r="MD688" s="105"/>
      <c r="ME688" s="105"/>
      <c r="MF688" s="105"/>
      <c r="MG688" s="105"/>
      <c r="MH688" s="105"/>
      <c r="MI688" s="105"/>
      <c r="MJ688" s="105"/>
      <c r="MK688" s="105"/>
      <c r="ML688" s="105"/>
      <c r="MM688" s="105"/>
      <c r="MN688" s="105"/>
      <c r="MO688" s="105"/>
      <c r="MP688" s="105"/>
      <c r="MQ688" s="105"/>
      <c r="MR688" s="105"/>
      <c r="MS688" s="105"/>
      <c r="MT688" s="105"/>
      <c r="MU688" s="105"/>
      <c r="MV688" s="105"/>
      <c r="MW688" s="105"/>
      <c r="MX688" s="105"/>
      <c r="MY688" s="105"/>
      <c r="MZ688" s="105"/>
      <c r="NA688" s="105"/>
      <c r="NB688" s="105"/>
      <c r="NC688" s="105"/>
      <c r="ND688" s="105"/>
      <c r="NE688" s="105"/>
      <c r="NF688" s="105"/>
      <c r="NG688" s="105"/>
      <c r="NH688" s="105"/>
      <c r="NI688" s="105"/>
      <c r="NJ688" s="105"/>
      <c r="NK688" s="105"/>
      <c r="NL688" s="105"/>
      <c r="NM688" s="105"/>
      <c r="NN688" s="105"/>
      <c r="NO688" s="105"/>
      <c r="NP688" s="105"/>
      <c r="NQ688" s="105"/>
      <c r="NR688" s="105"/>
      <c r="NS688" s="105"/>
      <c r="NT688" s="105"/>
      <c r="NU688" s="105"/>
      <c r="NV688" s="105"/>
      <c r="NW688" s="105"/>
      <c r="NX688" s="105"/>
      <c r="NY688" s="105"/>
      <c r="NZ688" s="105"/>
      <c r="OA688" s="105"/>
      <c r="OB688" s="105"/>
      <c r="OC688" s="105"/>
      <c r="OD688" s="105"/>
      <c r="OE688" s="105"/>
      <c r="OF688" s="106"/>
      <c r="OG688" s="106"/>
      <c r="OH688" s="106"/>
      <c r="OI688" s="106"/>
      <c r="OJ688" s="106"/>
      <c r="OK688" s="106"/>
      <c r="OL688" s="106"/>
      <c r="OM688" s="106"/>
      <c r="ON688" s="106"/>
      <c r="OO688" s="106"/>
      <c r="OP688" s="106"/>
      <c r="OQ688" s="106"/>
      <c r="OR688" s="106"/>
      <c r="OS688" s="106"/>
      <c r="OT688" s="106"/>
      <c r="OU688" s="106"/>
      <c r="OV688" s="106"/>
      <c r="OW688" s="106"/>
      <c r="OX688" s="106"/>
      <c r="OY688" s="106"/>
      <c r="OZ688" s="106"/>
      <c r="PA688" s="106"/>
      <c r="PB688" s="106"/>
      <c r="PC688" s="106"/>
      <c r="PD688" s="106"/>
      <c r="PE688" s="106"/>
      <c r="PF688" s="106"/>
      <c r="PG688" s="106"/>
      <c r="PH688" s="106"/>
      <c r="PI688" s="106"/>
      <c r="PJ688" s="106"/>
      <c r="PK688" s="106"/>
      <c r="PL688" s="106"/>
      <c r="PM688" s="106"/>
      <c r="PN688" s="106"/>
      <c r="PO688" s="106"/>
      <c r="PP688" s="106"/>
      <c r="PQ688" s="106"/>
      <c r="PR688" s="106"/>
      <c r="PS688" s="106"/>
      <c r="PT688" s="106"/>
      <c r="PU688" s="106"/>
      <c r="PV688" s="106"/>
      <c r="PW688" s="106"/>
      <c r="PX688" s="106"/>
      <c r="PY688" s="106"/>
      <c r="PZ688" s="106"/>
      <c r="QA688" s="106"/>
      <c r="QB688" s="106"/>
      <c r="QC688" s="106"/>
      <c r="QD688" s="106"/>
      <c r="QE688" s="106"/>
      <c r="QF688" s="106"/>
      <c r="QG688" s="106"/>
      <c r="QH688" s="106"/>
      <c r="QI688" s="106"/>
      <c r="QJ688" s="106"/>
      <c r="QK688" s="106"/>
      <c r="QL688" s="106"/>
      <c r="QM688" s="106"/>
      <c r="QN688" s="106"/>
      <c r="QO688" s="106"/>
      <c r="QP688" s="106"/>
      <c r="QQ688" s="106"/>
      <c r="QR688" s="106"/>
      <c r="QS688" s="106"/>
      <c r="QT688" s="106"/>
      <c r="QU688" s="106"/>
      <c r="QV688" s="106"/>
      <c r="QW688" s="106"/>
      <c r="QX688" s="106"/>
      <c r="QY688" s="106"/>
      <c r="QZ688" s="106"/>
      <c r="RA688" s="106"/>
      <c r="RB688" s="106"/>
      <c r="RC688" s="106"/>
      <c r="RD688" s="106"/>
      <c r="RE688" s="106"/>
      <c r="RF688" s="106"/>
      <c r="RG688" s="106"/>
      <c r="RH688" s="106"/>
      <c r="RI688" s="106"/>
      <c r="RJ688" s="106"/>
      <c r="RK688" s="106"/>
      <c r="RL688" s="106"/>
      <c r="RM688" s="106"/>
      <c r="RN688" s="106"/>
      <c r="RO688" s="106"/>
      <c r="RP688" s="106"/>
      <c r="RQ688" s="106"/>
      <c r="RR688" s="106"/>
      <c r="RS688" s="106"/>
      <c r="RT688" s="106"/>
      <c r="RU688" s="106"/>
      <c r="RV688" s="106"/>
      <c r="RW688" s="106"/>
      <c r="RX688" s="106"/>
      <c r="RY688" s="106"/>
      <c r="RZ688" s="106"/>
      <c r="SA688" s="106"/>
      <c r="SB688" s="106"/>
      <c r="SC688" s="106"/>
      <c r="SD688" s="106"/>
      <c r="SE688" s="106"/>
      <c r="SF688" s="106"/>
      <c r="SG688" s="106"/>
      <c r="SH688" s="106"/>
      <c r="SI688" s="106"/>
      <c r="SJ688" s="106"/>
      <c r="SK688" s="106"/>
      <c r="SL688" s="106"/>
      <c r="SM688" s="106"/>
      <c r="SN688" s="106"/>
      <c r="SO688" s="106"/>
      <c r="SP688" s="106"/>
      <c r="SQ688" s="106"/>
      <c r="SR688" s="106"/>
      <c r="SS688" s="106"/>
      <c r="ST688" s="106"/>
      <c r="SU688" s="106"/>
      <c r="SV688" s="106"/>
      <c r="SW688" s="106"/>
      <c r="SX688" s="106"/>
      <c r="SY688" s="106"/>
      <c r="SZ688" s="106"/>
      <c r="TA688" s="106"/>
      <c r="TB688" s="106"/>
      <c r="TC688" s="106"/>
      <c r="TD688" s="106"/>
      <c r="TE688" s="106"/>
      <c r="TF688" s="106"/>
      <c r="TG688" s="106"/>
      <c r="TH688" s="106"/>
      <c r="TI688" s="106"/>
      <c r="TJ688" s="106"/>
      <c r="TK688" s="106"/>
      <c r="TL688" s="106"/>
      <c r="TM688" s="106"/>
      <c r="TN688" s="106"/>
      <c r="TO688" s="106"/>
      <c r="TP688" s="106"/>
      <c r="TQ688" s="106"/>
      <c r="TR688" s="106"/>
      <c r="TS688" s="106"/>
      <c r="TT688" s="106"/>
      <c r="TU688" s="106"/>
      <c r="TV688" s="106"/>
      <c r="TW688" s="106"/>
      <c r="TX688" s="106"/>
      <c r="TY688" s="106"/>
      <c r="TZ688" s="106"/>
      <c r="UA688" s="106"/>
      <c r="UB688" s="106"/>
      <c r="UC688" s="106"/>
      <c r="UD688" s="106"/>
      <c r="UE688" s="106"/>
      <c r="UF688" s="106"/>
      <c r="UG688" s="106"/>
      <c r="UH688" s="106"/>
      <c r="UI688" s="106"/>
      <c r="UJ688" s="106"/>
      <c r="UK688" s="106"/>
      <c r="UL688" s="106"/>
      <c r="UM688" s="106"/>
      <c r="UN688" s="106"/>
      <c r="UO688" s="106"/>
      <c r="UP688" s="106"/>
      <c r="UQ688" s="106"/>
      <c r="UR688" s="106"/>
      <c r="US688" s="106"/>
      <c r="UT688" s="106"/>
      <c r="UU688" s="106"/>
      <c r="UV688" s="106"/>
      <c r="UW688" s="106"/>
      <c r="UX688" s="106"/>
      <c r="UY688" s="106"/>
      <c r="UZ688" s="106"/>
      <c r="VA688" s="106"/>
      <c r="VB688" s="106"/>
      <c r="VC688" s="106"/>
      <c r="VD688" s="106"/>
      <c r="VE688" s="106"/>
      <c r="VF688" s="106"/>
      <c r="VG688" s="106"/>
      <c r="VH688" s="106"/>
      <c r="VI688" s="106"/>
      <c r="VJ688" s="106"/>
      <c r="VK688" s="106"/>
      <c r="VL688" s="106"/>
      <c r="VM688" s="106"/>
      <c r="VN688" s="106"/>
      <c r="VO688" s="106"/>
      <c r="VP688" s="106"/>
      <c r="VQ688" s="106"/>
      <c r="VR688" s="106"/>
      <c r="VS688" s="106"/>
      <c r="VT688" s="106"/>
      <c r="VU688" s="106"/>
      <c r="VV688" s="106"/>
      <c r="VW688" s="106"/>
      <c r="VX688" s="106"/>
      <c r="VY688" s="106"/>
      <c r="VZ688" s="106"/>
      <c r="WA688" s="106"/>
      <c r="WB688" s="106"/>
      <c r="WC688" s="106"/>
      <c r="WD688" s="106"/>
      <c r="WE688" s="106"/>
      <c r="WF688" s="106"/>
      <c r="WG688" s="106"/>
      <c r="WH688" s="106"/>
      <c r="WI688" s="106"/>
      <c r="WJ688" s="106"/>
      <c r="WK688" s="106"/>
      <c r="WL688" s="106"/>
      <c r="WM688" s="106"/>
      <c r="WN688" s="106"/>
      <c r="WO688" s="106"/>
      <c r="WP688" s="106"/>
      <c r="WQ688" s="106"/>
      <c r="WR688" s="106"/>
      <c r="WS688" s="106"/>
      <c r="WT688" s="106"/>
      <c r="WU688" s="106"/>
      <c r="WV688" s="106"/>
      <c r="WW688" s="106"/>
      <c r="WX688" s="106"/>
      <c r="WY688" s="106"/>
      <c r="WZ688" s="106"/>
      <c r="XA688" s="106"/>
      <c r="XB688" s="106"/>
      <c r="XC688" s="106"/>
      <c r="XD688" s="106"/>
      <c r="XE688" s="106"/>
      <c r="XF688" s="106"/>
      <c r="XG688" s="106"/>
      <c r="XH688" s="106"/>
      <c r="XI688" s="106"/>
      <c r="XJ688" s="106"/>
      <c r="XK688" s="106"/>
      <c r="XL688" s="106"/>
      <c r="XM688" s="106"/>
      <c r="XN688" s="106"/>
      <c r="XO688" s="106"/>
      <c r="XP688" s="106"/>
      <c r="XQ688" s="106"/>
      <c r="XR688" s="106"/>
      <c r="XS688" s="106"/>
      <c r="XT688" s="106"/>
      <c r="XU688" s="106"/>
      <c r="XV688" s="106"/>
      <c r="XW688" s="106"/>
      <c r="XX688" s="106"/>
      <c r="XY688" s="106"/>
      <c r="XZ688" s="106"/>
      <c r="YA688" s="106"/>
      <c r="YB688" s="106"/>
      <c r="YC688" s="106"/>
      <c r="YD688" s="106"/>
      <c r="YE688" s="106"/>
      <c r="YF688" s="106"/>
      <c r="YG688" s="106"/>
      <c r="YH688" s="106"/>
      <c r="YI688" s="106"/>
      <c r="YJ688" s="106"/>
      <c r="YK688" s="106"/>
      <c r="YL688" s="106"/>
      <c r="YM688" s="106"/>
      <c r="YN688" s="106"/>
      <c r="YO688" s="106"/>
      <c r="YP688" s="106"/>
      <c r="YQ688" s="106"/>
      <c r="YR688" s="106"/>
      <c r="YS688" s="106"/>
      <c r="YT688" s="106"/>
      <c r="YU688" s="106"/>
      <c r="YV688" s="106"/>
      <c r="YW688" s="106"/>
      <c r="YX688" s="106"/>
      <c r="YY688" s="106"/>
      <c r="YZ688" s="106"/>
      <c r="ZA688" s="106"/>
      <c r="ZB688" s="106"/>
      <c r="ZC688" s="106"/>
      <c r="ZD688" s="106"/>
      <c r="ZE688" s="106"/>
      <c r="ZF688" s="106"/>
      <c r="ZG688" s="106"/>
      <c r="ZH688" s="106"/>
      <c r="ZI688" s="106"/>
      <c r="ZJ688" s="106"/>
      <c r="ZK688" s="106"/>
      <c r="ZL688" s="106"/>
      <c r="ZM688" s="106"/>
      <c r="ZN688" s="106"/>
      <c r="ZO688" s="106"/>
      <c r="ZP688" s="106"/>
      <c r="ZQ688" s="106"/>
      <c r="ZR688" s="106"/>
      <c r="ZS688" s="106"/>
      <c r="ZT688" s="106"/>
      <c r="ZU688" s="106"/>
      <c r="ZV688" s="106"/>
      <c r="ZW688" s="106"/>
      <c r="ZX688" s="106"/>
      <c r="ZY688" s="106"/>
      <c r="ZZ688" s="106"/>
      <c r="AAA688" s="106"/>
      <c r="AAB688" s="106"/>
      <c r="AAC688" s="106"/>
      <c r="AAD688" s="106"/>
      <c r="AAE688" s="106"/>
      <c r="AAF688" s="106"/>
      <c r="AAG688" s="106"/>
      <c r="AAH688" s="106"/>
      <c r="AAI688" s="106"/>
      <c r="AAJ688" s="106"/>
      <c r="AAK688" s="106"/>
      <c r="AAL688" s="106"/>
      <c r="AAM688" s="106"/>
      <c r="AAN688" s="106"/>
      <c r="AAO688" s="106"/>
      <c r="AAP688" s="106"/>
      <c r="AAQ688" s="106"/>
    </row>
    <row r="689" spans="1:719" s="107" customFormat="1">
      <c r="A689" s="135">
        <v>43988</v>
      </c>
      <c r="B689" s="138">
        <v>916</v>
      </c>
      <c r="C689" s="142">
        <f t="shared" si="91"/>
        <v>43989</v>
      </c>
      <c r="D689" s="140"/>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c r="AH689" s="105"/>
      <c r="AI689" s="105"/>
      <c r="AJ689" s="105"/>
      <c r="AK689" s="105"/>
      <c r="AL689" s="105"/>
      <c r="AM689" s="105"/>
      <c r="AN689" s="105"/>
      <c r="AO689" s="105"/>
      <c r="AP689" s="105"/>
      <c r="AQ689" s="105"/>
      <c r="AR689" s="105"/>
      <c r="AS689" s="105"/>
      <c r="AT689" s="105"/>
      <c r="AU689" s="105"/>
      <c r="AV689" s="105"/>
      <c r="AW689" s="105"/>
      <c r="AX689" s="105"/>
      <c r="AY689" s="105"/>
      <c r="AZ689" s="105"/>
      <c r="BA689" s="105"/>
      <c r="BB689" s="105"/>
      <c r="BC689" s="105"/>
      <c r="BD689" s="105"/>
      <c r="BE689" s="105"/>
      <c r="BF689" s="105"/>
      <c r="BG689" s="105"/>
      <c r="BH689" s="105"/>
      <c r="BI689" s="105"/>
      <c r="BJ689" s="105"/>
      <c r="BK689" s="105"/>
      <c r="BL689" s="105"/>
      <c r="BM689" s="105"/>
      <c r="BN689" s="105"/>
      <c r="BO689" s="105"/>
      <c r="BP689" s="105"/>
      <c r="BQ689" s="105"/>
      <c r="BR689" s="105"/>
      <c r="BS689" s="105"/>
      <c r="BT689" s="105"/>
      <c r="BU689" s="105"/>
      <c r="BV689" s="105"/>
      <c r="BW689" s="105"/>
      <c r="BX689" s="105"/>
      <c r="BY689" s="105"/>
      <c r="BZ689" s="105"/>
      <c r="CA689" s="105"/>
      <c r="CB689" s="105"/>
      <c r="CC689" s="105"/>
      <c r="CD689" s="105"/>
      <c r="CE689" s="105"/>
      <c r="CF689" s="105"/>
      <c r="CG689" s="105"/>
      <c r="CH689" s="105"/>
      <c r="CI689" s="105"/>
      <c r="CJ689" s="105"/>
      <c r="CK689" s="105"/>
      <c r="CL689" s="105"/>
      <c r="CM689" s="105"/>
      <c r="CN689" s="105"/>
      <c r="CO689" s="105"/>
      <c r="CP689" s="105"/>
      <c r="CQ689" s="105"/>
      <c r="CR689" s="105"/>
      <c r="CS689" s="105"/>
      <c r="CT689" s="105"/>
      <c r="CU689" s="105"/>
      <c r="CV689" s="105"/>
      <c r="CW689" s="105"/>
      <c r="CX689" s="105"/>
      <c r="CY689" s="105"/>
      <c r="CZ689" s="105"/>
      <c r="DA689" s="105"/>
      <c r="DB689" s="105"/>
      <c r="DC689" s="105"/>
      <c r="DD689" s="105"/>
      <c r="DE689" s="105"/>
      <c r="DF689" s="105"/>
      <c r="DG689" s="105"/>
      <c r="DH689" s="105"/>
      <c r="DI689" s="105"/>
      <c r="DJ689" s="105"/>
      <c r="DK689" s="105"/>
      <c r="DL689" s="105"/>
      <c r="DM689" s="105"/>
      <c r="DN689" s="105"/>
      <c r="DO689" s="105"/>
      <c r="DP689" s="105"/>
      <c r="DQ689" s="105"/>
      <c r="DR689" s="105"/>
      <c r="DS689" s="105"/>
      <c r="DT689" s="105"/>
      <c r="DU689" s="105"/>
      <c r="DV689" s="105"/>
      <c r="DW689" s="105"/>
      <c r="DX689" s="105"/>
      <c r="DY689" s="105"/>
      <c r="DZ689" s="105"/>
      <c r="EA689" s="105"/>
      <c r="EB689" s="105"/>
      <c r="EC689" s="105"/>
      <c r="ED689" s="105"/>
      <c r="EE689" s="105"/>
      <c r="EF689" s="105"/>
      <c r="EG689" s="105"/>
      <c r="EH689" s="105"/>
      <c r="EI689" s="105"/>
      <c r="EJ689" s="105"/>
      <c r="EK689" s="105"/>
      <c r="EL689" s="105"/>
      <c r="EM689" s="105"/>
      <c r="EN689" s="105"/>
      <c r="EO689" s="105"/>
      <c r="EP689" s="105"/>
      <c r="EQ689" s="105"/>
      <c r="ER689" s="105"/>
      <c r="ES689" s="105"/>
      <c r="ET689" s="105"/>
      <c r="EU689" s="105"/>
      <c r="EV689" s="105"/>
      <c r="EW689" s="105"/>
      <c r="EX689" s="105"/>
      <c r="EY689" s="105"/>
      <c r="EZ689" s="105"/>
      <c r="FA689" s="105"/>
      <c r="FB689" s="105"/>
      <c r="FC689" s="105"/>
      <c r="FD689" s="105"/>
      <c r="FE689" s="105"/>
      <c r="FF689" s="105"/>
      <c r="FG689" s="105"/>
      <c r="FH689" s="105"/>
      <c r="FI689" s="105"/>
      <c r="FJ689" s="105"/>
      <c r="FK689" s="105"/>
      <c r="FL689" s="105"/>
      <c r="FM689" s="105"/>
      <c r="FN689" s="105"/>
      <c r="FO689" s="105"/>
      <c r="FP689" s="105"/>
      <c r="FQ689" s="105"/>
      <c r="FR689" s="105"/>
      <c r="FS689" s="105"/>
      <c r="FT689" s="105"/>
      <c r="FU689" s="105"/>
      <c r="FV689" s="105"/>
      <c r="FW689" s="105"/>
      <c r="FX689" s="105"/>
      <c r="FY689" s="105"/>
      <c r="FZ689" s="105"/>
      <c r="GA689" s="105"/>
      <c r="GB689" s="105"/>
      <c r="GC689" s="105"/>
      <c r="GD689" s="105"/>
      <c r="GE689" s="105"/>
      <c r="GF689" s="105"/>
      <c r="GG689" s="105"/>
      <c r="GH689" s="105"/>
      <c r="GI689" s="105"/>
      <c r="GJ689" s="105"/>
      <c r="GK689" s="105"/>
      <c r="GL689" s="105"/>
      <c r="GM689" s="105"/>
      <c r="GN689" s="105"/>
      <c r="GO689" s="105"/>
      <c r="GP689" s="105"/>
      <c r="GQ689" s="105"/>
      <c r="GR689" s="105"/>
      <c r="GS689" s="105"/>
      <c r="GT689" s="105"/>
      <c r="GU689" s="105"/>
      <c r="GV689" s="105"/>
      <c r="GW689" s="105"/>
      <c r="GX689" s="105"/>
      <c r="GY689" s="105"/>
      <c r="GZ689" s="105"/>
      <c r="HA689" s="105"/>
      <c r="HB689" s="105"/>
      <c r="HC689" s="105"/>
      <c r="HD689" s="105"/>
      <c r="HE689" s="105"/>
      <c r="HF689" s="105"/>
      <c r="HG689" s="105"/>
      <c r="HH689" s="105"/>
      <c r="HI689" s="105"/>
      <c r="HJ689" s="105"/>
      <c r="HK689" s="105"/>
      <c r="HL689" s="105"/>
      <c r="HM689" s="105"/>
      <c r="HN689" s="105"/>
      <c r="HO689" s="105"/>
      <c r="HP689" s="105"/>
      <c r="HQ689" s="105"/>
      <c r="HR689" s="105"/>
      <c r="HS689" s="105"/>
      <c r="HT689" s="105"/>
      <c r="HU689" s="105"/>
      <c r="HV689" s="105"/>
      <c r="HW689" s="105"/>
      <c r="HX689" s="105"/>
      <c r="HY689" s="105"/>
      <c r="HZ689" s="105"/>
      <c r="IA689" s="105"/>
      <c r="IB689" s="105"/>
      <c r="IC689" s="105"/>
      <c r="ID689" s="105"/>
      <c r="IE689" s="105"/>
      <c r="IF689" s="105"/>
      <c r="IG689" s="105"/>
      <c r="IH689" s="105"/>
      <c r="II689" s="105"/>
      <c r="IJ689" s="105"/>
      <c r="IK689" s="105"/>
      <c r="IL689" s="105"/>
      <c r="IM689" s="105"/>
      <c r="IN689" s="105"/>
      <c r="IO689" s="105"/>
      <c r="IP689" s="105"/>
      <c r="IQ689" s="105"/>
      <c r="IR689" s="105"/>
      <c r="IS689" s="105"/>
      <c r="IT689" s="105"/>
      <c r="IU689" s="105"/>
      <c r="IV689" s="105"/>
      <c r="IW689" s="105"/>
      <c r="IX689" s="105"/>
      <c r="IY689" s="105"/>
      <c r="IZ689" s="105"/>
      <c r="JA689" s="105"/>
      <c r="JB689" s="105"/>
      <c r="JC689" s="105"/>
      <c r="JD689" s="105"/>
      <c r="JE689" s="105"/>
      <c r="JF689" s="105"/>
      <c r="JG689" s="105"/>
      <c r="JH689" s="105"/>
      <c r="JI689" s="105"/>
      <c r="JJ689" s="105"/>
      <c r="JK689" s="105"/>
      <c r="JL689" s="105"/>
      <c r="JM689" s="105"/>
      <c r="JN689" s="105"/>
      <c r="JO689" s="105"/>
      <c r="JP689" s="105"/>
      <c r="JQ689" s="105"/>
      <c r="JR689" s="105"/>
      <c r="JS689" s="105"/>
      <c r="JT689" s="105"/>
      <c r="JU689" s="105"/>
      <c r="JV689" s="105"/>
      <c r="JW689" s="105"/>
      <c r="JX689" s="105"/>
      <c r="JY689" s="105"/>
      <c r="JZ689" s="105"/>
      <c r="KA689" s="105"/>
      <c r="KB689" s="105"/>
      <c r="KC689" s="105"/>
      <c r="KD689" s="105"/>
      <c r="KE689" s="105"/>
      <c r="KF689" s="105"/>
      <c r="KG689" s="105"/>
      <c r="KH689" s="105"/>
      <c r="KI689" s="105"/>
      <c r="KJ689" s="105"/>
      <c r="KK689" s="105"/>
      <c r="KL689" s="105"/>
      <c r="KM689" s="105"/>
      <c r="KN689" s="105"/>
      <c r="KO689" s="105"/>
      <c r="KP689" s="105"/>
      <c r="KQ689" s="105"/>
      <c r="KR689" s="105"/>
      <c r="KS689" s="105"/>
      <c r="KT689" s="105"/>
      <c r="KU689" s="105"/>
      <c r="KV689" s="105"/>
      <c r="KW689" s="105"/>
      <c r="KX689" s="105"/>
      <c r="KY689" s="105"/>
      <c r="KZ689" s="105"/>
      <c r="LA689" s="105"/>
      <c r="LB689" s="105"/>
      <c r="LC689" s="105"/>
      <c r="LD689" s="105"/>
      <c r="LE689" s="105"/>
      <c r="LF689" s="105"/>
      <c r="LG689" s="105"/>
      <c r="LH689" s="105"/>
      <c r="LI689" s="105"/>
      <c r="LJ689" s="105"/>
      <c r="LK689" s="105"/>
      <c r="LL689" s="105"/>
      <c r="LM689" s="105"/>
      <c r="LN689" s="105"/>
      <c r="LO689" s="105"/>
      <c r="LP689" s="105"/>
      <c r="LQ689" s="105"/>
      <c r="LR689" s="105"/>
      <c r="LS689" s="105"/>
      <c r="LT689" s="105"/>
      <c r="LU689" s="105"/>
      <c r="LV689" s="105"/>
      <c r="LW689" s="105"/>
      <c r="LX689" s="105"/>
      <c r="LY689" s="105"/>
      <c r="LZ689" s="105"/>
      <c r="MA689" s="105"/>
      <c r="MB689" s="105"/>
      <c r="MC689" s="105"/>
      <c r="MD689" s="105"/>
      <c r="ME689" s="105"/>
      <c r="MF689" s="105"/>
      <c r="MG689" s="105"/>
      <c r="MH689" s="105"/>
      <c r="MI689" s="105"/>
      <c r="MJ689" s="105"/>
      <c r="MK689" s="105"/>
      <c r="ML689" s="105"/>
      <c r="MM689" s="105"/>
      <c r="MN689" s="105"/>
      <c r="MO689" s="105"/>
      <c r="MP689" s="105"/>
      <c r="MQ689" s="105"/>
      <c r="MR689" s="105"/>
      <c r="MS689" s="105"/>
      <c r="MT689" s="105"/>
      <c r="MU689" s="105"/>
      <c r="MV689" s="105"/>
      <c r="MW689" s="105"/>
      <c r="MX689" s="105"/>
      <c r="MY689" s="105"/>
      <c r="MZ689" s="105"/>
      <c r="NA689" s="105"/>
      <c r="NB689" s="105"/>
      <c r="NC689" s="105"/>
      <c r="ND689" s="105"/>
      <c r="NE689" s="105"/>
      <c r="NF689" s="105"/>
      <c r="NG689" s="105"/>
      <c r="NH689" s="105"/>
      <c r="NI689" s="105"/>
      <c r="NJ689" s="105"/>
      <c r="NK689" s="105"/>
      <c r="NL689" s="105"/>
      <c r="NM689" s="105"/>
      <c r="NN689" s="105"/>
      <c r="NO689" s="105"/>
      <c r="NP689" s="105"/>
      <c r="NQ689" s="105"/>
      <c r="NR689" s="105"/>
      <c r="NS689" s="105"/>
      <c r="NT689" s="105"/>
      <c r="NU689" s="105"/>
      <c r="NV689" s="105"/>
      <c r="NW689" s="105"/>
      <c r="NX689" s="105"/>
      <c r="NY689" s="105"/>
      <c r="NZ689" s="105"/>
      <c r="OA689" s="105"/>
      <c r="OB689" s="105"/>
      <c r="OC689" s="105"/>
      <c r="OD689" s="105"/>
      <c r="OE689" s="105"/>
      <c r="OF689" s="106"/>
      <c r="OG689" s="106"/>
      <c r="OH689" s="106"/>
      <c r="OI689" s="106"/>
      <c r="OJ689" s="106"/>
      <c r="OK689" s="106"/>
      <c r="OL689" s="106"/>
      <c r="OM689" s="106"/>
      <c r="ON689" s="106"/>
      <c r="OO689" s="106"/>
      <c r="OP689" s="106"/>
      <c r="OQ689" s="106"/>
      <c r="OR689" s="106"/>
      <c r="OS689" s="106"/>
      <c r="OT689" s="106"/>
      <c r="OU689" s="106"/>
      <c r="OV689" s="106"/>
      <c r="OW689" s="106"/>
      <c r="OX689" s="106"/>
      <c r="OY689" s="106"/>
      <c r="OZ689" s="106"/>
      <c r="PA689" s="106"/>
      <c r="PB689" s="106"/>
      <c r="PC689" s="106"/>
      <c r="PD689" s="106"/>
      <c r="PE689" s="106"/>
      <c r="PF689" s="106"/>
      <c r="PG689" s="106"/>
      <c r="PH689" s="106"/>
      <c r="PI689" s="106"/>
      <c r="PJ689" s="106"/>
      <c r="PK689" s="106"/>
      <c r="PL689" s="106"/>
      <c r="PM689" s="106"/>
      <c r="PN689" s="106"/>
      <c r="PO689" s="106"/>
      <c r="PP689" s="106"/>
      <c r="PQ689" s="106"/>
      <c r="PR689" s="106"/>
      <c r="PS689" s="106"/>
      <c r="PT689" s="106"/>
      <c r="PU689" s="106"/>
      <c r="PV689" s="106"/>
      <c r="PW689" s="106"/>
      <c r="PX689" s="106"/>
      <c r="PY689" s="106"/>
      <c r="PZ689" s="106"/>
      <c r="QA689" s="106"/>
      <c r="QB689" s="106"/>
      <c r="QC689" s="106"/>
      <c r="QD689" s="106"/>
      <c r="QE689" s="106"/>
      <c r="QF689" s="106"/>
      <c r="QG689" s="106"/>
      <c r="QH689" s="106"/>
      <c r="QI689" s="106"/>
      <c r="QJ689" s="106"/>
      <c r="QK689" s="106"/>
      <c r="QL689" s="106"/>
      <c r="QM689" s="106"/>
      <c r="QN689" s="106"/>
      <c r="QO689" s="106"/>
      <c r="QP689" s="106"/>
      <c r="QQ689" s="106"/>
      <c r="QR689" s="106"/>
      <c r="QS689" s="106"/>
      <c r="QT689" s="106"/>
      <c r="QU689" s="106"/>
      <c r="QV689" s="106"/>
      <c r="QW689" s="106"/>
      <c r="QX689" s="106"/>
      <c r="QY689" s="106"/>
      <c r="QZ689" s="106"/>
      <c r="RA689" s="106"/>
      <c r="RB689" s="106"/>
      <c r="RC689" s="106"/>
      <c r="RD689" s="106"/>
      <c r="RE689" s="106"/>
      <c r="RF689" s="106"/>
      <c r="RG689" s="106"/>
      <c r="RH689" s="106"/>
      <c r="RI689" s="106"/>
      <c r="RJ689" s="106"/>
      <c r="RK689" s="106"/>
      <c r="RL689" s="106"/>
      <c r="RM689" s="106"/>
      <c r="RN689" s="106"/>
      <c r="RO689" s="106"/>
      <c r="RP689" s="106"/>
      <c r="RQ689" s="106"/>
      <c r="RR689" s="106"/>
      <c r="RS689" s="106"/>
      <c r="RT689" s="106"/>
      <c r="RU689" s="106"/>
      <c r="RV689" s="106"/>
      <c r="RW689" s="106"/>
      <c r="RX689" s="106"/>
      <c r="RY689" s="106"/>
      <c r="RZ689" s="106"/>
      <c r="SA689" s="106"/>
      <c r="SB689" s="106"/>
      <c r="SC689" s="106"/>
      <c r="SD689" s="106"/>
      <c r="SE689" s="106"/>
      <c r="SF689" s="106"/>
      <c r="SG689" s="106"/>
      <c r="SH689" s="106"/>
      <c r="SI689" s="106"/>
      <c r="SJ689" s="106"/>
      <c r="SK689" s="106"/>
      <c r="SL689" s="106"/>
      <c r="SM689" s="106"/>
      <c r="SN689" s="106"/>
      <c r="SO689" s="106"/>
      <c r="SP689" s="106"/>
      <c r="SQ689" s="106"/>
      <c r="SR689" s="106"/>
      <c r="SS689" s="106"/>
      <c r="ST689" s="106"/>
      <c r="SU689" s="106"/>
      <c r="SV689" s="106"/>
      <c r="SW689" s="106"/>
      <c r="SX689" s="106"/>
      <c r="SY689" s="106"/>
      <c r="SZ689" s="106"/>
      <c r="TA689" s="106"/>
      <c r="TB689" s="106"/>
      <c r="TC689" s="106"/>
      <c r="TD689" s="106"/>
      <c r="TE689" s="106"/>
      <c r="TF689" s="106"/>
      <c r="TG689" s="106"/>
      <c r="TH689" s="106"/>
      <c r="TI689" s="106"/>
      <c r="TJ689" s="106"/>
      <c r="TK689" s="106"/>
      <c r="TL689" s="106"/>
      <c r="TM689" s="106"/>
      <c r="TN689" s="106"/>
      <c r="TO689" s="106"/>
      <c r="TP689" s="106"/>
      <c r="TQ689" s="106"/>
      <c r="TR689" s="106"/>
      <c r="TS689" s="106"/>
      <c r="TT689" s="106"/>
      <c r="TU689" s="106"/>
      <c r="TV689" s="106"/>
      <c r="TW689" s="106"/>
      <c r="TX689" s="106"/>
      <c r="TY689" s="106"/>
      <c r="TZ689" s="106"/>
      <c r="UA689" s="106"/>
      <c r="UB689" s="106"/>
      <c r="UC689" s="106"/>
      <c r="UD689" s="106"/>
      <c r="UE689" s="106"/>
      <c r="UF689" s="106"/>
      <c r="UG689" s="106"/>
      <c r="UH689" s="106"/>
      <c r="UI689" s="106"/>
      <c r="UJ689" s="106"/>
      <c r="UK689" s="106"/>
      <c r="UL689" s="106"/>
      <c r="UM689" s="106"/>
      <c r="UN689" s="106"/>
      <c r="UO689" s="106"/>
      <c r="UP689" s="106"/>
      <c r="UQ689" s="106"/>
      <c r="UR689" s="106"/>
      <c r="US689" s="106"/>
      <c r="UT689" s="106"/>
      <c r="UU689" s="106"/>
      <c r="UV689" s="106"/>
      <c r="UW689" s="106"/>
      <c r="UX689" s="106"/>
      <c r="UY689" s="106"/>
      <c r="UZ689" s="106"/>
      <c r="VA689" s="106"/>
      <c r="VB689" s="106"/>
      <c r="VC689" s="106"/>
      <c r="VD689" s="106"/>
      <c r="VE689" s="106"/>
      <c r="VF689" s="106"/>
      <c r="VG689" s="106"/>
      <c r="VH689" s="106"/>
      <c r="VI689" s="106"/>
      <c r="VJ689" s="106"/>
      <c r="VK689" s="106"/>
      <c r="VL689" s="106"/>
      <c r="VM689" s="106"/>
      <c r="VN689" s="106"/>
      <c r="VO689" s="106"/>
      <c r="VP689" s="106"/>
      <c r="VQ689" s="106"/>
      <c r="VR689" s="106"/>
      <c r="VS689" s="106"/>
      <c r="VT689" s="106"/>
      <c r="VU689" s="106"/>
      <c r="VV689" s="106"/>
      <c r="VW689" s="106"/>
      <c r="VX689" s="106"/>
      <c r="VY689" s="106"/>
      <c r="VZ689" s="106"/>
      <c r="WA689" s="106"/>
      <c r="WB689" s="106"/>
      <c r="WC689" s="106"/>
      <c r="WD689" s="106"/>
      <c r="WE689" s="106"/>
      <c r="WF689" s="106"/>
      <c r="WG689" s="106"/>
      <c r="WH689" s="106"/>
      <c r="WI689" s="106"/>
      <c r="WJ689" s="106"/>
      <c r="WK689" s="106"/>
      <c r="WL689" s="106"/>
      <c r="WM689" s="106"/>
      <c r="WN689" s="106"/>
      <c r="WO689" s="106"/>
      <c r="WP689" s="106"/>
      <c r="WQ689" s="106"/>
      <c r="WR689" s="106"/>
      <c r="WS689" s="106"/>
      <c r="WT689" s="106"/>
      <c r="WU689" s="106"/>
      <c r="WV689" s="106"/>
      <c r="WW689" s="106"/>
      <c r="WX689" s="106"/>
      <c r="WY689" s="106"/>
      <c r="WZ689" s="106"/>
      <c r="XA689" s="106"/>
      <c r="XB689" s="106"/>
      <c r="XC689" s="106"/>
      <c r="XD689" s="106"/>
      <c r="XE689" s="106"/>
      <c r="XF689" s="106"/>
      <c r="XG689" s="106"/>
      <c r="XH689" s="106"/>
      <c r="XI689" s="106"/>
      <c r="XJ689" s="106"/>
      <c r="XK689" s="106"/>
      <c r="XL689" s="106"/>
      <c r="XM689" s="106"/>
      <c r="XN689" s="106"/>
      <c r="XO689" s="106"/>
      <c r="XP689" s="106"/>
      <c r="XQ689" s="106"/>
      <c r="XR689" s="106"/>
      <c r="XS689" s="106"/>
      <c r="XT689" s="106"/>
      <c r="XU689" s="106"/>
      <c r="XV689" s="106"/>
      <c r="XW689" s="106"/>
      <c r="XX689" s="106"/>
      <c r="XY689" s="106"/>
      <c r="XZ689" s="106"/>
      <c r="YA689" s="106"/>
      <c r="YB689" s="106"/>
      <c r="YC689" s="106"/>
      <c r="YD689" s="106"/>
      <c r="YE689" s="106"/>
      <c r="YF689" s="106"/>
      <c r="YG689" s="106"/>
      <c r="YH689" s="106"/>
      <c r="YI689" s="106"/>
      <c r="YJ689" s="106"/>
      <c r="YK689" s="106"/>
      <c r="YL689" s="106"/>
      <c r="YM689" s="106"/>
      <c r="YN689" s="106"/>
      <c r="YO689" s="106"/>
      <c r="YP689" s="106"/>
      <c r="YQ689" s="106"/>
      <c r="YR689" s="106"/>
      <c r="YS689" s="106"/>
      <c r="YT689" s="106"/>
      <c r="YU689" s="106"/>
      <c r="YV689" s="106"/>
      <c r="YW689" s="106"/>
      <c r="YX689" s="106"/>
      <c r="YY689" s="106"/>
      <c r="YZ689" s="106"/>
      <c r="ZA689" s="106"/>
      <c r="ZB689" s="106"/>
      <c r="ZC689" s="106"/>
      <c r="ZD689" s="106"/>
      <c r="ZE689" s="106"/>
      <c r="ZF689" s="106"/>
      <c r="ZG689" s="106"/>
      <c r="ZH689" s="106"/>
      <c r="ZI689" s="106"/>
      <c r="ZJ689" s="106"/>
      <c r="ZK689" s="106"/>
      <c r="ZL689" s="106"/>
      <c r="ZM689" s="106"/>
      <c r="ZN689" s="106"/>
      <c r="ZO689" s="106"/>
      <c r="ZP689" s="106"/>
      <c r="ZQ689" s="106"/>
      <c r="ZR689" s="106"/>
      <c r="ZS689" s="106"/>
      <c r="ZT689" s="106"/>
      <c r="ZU689" s="106"/>
      <c r="ZV689" s="106"/>
      <c r="ZW689" s="106"/>
      <c r="ZX689" s="106"/>
      <c r="ZY689" s="106"/>
      <c r="ZZ689" s="106"/>
      <c r="AAA689" s="106"/>
      <c r="AAB689" s="106"/>
      <c r="AAC689" s="106"/>
      <c r="AAD689" s="106"/>
      <c r="AAE689" s="106"/>
      <c r="AAF689" s="106"/>
      <c r="AAG689" s="106"/>
      <c r="AAH689" s="106"/>
      <c r="AAI689" s="106"/>
      <c r="AAJ689" s="106"/>
      <c r="AAK689" s="106"/>
      <c r="AAL689" s="106"/>
      <c r="AAM689" s="106"/>
      <c r="AAN689" s="106"/>
      <c r="AAO689" s="106"/>
      <c r="AAP689" s="106"/>
      <c r="AAQ689" s="106"/>
    </row>
    <row r="690" spans="1:719" s="107" customFormat="1">
      <c r="A690" s="135">
        <v>43987</v>
      </c>
      <c r="B690" s="138">
        <v>914</v>
      </c>
      <c r="C690" s="142">
        <f t="shared" si="91"/>
        <v>43988</v>
      </c>
      <c r="D690" s="140"/>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c r="AH690" s="105"/>
      <c r="AI690" s="105"/>
      <c r="AJ690" s="105"/>
      <c r="AK690" s="105"/>
      <c r="AL690" s="105"/>
      <c r="AM690" s="105"/>
      <c r="AN690" s="105"/>
      <c r="AO690" s="105"/>
      <c r="AP690" s="105"/>
      <c r="AQ690" s="105"/>
      <c r="AR690" s="105"/>
      <c r="AS690" s="105"/>
      <c r="AT690" s="105"/>
      <c r="AU690" s="105"/>
      <c r="AV690" s="105"/>
      <c r="AW690" s="105"/>
      <c r="AX690" s="105"/>
      <c r="AY690" s="105"/>
      <c r="AZ690" s="105"/>
      <c r="BA690" s="105"/>
      <c r="BB690" s="105"/>
      <c r="BC690" s="105"/>
      <c r="BD690" s="105"/>
      <c r="BE690" s="105"/>
      <c r="BF690" s="105"/>
      <c r="BG690" s="105"/>
      <c r="BH690" s="105"/>
      <c r="BI690" s="105"/>
      <c r="BJ690" s="105"/>
      <c r="BK690" s="105"/>
      <c r="BL690" s="105"/>
      <c r="BM690" s="105"/>
      <c r="BN690" s="105"/>
      <c r="BO690" s="105"/>
      <c r="BP690" s="105"/>
      <c r="BQ690" s="105"/>
      <c r="BR690" s="105"/>
      <c r="BS690" s="105"/>
      <c r="BT690" s="105"/>
      <c r="BU690" s="105"/>
      <c r="BV690" s="105"/>
      <c r="BW690" s="105"/>
      <c r="BX690" s="105"/>
      <c r="BY690" s="105"/>
      <c r="BZ690" s="105"/>
      <c r="CA690" s="105"/>
      <c r="CB690" s="105"/>
      <c r="CC690" s="105"/>
      <c r="CD690" s="105"/>
      <c r="CE690" s="105"/>
      <c r="CF690" s="105"/>
      <c r="CG690" s="105"/>
      <c r="CH690" s="105"/>
      <c r="CI690" s="105"/>
      <c r="CJ690" s="105"/>
      <c r="CK690" s="105"/>
      <c r="CL690" s="105"/>
      <c r="CM690" s="105"/>
      <c r="CN690" s="105"/>
      <c r="CO690" s="105"/>
      <c r="CP690" s="105"/>
      <c r="CQ690" s="105"/>
      <c r="CR690" s="105"/>
      <c r="CS690" s="105"/>
      <c r="CT690" s="105"/>
      <c r="CU690" s="105"/>
      <c r="CV690" s="105"/>
      <c r="CW690" s="105"/>
      <c r="CX690" s="105"/>
      <c r="CY690" s="105"/>
      <c r="CZ690" s="105"/>
      <c r="DA690" s="105"/>
      <c r="DB690" s="105"/>
      <c r="DC690" s="105"/>
      <c r="DD690" s="105"/>
      <c r="DE690" s="105"/>
      <c r="DF690" s="105"/>
      <c r="DG690" s="105"/>
      <c r="DH690" s="105"/>
      <c r="DI690" s="105"/>
      <c r="DJ690" s="105"/>
      <c r="DK690" s="105"/>
      <c r="DL690" s="105"/>
      <c r="DM690" s="105"/>
      <c r="DN690" s="105"/>
      <c r="DO690" s="105"/>
      <c r="DP690" s="105"/>
      <c r="DQ690" s="105"/>
      <c r="DR690" s="105"/>
      <c r="DS690" s="105"/>
      <c r="DT690" s="105"/>
      <c r="DU690" s="105"/>
      <c r="DV690" s="105"/>
      <c r="DW690" s="105"/>
      <c r="DX690" s="105"/>
      <c r="DY690" s="105"/>
      <c r="DZ690" s="105"/>
      <c r="EA690" s="105"/>
      <c r="EB690" s="105"/>
      <c r="EC690" s="105"/>
      <c r="ED690" s="105"/>
      <c r="EE690" s="105"/>
      <c r="EF690" s="105"/>
      <c r="EG690" s="105"/>
      <c r="EH690" s="105"/>
      <c r="EI690" s="105"/>
      <c r="EJ690" s="105"/>
      <c r="EK690" s="105"/>
      <c r="EL690" s="105"/>
      <c r="EM690" s="105"/>
      <c r="EN690" s="105"/>
      <c r="EO690" s="105"/>
      <c r="EP690" s="105"/>
      <c r="EQ690" s="105"/>
      <c r="ER690" s="105"/>
      <c r="ES690" s="105"/>
      <c r="ET690" s="105"/>
      <c r="EU690" s="105"/>
      <c r="EV690" s="105"/>
      <c r="EW690" s="105"/>
      <c r="EX690" s="105"/>
      <c r="EY690" s="105"/>
      <c r="EZ690" s="105"/>
      <c r="FA690" s="105"/>
      <c r="FB690" s="105"/>
      <c r="FC690" s="105"/>
      <c r="FD690" s="105"/>
      <c r="FE690" s="105"/>
      <c r="FF690" s="105"/>
      <c r="FG690" s="105"/>
      <c r="FH690" s="105"/>
      <c r="FI690" s="105"/>
      <c r="FJ690" s="105"/>
      <c r="FK690" s="105"/>
      <c r="FL690" s="105"/>
      <c r="FM690" s="105"/>
      <c r="FN690" s="105"/>
      <c r="FO690" s="105"/>
      <c r="FP690" s="105"/>
      <c r="FQ690" s="105"/>
      <c r="FR690" s="105"/>
      <c r="FS690" s="105"/>
      <c r="FT690" s="105"/>
      <c r="FU690" s="105"/>
      <c r="FV690" s="105"/>
      <c r="FW690" s="105"/>
      <c r="FX690" s="105"/>
      <c r="FY690" s="105"/>
      <c r="FZ690" s="105"/>
      <c r="GA690" s="105"/>
      <c r="GB690" s="105"/>
      <c r="GC690" s="105"/>
      <c r="GD690" s="105"/>
      <c r="GE690" s="105"/>
      <c r="GF690" s="105"/>
      <c r="GG690" s="105"/>
      <c r="GH690" s="105"/>
      <c r="GI690" s="105"/>
      <c r="GJ690" s="105"/>
      <c r="GK690" s="105"/>
      <c r="GL690" s="105"/>
      <c r="GM690" s="105"/>
      <c r="GN690" s="105"/>
      <c r="GO690" s="105"/>
      <c r="GP690" s="105"/>
      <c r="GQ690" s="105"/>
      <c r="GR690" s="105"/>
      <c r="GS690" s="105"/>
      <c r="GT690" s="105"/>
      <c r="GU690" s="105"/>
      <c r="GV690" s="105"/>
      <c r="GW690" s="105"/>
      <c r="GX690" s="105"/>
      <c r="GY690" s="105"/>
      <c r="GZ690" s="105"/>
      <c r="HA690" s="105"/>
      <c r="HB690" s="105"/>
      <c r="HC690" s="105"/>
      <c r="HD690" s="105"/>
      <c r="HE690" s="105"/>
      <c r="HF690" s="105"/>
      <c r="HG690" s="105"/>
      <c r="HH690" s="105"/>
      <c r="HI690" s="105"/>
      <c r="HJ690" s="105"/>
      <c r="HK690" s="105"/>
      <c r="HL690" s="105"/>
      <c r="HM690" s="105"/>
      <c r="HN690" s="105"/>
      <c r="HO690" s="105"/>
      <c r="HP690" s="105"/>
      <c r="HQ690" s="105"/>
      <c r="HR690" s="105"/>
      <c r="HS690" s="105"/>
      <c r="HT690" s="105"/>
      <c r="HU690" s="105"/>
      <c r="HV690" s="105"/>
      <c r="HW690" s="105"/>
      <c r="HX690" s="105"/>
      <c r="HY690" s="105"/>
      <c r="HZ690" s="105"/>
      <c r="IA690" s="105"/>
      <c r="IB690" s="105"/>
      <c r="IC690" s="105"/>
      <c r="ID690" s="105"/>
      <c r="IE690" s="105"/>
      <c r="IF690" s="105"/>
      <c r="IG690" s="105"/>
      <c r="IH690" s="105"/>
      <c r="II690" s="105"/>
      <c r="IJ690" s="105"/>
      <c r="IK690" s="105"/>
      <c r="IL690" s="105"/>
      <c r="IM690" s="105"/>
      <c r="IN690" s="105"/>
      <c r="IO690" s="105"/>
      <c r="IP690" s="105"/>
      <c r="IQ690" s="105"/>
      <c r="IR690" s="105"/>
      <c r="IS690" s="105"/>
      <c r="IT690" s="105"/>
      <c r="IU690" s="105"/>
      <c r="IV690" s="105"/>
      <c r="IW690" s="105"/>
      <c r="IX690" s="105"/>
      <c r="IY690" s="105"/>
      <c r="IZ690" s="105"/>
      <c r="JA690" s="105"/>
      <c r="JB690" s="105"/>
      <c r="JC690" s="105"/>
      <c r="JD690" s="105"/>
      <c r="JE690" s="105"/>
      <c r="JF690" s="105"/>
      <c r="JG690" s="105"/>
      <c r="JH690" s="105"/>
      <c r="JI690" s="105"/>
      <c r="JJ690" s="105"/>
      <c r="JK690" s="105"/>
      <c r="JL690" s="105"/>
      <c r="JM690" s="105"/>
      <c r="JN690" s="105"/>
      <c r="JO690" s="105"/>
      <c r="JP690" s="105"/>
      <c r="JQ690" s="105"/>
      <c r="JR690" s="105"/>
      <c r="JS690" s="105"/>
      <c r="JT690" s="105"/>
      <c r="JU690" s="105"/>
      <c r="JV690" s="105"/>
      <c r="JW690" s="105"/>
      <c r="JX690" s="105"/>
      <c r="JY690" s="105"/>
      <c r="JZ690" s="105"/>
      <c r="KA690" s="105"/>
      <c r="KB690" s="105"/>
      <c r="KC690" s="105"/>
      <c r="KD690" s="105"/>
      <c r="KE690" s="105"/>
      <c r="KF690" s="105"/>
      <c r="KG690" s="105"/>
      <c r="KH690" s="105"/>
      <c r="KI690" s="105"/>
      <c r="KJ690" s="105"/>
      <c r="KK690" s="105"/>
      <c r="KL690" s="105"/>
      <c r="KM690" s="105"/>
      <c r="KN690" s="105"/>
      <c r="KO690" s="105"/>
      <c r="KP690" s="105"/>
      <c r="KQ690" s="105"/>
      <c r="KR690" s="105"/>
      <c r="KS690" s="105"/>
      <c r="KT690" s="105"/>
      <c r="KU690" s="105"/>
      <c r="KV690" s="105"/>
      <c r="KW690" s="105"/>
      <c r="KX690" s="105"/>
      <c r="KY690" s="105"/>
      <c r="KZ690" s="105"/>
      <c r="LA690" s="105"/>
      <c r="LB690" s="105"/>
      <c r="LC690" s="105"/>
      <c r="LD690" s="105"/>
      <c r="LE690" s="105"/>
      <c r="LF690" s="105"/>
      <c r="LG690" s="105"/>
      <c r="LH690" s="105"/>
      <c r="LI690" s="105"/>
      <c r="LJ690" s="105"/>
      <c r="LK690" s="105"/>
      <c r="LL690" s="105"/>
      <c r="LM690" s="105"/>
      <c r="LN690" s="105"/>
      <c r="LO690" s="105"/>
      <c r="LP690" s="105"/>
      <c r="LQ690" s="105"/>
      <c r="LR690" s="105"/>
      <c r="LS690" s="105"/>
      <c r="LT690" s="105"/>
      <c r="LU690" s="105"/>
      <c r="LV690" s="105"/>
      <c r="LW690" s="105"/>
      <c r="LX690" s="105"/>
      <c r="LY690" s="105"/>
      <c r="LZ690" s="105"/>
      <c r="MA690" s="105"/>
      <c r="MB690" s="105"/>
      <c r="MC690" s="105"/>
      <c r="MD690" s="105"/>
      <c r="ME690" s="105"/>
      <c r="MF690" s="105"/>
      <c r="MG690" s="105"/>
      <c r="MH690" s="105"/>
      <c r="MI690" s="105"/>
      <c r="MJ690" s="105"/>
      <c r="MK690" s="105"/>
      <c r="ML690" s="105"/>
      <c r="MM690" s="105"/>
      <c r="MN690" s="105"/>
      <c r="MO690" s="105"/>
      <c r="MP690" s="105"/>
      <c r="MQ690" s="105"/>
      <c r="MR690" s="105"/>
      <c r="MS690" s="105"/>
      <c r="MT690" s="105"/>
      <c r="MU690" s="105"/>
      <c r="MV690" s="105"/>
      <c r="MW690" s="105"/>
      <c r="MX690" s="105"/>
      <c r="MY690" s="105"/>
      <c r="MZ690" s="105"/>
      <c r="NA690" s="105"/>
      <c r="NB690" s="105"/>
      <c r="NC690" s="105"/>
      <c r="ND690" s="105"/>
      <c r="NE690" s="105"/>
      <c r="NF690" s="105"/>
      <c r="NG690" s="105"/>
      <c r="NH690" s="105"/>
      <c r="NI690" s="105"/>
      <c r="NJ690" s="105"/>
      <c r="NK690" s="105"/>
      <c r="NL690" s="105"/>
      <c r="NM690" s="105"/>
      <c r="NN690" s="105"/>
      <c r="NO690" s="105"/>
      <c r="NP690" s="105"/>
      <c r="NQ690" s="105"/>
      <c r="NR690" s="105"/>
      <c r="NS690" s="105"/>
      <c r="NT690" s="105"/>
      <c r="NU690" s="105"/>
      <c r="NV690" s="105"/>
      <c r="NW690" s="105"/>
      <c r="NX690" s="105"/>
      <c r="NY690" s="105"/>
      <c r="NZ690" s="105"/>
      <c r="OA690" s="105"/>
      <c r="OB690" s="105"/>
      <c r="OC690" s="105"/>
      <c r="OD690" s="105"/>
      <c r="OE690" s="105"/>
      <c r="OF690" s="106"/>
      <c r="OG690" s="106"/>
      <c r="OH690" s="106"/>
      <c r="OI690" s="106"/>
      <c r="OJ690" s="106"/>
      <c r="OK690" s="106"/>
      <c r="OL690" s="106"/>
      <c r="OM690" s="106"/>
      <c r="ON690" s="106"/>
      <c r="OO690" s="106"/>
      <c r="OP690" s="106"/>
      <c r="OQ690" s="106"/>
      <c r="OR690" s="106"/>
      <c r="OS690" s="106"/>
      <c r="OT690" s="106"/>
      <c r="OU690" s="106"/>
      <c r="OV690" s="106"/>
      <c r="OW690" s="106"/>
      <c r="OX690" s="106"/>
      <c r="OY690" s="106"/>
      <c r="OZ690" s="106"/>
      <c r="PA690" s="106"/>
      <c r="PB690" s="106"/>
      <c r="PC690" s="106"/>
      <c r="PD690" s="106"/>
      <c r="PE690" s="106"/>
      <c r="PF690" s="106"/>
      <c r="PG690" s="106"/>
      <c r="PH690" s="106"/>
      <c r="PI690" s="106"/>
      <c r="PJ690" s="106"/>
      <c r="PK690" s="106"/>
      <c r="PL690" s="106"/>
      <c r="PM690" s="106"/>
      <c r="PN690" s="106"/>
      <c r="PO690" s="106"/>
      <c r="PP690" s="106"/>
      <c r="PQ690" s="106"/>
      <c r="PR690" s="106"/>
      <c r="PS690" s="106"/>
      <c r="PT690" s="106"/>
      <c r="PU690" s="106"/>
      <c r="PV690" s="106"/>
      <c r="PW690" s="106"/>
      <c r="PX690" s="106"/>
      <c r="PY690" s="106"/>
      <c r="PZ690" s="106"/>
      <c r="QA690" s="106"/>
      <c r="QB690" s="106"/>
      <c r="QC690" s="106"/>
      <c r="QD690" s="106"/>
      <c r="QE690" s="106"/>
      <c r="QF690" s="106"/>
      <c r="QG690" s="106"/>
      <c r="QH690" s="106"/>
      <c r="QI690" s="106"/>
      <c r="QJ690" s="106"/>
      <c r="QK690" s="106"/>
      <c r="QL690" s="106"/>
      <c r="QM690" s="106"/>
      <c r="QN690" s="106"/>
      <c r="QO690" s="106"/>
      <c r="QP690" s="106"/>
      <c r="QQ690" s="106"/>
      <c r="QR690" s="106"/>
      <c r="QS690" s="106"/>
      <c r="QT690" s="106"/>
      <c r="QU690" s="106"/>
      <c r="QV690" s="106"/>
      <c r="QW690" s="106"/>
      <c r="QX690" s="106"/>
      <c r="QY690" s="106"/>
      <c r="QZ690" s="106"/>
      <c r="RA690" s="106"/>
      <c r="RB690" s="106"/>
      <c r="RC690" s="106"/>
      <c r="RD690" s="106"/>
      <c r="RE690" s="106"/>
      <c r="RF690" s="106"/>
      <c r="RG690" s="106"/>
      <c r="RH690" s="106"/>
      <c r="RI690" s="106"/>
      <c r="RJ690" s="106"/>
      <c r="RK690" s="106"/>
      <c r="RL690" s="106"/>
      <c r="RM690" s="106"/>
      <c r="RN690" s="106"/>
      <c r="RO690" s="106"/>
      <c r="RP690" s="106"/>
      <c r="RQ690" s="106"/>
      <c r="RR690" s="106"/>
      <c r="RS690" s="106"/>
      <c r="RT690" s="106"/>
      <c r="RU690" s="106"/>
      <c r="RV690" s="106"/>
      <c r="RW690" s="106"/>
      <c r="RX690" s="106"/>
      <c r="RY690" s="106"/>
      <c r="RZ690" s="106"/>
      <c r="SA690" s="106"/>
      <c r="SB690" s="106"/>
      <c r="SC690" s="106"/>
      <c r="SD690" s="106"/>
      <c r="SE690" s="106"/>
      <c r="SF690" s="106"/>
      <c r="SG690" s="106"/>
      <c r="SH690" s="106"/>
      <c r="SI690" s="106"/>
      <c r="SJ690" s="106"/>
      <c r="SK690" s="106"/>
      <c r="SL690" s="106"/>
      <c r="SM690" s="106"/>
      <c r="SN690" s="106"/>
      <c r="SO690" s="106"/>
      <c r="SP690" s="106"/>
      <c r="SQ690" s="106"/>
      <c r="SR690" s="106"/>
      <c r="SS690" s="106"/>
      <c r="ST690" s="106"/>
      <c r="SU690" s="106"/>
      <c r="SV690" s="106"/>
      <c r="SW690" s="106"/>
      <c r="SX690" s="106"/>
      <c r="SY690" s="106"/>
      <c r="SZ690" s="106"/>
      <c r="TA690" s="106"/>
      <c r="TB690" s="106"/>
      <c r="TC690" s="106"/>
      <c r="TD690" s="106"/>
      <c r="TE690" s="106"/>
      <c r="TF690" s="106"/>
      <c r="TG690" s="106"/>
      <c r="TH690" s="106"/>
      <c r="TI690" s="106"/>
      <c r="TJ690" s="106"/>
      <c r="TK690" s="106"/>
      <c r="TL690" s="106"/>
      <c r="TM690" s="106"/>
      <c r="TN690" s="106"/>
      <c r="TO690" s="106"/>
      <c r="TP690" s="106"/>
      <c r="TQ690" s="106"/>
      <c r="TR690" s="106"/>
      <c r="TS690" s="106"/>
      <c r="TT690" s="106"/>
      <c r="TU690" s="106"/>
      <c r="TV690" s="106"/>
      <c r="TW690" s="106"/>
      <c r="TX690" s="106"/>
      <c r="TY690" s="106"/>
      <c r="TZ690" s="106"/>
      <c r="UA690" s="106"/>
      <c r="UB690" s="106"/>
      <c r="UC690" s="106"/>
      <c r="UD690" s="106"/>
      <c r="UE690" s="106"/>
      <c r="UF690" s="106"/>
      <c r="UG690" s="106"/>
      <c r="UH690" s="106"/>
      <c r="UI690" s="106"/>
      <c r="UJ690" s="106"/>
      <c r="UK690" s="106"/>
      <c r="UL690" s="106"/>
      <c r="UM690" s="106"/>
      <c r="UN690" s="106"/>
      <c r="UO690" s="106"/>
      <c r="UP690" s="106"/>
      <c r="UQ690" s="106"/>
      <c r="UR690" s="106"/>
      <c r="US690" s="106"/>
      <c r="UT690" s="106"/>
      <c r="UU690" s="106"/>
      <c r="UV690" s="106"/>
      <c r="UW690" s="106"/>
      <c r="UX690" s="106"/>
      <c r="UY690" s="106"/>
      <c r="UZ690" s="106"/>
      <c r="VA690" s="106"/>
      <c r="VB690" s="106"/>
      <c r="VC690" s="106"/>
      <c r="VD690" s="106"/>
      <c r="VE690" s="106"/>
      <c r="VF690" s="106"/>
      <c r="VG690" s="106"/>
      <c r="VH690" s="106"/>
      <c r="VI690" s="106"/>
      <c r="VJ690" s="106"/>
      <c r="VK690" s="106"/>
      <c r="VL690" s="106"/>
      <c r="VM690" s="106"/>
      <c r="VN690" s="106"/>
      <c r="VO690" s="106"/>
      <c r="VP690" s="106"/>
      <c r="VQ690" s="106"/>
      <c r="VR690" s="106"/>
      <c r="VS690" s="106"/>
      <c r="VT690" s="106"/>
      <c r="VU690" s="106"/>
      <c r="VV690" s="106"/>
      <c r="VW690" s="106"/>
      <c r="VX690" s="106"/>
      <c r="VY690" s="106"/>
      <c r="VZ690" s="106"/>
      <c r="WA690" s="106"/>
      <c r="WB690" s="106"/>
      <c r="WC690" s="106"/>
      <c r="WD690" s="106"/>
      <c r="WE690" s="106"/>
      <c r="WF690" s="106"/>
      <c r="WG690" s="106"/>
      <c r="WH690" s="106"/>
      <c r="WI690" s="106"/>
      <c r="WJ690" s="106"/>
      <c r="WK690" s="106"/>
      <c r="WL690" s="106"/>
      <c r="WM690" s="106"/>
      <c r="WN690" s="106"/>
      <c r="WO690" s="106"/>
      <c r="WP690" s="106"/>
      <c r="WQ690" s="106"/>
      <c r="WR690" s="106"/>
      <c r="WS690" s="106"/>
      <c r="WT690" s="106"/>
      <c r="WU690" s="106"/>
      <c r="WV690" s="106"/>
      <c r="WW690" s="106"/>
      <c r="WX690" s="106"/>
      <c r="WY690" s="106"/>
      <c r="WZ690" s="106"/>
      <c r="XA690" s="106"/>
      <c r="XB690" s="106"/>
      <c r="XC690" s="106"/>
      <c r="XD690" s="106"/>
      <c r="XE690" s="106"/>
      <c r="XF690" s="106"/>
      <c r="XG690" s="106"/>
      <c r="XH690" s="106"/>
      <c r="XI690" s="106"/>
      <c r="XJ690" s="106"/>
      <c r="XK690" s="106"/>
      <c r="XL690" s="106"/>
      <c r="XM690" s="106"/>
      <c r="XN690" s="106"/>
      <c r="XO690" s="106"/>
      <c r="XP690" s="106"/>
      <c r="XQ690" s="106"/>
      <c r="XR690" s="106"/>
      <c r="XS690" s="106"/>
      <c r="XT690" s="106"/>
      <c r="XU690" s="106"/>
      <c r="XV690" s="106"/>
      <c r="XW690" s="106"/>
      <c r="XX690" s="106"/>
      <c r="XY690" s="106"/>
      <c r="XZ690" s="106"/>
      <c r="YA690" s="106"/>
      <c r="YB690" s="106"/>
      <c r="YC690" s="106"/>
      <c r="YD690" s="106"/>
      <c r="YE690" s="106"/>
      <c r="YF690" s="106"/>
      <c r="YG690" s="106"/>
      <c r="YH690" s="106"/>
      <c r="YI690" s="106"/>
      <c r="YJ690" s="106"/>
      <c r="YK690" s="106"/>
      <c r="YL690" s="106"/>
      <c r="YM690" s="106"/>
      <c r="YN690" s="106"/>
      <c r="YO690" s="106"/>
      <c r="YP690" s="106"/>
      <c r="YQ690" s="106"/>
      <c r="YR690" s="106"/>
      <c r="YS690" s="106"/>
      <c r="YT690" s="106"/>
      <c r="YU690" s="106"/>
      <c r="YV690" s="106"/>
      <c r="YW690" s="106"/>
      <c r="YX690" s="106"/>
      <c r="YY690" s="106"/>
      <c r="YZ690" s="106"/>
      <c r="ZA690" s="106"/>
      <c r="ZB690" s="106"/>
      <c r="ZC690" s="106"/>
      <c r="ZD690" s="106"/>
      <c r="ZE690" s="106"/>
      <c r="ZF690" s="106"/>
      <c r="ZG690" s="106"/>
      <c r="ZH690" s="106"/>
      <c r="ZI690" s="106"/>
      <c r="ZJ690" s="106"/>
      <c r="ZK690" s="106"/>
      <c r="ZL690" s="106"/>
      <c r="ZM690" s="106"/>
      <c r="ZN690" s="106"/>
      <c r="ZO690" s="106"/>
      <c r="ZP690" s="106"/>
      <c r="ZQ690" s="106"/>
      <c r="ZR690" s="106"/>
      <c r="ZS690" s="106"/>
      <c r="ZT690" s="106"/>
      <c r="ZU690" s="106"/>
      <c r="ZV690" s="106"/>
      <c r="ZW690" s="106"/>
      <c r="ZX690" s="106"/>
      <c r="ZY690" s="106"/>
      <c r="ZZ690" s="106"/>
      <c r="AAA690" s="106"/>
      <c r="AAB690" s="106"/>
      <c r="AAC690" s="106"/>
      <c r="AAD690" s="106"/>
      <c r="AAE690" s="106"/>
      <c r="AAF690" s="106"/>
      <c r="AAG690" s="106"/>
      <c r="AAH690" s="106"/>
      <c r="AAI690" s="106"/>
      <c r="AAJ690" s="106"/>
      <c r="AAK690" s="106"/>
      <c r="AAL690" s="106"/>
      <c r="AAM690" s="106"/>
      <c r="AAN690" s="106"/>
      <c r="AAO690" s="106"/>
      <c r="AAP690" s="106"/>
      <c r="AAQ690" s="106"/>
    </row>
    <row r="691" spans="1:719" s="107" customFormat="1">
      <c r="A691" s="135">
        <v>43986</v>
      </c>
      <c r="B691" s="138">
        <v>907</v>
      </c>
      <c r="C691" s="142">
        <f t="shared" si="91"/>
        <v>43987</v>
      </c>
      <c r="D691" s="140"/>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c r="AH691" s="105"/>
      <c r="AI691" s="105"/>
      <c r="AJ691" s="105"/>
      <c r="AK691" s="105"/>
      <c r="AL691" s="105"/>
      <c r="AM691" s="105"/>
      <c r="AN691" s="105"/>
      <c r="AO691" s="105"/>
      <c r="AP691" s="105"/>
      <c r="AQ691" s="105"/>
      <c r="AR691" s="105"/>
      <c r="AS691" s="105"/>
      <c r="AT691" s="105"/>
      <c r="AU691" s="105"/>
      <c r="AV691" s="105"/>
      <c r="AW691" s="105"/>
      <c r="AX691" s="105"/>
      <c r="AY691" s="105"/>
      <c r="AZ691" s="105"/>
      <c r="BA691" s="105"/>
      <c r="BB691" s="105"/>
      <c r="BC691" s="105"/>
      <c r="BD691" s="105"/>
      <c r="BE691" s="105"/>
      <c r="BF691" s="105"/>
      <c r="BG691" s="105"/>
      <c r="BH691" s="105"/>
      <c r="BI691" s="105"/>
      <c r="BJ691" s="105"/>
      <c r="BK691" s="105"/>
      <c r="BL691" s="105"/>
      <c r="BM691" s="105"/>
      <c r="BN691" s="105"/>
      <c r="BO691" s="105"/>
      <c r="BP691" s="105"/>
      <c r="BQ691" s="105"/>
      <c r="BR691" s="105"/>
      <c r="BS691" s="105"/>
      <c r="BT691" s="105"/>
      <c r="BU691" s="105"/>
      <c r="BV691" s="105"/>
      <c r="BW691" s="105"/>
      <c r="BX691" s="105"/>
      <c r="BY691" s="105"/>
      <c r="BZ691" s="105"/>
      <c r="CA691" s="105"/>
      <c r="CB691" s="105"/>
      <c r="CC691" s="105"/>
      <c r="CD691" s="105"/>
      <c r="CE691" s="105"/>
      <c r="CF691" s="105"/>
      <c r="CG691" s="105"/>
      <c r="CH691" s="105"/>
      <c r="CI691" s="105"/>
      <c r="CJ691" s="105"/>
      <c r="CK691" s="105"/>
      <c r="CL691" s="105"/>
      <c r="CM691" s="105"/>
      <c r="CN691" s="105"/>
      <c r="CO691" s="105"/>
      <c r="CP691" s="105"/>
      <c r="CQ691" s="105"/>
      <c r="CR691" s="105"/>
      <c r="CS691" s="105"/>
      <c r="CT691" s="105"/>
      <c r="CU691" s="105"/>
      <c r="CV691" s="105"/>
      <c r="CW691" s="105"/>
      <c r="CX691" s="105"/>
      <c r="CY691" s="105"/>
      <c r="CZ691" s="105"/>
      <c r="DA691" s="105"/>
      <c r="DB691" s="105"/>
      <c r="DC691" s="105"/>
      <c r="DD691" s="105"/>
      <c r="DE691" s="105"/>
      <c r="DF691" s="105"/>
      <c r="DG691" s="105"/>
      <c r="DH691" s="105"/>
      <c r="DI691" s="105"/>
      <c r="DJ691" s="105"/>
      <c r="DK691" s="105"/>
      <c r="DL691" s="105"/>
      <c r="DM691" s="105"/>
      <c r="DN691" s="105"/>
      <c r="DO691" s="105"/>
      <c r="DP691" s="105"/>
      <c r="DQ691" s="105"/>
      <c r="DR691" s="105"/>
      <c r="DS691" s="105"/>
      <c r="DT691" s="105"/>
      <c r="DU691" s="105"/>
      <c r="DV691" s="105"/>
      <c r="DW691" s="105"/>
      <c r="DX691" s="105"/>
      <c r="DY691" s="105"/>
      <c r="DZ691" s="105"/>
      <c r="EA691" s="105"/>
      <c r="EB691" s="105"/>
      <c r="EC691" s="105"/>
      <c r="ED691" s="105"/>
      <c r="EE691" s="105"/>
      <c r="EF691" s="105"/>
      <c r="EG691" s="105"/>
      <c r="EH691" s="105"/>
      <c r="EI691" s="105"/>
      <c r="EJ691" s="105"/>
      <c r="EK691" s="105"/>
      <c r="EL691" s="105"/>
      <c r="EM691" s="105"/>
      <c r="EN691" s="105"/>
      <c r="EO691" s="105"/>
      <c r="EP691" s="105"/>
      <c r="EQ691" s="105"/>
      <c r="ER691" s="105"/>
      <c r="ES691" s="105"/>
      <c r="ET691" s="105"/>
      <c r="EU691" s="105"/>
      <c r="EV691" s="105"/>
      <c r="EW691" s="105"/>
      <c r="EX691" s="105"/>
      <c r="EY691" s="105"/>
      <c r="EZ691" s="105"/>
      <c r="FA691" s="105"/>
      <c r="FB691" s="105"/>
      <c r="FC691" s="105"/>
      <c r="FD691" s="105"/>
      <c r="FE691" s="105"/>
      <c r="FF691" s="105"/>
      <c r="FG691" s="105"/>
      <c r="FH691" s="105"/>
      <c r="FI691" s="105"/>
      <c r="FJ691" s="105"/>
      <c r="FK691" s="105"/>
      <c r="FL691" s="105"/>
      <c r="FM691" s="105"/>
      <c r="FN691" s="105"/>
      <c r="FO691" s="105"/>
      <c r="FP691" s="105"/>
      <c r="FQ691" s="105"/>
      <c r="FR691" s="105"/>
      <c r="FS691" s="105"/>
      <c r="FT691" s="105"/>
      <c r="FU691" s="105"/>
      <c r="FV691" s="105"/>
      <c r="FW691" s="105"/>
      <c r="FX691" s="105"/>
      <c r="FY691" s="105"/>
      <c r="FZ691" s="105"/>
      <c r="GA691" s="105"/>
      <c r="GB691" s="105"/>
      <c r="GC691" s="105"/>
      <c r="GD691" s="105"/>
      <c r="GE691" s="105"/>
      <c r="GF691" s="105"/>
      <c r="GG691" s="105"/>
      <c r="GH691" s="105"/>
      <c r="GI691" s="105"/>
      <c r="GJ691" s="105"/>
      <c r="GK691" s="105"/>
      <c r="GL691" s="105"/>
      <c r="GM691" s="105"/>
      <c r="GN691" s="105"/>
      <c r="GO691" s="105"/>
      <c r="GP691" s="105"/>
      <c r="GQ691" s="105"/>
      <c r="GR691" s="105"/>
      <c r="GS691" s="105"/>
      <c r="GT691" s="105"/>
      <c r="GU691" s="105"/>
      <c r="GV691" s="105"/>
      <c r="GW691" s="105"/>
      <c r="GX691" s="105"/>
      <c r="GY691" s="105"/>
      <c r="GZ691" s="105"/>
      <c r="HA691" s="105"/>
      <c r="HB691" s="105"/>
      <c r="HC691" s="105"/>
      <c r="HD691" s="105"/>
      <c r="HE691" s="105"/>
      <c r="HF691" s="105"/>
      <c r="HG691" s="105"/>
      <c r="HH691" s="105"/>
      <c r="HI691" s="105"/>
      <c r="HJ691" s="105"/>
      <c r="HK691" s="105"/>
      <c r="HL691" s="105"/>
      <c r="HM691" s="105"/>
      <c r="HN691" s="105"/>
      <c r="HO691" s="105"/>
      <c r="HP691" s="105"/>
      <c r="HQ691" s="105"/>
      <c r="HR691" s="105"/>
      <c r="HS691" s="105"/>
      <c r="HT691" s="105"/>
      <c r="HU691" s="105"/>
      <c r="HV691" s="105"/>
      <c r="HW691" s="105"/>
      <c r="HX691" s="105"/>
      <c r="HY691" s="105"/>
      <c r="HZ691" s="105"/>
      <c r="IA691" s="105"/>
      <c r="IB691" s="105"/>
      <c r="IC691" s="105"/>
      <c r="ID691" s="105"/>
      <c r="IE691" s="105"/>
      <c r="IF691" s="105"/>
      <c r="IG691" s="105"/>
      <c r="IH691" s="105"/>
      <c r="II691" s="105"/>
      <c r="IJ691" s="105"/>
      <c r="IK691" s="105"/>
      <c r="IL691" s="105"/>
      <c r="IM691" s="105"/>
      <c r="IN691" s="105"/>
      <c r="IO691" s="105"/>
      <c r="IP691" s="105"/>
      <c r="IQ691" s="105"/>
      <c r="IR691" s="105"/>
      <c r="IS691" s="105"/>
      <c r="IT691" s="105"/>
      <c r="IU691" s="105"/>
      <c r="IV691" s="105"/>
      <c r="IW691" s="105"/>
      <c r="IX691" s="105"/>
      <c r="IY691" s="105"/>
      <c r="IZ691" s="105"/>
      <c r="JA691" s="105"/>
      <c r="JB691" s="105"/>
      <c r="JC691" s="105"/>
      <c r="JD691" s="105"/>
      <c r="JE691" s="105"/>
      <c r="JF691" s="105"/>
      <c r="JG691" s="105"/>
      <c r="JH691" s="105"/>
      <c r="JI691" s="105"/>
      <c r="JJ691" s="105"/>
      <c r="JK691" s="105"/>
      <c r="JL691" s="105"/>
      <c r="JM691" s="105"/>
      <c r="JN691" s="105"/>
      <c r="JO691" s="105"/>
      <c r="JP691" s="105"/>
      <c r="JQ691" s="105"/>
      <c r="JR691" s="105"/>
      <c r="JS691" s="105"/>
      <c r="JT691" s="105"/>
      <c r="JU691" s="105"/>
      <c r="JV691" s="105"/>
      <c r="JW691" s="105"/>
      <c r="JX691" s="105"/>
      <c r="JY691" s="105"/>
      <c r="JZ691" s="105"/>
      <c r="KA691" s="105"/>
      <c r="KB691" s="105"/>
      <c r="KC691" s="105"/>
      <c r="KD691" s="105"/>
      <c r="KE691" s="105"/>
      <c r="KF691" s="105"/>
      <c r="KG691" s="105"/>
      <c r="KH691" s="105"/>
      <c r="KI691" s="105"/>
      <c r="KJ691" s="105"/>
      <c r="KK691" s="105"/>
      <c r="KL691" s="105"/>
      <c r="KM691" s="105"/>
      <c r="KN691" s="105"/>
      <c r="KO691" s="105"/>
      <c r="KP691" s="105"/>
      <c r="KQ691" s="105"/>
      <c r="KR691" s="105"/>
      <c r="KS691" s="105"/>
      <c r="KT691" s="105"/>
      <c r="KU691" s="105"/>
      <c r="KV691" s="105"/>
      <c r="KW691" s="105"/>
      <c r="KX691" s="105"/>
      <c r="KY691" s="105"/>
      <c r="KZ691" s="105"/>
      <c r="LA691" s="105"/>
      <c r="LB691" s="105"/>
      <c r="LC691" s="105"/>
      <c r="LD691" s="105"/>
      <c r="LE691" s="105"/>
      <c r="LF691" s="105"/>
      <c r="LG691" s="105"/>
      <c r="LH691" s="105"/>
      <c r="LI691" s="105"/>
      <c r="LJ691" s="105"/>
      <c r="LK691" s="105"/>
      <c r="LL691" s="105"/>
      <c r="LM691" s="105"/>
      <c r="LN691" s="105"/>
      <c r="LO691" s="105"/>
      <c r="LP691" s="105"/>
      <c r="LQ691" s="105"/>
      <c r="LR691" s="105"/>
      <c r="LS691" s="105"/>
      <c r="LT691" s="105"/>
      <c r="LU691" s="105"/>
      <c r="LV691" s="105"/>
      <c r="LW691" s="105"/>
      <c r="LX691" s="105"/>
      <c r="LY691" s="105"/>
      <c r="LZ691" s="105"/>
      <c r="MA691" s="105"/>
      <c r="MB691" s="105"/>
      <c r="MC691" s="105"/>
      <c r="MD691" s="105"/>
      <c r="ME691" s="105"/>
      <c r="MF691" s="105"/>
      <c r="MG691" s="105"/>
      <c r="MH691" s="105"/>
      <c r="MI691" s="105"/>
      <c r="MJ691" s="105"/>
      <c r="MK691" s="105"/>
      <c r="ML691" s="105"/>
      <c r="MM691" s="105"/>
      <c r="MN691" s="105"/>
      <c r="MO691" s="105"/>
      <c r="MP691" s="105"/>
      <c r="MQ691" s="105"/>
      <c r="MR691" s="105"/>
      <c r="MS691" s="105"/>
      <c r="MT691" s="105"/>
      <c r="MU691" s="105"/>
      <c r="MV691" s="105"/>
      <c r="MW691" s="105"/>
      <c r="MX691" s="105"/>
      <c r="MY691" s="105"/>
      <c r="MZ691" s="105"/>
      <c r="NA691" s="105"/>
      <c r="NB691" s="105"/>
      <c r="NC691" s="105"/>
      <c r="ND691" s="105"/>
      <c r="NE691" s="105"/>
      <c r="NF691" s="105"/>
      <c r="NG691" s="105"/>
      <c r="NH691" s="105"/>
      <c r="NI691" s="105"/>
      <c r="NJ691" s="105"/>
      <c r="NK691" s="105"/>
      <c r="NL691" s="105"/>
      <c r="NM691" s="105"/>
      <c r="NN691" s="105"/>
      <c r="NO691" s="105"/>
      <c r="NP691" s="105"/>
      <c r="NQ691" s="105"/>
      <c r="NR691" s="105"/>
      <c r="NS691" s="105"/>
      <c r="NT691" s="105"/>
      <c r="NU691" s="105"/>
      <c r="NV691" s="105"/>
      <c r="NW691" s="105"/>
      <c r="NX691" s="105"/>
      <c r="NY691" s="105"/>
      <c r="NZ691" s="105"/>
      <c r="OA691" s="105"/>
      <c r="OB691" s="105"/>
      <c r="OC691" s="105"/>
      <c r="OD691" s="105"/>
      <c r="OE691" s="105"/>
      <c r="OF691" s="106"/>
      <c r="OG691" s="106"/>
      <c r="OH691" s="106"/>
      <c r="OI691" s="106"/>
      <c r="OJ691" s="106"/>
      <c r="OK691" s="106"/>
      <c r="OL691" s="106"/>
      <c r="OM691" s="106"/>
      <c r="ON691" s="106"/>
      <c r="OO691" s="106"/>
      <c r="OP691" s="106"/>
      <c r="OQ691" s="106"/>
      <c r="OR691" s="106"/>
      <c r="OS691" s="106"/>
      <c r="OT691" s="106"/>
      <c r="OU691" s="106"/>
      <c r="OV691" s="106"/>
      <c r="OW691" s="106"/>
      <c r="OX691" s="106"/>
      <c r="OY691" s="106"/>
      <c r="OZ691" s="106"/>
      <c r="PA691" s="106"/>
      <c r="PB691" s="106"/>
      <c r="PC691" s="106"/>
      <c r="PD691" s="106"/>
      <c r="PE691" s="106"/>
      <c r="PF691" s="106"/>
      <c r="PG691" s="106"/>
      <c r="PH691" s="106"/>
      <c r="PI691" s="106"/>
      <c r="PJ691" s="106"/>
      <c r="PK691" s="106"/>
      <c r="PL691" s="106"/>
      <c r="PM691" s="106"/>
      <c r="PN691" s="106"/>
      <c r="PO691" s="106"/>
      <c r="PP691" s="106"/>
      <c r="PQ691" s="106"/>
      <c r="PR691" s="106"/>
      <c r="PS691" s="106"/>
      <c r="PT691" s="106"/>
      <c r="PU691" s="106"/>
      <c r="PV691" s="106"/>
      <c r="PW691" s="106"/>
      <c r="PX691" s="106"/>
      <c r="PY691" s="106"/>
      <c r="PZ691" s="106"/>
      <c r="QA691" s="106"/>
      <c r="QB691" s="106"/>
      <c r="QC691" s="106"/>
      <c r="QD691" s="106"/>
      <c r="QE691" s="106"/>
      <c r="QF691" s="106"/>
      <c r="QG691" s="106"/>
      <c r="QH691" s="106"/>
      <c r="QI691" s="106"/>
      <c r="QJ691" s="106"/>
      <c r="QK691" s="106"/>
      <c r="QL691" s="106"/>
      <c r="QM691" s="106"/>
      <c r="QN691" s="106"/>
      <c r="QO691" s="106"/>
      <c r="QP691" s="106"/>
      <c r="QQ691" s="106"/>
      <c r="QR691" s="106"/>
      <c r="QS691" s="106"/>
      <c r="QT691" s="106"/>
      <c r="QU691" s="106"/>
      <c r="QV691" s="106"/>
      <c r="QW691" s="106"/>
      <c r="QX691" s="106"/>
      <c r="QY691" s="106"/>
      <c r="QZ691" s="106"/>
      <c r="RA691" s="106"/>
      <c r="RB691" s="106"/>
      <c r="RC691" s="106"/>
      <c r="RD691" s="106"/>
      <c r="RE691" s="106"/>
      <c r="RF691" s="106"/>
      <c r="RG691" s="106"/>
      <c r="RH691" s="106"/>
      <c r="RI691" s="106"/>
      <c r="RJ691" s="106"/>
      <c r="RK691" s="106"/>
      <c r="RL691" s="106"/>
      <c r="RM691" s="106"/>
      <c r="RN691" s="106"/>
      <c r="RO691" s="106"/>
      <c r="RP691" s="106"/>
      <c r="RQ691" s="106"/>
      <c r="RR691" s="106"/>
      <c r="RS691" s="106"/>
      <c r="RT691" s="106"/>
      <c r="RU691" s="106"/>
      <c r="RV691" s="106"/>
      <c r="RW691" s="106"/>
      <c r="RX691" s="106"/>
      <c r="RY691" s="106"/>
      <c r="RZ691" s="106"/>
      <c r="SA691" s="106"/>
      <c r="SB691" s="106"/>
      <c r="SC691" s="106"/>
      <c r="SD691" s="106"/>
      <c r="SE691" s="106"/>
      <c r="SF691" s="106"/>
      <c r="SG691" s="106"/>
      <c r="SH691" s="106"/>
      <c r="SI691" s="106"/>
      <c r="SJ691" s="106"/>
      <c r="SK691" s="106"/>
      <c r="SL691" s="106"/>
      <c r="SM691" s="106"/>
      <c r="SN691" s="106"/>
      <c r="SO691" s="106"/>
      <c r="SP691" s="106"/>
      <c r="SQ691" s="106"/>
      <c r="SR691" s="106"/>
      <c r="SS691" s="106"/>
      <c r="ST691" s="106"/>
      <c r="SU691" s="106"/>
      <c r="SV691" s="106"/>
      <c r="SW691" s="106"/>
      <c r="SX691" s="106"/>
      <c r="SY691" s="106"/>
      <c r="SZ691" s="106"/>
      <c r="TA691" s="106"/>
      <c r="TB691" s="106"/>
      <c r="TC691" s="106"/>
      <c r="TD691" s="106"/>
      <c r="TE691" s="106"/>
      <c r="TF691" s="106"/>
      <c r="TG691" s="106"/>
      <c r="TH691" s="106"/>
      <c r="TI691" s="106"/>
      <c r="TJ691" s="106"/>
      <c r="TK691" s="106"/>
      <c r="TL691" s="106"/>
      <c r="TM691" s="106"/>
      <c r="TN691" s="106"/>
      <c r="TO691" s="106"/>
      <c r="TP691" s="106"/>
      <c r="TQ691" s="106"/>
      <c r="TR691" s="106"/>
      <c r="TS691" s="106"/>
      <c r="TT691" s="106"/>
      <c r="TU691" s="106"/>
      <c r="TV691" s="106"/>
      <c r="TW691" s="106"/>
      <c r="TX691" s="106"/>
      <c r="TY691" s="106"/>
      <c r="TZ691" s="106"/>
      <c r="UA691" s="106"/>
      <c r="UB691" s="106"/>
      <c r="UC691" s="106"/>
      <c r="UD691" s="106"/>
      <c r="UE691" s="106"/>
      <c r="UF691" s="106"/>
      <c r="UG691" s="106"/>
      <c r="UH691" s="106"/>
      <c r="UI691" s="106"/>
      <c r="UJ691" s="106"/>
      <c r="UK691" s="106"/>
      <c r="UL691" s="106"/>
      <c r="UM691" s="106"/>
      <c r="UN691" s="106"/>
      <c r="UO691" s="106"/>
      <c r="UP691" s="106"/>
      <c r="UQ691" s="106"/>
      <c r="UR691" s="106"/>
      <c r="US691" s="106"/>
      <c r="UT691" s="106"/>
      <c r="UU691" s="106"/>
      <c r="UV691" s="106"/>
      <c r="UW691" s="106"/>
      <c r="UX691" s="106"/>
      <c r="UY691" s="106"/>
      <c r="UZ691" s="106"/>
      <c r="VA691" s="106"/>
      <c r="VB691" s="106"/>
      <c r="VC691" s="106"/>
      <c r="VD691" s="106"/>
      <c r="VE691" s="106"/>
      <c r="VF691" s="106"/>
      <c r="VG691" s="106"/>
      <c r="VH691" s="106"/>
      <c r="VI691" s="106"/>
      <c r="VJ691" s="106"/>
      <c r="VK691" s="106"/>
      <c r="VL691" s="106"/>
      <c r="VM691" s="106"/>
      <c r="VN691" s="106"/>
      <c r="VO691" s="106"/>
      <c r="VP691" s="106"/>
      <c r="VQ691" s="106"/>
      <c r="VR691" s="106"/>
      <c r="VS691" s="106"/>
      <c r="VT691" s="106"/>
      <c r="VU691" s="106"/>
      <c r="VV691" s="106"/>
      <c r="VW691" s="106"/>
      <c r="VX691" s="106"/>
      <c r="VY691" s="106"/>
      <c r="VZ691" s="106"/>
      <c r="WA691" s="106"/>
      <c r="WB691" s="106"/>
      <c r="WC691" s="106"/>
      <c r="WD691" s="106"/>
      <c r="WE691" s="106"/>
      <c r="WF691" s="106"/>
      <c r="WG691" s="106"/>
      <c r="WH691" s="106"/>
      <c r="WI691" s="106"/>
      <c r="WJ691" s="106"/>
      <c r="WK691" s="106"/>
      <c r="WL691" s="106"/>
      <c r="WM691" s="106"/>
      <c r="WN691" s="106"/>
      <c r="WO691" s="106"/>
      <c r="WP691" s="106"/>
      <c r="WQ691" s="106"/>
      <c r="WR691" s="106"/>
      <c r="WS691" s="106"/>
      <c r="WT691" s="106"/>
      <c r="WU691" s="106"/>
      <c r="WV691" s="106"/>
      <c r="WW691" s="106"/>
      <c r="WX691" s="106"/>
      <c r="WY691" s="106"/>
      <c r="WZ691" s="106"/>
      <c r="XA691" s="106"/>
      <c r="XB691" s="106"/>
      <c r="XC691" s="106"/>
      <c r="XD691" s="106"/>
      <c r="XE691" s="106"/>
      <c r="XF691" s="106"/>
      <c r="XG691" s="106"/>
      <c r="XH691" s="106"/>
      <c r="XI691" s="106"/>
      <c r="XJ691" s="106"/>
      <c r="XK691" s="106"/>
      <c r="XL691" s="106"/>
      <c r="XM691" s="106"/>
      <c r="XN691" s="106"/>
      <c r="XO691" s="106"/>
      <c r="XP691" s="106"/>
      <c r="XQ691" s="106"/>
      <c r="XR691" s="106"/>
      <c r="XS691" s="106"/>
      <c r="XT691" s="106"/>
      <c r="XU691" s="106"/>
      <c r="XV691" s="106"/>
      <c r="XW691" s="106"/>
      <c r="XX691" s="106"/>
      <c r="XY691" s="106"/>
      <c r="XZ691" s="106"/>
      <c r="YA691" s="106"/>
      <c r="YB691" s="106"/>
      <c r="YC691" s="106"/>
      <c r="YD691" s="106"/>
      <c r="YE691" s="106"/>
      <c r="YF691" s="106"/>
      <c r="YG691" s="106"/>
      <c r="YH691" s="106"/>
      <c r="YI691" s="106"/>
      <c r="YJ691" s="106"/>
      <c r="YK691" s="106"/>
      <c r="YL691" s="106"/>
      <c r="YM691" s="106"/>
      <c r="YN691" s="106"/>
      <c r="YO691" s="106"/>
      <c r="YP691" s="106"/>
      <c r="YQ691" s="106"/>
      <c r="YR691" s="106"/>
      <c r="YS691" s="106"/>
      <c r="YT691" s="106"/>
      <c r="YU691" s="106"/>
      <c r="YV691" s="106"/>
      <c r="YW691" s="106"/>
      <c r="YX691" s="106"/>
      <c r="YY691" s="106"/>
      <c r="YZ691" s="106"/>
      <c r="ZA691" s="106"/>
      <c r="ZB691" s="106"/>
      <c r="ZC691" s="106"/>
      <c r="ZD691" s="106"/>
      <c r="ZE691" s="106"/>
      <c r="ZF691" s="106"/>
      <c r="ZG691" s="106"/>
      <c r="ZH691" s="106"/>
      <c r="ZI691" s="106"/>
      <c r="ZJ691" s="106"/>
      <c r="ZK691" s="106"/>
      <c r="ZL691" s="106"/>
      <c r="ZM691" s="106"/>
      <c r="ZN691" s="106"/>
      <c r="ZO691" s="106"/>
      <c r="ZP691" s="106"/>
      <c r="ZQ691" s="106"/>
      <c r="ZR691" s="106"/>
      <c r="ZS691" s="106"/>
      <c r="ZT691" s="106"/>
      <c r="ZU691" s="106"/>
      <c r="ZV691" s="106"/>
      <c r="ZW691" s="106"/>
      <c r="ZX691" s="106"/>
      <c r="ZY691" s="106"/>
      <c r="ZZ691" s="106"/>
      <c r="AAA691" s="106"/>
      <c r="AAB691" s="106"/>
      <c r="AAC691" s="106"/>
      <c r="AAD691" s="106"/>
      <c r="AAE691" s="106"/>
      <c r="AAF691" s="106"/>
      <c r="AAG691" s="106"/>
      <c r="AAH691" s="106"/>
      <c r="AAI691" s="106"/>
      <c r="AAJ691" s="106"/>
      <c r="AAK691" s="106"/>
      <c r="AAL691" s="106"/>
      <c r="AAM691" s="106"/>
      <c r="AAN691" s="106"/>
      <c r="AAO691" s="106"/>
      <c r="AAP691" s="106"/>
      <c r="AAQ691" s="106"/>
    </row>
    <row r="692" spans="1:719" s="107" customFormat="1">
      <c r="A692" s="135">
        <v>43985</v>
      </c>
      <c r="B692" s="138">
        <v>903</v>
      </c>
      <c r="C692" s="142">
        <f t="shared" si="91"/>
        <v>43986</v>
      </c>
      <c r="D692" s="140"/>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c r="AH692" s="105"/>
      <c r="AI692" s="105"/>
      <c r="AJ692" s="105"/>
      <c r="AK692" s="105"/>
      <c r="AL692" s="105"/>
      <c r="AM692" s="105"/>
      <c r="AN692" s="105"/>
      <c r="AO692" s="105"/>
      <c r="AP692" s="105"/>
      <c r="AQ692" s="105"/>
      <c r="AR692" s="105"/>
      <c r="AS692" s="105"/>
      <c r="AT692" s="105"/>
      <c r="AU692" s="105"/>
      <c r="AV692" s="105"/>
      <c r="AW692" s="105"/>
      <c r="AX692" s="105"/>
      <c r="AY692" s="105"/>
      <c r="AZ692" s="105"/>
      <c r="BA692" s="105"/>
      <c r="BB692" s="105"/>
      <c r="BC692" s="105"/>
      <c r="BD692" s="105"/>
      <c r="BE692" s="105"/>
      <c r="BF692" s="105"/>
      <c r="BG692" s="105"/>
      <c r="BH692" s="105"/>
      <c r="BI692" s="105"/>
      <c r="BJ692" s="105"/>
      <c r="BK692" s="105"/>
      <c r="BL692" s="105"/>
      <c r="BM692" s="105"/>
      <c r="BN692" s="105"/>
      <c r="BO692" s="105"/>
      <c r="BP692" s="105"/>
      <c r="BQ692" s="105"/>
      <c r="BR692" s="105"/>
      <c r="BS692" s="105"/>
      <c r="BT692" s="105"/>
      <c r="BU692" s="105"/>
      <c r="BV692" s="105"/>
      <c r="BW692" s="105"/>
      <c r="BX692" s="105"/>
      <c r="BY692" s="105"/>
      <c r="BZ692" s="105"/>
      <c r="CA692" s="105"/>
      <c r="CB692" s="105"/>
      <c r="CC692" s="105"/>
      <c r="CD692" s="105"/>
      <c r="CE692" s="105"/>
      <c r="CF692" s="105"/>
      <c r="CG692" s="105"/>
      <c r="CH692" s="105"/>
      <c r="CI692" s="105"/>
      <c r="CJ692" s="105"/>
      <c r="CK692" s="105"/>
      <c r="CL692" s="105"/>
      <c r="CM692" s="105"/>
      <c r="CN692" s="105"/>
      <c r="CO692" s="105"/>
      <c r="CP692" s="105"/>
      <c r="CQ692" s="105"/>
      <c r="CR692" s="105"/>
      <c r="CS692" s="105"/>
      <c r="CT692" s="105"/>
      <c r="CU692" s="105"/>
      <c r="CV692" s="105"/>
      <c r="CW692" s="105"/>
      <c r="CX692" s="105"/>
      <c r="CY692" s="105"/>
      <c r="CZ692" s="105"/>
      <c r="DA692" s="105"/>
      <c r="DB692" s="105"/>
      <c r="DC692" s="105"/>
      <c r="DD692" s="105"/>
      <c r="DE692" s="105"/>
      <c r="DF692" s="105"/>
      <c r="DG692" s="105"/>
      <c r="DH692" s="105"/>
      <c r="DI692" s="105"/>
      <c r="DJ692" s="105"/>
      <c r="DK692" s="105"/>
      <c r="DL692" s="105"/>
      <c r="DM692" s="105"/>
      <c r="DN692" s="105"/>
      <c r="DO692" s="105"/>
      <c r="DP692" s="105"/>
      <c r="DQ692" s="105"/>
      <c r="DR692" s="105"/>
      <c r="DS692" s="105"/>
      <c r="DT692" s="105"/>
      <c r="DU692" s="105"/>
      <c r="DV692" s="105"/>
      <c r="DW692" s="105"/>
      <c r="DX692" s="105"/>
      <c r="DY692" s="105"/>
      <c r="DZ692" s="105"/>
      <c r="EA692" s="105"/>
      <c r="EB692" s="105"/>
      <c r="EC692" s="105"/>
      <c r="ED692" s="105"/>
      <c r="EE692" s="105"/>
      <c r="EF692" s="105"/>
      <c r="EG692" s="105"/>
      <c r="EH692" s="105"/>
      <c r="EI692" s="105"/>
      <c r="EJ692" s="105"/>
      <c r="EK692" s="105"/>
      <c r="EL692" s="105"/>
      <c r="EM692" s="105"/>
      <c r="EN692" s="105"/>
      <c r="EO692" s="105"/>
      <c r="EP692" s="105"/>
      <c r="EQ692" s="105"/>
      <c r="ER692" s="105"/>
      <c r="ES692" s="105"/>
      <c r="ET692" s="105"/>
      <c r="EU692" s="105"/>
      <c r="EV692" s="105"/>
      <c r="EW692" s="105"/>
      <c r="EX692" s="105"/>
      <c r="EY692" s="105"/>
      <c r="EZ692" s="105"/>
      <c r="FA692" s="105"/>
      <c r="FB692" s="105"/>
      <c r="FC692" s="105"/>
      <c r="FD692" s="105"/>
      <c r="FE692" s="105"/>
      <c r="FF692" s="105"/>
      <c r="FG692" s="105"/>
      <c r="FH692" s="105"/>
      <c r="FI692" s="105"/>
      <c r="FJ692" s="105"/>
      <c r="FK692" s="105"/>
      <c r="FL692" s="105"/>
      <c r="FM692" s="105"/>
      <c r="FN692" s="105"/>
      <c r="FO692" s="105"/>
      <c r="FP692" s="105"/>
      <c r="FQ692" s="105"/>
      <c r="FR692" s="105"/>
      <c r="FS692" s="105"/>
      <c r="FT692" s="105"/>
      <c r="FU692" s="105"/>
      <c r="FV692" s="105"/>
      <c r="FW692" s="105"/>
      <c r="FX692" s="105"/>
      <c r="FY692" s="105"/>
      <c r="FZ692" s="105"/>
      <c r="GA692" s="105"/>
      <c r="GB692" s="105"/>
      <c r="GC692" s="105"/>
      <c r="GD692" s="105"/>
      <c r="GE692" s="105"/>
      <c r="GF692" s="105"/>
      <c r="GG692" s="105"/>
      <c r="GH692" s="105"/>
      <c r="GI692" s="105"/>
      <c r="GJ692" s="105"/>
      <c r="GK692" s="105"/>
      <c r="GL692" s="105"/>
      <c r="GM692" s="105"/>
      <c r="GN692" s="105"/>
      <c r="GO692" s="105"/>
      <c r="GP692" s="105"/>
      <c r="GQ692" s="105"/>
      <c r="GR692" s="105"/>
      <c r="GS692" s="105"/>
      <c r="GT692" s="105"/>
      <c r="GU692" s="105"/>
      <c r="GV692" s="105"/>
      <c r="GW692" s="105"/>
      <c r="GX692" s="105"/>
      <c r="GY692" s="105"/>
      <c r="GZ692" s="105"/>
      <c r="HA692" s="105"/>
      <c r="HB692" s="105"/>
      <c r="HC692" s="105"/>
      <c r="HD692" s="105"/>
      <c r="HE692" s="105"/>
      <c r="HF692" s="105"/>
      <c r="HG692" s="105"/>
      <c r="HH692" s="105"/>
      <c r="HI692" s="105"/>
      <c r="HJ692" s="105"/>
      <c r="HK692" s="105"/>
      <c r="HL692" s="105"/>
      <c r="HM692" s="105"/>
      <c r="HN692" s="105"/>
      <c r="HO692" s="105"/>
      <c r="HP692" s="105"/>
      <c r="HQ692" s="105"/>
      <c r="HR692" s="105"/>
      <c r="HS692" s="105"/>
      <c r="HT692" s="105"/>
      <c r="HU692" s="105"/>
      <c r="HV692" s="105"/>
      <c r="HW692" s="105"/>
      <c r="HX692" s="105"/>
      <c r="HY692" s="105"/>
      <c r="HZ692" s="105"/>
      <c r="IA692" s="105"/>
      <c r="IB692" s="105"/>
      <c r="IC692" s="105"/>
      <c r="ID692" s="105"/>
      <c r="IE692" s="105"/>
      <c r="IF692" s="105"/>
      <c r="IG692" s="105"/>
      <c r="IH692" s="105"/>
      <c r="II692" s="105"/>
      <c r="IJ692" s="105"/>
      <c r="IK692" s="105"/>
      <c r="IL692" s="105"/>
      <c r="IM692" s="105"/>
      <c r="IN692" s="105"/>
      <c r="IO692" s="105"/>
      <c r="IP692" s="105"/>
      <c r="IQ692" s="105"/>
      <c r="IR692" s="105"/>
      <c r="IS692" s="105"/>
      <c r="IT692" s="105"/>
      <c r="IU692" s="105"/>
      <c r="IV692" s="105"/>
      <c r="IW692" s="105"/>
      <c r="IX692" s="105"/>
      <c r="IY692" s="105"/>
      <c r="IZ692" s="105"/>
      <c r="JA692" s="105"/>
      <c r="JB692" s="105"/>
      <c r="JC692" s="105"/>
      <c r="JD692" s="105"/>
      <c r="JE692" s="105"/>
      <c r="JF692" s="105"/>
      <c r="JG692" s="105"/>
      <c r="JH692" s="105"/>
      <c r="JI692" s="105"/>
      <c r="JJ692" s="105"/>
      <c r="JK692" s="105"/>
      <c r="JL692" s="105"/>
      <c r="JM692" s="105"/>
      <c r="JN692" s="105"/>
      <c r="JO692" s="105"/>
      <c r="JP692" s="105"/>
      <c r="JQ692" s="105"/>
      <c r="JR692" s="105"/>
      <c r="JS692" s="105"/>
      <c r="JT692" s="105"/>
      <c r="JU692" s="105"/>
      <c r="JV692" s="105"/>
      <c r="JW692" s="105"/>
      <c r="JX692" s="105"/>
      <c r="JY692" s="105"/>
      <c r="JZ692" s="105"/>
      <c r="KA692" s="105"/>
      <c r="KB692" s="105"/>
      <c r="KC692" s="105"/>
      <c r="KD692" s="105"/>
      <c r="KE692" s="105"/>
      <c r="KF692" s="105"/>
      <c r="KG692" s="105"/>
      <c r="KH692" s="105"/>
      <c r="KI692" s="105"/>
      <c r="KJ692" s="105"/>
      <c r="KK692" s="105"/>
      <c r="KL692" s="105"/>
      <c r="KM692" s="105"/>
      <c r="KN692" s="105"/>
      <c r="KO692" s="105"/>
      <c r="KP692" s="105"/>
      <c r="KQ692" s="105"/>
      <c r="KR692" s="105"/>
      <c r="KS692" s="105"/>
      <c r="KT692" s="105"/>
      <c r="KU692" s="105"/>
      <c r="KV692" s="105"/>
      <c r="KW692" s="105"/>
      <c r="KX692" s="105"/>
      <c r="KY692" s="105"/>
      <c r="KZ692" s="105"/>
      <c r="LA692" s="105"/>
      <c r="LB692" s="105"/>
      <c r="LC692" s="105"/>
      <c r="LD692" s="105"/>
      <c r="LE692" s="105"/>
      <c r="LF692" s="105"/>
      <c r="LG692" s="105"/>
      <c r="LH692" s="105"/>
      <c r="LI692" s="105"/>
      <c r="LJ692" s="105"/>
      <c r="LK692" s="105"/>
      <c r="LL692" s="105"/>
      <c r="LM692" s="105"/>
      <c r="LN692" s="105"/>
      <c r="LO692" s="105"/>
      <c r="LP692" s="105"/>
      <c r="LQ692" s="105"/>
      <c r="LR692" s="105"/>
      <c r="LS692" s="105"/>
      <c r="LT692" s="105"/>
      <c r="LU692" s="105"/>
      <c r="LV692" s="105"/>
      <c r="LW692" s="105"/>
      <c r="LX692" s="105"/>
      <c r="LY692" s="105"/>
      <c r="LZ692" s="105"/>
      <c r="MA692" s="105"/>
      <c r="MB692" s="105"/>
      <c r="MC692" s="105"/>
      <c r="MD692" s="105"/>
      <c r="ME692" s="105"/>
      <c r="MF692" s="105"/>
      <c r="MG692" s="105"/>
      <c r="MH692" s="105"/>
      <c r="MI692" s="105"/>
      <c r="MJ692" s="105"/>
      <c r="MK692" s="105"/>
      <c r="ML692" s="105"/>
      <c r="MM692" s="105"/>
      <c r="MN692" s="105"/>
      <c r="MO692" s="105"/>
      <c r="MP692" s="105"/>
      <c r="MQ692" s="105"/>
      <c r="MR692" s="105"/>
      <c r="MS692" s="105"/>
      <c r="MT692" s="105"/>
      <c r="MU692" s="105"/>
      <c r="MV692" s="105"/>
      <c r="MW692" s="105"/>
      <c r="MX692" s="105"/>
      <c r="MY692" s="105"/>
      <c r="MZ692" s="105"/>
      <c r="NA692" s="105"/>
      <c r="NB692" s="105"/>
      <c r="NC692" s="105"/>
      <c r="ND692" s="105"/>
      <c r="NE692" s="105"/>
      <c r="NF692" s="105"/>
      <c r="NG692" s="105"/>
      <c r="NH692" s="105"/>
      <c r="NI692" s="105"/>
      <c r="NJ692" s="105"/>
      <c r="NK692" s="105"/>
      <c r="NL692" s="105"/>
      <c r="NM692" s="105"/>
      <c r="NN692" s="105"/>
      <c r="NO692" s="105"/>
      <c r="NP692" s="105"/>
      <c r="NQ692" s="105"/>
      <c r="NR692" s="105"/>
      <c r="NS692" s="105"/>
      <c r="NT692" s="105"/>
      <c r="NU692" s="105"/>
      <c r="NV692" s="105"/>
      <c r="NW692" s="105"/>
      <c r="NX692" s="105"/>
      <c r="NY692" s="105"/>
      <c r="NZ692" s="105"/>
      <c r="OA692" s="105"/>
      <c r="OB692" s="105"/>
      <c r="OC692" s="105"/>
      <c r="OD692" s="105"/>
      <c r="OE692" s="105"/>
      <c r="OF692" s="106"/>
      <c r="OG692" s="106"/>
      <c r="OH692" s="106"/>
      <c r="OI692" s="106"/>
      <c r="OJ692" s="106"/>
      <c r="OK692" s="106"/>
      <c r="OL692" s="106"/>
      <c r="OM692" s="106"/>
      <c r="ON692" s="106"/>
      <c r="OO692" s="106"/>
      <c r="OP692" s="106"/>
      <c r="OQ692" s="106"/>
      <c r="OR692" s="106"/>
      <c r="OS692" s="106"/>
      <c r="OT692" s="106"/>
      <c r="OU692" s="106"/>
      <c r="OV692" s="106"/>
      <c r="OW692" s="106"/>
      <c r="OX692" s="106"/>
      <c r="OY692" s="106"/>
      <c r="OZ692" s="106"/>
      <c r="PA692" s="106"/>
      <c r="PB692" s="106"/>
      <c r="PC692" s="106"/>
      <c r="PD692" s="106"/>
      <c r="PE692" s="106"/>
      <c r="PF692" s="106"/>
      <c r="PG692" s="106"/>
      <c r="PH692" s="106"/>
      <c r="PI692" s="106"/>
      <c r="PJ692" s="106"/>
      <c r="PK692" s="106"/>
      <c r="PL692" s="106"/>
      <c r="PM692" s="106"/>
      <c r="PN692" s="106"/>
      <c r="PO692" s="106"/>
      <c r="PP692" s="106"/>
      <c r="PQ692" s="106"/>
      <c r="PR692" s="106"/>
      <c r="PS692" s="106"/>
      <c r="PT692" s="106"/>
      <c r="PU692" s="106"/>
      <c r="PV692" s="106"/>
      <c r="PW692" s="106"/>
      <c r="PX692" s="106"/>
      <c r="PY692" s="106"/>
      <c r="PZ692" s="106"/>
      <c r="QA692" s="106"/>
      <c r="QB692" s="106"/>
      <c r="QC692" s="106"/>
      <c r="QD692" s="106"/>
      <c r="QE692" s="106"/>
      <c r="QF692" s="106"/>
      <c r="QG692" s="106"/>
      <c r="QH692" s="106"/>
      <c r="QI692" s="106"/>
      <c r="QJ692" s="106"/>
      <c r="QK692" s="106"/>
      <c r="QL692" s="106"/>
      <c r="QM692" s="106"/>
      <c r="QN692" s="106"/>
      <c r="QO692" s="106"/>
      <c r="QP692" s="106"/>
      <c r="QQ692" s="106"/>
      <c r="QR692" s="106"/>
      <c r="QS692" s="106"/>
      <c r="QT692" s="106"/>
      <c r="QU692" s="106"/>
      <c r="QV692" s="106"/>
      <c r="QW692" s="106"/>
      <c r="QX692" s="106"/>
      <c r="QY692" s="106"/>
      <c r="QZ692" s="106"/>
      <c r="RA692" s="106"/>
      <c r="RB692" s="106"/>
      <c r="RC692" s="106"/>
      <c r="RD692" s="106"/>
      <c r="RE692" s="106"/>
      <c r="RF692" s="106"/>
      <c r="RG692" s="106"/>
      <c r="RH692" s="106"/>
      <c r="RI692" s="106"/>
      <c r="RJ692" s="106"/>
      <c r="RK692" s="106"/>
      <c r="RL692" s="106"/>
      <c r="RM692" s="106"/>
      <c r="RN692" s="106"/>
      <c r="RO692" s="106"/>
      <c r="RP692" s="106"/>
      <c r="RQ692" s="106"/>
      <c r="RR692" s="106"/>
      <c r="RS692" s="106"/>
      <c r="RT692" s="106"/>
      <c r="RU692" s="106"/>
      <c r="RV692" s="106"/>
      <c r="RW692" s="106"/>
      <c r="RX692" s="106"/>
      <c r="RY692" s="106"/>
      <c r="RZ692" s="106"/>
      <c r="SA692" s="106"/>
      <c r="SB692" s="106"/>
      <c r="SC692" s="106"/>
      <c r="SD692" s="106"/>
      <c r="SE692" s="106"/>
      <c r="SF692" s="106"/>
      <c r="SG692" s="106"/>
      <c r="SH692" s="106"/>
      <c r="SI692" s="106"/>
      <c r="SJ692" s="106"/>
      <c r="SK692" s="106"/>
      <c r="SL692" s="106"/>
      <c r="SM692" s="106"/>
      <c r="SN692" s="106"/>
      <c r="SO692" s="106"/>
      <c r="SP692" s="106"/>
      <c r="SQ692" s="106"/>
      <c r="SR692" s="106"/>
      <c r="SS692" s="106"/>
      <c r="ST692" s="106"/>
      <c r="SU692" s="106"/>
      <c r="SV692" s="106"/>
      <c r="SW692" s="106"/>
      <c r="SX692" s="106"/>
      <c r="SY692" s="106"/>
      <c r="SZ692" s="106"/>
      <c r="TA692" s="106"/>
      <c r="TB692" s="106"/>
      <c r="TC692" s="106"/>
      <c r="TD692" s="106"/>
      <c r="TE692" s="106"/>
      <c r="TF692" s="106"/>
      <c r="TG692" s="106"/>
      <c r="TH692" s="106"/>
      <c r="TI692" s="106"/>
      <c r="TJ692" s="106"/>
      <c r="TK692" s="106"/>
      <c r="TL692" s="106"/>
      <c r="TM692" s="106"/>
      <c r="TN692" s="106"/>
      <c r="TO692" s="106"/>
      <c r="TP692" s="106"/>
      <c r="TQ692" s="106"/>
      <c r="TR692" s="106"/>
      <c r="TS692" s="106"/>
      <c r="TT692" s="106"/>
      <c r="TU692" s="106"/>
      <c r="TV692" s="106"/>
      <c r="TW692" s="106"/>
      <c r="TX692" s="106"/>
      <c r="TY692" s="106"/>
      <c r="TZ692" s="106"/>
      <c r="UA692" s="106"/>
      <c r="UB692" s="106"/>
      <c r="UC692" s="106"/>
      <c r="UD692" s="106"/>
      <c r="UE692" s="106"/>
      <c r="UF692" s="106"/>
      <c r="UG692" s="106"/>
      <c r="UH692" s="106"/>
      <c r="UI692" s="106"/>
      <c r="UJ692" s="106"/>
      <c r="UK692" s="106"/>
      <c r="UL692" s="106"/>
      <c r="UM692" s="106"/>
      <c r="UN692" s="106"/>
      <c r="UO692" s="106"/>
      <c r="UP692" s="106"/>
      <c r="UQ692" s="106"/>
      <c r="UR692" s="106"/>
      <c r="US692" s="106"/>
      <c r="UT692" s="106"/>
      <c r="UU692" s="106"/>
      <c r="UV692" s="106"/>
      <c r="UW692" s="106"/>
      <c r="UX692" s="106"/>
      <c r="UY692" s="106"/>
      <c r="UZ692" s="106"/>
      <c r="VA692" s="106"/>
      <c r="VB692" s="106"/>
      <c r="VC692" s="106"/>
      <c r="VD692" s="106"/>
      <c r="VE692" s="106"/>
      <c r="VF692" s="106"/>
      <c r="VG692" s="106"/>
      <c r="VH692" s="106"/>
      <c r="VI692" s="106"/>
      <c r="VJ692" s="106"/>
      <c r="VK692" s="106"/>
      <c r="VL692" s="106"/>
      <c r="VM692" s="106"/>
      <c r="VN692" s="106"/>
      <c r="VO692" s="106"/>
      <c r="VP692" s="106"/>
      <c r="VQ692" s="106"/>
      <c r="VR692" s="106"/>
      <c r="VS692" s="106"/>
      <c r="VT692" s="106"/>
      <c r="VU692" s="106"/>
      <c r="VV692" s="106"/>
      <c r="VW692" s="106"/>
      <c r="VX692" s="106"/>
      <c r="VY692" s="106"/>
      <c r="VZ692" s="106"/>
      <c r="WA692" s="106"/>
      <c r="WB692" s="106"/>
      <c r="WC692" s="106"/>
      <c r="WD692" s="106"/>
      <c r="WE692" s="106"/>
      <c r="WF692" s="106"/>
      <c r="WG692" s="106"/>
      <c r="WH692" s="106"/>
      <c r="WI692" s="106"/>
      <c r="WJ692" s="106"/>
      <c r="WK692" s="106"/>
      <c r="WL692" s="106"/>
      <c r="WM692" s="106"/>
      <c r="WN692" s="106"/>
      <c r="WO692" s="106"/>
      <c r="WP692" s="106"/>
      <c r="WQ692" s="106"/>
      <c r="WR692" s="106"/>
      <c r="WS692" s="106"/>
      <c r="WT692" s="106"/>
      <c r="WU692" s="106"/>
      <c r="WV692" s="106"/>
      <c r="WW692" s="106"/>
      <c r="WX692" s="106"/>
      <c r="WY692" s="106"/>
      <c r="WZ692" s="106"/>
      <c r="XA692" s="106"/>
      <c r="XB692" s="106"/>
      <c r="XC692" s="106"/>
      <c r="XD692" s="106"/>
      <c r="XE692" s="106"/>
      <c r="XF692" s="106"/>
      <c r="XG692" s="106"/>
      <c r="XH692" s="106"/>
      <c r="XI692" s="106"/>
      <c r="XJ692" s="106"/>
      <c r="XK692" s="106"/>
      <c r="XL692" s="106"/>
      <c r="XM692" s="106"/>
      <c r="XN692" s="106"/>
      <c r="XO692" s="106"/>
      <c r="XP692" s="106"/>
      <c r="XQ692" s="106"/>
      <c r="XR692" s="106"/>
      <c r="XS692" s="106"/>
      <c r="XT692" s="106"/>
      <c r="XU692" s="106"/>
      <c r="XV692" s="106"/>
      <c r="XW692" s="106"/>
      <c r="XX692" s="106"/>
      <c r="XY692" s="106"/>
      <c r="XZ692" s="106"/>
      <c r="YA692" s="106"/>
      <c r="YB692" s="106"/>
      <c r="YC692" s="106"/>
      <c r="YD692" s="106"/>
      <c r="YE692" s="106"/>
      <c r="YF692" s="106"/>
      <c r="YG692" s="106"/>
      <c r="YH692" s="106"/>
      <c r="YI692" s="106"/>
      <c r="YJ692" s="106"/>
      <c r="YK692" s="106"/>
      <c r="YL692" s="106"/>
      <c r="YM692" s="106"/>
      <c r="YN692" s="106"/>
      <c r="YO692" s="106"/>
      <c r="YP692" s="106"/>
      <c r="YQ692" s="106"/>
      <c r="YR692" s="106"/>
      <c r="YS692" s="106"/>
      <c r="YT692" s="106"/>
      <c r="YU692" s="106"/>
      <c r="YV692" s="106"/>
      <c r="YW692" s="106"/>
      <c r="YX692" s="106"/>
      <c r="YY692" s="106"/>
      <c r="YZ692" s="106"/>
      <c r="ZA692" s="106"/>
      <c r="ZB692" s="106"/>
      <c r="ZC692" s="106"/>
      <c r="ZD692" s="106"/>
      <c r="ZE692" s="106"/>
      <c r="ZF692" s="106"/>
      <c r="ZG692" s="106"/>
      <c r="ZH692" s="106"/>
      <c r="ZI692" s="106"/>
      <c r="ZJ692" s="106"/>
      <c r="ZK692" s="106"/>
      <c r="ZL692" s="106"/>
      <c r="ZM692" s="106"/>
      <c r="ZN692" s="106"/>
      <c r="ZO692" s="106"/>
      <c r="ZP692" s="106"/>
      <c r="ZQ692" s="106"/>
      <c r="ZR692" s="106"/>
      <c r="ZS692" s="106"/>
      <c r="ZT692" s="106"/>
      <c r="ZU692" s="106"/>
      <c r="ZV692" s="106"/>
      <c r="ZW692" s="106"/>
      <c r="ZX692" s="106"/>
      <c r="ZY692" s="106"/>
      <c r="ZZ692" s="106"/>
      <c r="AAA692" s="106"/>
      <c r="AAB692" s="106"/>
      <c r="AAC692" s="106"/>
      <c r="AAD692" s="106"/>
      <c r="AAE692" s="106"/>
      <c r="AAF692" s="106"/>
      <c r="AAG692" s="106"/>
      <c r="AAH692" s="106"/>
      <c r="AAI692" s="106"/>
      <c r="AAJ692" s="106"/>
      <c r="AAK692" s="106"/>
      <c r="AAL692" s="106"/>
      <c r="AAM692" s="106"/>
      <c r="AAN692" s="106"/>
      <c r="AAO692" s="106"/>
      <c r="AAP692" s="106"/>
      <c r="AAQ692" s="106"/>
    </row>
    <row r="693" spans="1:719" s="107" customFormat="1">
      <c r="A693" s="135">
        <v>43984</v>
      </c>
      <c r="B693" s="138">
        <v>900</v>
      </c>
      <c r="C693" s="142">
        <f t="shared" si="91"/>
        <v>43985</v>
      </c>
      <c r="D693" s="140"/>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c r="AH693" s="105"/>
      <c r="AI693" s="105"/>
      <c r="AJ693" s="105"/>
      <c r="AK693" s="105"/>
      <c r="AL693" s="105"/>
      <c r="AM693" s="105"/>
      <c r="AN693" s="105"/>
      <c r="AO693" s="105"/>
      <c r="AP693" s="105"/>
      <c r="AQ693" s="105"/>
      <c r="AR693" s="105"/>
      <c r="AS693" s="105"/>
      <c r="AT693" s="105"/>
      <c r="AU693" s="105"/>
      <c r="AV693" s="105"/>
      <c r="AW693" s="105"/>
      <c r="AX693" s="105"/>
      <c r="AY693" s="105"/>
      <c r="AZ693" s="105"/>
      <c r="BA693" s="105"/>
      <c r="BB693" s="105"/>
      <c r="BC693" s="105"/>
      <c r="BD693" s="105"/>
      <c r="BE693" s="105"/>
      <c r="BF693" s="105"/>
      <c r="BG693" s="105"/>
      <c r="BH693" s="105"/>
      <c r="BI693" s="105"/>
      <c r="BJ693" s="105"/>
      <c r="BK693" s="105"/>
      <c r="BL693" s="105"/>
      <c r="BM693" s="105"/>
      <c r="BN693" s="105"/>
      <c r="BO693" s="105"/>
      <c r="BP693" s="105"/>
      <c r="BQ693" s="105"/>
      <c r="BR693" s="105"/>
      <c r="BS693" s="105"/>
      <c r="BT693" s="105"/>
      <c r="BU693" s="105"/>
      <c r="BV693" s="105"/>
      <c r="BW693" s="105"/>
      <c r="BX693" s="105"/>
      <c r="BY693" s="105"/>
      <c r="BZ693" s="105"/>
      <c r="CA693" s="105"/>
      <c r="CB693" s="105"/>
      <c r="CC693" s="105"/>
      <c r="CD693" s="105"/>
      <c r="CE693" s="105"/>
      <c r="CF693" s="105"/>
      <c r="CG693" s="105"/>
      <c r="CH693" s="105"/>
      <c r="CI693" s="105"/>
      <c r="CJ693" s="105"/>
      <c r="CK693" s="105"/>
      <c r="CL693" s="105"/>
      <c r="CM693" s="105"/>
      <c r="CN693" s="105"/>
      <c r="CO693" s="105"/>
      <c r="CP693" s="105"/>
      <c r="CQ693" s="105"/>
      <c r="CR693" s="105"/>
      <c r="CS693" s="105"/>
      <c r="CT693" s="105"/>
      <c r="CU693" s="105"/>
      <c r="CV693" s="105"/>
      <c r="CW693" s="105"/>
      <c r="CX693" s="105"/>
      <c r="CY693" s="105"/>
      <c r="CZ693" s="105"/>
      <c r="DA693" s="105"/>
      <c r="DB693" s="105"/>
      <c r="DC693" s="105"/>
      <c r="DD693" s="105"/>
      <c r="DE693" s="105"/>
      <c r="DF693" s="105"/>
      <c r="DG693" s="105"/>
      <c r="DH693" s="105"/>
      <c r="DI693" s="105"/>
      <c r="DJ693" s="105"/>
      <c r="DK693" s="105"/>
      <c r="DL693" s="105"/>
      <c r="DM693" s="105"/>
      <c r="DN693" s="105"/>
      <c r="DO693" s="105"/>
      <c r="DP693" s="105"/>
      <c r="DQ693" s="105"/>
      <c r="DR693" s="105"/>
      <c r="DS693" s="105"/>
      <c r="DT693" s="105"/>
      <c r="DU693" s="105"/>
      <c r="DV693" s="105"/>
      <c r="DW693" s="105"/>
      <c r="DX693" s="105"/>
      <c r="DY693" s="105"/>
      <c r="DZ693" s="105"/>
      <c r="EA693" s="105"/>
      <c r="EB693" s="105"/>
      <c r="EC693" s="105"/>
      <c r="ED693" s="105"/>
      <c r="EE693" s="105"/>
      <c r="EF693" s="105"/>
      <c r="EG693" s="105"/>
      <c r="EH693" s="105"/>
      <c r="EI693" s="105"/>
      <c r="EJ693" s="105"/>
      <c r="EK693" s="105"/>
      <c r="EL693" s="105"/>
      <c r="EM693" s="105"/>
      <c r="EN693" s="105"/>
      <c r="EO693" s="105"/>
      <c r="EP693" s="105"/>
      <c r="EQ693" s="105"/>
      <c r="ER693" s="105"/>
      <c r="ES693" s="105"/>
      <c r="ET693" s="105"/>
      <c r="EU693" s="105"/>
      <c r="EV693" s="105"/>
      <c r="EW693" s="105"/>
      <c r="EX693" s="105"/>
      <c r="EY693" s="105"/>
      <c r="EZ693" s="105"/>
      <c r="FA693" s="105"/>
      <c r="FB693" s="105"/>
      <c r="FC693" s="105"/>
      <c r="FD693" s="105"/>
      <c r="FE693" s="105"/>
      <c r="FF693" s="105"/>
      <c r="FG693" s="105"/>
      <c r="FH693" s="105"/>
      <c r="FI693" s="105"/>
      <c r="FJ693" s="105"/>
      <c r="FK693" s="105"/>
      <c r="FL693" s="105"/>
      <c r="FM693" s="105"/>
      <c r="FN693" s="105"/>
      <c r="FO693" s="105"/>
      <c r="FP693" s="105"/>
      <c r="FQ693" s="105"/>
      <c r="FR693" s="105"/>
      <c r="FS693" s="105"/>
      <c r="FT693" s="105"/>
      <c r="FU693" s="105"/>
      <c r="FV693" s="105"/>
      <c r="FW693" s="105"/>
      <c r="FX693" s="105"/>
      <c r="FY693" s="105"/>
      <c r="FZ693" s="105"/>
      <c r="GA693" s="105"/>
      <c r="GB693" s="105"/>
      <c r="GC693" s="105"/>
      <c r="GD693" s="105"/>
      <c r="GE693" s="105"/>
      <c r="GF693" s="105"/>
      <c r="GG693" s="105"/>
      <c r="GH693" s="105"/>
      <c r="GI693" s="105"/>
      <c r="GJ693" s="105"/>
      <c r="GK693" s="105"/>
      <c r="GL693" s="105"/>
      <c r="GM693" s="105"/>
      <c r="GN693" s="105"/>
      <c r="GO693" s="105"/>
      <c r="GP693" s="105"/>
      <c r="GQ693" s="105"/>
      <c r="GR693" s="105"/>
      <c r="GS693" s="105"/>
      <c r="GT693" s="105"/>
      <c r="GU693" s="105"/>
      <c r="GV693" s="105"/>
      <c r="GW693" s="105"/>
      <c r="GX693" s="105"/>
      <c r="GY693" s="105"/>
      <c r="GZ693" s="105"/>
      <c r="HA693" s="105"/>
      <c r="HB693" s="105"/>
      <c r="HC693" s="105"/>
      <c r="HD693" s="105"/>
      <c r="HE693" s="105"/>
      <c r="HF693" s="105"/>
      <c r="HG693" s="105"/>
      <c r="HH693" s="105"/>
      <c r="HI693" s="105"/>
      <c r="HJ693" s="105"/>
      <c r="HK693" s="105"/>
      <c r="HL693" s="105"/>
      <c r="HM693" s="105"/>
      <c r="HN693" s="105"/>
      <c r="HO693" s="105"/>
      <c r="HP693" s="105"/>
      <c r="HQ693" s="105"/>
      <c r="HR693" s="105"/>
      <c r="HS693" s="105"/>
      <c r="HT693" s="105"/>
      <c r="HU693" s="105"/>
      <c r="HV693" s="105"/>
      <c r="HW693" s="105"/>
      <c r="HX693" s="105"/>
      <c r="HY693" s="105"/>
      <c r="HZ693" s="105"/>
      <c r="IA693" s="105"/>
      <c r="IB693" s="105"/>
      <c r="IC693" s="105"/>
      <c r="ID693" s="105"/>
      <c r="IE693" s="105"/>
      <c r="IF693" s="105"/>
      <c r="IG693" s="105"/>
      <c r="IH693" s="105"/>
      <c r="II693" s="105"/>
      <c r="IJ693" s="105"/>
      <c r="IK693" s="105"/>
      <c r="IL693" s="105"/>
      <c r="IM693" s="105"/>
      <c r="IN693" s="105"/>
      <c r="IO693" s="105"/>
      <c r="IP693" s="105"/>
      <c r="IQ693" s="105"/>
      <c r="IR693" s="105"/>
      <c r="IS693" s="105"/>
      <c r="IT693" s="105"/>
      <c r="IU693" s="105"/>
      <c r="IV693" s="105"/>
      <c r="IW693" s="105"/>
      <c r="IX693" s="105"/>
      <c r="IY693" s="105"/>
      <c r="IZ693" s="105"/>
      <c r="JA693" s="105"/>
      <c r="JB693" s="105"/>
      <c r="JC693" s="105"/>
      <c r="JD693" s="105"/>
      <c r="JE693" s="105"/>
      <c r="JF693" s="105"/>
      <c r="JG693" s="105"/>
      <c r="JH693" s="105"/>
      <c r="JI693" s="105"/>
      <c r="JJ693" s="105"/>
      <c r="JK693" s="105"/>
      <c r="JL693" s="105"/>
      <c r="JM693" s="105"/>
      <c r="JN693" s="105"/>
      <c r="JO693" s="105"/>
      <c r="JP693" s="105"/>
      <c r="JQ693" s="105"/>
      <c r="JR693" s="105"/>
      <c r="JS693" s="105"/>
      <c r="JT693" s="105"/>
      <c r="JU693" s="105"/>
      <c r="JV693" s="105"/>
      <c r="JW693" s="105"/>
      <c r="JX693" s="105"/>
      <c r="JY693" s="105"/>
      <c r="JZ693" s="105"/>
      <c r="KA693" s="105"/>
      <c r="KB693" s="105"/>
      <c r="KC693" s="105"/>
      <c r="KD693" s="105"/>
      <c r="KE693" s="105"/>
      <c r="KF693" s="105"/>
      <c r="KG693" s="105"/>
      <c r="KH693" s="105"/>
      <c r="KI693" s="105"/>
      <c r="KJ693" s="105"/>
      <c r="KK693" s="105"/>
      <c r="KL693" s="105"/>
      <c r="KM693" s="105"/>
      <c r="KN693" s="105"/>
      <c r="KO693" s="105"/>
      <c r="KP693" s="105"/>
      <c r="KQ693" s="105"/>
      <c r="KR693" s="105"/>
      <c r="KS693" s="105"/>
      <c r="KT693" s="105"/>
      <c r="KU693" s="105"/>
      <c r="KV693" s="105"/>
      <c r="KW693" s="105"/>
      <c r="KX693" s="105"/>
      <c r="KY693" s="105"/>
      <c r="KZ693" s="105"/>
      <c r="LA693" s="105"/>
      <c r="LB693" s="105"/>
      <c r="LC693" s="105"/>
      <c r="LD693" s="105"/>
      <c r="LE693" s="105"/>
      <c r="LF693" s="105"/>
      <c r="LG693" s="105"/>
      <c r="LH693" s="105"/>
      <c r="LI693" s="105"/>
      <c r="LJ693" s="105"/>
      <c r="LK693" s="105"/>
      <c r="LL693" s="105"/>
      <c r="LM693" s="105"/>
      <c r="LN693" s="105"/>
      <c r="LO693" s="105"/>
      <c r="LP693" s="105"/>
      <c r="LQ693" s="105"/>
      <c r="LR693" s="105"/>
      <c r="LS693" s="105"/>
      <c r="LT693" s="105"/>
      <c r="LU693" s="105"/>
      <c r="LV693" s="105"/>
      <c r="LW693" s="105"/>
      <c r="LX693" s="105"/>
      <c r="LY693" s="105"/>
      <c r="LZ693" s="105"/>
      <c r="MA693" s="105"/>
      <c r="MB693" s="105"/>
      <c r="MC693" s="105"/>
      <c r="MD693" s="105"/>
      <c r="ME693" s="105"/>
      <c r="MF693" s="105"/>
      <c r="MG693" s="105"/>
      <c r="MH693" s="105"/>
      <c r="MI693" s="105"/>
      <c r="MJ693" s="105"/>
      <c r="MK693" s="105"/>
      <c r="ML693" s="105"/>
      <c r="MM693" s="105"/>
      <c r="MN693" s="105"/>
      <c r="MO693" s="105"/>
      <c r="MP693" s="105"/>
      <c r="MQ693" s="105"/>
      <c r="MR693" s="105"/>
      <c r="MS693" s="105"/>
      <c r="MT693" s="105"/>
      <c r="MU693" s="105"/>
      <c r="MV693" s="105"/>
      <c r="MW693" s="105"/>
      <c r="MX693" s="105"/>
      <c r="MY693" s="105"/>
      <c r="MZ693" s="105"/>
      <c r="NA693" s="105"/>
      <c r="NB693" s="105"/>
      <c r="NC693" s="105"/>
      <c r="ND693" s="105"/>
      <c r="NE693" s="105"/>
      <c r="NF693" s="105"/>
      <c r="NG693" s="105"/>
      <c r="NH693" s="105"/>
      <c r="NI693" s="105"/>
      <c r="NJ693" s="105"/>
      <c r="NK693" s="105"/>
      <c r="NL693" s="105"/>
      <c r="NM693" s="105"/>
      <c r="NN693" s="105"/>
      <c r="NO693" s="105"/>
      <c r="NP693" s="105"/>
      <c r="NQ693" s="105"/>
      <c r="NR693" s="105"/>
      <c r="NS693" s="105"/>
      <c r="NT693" s="105"/>
      <c r="NU693" s="105"/>
      <c r="NV693" s="105"/>
      <c r="NW693" s="105"/>
      <c r="NX693" s="105"/>
      <c r="NY693" s="105"/>
      <c r="NZ693" s="105"/>
      <c r="OA693" s="105"/>
      <c r="OB693" s="105"/>
      <c r="OC693" s="105"/>
      <c r="OD693" s="105"/>
      <c r="OE693" s="105"/>
      <c r="OF693" s="106"/>
      <c r="OG693" s="106"/>
      <c r="OH693" s="106"/>
      <c r="OI693" s="106"/>
      <c r="OJ693" s="106"/>
      <c r="OK693" s="106"/>
      <c r="OL693" s="106"/>
      <c r="OM693" s="106"/>
      <c r="ON693" s="106"/>
      <c r="OO693" s="106"/>
      <c r="OP693" s="106"/>
      <c r="OQ693" s="106"/>
      <c r="OR693" s="106"/>
      <c r="OS693" s="106"/>
      <c r="OT693" s="106"/>
      <c r="OU693" s="106"/>
      <c r="OV693" s="106"/>
      <c r="OW693" s="106"/>
      <c r="OX693" s="106"/>
      <c r="OY693" s="106"/>
      <c r="OZ693" s="106"/>
      <c r="PA693" s="106"/>
      <c r="PB693" s="106"/>
      <c r="PC693" s="106"/>
      <c r="PD693" s="106"/>
      <c r="PE693" s="106"/>
      <c r="PF693" s="106"/>
      <c r="PG693" s="106"/>
      <c r="PH693" s="106"/>
      <c r="PI693" s="106"/>
      <c r="PJ693" s="106"/>
      <c r="PK693" s="106"/>
      <c r="PL693" s="106"/>
      <c r="PM693" s="106"/>
      <c r="PN693" s="106"/>
      <c r="PO693" s="106"/>
      <c r="PP693" s="106"/>
      <c r="PQ693" s="106"/>
      <c r="PR693" s="106"/>
      <c r="PS693" s="106"/>
      <c r="PT693" s="106"/>
      <c r="PU693" s="106"/>
      <c r="PV693" s="106"/>
      <c r="PW693" s="106"/>
      <c r="PX693" s="106"/>
      <c r="PY693" s="106"/>
      <c r="PZ693" s="106"/>
      <c r="QA693" s="106"/>
      <c r="QB693" s="106"/>
      <c r="QC693" s="106"/>
      <c r="QD693" s="106"/>
      <c r="QE693" s="106"/>
      <c r="QF693" s="106"/>
      <c r="QG693" s="106"/>
      <c r="QH693" s="106"/>
      <c r="QI693" s="106"/>
      <c r="QJ693" s="106"/>
      <c r="QK693" s="106"/>
      <c r="QL693" s="106"/>
      <c r="QM693" s="106"/>
      <c r="QN693" s="106"/>
      <c r="QO693" s="106"/>
      <c r="QP693" s="106"/>
      <c r="QQ693" s="106"/>
      <c r="QR693" s="106"/>
      <c r="QS693" s="106"/>
      <c r="QT693" s="106"/>
      <c r="QU693" s="106"/>
      <c r="QV693" s="106"/>
      <c r="QW693" s="106"/>
      <c r="QX693" s="106"/>
      <c r="QY693" s="106"/>
      <c r="QZ693" s="106"/>
      <c r="RA693" s="106"/>
      <c r="RB693" s="106"/>
      <c r="RC693" s="106"/>
      <c r="RD693" s="106"/>
      <c r="RE693" s="106"/>
      <c r="RF693" s="106"/>
      <c r="RG693" s="106"/>
      <c r="RH693" s="106"/>
      <c r="RI693" s="106"/>
      <c r="RJ693" s="106"/>
      <c r="RK693" s="106"/>
      <c r="RL693" s="106"/>
      <c r="RM693" s="106"/>
      <c r="RN693" s="106"/>
      <c r="RO693" s="106"/>
      <c r="RP693" s="106"/>
      <c r="RQ693" s="106"/>
      <c r="RR693" s="106"/>
      <c r="RS693" s="106"/>
      <c r="RT693" s="106"/>
      <c r="RU693" s="106"/>
      <c r="RV693" s="106"/>
      <c r="RW693" s="106"/>
      <c r="RX693" s="106"/>
      <c r="RY693" s="106"/>
      <c r="RZ693" s="106"/>
      <c r="SA693" s="106"/>
      <c r="SB693" s="106"/>
      <c r="SC693" s="106"/>
      <c r="SD693" s="106"/>
      <c r="SE693" s="106"/>
      <c r="SF693" s="106"/>
      <c r="SG693" s="106"/>
      <c r="SH693" s="106"/>
      <c r="SI693" s="106"/>
      <c r="SJ693" s="106"/>
      <c r="SK693" s="106"/>
      <c r="SL693" s="106"/>
      <c r="SM693" s="106"/>
      <c r="SN693" s="106"/>
      <c r="SO693" s="106"/>
      <c r="SP693" s="106"/>
      <c r="SQ693" s="106"/>
      <c r="SR693" s="106"/>
      <c r="SS693" s="106"/>
      <c r="ST693" s="106"/>
      <c r="SU693" s="106"/>
      <c r="SV693" s="106"/>
      <c r="SW693" s="106"/>
      <c r="SX693" s="106"/>
      <c r="SY693" s="106"/>
      <c r="SZ693" s="106"/>
      <c r="TA693" s="106"/>
      <c r="TB693" s="106"/>
      <c r="TC693" s="106"/>
      <c r="TD693" s="106"/>
      <c r="TE693" s="106"/>
      <c r="TF693" s="106"/>
      <c r="TG693" s="106"/>
      <c r="TH693" s="106"/>
      <c r="TI693" s="106"/>
      <c r="TJ693" s="106"/>
      <c r="TK693" s="106"/>
      <c r="TL693" s="106"/>
      <c r="TM693" s="106"/>
      <c r="TN693" s="106"/>
      <c r="TO693" s="106"/>
      <c r="TP693" s="106"/>
      <c r="TQ693" s="106"/>
      <c r="TR693" s="106"/>
      <c r="TS693" s="106"/>
      <c r="TT693" s="106"/>
      <c r="TU693" s="106"/>
      <c r="TV693" s="106"/>
      <c r="TW693" s="106"/>
      <c r="TX693" s="106"/>
      <c r="TY693" s="106"/>
      <c r="TZ693" s="106"/>
      <c r="UA693" s="106"/>
      <c r="UB693" s="106"/>
      <c r="UC693" s="106"/>
      <c r="UD693" s="106"/>
      <c r="UE693" s="106"/>
      <c r="UF693" s="106"/>
      <c r="UG693" s="106"/>
      <c r="UH693" s="106"/>
      <c r="UI693" s="106"/>
      <c r="UJ693" s="106"/>
      <c r="UK693" s="106"/>
      <c r="UL693" s="106"/>
      <c r="UM693" s="106"/>
      <c r="UN693" s="106"/>
      <c r="UO693" s="106"/>
      <c r="UP693" s="106"/>
      <c r="UQ693" s="106"/>
      <c r="UR693" s="106"/>
      <c r="US693" s="106"/>
      <c r="UT693" s="106"/>
      <c r="UU693" s="106"/>
      <c r="UV693" s="106"/>
      <c r="UW693" s="106"/>
      <c r="UX693" s="106"/>
      <c r="UY693" s="106"/>
      <c r="UZ693" s="106"/>
      <c r="VA693" s="106"/>
      <c r="VB693" s="106"/>
      <c r="VC693" s="106"/>
      <c r="VD693" s="106"/>
      <c r="VE693" s="106"/>
      <c r="VF693" s="106"/>
      <c r="VG693" s="106"/>
      <c r="VH693" s="106"/>
      <c r="VI693" s="106"/>
      <c r="VJ693" s="106"/>
      <c r="VK693" s="106"/>
      <c r="VL693" s="106"/>
      <c r="VM693" s="106"/>
      <c r="VN693" s="106"/>
      <c r="VO693" s="106"/>
      <c r="VP693" s="106"/>
      <c r="VQ693" s="106"/>
      <c r="VR693" s="106"/>
      <c r="VS693" s="106"/>
      <c r="VT693" s="106"/>
      <c r="VU693" s="106"/>
      <c r="VV693" s="106"/>
      <c r="VW693" s="106"/>
      <c r="VX693" s="106"/>
      <c r="VY693" s="106"/>
      <c r="VZ693" s="106"/>
      <c r="WA693" s="106"/>
      <c r="WB693" s="106"/>
      <c r="WC693" s="106"/>
      <c r="WD693" s="106"/>
      <c r="WE693" s="106"/>
      <c r="WF693" s="106"/>
      <c r="WG693" s="106"/>
      <c r="WH693" s="106"/>
      <c r="WI693" s="106"/>
      <c r="WJ693" s="106"/>
      <c r="WK693" s="106"/>
      <c r="WL693" s="106"/>
      <c r="WM693" s="106"/>
      <c r="WN693" s="106"/>
      <c r="WO693" s="106"/>
      <c r="WP693" s="106"/>
      <c r="WQ693" s="106"/>
      <c r="WR693" s="106"/>
      <c r="WS693" s="106"/>
      <c r="WT693" s="106"/>
      <c r="WU693" s="106"/>
      <c r="WV693" s="106"/>
      <c r="WW693" s="106"/>
      <c r="WX693" s="106"/>
      <c r="WY693" s="106"/>
      <c r="WZ693" s="106"/>
      <c r="XA693" s="106"/>
      <c r="XB693" s="106"/>
      <c r="XC693" s="106"/>
      <c r="XD693" s="106"/>
      <c r="XE693" s="106"/>
      <c r="XF693" s="106"/>
      <c r="XG693" s="106"/>
      <c r="XH693" s="106"/>
      <c r="XI693" s="106"/>
      <c r="XJ693" s="106"/>
      <c r="XK693" s="106"/>
      <c r="XL693" s="106"/>
      <c r="XM693" s="106"/>
      <c r="XN693" s="106"/>
      <c r="XO693" s="106"/>
      <c r="XP693" s="106"/>
      <c r="XQ693" s="106"/>
      <c r="XR693" s="106"/>
      <c r="XS693" s="106"/>
      <c r="XT693" s="106"/>
      <c r="XU693" s="106"/>
      <c r="XV693" s="106"/>
      <c r="XW693" s="106"/>
      <c r="XX693" s="106"/>
      <c r="XY693" s="106"/>
      <c r="XZ693" s="106"/>
      <c r="YA693" s="106"/>
      <c r="YB693" s="106"/>
      <c r="YC693" s="106"/>
      <c r="YD693" s="106"/>
      <c r="YE693" s="106"/>
      <c r="YF693" s="106"/>
      <c r="YG693" s="106"/>
      <c r="YH693" s="106"/>
      <c r="YI693" s="106"/>
      <c r="YJ693" s="106"/>
      <c r="YK693" s="106"/>
      <c r="YL693" s="106"/>
      <c r="YM693" s="106"/>
      <c r="YN693" s="106"/>
      <c r="YO693" s="106"/>
      <c r="YP693" s="106"/>
      <c r="YQ693" s="106"/>
      <c r="YR693" s="106"/>
      <c r="YS693" s="106"/>
      <c r="YT693" s="106"/>
      <c r="YU693" s="106"/>
      <c r="YV693" s="106"/>
      <c r="YW693" s="106"/>
      <c r="YX693" s="106"/>
      <c r="YY693" s="106"/>
      <c r="YZ693" s="106"/>
      <c r="ZA693" s="106"/>
      <c r="ZB693" s="106"/>
      <c r="ZC693" s="106"/>
      <c r="ZD693" s="106"/>
      <c r="ZE693" s="106"/>
      <c r="ZF693" s="106"/>
      <c r="ZG693" s="106"/>
      <c r="ZH693" s="106"/>
      <c r="ZI693" s="106"/>
      <c r="ZJ693" s="106"/>
      <c r="ZK693" s="106"/>
      <c r="ZL693" s="106"/>
      <c r="ZM693" s="106"/>
      <c r="ZN693" s="106"/>
      <c r="ZO693" s="106"/>
      <c r="ZP693" s="106"/>
      <c r="ZQ693" s="106"/>
      <c r="ZR693" s="106"/>
      <c r="ZS693" s="106"/>
      <c r="ZT693" s="106"/>
      <c r="ZU693" s="106"/>
      <c r="ZV693" s="106"/>
      <c r="ZW693" s="106"/>
      <c r="ZX693" s="106"/>
      <c r="ZY693" s="106"/>
      <c r="ZZ693" s="106"/>
      <c r="AAA693" s="106"/>
      <c r="AAB693" s="106"/>
      <c r="AAC693" s="106"/>
      <c r="AAD693" s="106"/>
      <c r="AAE693" s="106"/>
      <c r="AAF693" s="106"/>
      <c r="AAG693" s="106"/>
      <c r="AAH693" s="106"/>
      <c r="AAI693" s="106"/>
      <c r="AAJ693" s="106"/>
      <c r="AAK693" s="106"/>
      <c r="AAL693" s="106"/>
      <c r="AAM693" s="106"/>
      <c r="AAN693" s="106"/>
      <c r="AAO693" s="106"/>
      <c r="AAP693" s="106"/>
      <c r="AAQ693" s="106"/>
    </row>
    <row r="694" spans="1:719" s="107" customFormat="1">
      <c r="A694" s="135">
        <v>43983</v>
      </c>
      <c r="B694" s="138">
        <v>894</v>
      </c>
      <c r="C694" s="142">
        <f t="shared" si="91"/>
        <v>43984</v>
      </c>
      <c r="D694" s="140"/>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c r="AH694" s="105"/>
      <c r="AI694" s="105"/>
      <c r="AJ694" s="105"/>
      <c r="AK694" s="105"/>
      <c r="AL694" s="105"/>
      <c r="AM694" s="105"/>
      <c r="AN694" s="105"/>
      <c r="AO694" s="105"/>
      <c r="AP694" s="105"/>
      <c r="AQ694" s="105"/>
      <c r="AR694" s="105"/>
      <c r="AS694" s="105"/>
      <c r="AT694" s="105"/>
      <c r="AU694" s="105"/>
      <c r="AV694" s="105"/>
      <c r="AW694" s="105"/>
      <c r="AX694" s="105"/>
      <c r="AY694" s="105"/>
      <c r="AZ694" s="105"/>
      <c r="BA694" s="105"/>
      <c r="BB694" s="105"/>
      <c r="BC694" s="105"/>
      <c r="BD694" s="105"/>
      <c r="BE694" s="105"/>
      <c r="BF694" s="105"/>
      <c r="BG694" s="105"/>
      <c r="BH694" s="105"/>
      <c r="BI694" s="105"/>
      <c r="BJ694" s="105"/>
      <c r="BK694" s="105"/>
      <c r="BL694" s="105"/>
      <c r="BM694" s="105"/>
      <c r="BN694" s="105"/>
      <c r="BO694" s="105"/>
      <c r="BP694" s="105"/>
      <c r="BQ694" s="105"/>
      <c r="BR694" s="105"/>
      <c r="BS694" s="105"/>
      <c r="BT694" s="105"/>
      <c r="BU694" s="105"/>
      <c r="BV694" s="105"/>
      <c r="BW694" s="105"/>
      <c r="BX694" s="105"/>
      <c r="BY694" s="105"/>
      <c r="BZ694" s="105"/>
      <c r="CA694" s="105"/>
      <c r="CB694" s="105"/>
      <c r="CC694" s="105"/>
      <c r="CD694" s="105"/>
      <c r="CE694" s="105"/>
      <c r="CF694" s="105"/>
      <c r="CG694" s="105"/>
      <c r="CH694" s="105"/>
      <c r="CI694" s="105"/>
      <c r="CJ694" s="105"/>
      <c r="CK694" s="105"/>
      <c r="CL694" s="105"/>
      <c r="CM694" s="105"/>
      <c r="CN694" s="105"/>
      <c r="CO694" s="105"/>
      <c r="CP694" s="105"/>
      <c r="CQ694" s="105"/>
      <c r="CR694" s="105"/>
      <c r="CS694" s="105"/>
      <c r="CT694" s="105"/>
      <c r="CU694" s="105"/>
      <c r="CV694" s="105"/>
      <c r="CW694" s="105"/>
      <c r="CX694" s="105"/>
      <c r="CY694" s="105"/>
      <c r="CZ694" s="105"/>
      <c r="DA694" s="105"/>
      <c r="DB694" s="105"/>
      <c r="DC694" s="105"/>
      <c r="DD694" s="105"/>
      <c r="DE694" s="105"/>
      <c r="DF694" s="105"/>
      <c r="DG694" s="105"/>
      <c r="DH694" s="105"/>
      <c r="DI694" s="105"/>
      <c r="DJ694" s="105"/>
      <c r="DK694" s="105"/>
      <c r="DL694" s="105"/>
      <c r="DM694" s="105"/>
      <c r="DN694" s="105"/>
      <c r="DO694" s="105"/>
      <c r="DP694" s="105"/>
      <c r="DQ694" s="105"/>
      <c r="DR694" s="105"/>
      <c r="DS694" s="105"/>
      <c r="DT694" s="105"/>
      <c r="DU694" s="105"/>
      <c r="DV694" s="105"/>
      <c r="DW694" s="105"/>
      <c r="DX694" s="105"/>
      <c r="DY694" s="105"/>
      <c r="DZ694" s="105"/>
      <c r="EA694" s="105"/>
      <c r="EB694" s="105"/>
      <c r="EC694" s="105"/>
      <c r="ED694" s="105"/>
      <c r="EE694" s="105"/>
      <c r="EF694" s="105"/>
      <c r="EG694" s="105"/>
      <c r="EH694" s="105"/>
      <c r="EI694" s="105"/>
      <c r="EJ694" s="105"/>
      <c r="EK694" s="105"/>
      <c r="EL694" s="105"/>
      <c r="EM694" s="105"/>
      <c r="EN694" s="105"/>
      <c r="EO694" s="105"/>
      <c r="EP694" s="105"/>
      <c r="EQ694" s="105"/>
      <c r="ER694" s="105"/>
      <c r="ES694" s="105"/>
      <c r="ET694" s="105"/>
      <c r="EU694" s="105"/>
      <c r="EV694" s="105"/>
      <c r="EW694" s="105"/>
      <c r="EX694" s="105"/>
      <c r="EY694" s="105"/>
      <c r="EZ694" s="105"/>
      <c r="FA694" s="105"/>
      <c r="FB694" s="105"/>
      <c r="FC694" s="105"/>
      <c r="FD694" s="105"/>
      <c r="FE694" s="105"/>
      <c r="FF694" s="105"/>
      <c r="FG694" s="105"/>
      <c r="FH694" s="105"/>
      <c r="FI694" s="105"/>
      <c r="FJ694" s="105"/>
      <c r="FK694" s="105"/>
      <c r="FL694" s="105"/>
      <c r="FM694" s="105"/>
      <c r="FN694" s="105"/>
      <c r="FO694" s="105"/>
      <c r="FP694" s="105"/>
      <c r="FQ694" s="105"/>
      <c r="FR694" s="105"/>
      <c r="FS694" s="105"/>
      <c r="FT694" s="105"/>
      <c r="FU694" s="105"/>
      <c r="FV694" s="105"/>
      <c r="FW694" s="105"/>
      <c r="FX694" s="105"/>
      <c r="FY694" s="105"/>
      <c r="FZ694" s="105"/>
      <c r="GA694" s="105"/>
      <c r="GB694" s="105"/>
      <c r="GC694" s="105"/>
      <c r="GD694" s="105"/>
      <c r="GE694" s="105"/>
      <c r="GF694" s="105"/>
      <c r="GG694" s="105"/>
      <c r="GH694" s="105"/>
      <c r="GI694" s="105"/>
      <c r="GJ694" s="105"/>
      <c r="GK694" s="105"/>
      <c r="GL694" s="105"/>
      <c r="GM694" s="105"/>
      <c r="GN694" s="105"/>
      <c r="GO694" s="105"/>
      <c r="GP694" s="105"/>
      <c r="GQ694" s="105"/>
      <c r="GR694" s="105"/>
      <c r="GS694" s="105"/>
      <c r="GT694" s="105"/>
      <c r="GU694" s="105"/>
      <c r="GV694" s="105"/>
      <c r="GW694" s="105"/>
      <c r="GX694" s="105"/>
      <c r="GY694" s="105"/>
      <c r="GZ694" s="105"/>
      <c r="HA694" s="105"/>
      <c r="HB694" s="105"/>
      <c r="HC694" s="105"/>
      <c r="HD694" s="105"/>
      <c r="HE694" s="105"/>
      <c r="HF694" s="105"/>
      <c r="HG694" s="105"/>
      <c r="HH694" s="105"/>
      <c r="HI694" s="105"/>
      <c r="HJ694" s="105"/>
      <c r="HK694" s="105"/>
      <c r="HL694" s="105"/>
      <c r="HM694" s="105"/>
      <c r="HN694" s="105"/>
      <c r="HO694" s="105"/>
      <c r="HP694" s="105"/>
      <c r="HQ694" s="105"/>
      <c r="HR694" s="105"/>
      <c r="HS694" s="105"/>
      <c r="HT694" s="105"/>
      <c r="HU694" s="105"/>
      <c r="HV694" s="105"/>
      <c r="HW694" s="105"/>
      <c r="HX694" s="105"/>
      <c r="HY694" s="105"/>
      <c r="HZ694" s="105"/>
      <c r="IA694" s="105"/>
      <c r="IB694" s="105"/>
      <c r="IC694" s="105"/>
      <c r="ID694" s="105"/>
      <c r="IE694" s="105"/>
      <c r="IF694" s="105"/>
      <c r="IG694" s="105"/>
      <c r="IH694" s="105"/>
      <c r="II694" s="105"/>
      <c r="IJ694" s="105"/>
      <c r="IK694" s="105"/>
      <c r="IL694" s="105"/>
      <c r="IM694" s="105"/>
      <c r="IN694" s="105"/>
      <c r="IO694" s="105"/>
      <c r="IP694" s="105"/>
      <c r="IQ694" s="105"/>
      <c r="IR694" s="105"/>
      <c r="IS694" s="105"/>
      <c r="IT694" s="105"/>
      <c r="IU694" s="105"/>
      <c r="IV694" s="105"/>
      <c r="IW694" s="105"/>
      <c r="IX694" s="105"/>
      <c r="IY694" s="105"/>
      <c r="IZ694" s="105"/>
      <c r="JA694" s="105"/>
      <c r="JB694" s="105"/>
      <c r="JC694" s="105"/>
      <c r="JD694" s="105"/>
      <c r="JE694" s="105"/>
      <c r="JF694" s="105"/>
      <c r="JG694" s="105"/>
      <c r="JH694" s="105"/>
      <c r="JI694" s="105"/>
      <c r="JJ694" s="105"/>
      <c r="JK694" s="105"/>
      <c r="JL694" s="105"/>
      <c r="JM694" s="105"/>
      <c r="JN694" s="105"/>
      <c r="JO694" s="105"/>
      <c r="JP694" s="105"/>
      <c r="JQ694" s="105"/>
      <c r="JR694" s="105"/>
      <c r="JS694" s="105"/>
      <c r="JT694" s="105"/>
      <c r="JU694" s="105"/>
      <c r="JV694" s="105"/>
      <c r="JW694" s="105"/>
      <c r="JX694" s="105"/>
      <c r="JY694" s="105"/>
      <c r="JZ694" s="105"/>
      <c r="KA694" s="105"/>
      <c r="KB694" s="105"/>
      <c r="KC694" s="105"/>
      <c r="KD694" s="105"/>
      <c r="KE694" s="105"/>
      <c r="KF694" s="105"/>
      <c r="KG694" s="105"/>
      <c r="KH694" s="105"/>
      <c r="KI694" s="105"/>
      <c r="KJ694" s="105"/>
      <c r="KK694" s="105"/>
      <c r="KL694" s="105"/>
      <c r="KM694" s="105"/>
      <c r="KN694" s="105"/>
      <c r="KO694" s="105"/>
      <c r="KP694" s="105"/>
      <c r="KQ694" s="105"/>
      <c r="KR694" s="105"/>
      <c r="KS694" s="105"/>
      <c r="KT694" s="105"/>
      <c r="KU694" s="105"/>
      <c r="KV694" s="105"/>
      <c r="KW694" s="105"/>
      <c r="KX694" s="105"/>
      <c r="KY694" s="105"/>
      <c r="KZ694" s="105"/>
      <c r="LA694" s="105"/>
      <c r="LB694" s="105"/>
      <c r="LC694" s="105"/>
      <c r="LD694" s="105"/>
      <c r="LE694" s="105"/>
      <c r="LF694" s="105"/>
      <c r="LG694" s="105"/>
      <c r="LH694" s="105"/>
      <c r="LI694" s="105"/>
      <c r="LJ694" s="105"/>
      <c r="LK694" s="105"/>
      <c r="LL694" s="105"/>
      <c r="LM694" s="105"/>
      <c r="LN694" s="105"/>
      <c r="LO694" s="105"/>
      <c r="LP694" s="105"/>
      <c r="LQ694" s="105"/>
      <c r="LR694" s="105"/>
      <c r="LS694" s="105"/>
      <c r="LT694" s="105"/>
      <c r="LU694" s="105"/>
      <c r="LV694" s="105"/>
      <c r="LW694" s="105"/>
      <c r="LX694" s="105"/>
      <c r="LY694" s="105"/>
      <c r="LZ694" s="105"/>
      <c r="MA694" s="105"/>
      <c r="MB694" s="105"/>
      <c r="MC694" s="105"/>
      <c r="MD694" s="105"/>
      <c r="ME694" s="105"/>
      <c r="MF694" s="105"/>
      <c r="MG694" s="105"/>
      <c r="MH694" s="105"/>
      <c r="MI694" s="105"/>
      <c r="MJ694" s="105"/>
      <c r="MK694" s="105"/>
      <c r="ML694" s="105"/>
      <c r="MM694" s="105"/>
      <c r="MN694" s="105"/>
      <c r="MO694" s="105"/>
      <c r="MP694" s="105"/>
      <c r="MQ694" s="105"/>
      <c r="MR694" s="105"/>
      <c r="MS694" s="105"/>
      <c r="MT694" s="105"/>
      <c r="MU694" s="105"/>
      <c r="MV694" s="105"/>
      <c r="MW694" s="105"/>
      <c r="MX694" s="105"/>
      <c r="MY694" s="105"/>
      <c r="MZ694" s="105"/>
      <c r="NA694" s="105"/>
      <c r="NB694" s="105"/>
      <c r="NC694" s="105"/>
      <c r="ND694" s="105"/>
      <c r="NE694" s="105"/>
      <c r="NF694" s="105"/>
      <c r="NG694" s="105"/>
      <c r="NH694" s="105"/>
      <c r="NI694" s="105"/>
      <c r="NJ694" s="105"/>
      <c r="NK694" s="105"/>
      <c r="NL694" s="105"/>
      <c r="NM694" s="105"/>
      <c r="NN694" s="105"/>
      <c r="NO694" s="105"/>
      <c r="NP694" s="105"/>
      <c r="NQ694" s="105"/>
      <c r="NR694" s="105"/>
      <c r="NS694" s="105"/>
      <c r="NT694" s="105"/>
      <c r="NU694" s="105"/>
      <c r="NV694" s="105"/>
      <c r="NW694" s="105"/>
      <c r="NX694" s="105"/>
      <c r="NY694" s="105"/>
      <c r="NZ694" s="105"/>
      <c r="OA694" s="105"/>
      <c r="OB694" s="105"/>
      <c r="OC694" s="105"/>
      <c r="OD694" s="105"/>
      <c r="OE694" s="105"/>
      <c r="OF694" s="106"/>
      <c r="OG694" s="106"/>
      <c r="OH694" s="106"/>
      <c r="OI694" s="106"/>
      <c r="OJ694" s="106"/>
      <c r="OK694" s="106"/>
      <c r="OL694" s="106"/>
      <c r="OM694" s="106"/>
      <c r="ON694" s="106"/>
      <c r="OO694" s="106"/>
      <c r="OP694" s="106"/>
      <c r="OQ694" s="106"/>
      <c r="OR694" s="106"/>
      <c r="OS694" s="106"/>
      <c r="OT694" s="106"/>
      <c r="OU694" s="106"/>
      <c r="OV694" s="106"/>
      <c r="OW694" s="106"/>
      <c r="OX694" s="106"/>
      <c r="OY694" s="106"/>
      <c r="OZ694" s="106"/>
      <c r="PA694" s="106"/>
      <c r="PB694" s="106"/>
      <c r="PC694" s="106"/>
      <c r="PD694" s="106"/>
      <c r="PE694" s="106"/>
      <c r="PF694" s="106"/>
      <c r="PG694" s="106"/>
      <c r="PH694" s="106"/>
      <c r="PI694" s="106"/>
      <c r="PJ694" s="106"/>
      <c r="PK694" s="106"/>
      <c r="PL694" s="106"/>
      <c r="PM694" s="106"/>
      <c r="PN694" s="106"/>
      <c r="PO694" s="106"/>
      <c r="PP694" s="106"/>
      <c r="PQ694" s="106"/>
      <c r="PR694" s="106"/>
      <c r="PS694" s="106"/>
      <c r="PT694" s="106"/>
      <c r="PU694" s="106"/>
      <c r="PV694" s="106"/>
      <c r="PW694" s="106"/>
      <c r="PX694" s="106"/>
      <c r="PY694" s="106"/>
      <c r="PZ694" s="106"/>
      <c r="QA694" s="106"/>
      <c r="QB694" s="106"/>
      <c r="QC694" s="106"/>
      <c r="QD694" s="106"/>
      <c r="QE694" s="106"/>
      <c r="QF694" s="106"/>
      <c r="QG694" s="106"/>
      <c r="QH694" s="106"/>
      <c r="QI694" s="106"/>
      <c r="QJ694" s="106"/>
      <c r="QK694" s="106"/>
      <c r="QL694" s="106"/>
      <c r="QM694" s="106"/>
      <c r="QN694" s="106"/>
      <c r="QO694" s="106"/>
      <c r="QP694" s="106"/>
      <c r="QQ694" s="106"/>
      <c r="QR694" s="106"/>
      <c r="QS694" s="106"/>
      <c r="QT694" s="106"/>
      <c r="QU694" s="106"/>
      <c r="QV694" s="106"/>
      <c r="QW694" s="106"/>
      <c r="QX694" s="106"/>
      <c r="QY694" s="106"/>
      <c r="QZ694" s="106"/>
      <c r="RA694" s="106"/>
      <c r="RB694" s="106"/>
      <c r="RC694" s="106"/>
      <c r="RD694" s="106"/>
      <c r="RE694" s="106"/>
      <c r="RF694" s="106"/>
      <c r="RG694" s="106"/>
      <c r="RH694" s="106"/>
      <c r="RI694" s="106"/>
      <c r="RJ694" s="106"/>
      <c r="RK694" s="106"/>
      <c r="RL694" s="106"/>
      <c r="RM694" s="106"/>
      <c r="RN694" s="106"/>
      <c r="RO694" s="106"/>
      <c r="RP694" s="106"/>
      <c r="RQ694" s="106"/>
      <c r="RR694" s="106"/>
      <c r="RS694" s="106"/>
      <c r="RT694" s="106"/>
      <c r="RU694" s="106"/>
      <c r="RV694" s="106"/>
      <c r="RW694" s="106"/>
      <c r="RX694" s="106"/>
      <c r="RY694" s="106"/>
      <c r="RZ694" s="106"/>
      <c r="SA694" s="106"/>
      <c r="SB694" s="106"/>
      <c r="SC694" s="106"/>
      <c r="SD694" s="106"/>
      <c r="SE694" s="106"/>
      <c r="SF694" s="106"/>
      <c r="SG694" s="106"/>
      <c r="SH694" s="106"/>
      <c r="SI694" s="106"/>
      <c r="SJ694" s="106"/>
      <c r="SK694" s="106"/>
      <c r="SL694" s="106"/>
      <c r="SM694" s="106"/>
      <c r="SN694" s="106"/>
      <c r="SO694" s="106"/>
      <c r="SP694" s="106"/>
      <c r="SQ694" s="106"/>
      <c r="SR694" s="106"/>
      <c r="SS694" s="106"/>
      <c r="ST694" s="106"/>
      <c r="SU694" s="106"/>
      <c r="SV694" s="106"/>
      <c r="SW694" s="106"/>
      <c r="SX694" s="106"/>
      <c r="SY694" s="106"/>
      <c r="SZ694" s="106"/>
      <c r="TA694" s="106"/>
      <c r="TB694" s="106"/>
      <c r="TC694" s="106"/>
      <c r="TD694" s="106"/>
      <c r="TE694" s="106"/>
      <c r="TF694" s="106"/>
      <c r="TG694" s="106"/>
      <c r="TH694" s="106"/>
      <c r="TI694" s="106"/>
      <c r="TJ694" s="106"/>
      <c r="TK694" s="106"/>
      <c r="TL694" s="106"/>
      <c r="TM694" s="106"/>
      <c r="TN694" s="106"/>
      <c r="TO694" s="106"/>
      <c r="TP694" s="106"/>
      <c r="TQ694" s="106"/>
      <c r="TR694" s="106"/>
      <c r="TS694" s="106"/>
      <c r="TT694" s="106"/>
      <c r="TU694" s="106"/>
      <c r="TV694" s="106"/>
      <c r="TW694" s="106"/>
      <c r="TX694" s="106"/>
      <c r="TY694" s="106"/>
      <c r="TZ694" s="106"/>
      <c r="UA694" s="106"/>
      <c r="UB694" s="106"/>
      <c r="UC694" s="106"/>
      <c r="UD694" s="106"/>
      <c r="UE694" s="106"/>
      <c r="UF694" s="106"/>
      <c r="UG694" s="106"/>
      <c r="UH694" s="106"/>
      <c r="UI694" s="106"/>
      <c r="UJ694" s="106"/>
      <c r="UK694" s="106"/>
      <c r="UL694" s="106"/>
      <c r="UM694" s="106"/>
      <c r="UN694" s="106"/>
      <c r="UO694" s="106"/>
      <c r="UP694" s="106"/>
      <c r="UQ694" s="106"/>
      <c r="UR694" s="106"/>
      <c r="US694" s="106"/>
      <c r="UT694" s="106"/>
      <c r="UU694" s="106"/>
      <c r="UV694" s="106"/>
      <c r="UW694" s="106"/>
      <c r="UX694" s="106"/>
      <c r="UY694" s="106"/>
      <c r="UZ694" s="106"/>
      <c r="VA694" s="106"/>
      <c r="VB694" s="106"/>
      <c r="VC694" s="106"/>
      <c r="VD694" s="106"/>
      <c r="VE694" s="106"/>
      <c r="VF694" s="106"/>
      <c r="VG694" s="106"/>
      <c r="VH694" s="106"/>
      <c r="VI694" s="106"/>
      <c r="VJ694" s="106"/>
      <c r="VK694" s="106"/>
      <c r="VL694" s="106"/>
      <c r="VM694" s="106"/>
      <c r="VN694" s="106"/>
      <c r="VO694" s="106"/>
      <c r="VP694" s="106"/>
      <c r="VQ694" s="106"/>
      <c r="VR694" s="106"/>
      <c r="VS694" s="106"/>
      <c r="VT694" s="106"/>
      <c r="VU694" s="106"/>
      <c r="VV694" s="106"/>
      <c r="VW694" s="106"/>
      <c r="VX694" s="106"/>
      <c r="VY694" s="106"/>
      <c r="VZ694" s="106"/>
      <c r="WA694" s="106"/>
      <c r="WB694" s="106"/>
      <c r="WC694" s="106"/>
      <c r="WD694" s="106"/>
      <c r="WE694" s="106"/>
      <c r="WF694" s="106"/>
      <c r="WG694" s="106"/>
      <c r="WH694" s="106"/>
      <c r="WI694" s="106"/>
      <c r="WJ694" s="106"/>
      <c r="WK694" s="106"/>
      <c r="WL694" s="106"/>
      <c r="WM694" s="106"/>
      <c r="WN694" s="106"/>
      <c r="WO694" s="106"/>
      <c r="WP694" s="106"/>
      <c r="WQ694" s="106"/>
      <c r="WR694" s="106"/>
      <c r="WS694" s="106"/>
      <c r="WT694" s="106"/>
      <c r="WU694" s="106"/>
      <c r="WV694" s="106"/>
      <c r="WW694" s="106"/>
      <c r="WX694" s="106"/>
      <c r="WY694" s="106"/>
      <c r="WZ694" s="106"/>
      <c r="XA694" s="106"/>
      <c r="XB694" s="106"/>
      <c r="XC694" s="106"/>
      <c r="XD694" s="106"/>
      <c r="XE694" s="106"/>
      <c r="XF694" s="106"/>
      <c r="XG694" s="106"/>
      <c r="XH694" s="106"/>
      <c r="XI694" s="106"/>
      <c r="XJ694" s="106"/>
      <c r="XK694" s="106"/>
      <c r="XL694" s="106"/>
      <c r="XM694" s="106"/>
      <c r="XN694" s="106"/>
      <c r="XO694" s="106"/>
      <c r="XP694" s="106"/>
      <c r="XQ694" s="106"/>
      <c r="XR694" s="106"/>
      <c r="XS694" s="106"/>
      <c r="XT694" s="106"/>
      <c r="XU694" s="106"/>
      <c r="XV694" s="106"/>
      <c r="XW694" s="106"/>
      <c r="XX694" s="106"/>
      <c r="XY694" s="106"/>
      <c r="XZ694" s="106"/>
      <c r="YA694" s="106"/>
      <c r="YB694" s="106"/>
      <c r="YC694" s="106"/>
      <c r="YD694" s="106"/>
      <c r="YE694" s="106"/>
      <c r="YF694" s="106"/>
      <c r="YG694" s="106"/>
      <c r="YH694" s="106"/>
      <c r="YI694" s="106"/>
      <c r="YJ694" s="106"/>
      <c r="YK694" s="106"/>
      <c r="YL694" s="106"/>
      <c r="YM694" s="106"/>
      <c r="YN694" s="106"/>
      <c r="YO694" s="106"/>
      <c r="YP694" s="106"/>
      <c r="YQ694" s="106"/>
      <c r="YR694" s="106"/>
      <c r="YS694" s="106"/>
      <c r="YT694" s="106"/>
      <c r="YU694" s="106"/>
      <c r="YV694" s="106"/>
      <c r="YW694" s="106"/>
      <c r="YX694" s="106"/>
      <c r="YY694" s="106"/>
      <c r="YZ694" s="106"/>
      <c r="ZA694" s="106"/>
      <c r="ZB694" s="106"/>
      <c r="ZC694" s="106"/>
      <c r="ZD694" s="106"/>
      <c r="ZE694" s="106"/>
      <c r="ZF694" s="106"/>
      <c r="ZG694" s="106"/>
      <c r="ZH694" s="106"/>
      <c r="ZI694" s="106"/>
      <c r="ZJ694" s="106"/>
      <c r="ZK694" s="106"/>
      <c r="ZL694" s="106"/>
      <c r="ZM694" s="106"/>
      <c r="ZN694" s="106"/>
      <c r="ZO694" s="106"/>
      <c r="ZP694" s="106"/>
      <c r="ZQ694" s="106"/>
      <c r="ZR694" s="106"/>
      <c r="ZS694" s="106"/>
      <c r="ZT694" s="106"/>
      <c r="ZU694" s="106"/>
      <c r="ZV694" s="106"/>
      <c r="ZW694" s="106"/>
      <c r="ZX694" s="106"/>
      <c r="ZY694" s="106"/>
      <c r="ZZ694" s="106"/>
      <c r="AAA694" s="106"/>
      <c r="AAB694" s="106"/>
      <c r="AAC694" s="106"/>
      <c r="AAD694" s="106"/>
      <c r="AAE694" s="106"/>
      <c r="AAF694" s="106"/>
      <c r="AAG694" s="106"/>
      <c r="AAH694" s="106"/>
      <c r="AAI694" s="106"/>
      <c r="AAJ694" s="106"/>
      <c r="AAK694" s="106"/>
      <c r="AAL694" s="106"/>
      <c r="AAM694" s="106"/>
      <c r="AAN694" s="106"/>
      <c r="AAO694" s="106"/>
      <c r="AAP694" s="106"/>
      <c r="AAQ694" s="106"/>
    </row>
    <row r="695" spans="1:719" s="107" customFormat="1">
      <c r="A695" s="135">
        <v>43982</v>
      </c>
      <c r="B695" s="138">
        <v>892</v>
      </c>
      <c r="C695" s="142">
        <f t="shared" si="91"/>
        <v>43983</v>
      </c>
      <c r="D695" s="140"/>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c r="AH695" s="105"/>
      <c r="AI695" s="105"/>
      <c r="AJ695" s="105"/>
      <c r="AK695" s="105"/>
      <c r="AL695" s="105"/>
      <c r="AM695" s="105"/>
      <c r="AN695" s="105"/>
      <c r="AO695" s="105"/>
      <c r="AP695" s="105"/>
      <c r="AQ695" s="105"/>
      <c r="AR695" s="105"/>
      <c r="AS695" s="105"/>
      <c r="AT695" s="105"/>
      <c r="AU695" s="105"/>
      <c r="AV695" s="105"/>
      <c r="AW695" s="105"/>
      <c r="AX695" s="105"/>
      <c r="AY695" s="105"/>
      <c r="AZ695" s="105"/>
      <c r="BA695" s="105"/>
      <c r="BB695" s="105"/>
      <c r="BC695" s="105"/>
      <c r="BD695" s="105"/>
      <c r="BE695" s="105"/>
      <c r="BF695" s="105"/>
      <c r="BG695" s="105"/>
      <c r="BH695" s="105"/>
      <c r="BI695" s="105"/>
      <c r="BJ695" s="105"/>
      <c r="BK695" s="105"/>
      <c r="BL695" s="105"/>
      <c r="BM695" s="105"/>
      <c r="BN695" s="105"/>
      <c r="BO695" s="105"/>
      <c r="BP695" s="105"/>
      <c r="BQ695" s="105"/>
      <c r="BR695" s="105"/>
      <c r="BS695" s="105"/>
      <c r="BT695" s="105"/>
      <c r="BU695" s="105"/>
      <c r="BV695" s="105"/>
      <c r="BW695" s="105"/>
      <c r="BX695" s="105"/>
      <c r="BY695" s="105"/>
      <c r="BZ695" s="105"/>
      <c r="CA695" s="105"/>
      <c r="CB695" s="105"/>
      <c r="CC695" s="105"/>
      <c r="CD695" s="105"/>
      <c r="CE695" s="105"/>
      <c r="CF695" s="105"/>
      <c r="CG695" s="105"/>
      <c r="CH695" s="105"/>
      <c r="CI695" s="105"/>
      <c r="CJ695" s="105"/>
      <c r="CK695" s="105"/>
      <c r="CL695" s="105"/>
      <c r="CM695" s="105"/>
      <c r="CN695" s="105"/>
      <c r="CO695" s="105"/>
      <c r="CP695" s="105"/>
      <c r="CQ695" s="105"/>
      <c r="CR695" s="105"/>
      <c r="CS695" s="105"/>
      <c r="CT695" s="105"/>
      <c r="CU695" s="105"/>
      <c r="CV695" s="105"/>
      <c r="CW695" s="105"/>
      <c r="CX695" s="105"/>
      <c r="CY695" s="105"/>
      <c r="CZ695" s="105"/>
      <c r="DA695" s="105"/>
      <c r="DB695" s="105"/>
      <c r="DC695" s="105"/>
      <c r="DD695" s="105"/>
      <c r="DE695" s="105"/>
      <c r="DF695" s="105"/>
      <c r="DG695" s="105"/>
      <c r="DH695" s="105"/>
      <c r="DI695" s="105"/>
      <c r="DJ695" s="105"/>
      <c r="DK695" s="105"/>
      <c r="DL695" s="105"/>
      <c r="DM695" s="105"/>
      <c r="DN695" s="105"/>
      <c r="DO695" s="105"/>
      <c r="DP695" s="105"/>
      <c r="DQ695" s="105"/>
      <c r="DR695" s="105"/>
      <c r="DS695" s="105"/>
      <c r="DT695" s="105"/>
      <c r="DU695" s="105"/>
      <c r="DV695" s="105"/>
      <c r="DW695" s="105"/>
      <c r="DX695" s="105"/>
      <c r="DY695" s="105"/>
      <c r="DZ695" s="105"/>
      <c r="EA695" s="105"/>
      <c r="EB695" s="105"/>
      <c r="EC695" s="105"/>
      <c r="ED695" s="105"/>
      <c r="EE695" s="105"/>
      <c r="EF695" s="105"/>
      <c r="EG695" s="105"/>
      <c r="EH695" s="105"/>
      <c r="EI695" s="105"/>
      <c r="EJ695" s="105"/>
      <c r="EK695" s="105"/>
      <c r="EL695" s="105"/>
      <c r="EM695" s="105"/>
      <c r="EN695" s="105"/>
      <c r="EO695" s="105"/>
      <c r="EP695" s="105"/>
      <c r="EQ695" s="105"/>
      <c r="ER695" s="105"/>
      <c r="ES695" s="105"/>
      <c r="ET695" s="105"/>
      <c r="EU695" s="105"/>
      <c r="EV695" s="105"/>
      <c r="EW695" s="105"/>
      <c r="EX695" s="105"/>
      <c r="EY695" s="105"/>
      <c r="EZ695" s="105"/>
      <c r="FA695" s="105"/>
      <c r="FB695" s="105"/>
      <c r="FC695" s="105"/>
      <c r="FD695" s="105"/>
      <c r="FE695" s="105"/>
      <c r="FF695" s="105"/>
      <c r="FG695" s="105"/>
      <c r="FH695" s="105"/>
      <c r="FI695" s="105"/>
      <c r="FJ695" s="105"/>
      <c r="FK695" s="105"/>
      <c r="FL695" s="105"/>
      <c r="FM695" s="105"/>
      <c r="FN695" s="105"/>
      <c r="FO695" s="105"/>
      <c r="FP695" s="105"/>
      <c r="FQ695" s="105"/>
      <c r="FR695" s="105"/>
      <c r="FS695" s="105"/>
      <c r="FT695" s="105"/>
      <c r="FU695" s="105"/>
      <c r="FV695" s="105"/>
      <c r="FW695" s="105"/>
      <c r="FX695" s="105"/>
      <c r="FY695" s="105"/>
      <c r="FZ695" s="105"/>
      <c r="GA695" s="105"/>
      <c r="GB695" s="105"/>
      <c r="GC695" s="105"/>
      <c r="GD695" s="105"/>
      <c r="GE695" s="105"/>
      <c r="GF695" s="105"/>
      <c r="GG695" s="105"/>
      <c r="GH695" s="105"/>
      <c r="GI695" s="105"/>
      <c r="GJ695" s="105"/>
      <c r="GK695" s="105"/>
      <c r="GL695" s="105"/>
      <c r="GM695" s="105"/>
      <c r="GN695" s="105"/>
      <c r="GO695" s="105"/>
      <c r="GP695" s="105"/>
      <c r="GQ695" s="105"/>
      <c r="GR695" s="105"/>
      <c r="GS695" s="105"/>
      <c r="GT695" s="105"/>
      <c r="GU695" s="105"/>
      <c r="GV695" s="105"/>
      <c r="GW695" s="105"/>
      <c r="GX695" s="105"/>
      <c r="GY695" s="105"/>
      <c r="GZ695" s="105"/>
      <c r="HA695" s="105"/>
      <c r="HB695" s="105"/>
      <c r="HC695" s="105"/>
      <c r="HD695" s="105"/>
      <c r="HE695" s="105"/>
      <c r="HF695" s="105"/>
      <c r="HG695" s="105"/>
      <c r="HH695" s="105"/>
      <c r="HI695" s="105"/>
      <c r="HJ695" s="105"/>
      <c r="HK695" s="105"/>
      <c r="HL695" s="105"/>
      <c r="HM695" s="105"/>
      <c r="HN695" s="105"/>
      <c r="HO695" s="105"/>
      <c r="HP695" s="105"/>
      <c r="HQ695" s="105"/>
      <c r="HR695" s="105"/>
      <c r="HS695" s="105"/>
      <c r="HT695" s="105"/>
      <c r="HU695" s="105"/>
      <c r="HV695" s="105"/>
      <c r="HW695" s="105"/>
      <c r="HX695" s="105"/>
      <c r="HY695" s="105"/>
      <c r="HZ695" s="105"/>
      <c r="IA695" s="105"/>
      <c r="IB695" s="105"/>
      <c r="IC695" s="105"/>
      <c r="ID695" s="105"/>
      <c r="IE695" s="105"/>
      <c r="IF695" s="105"/>
      <c r="IG695" s="105"/>
      <c r="IH695" s="105"/>
      <c r="II695" s="105"/>
      <c r="IJ695" s="105"/>
      <c r="IK695" s="105"/>
      <c r="IL695" s="105"/>
      <c r="IM695" s="105"/>
      <c r="IN695" s="105"/>
      <c r="IO695" s="105"/>
      <c r="IP695" s="105"/>
      <c r="IQ695" s="105"/>
      <c r="IR695" s="105"/>
      <c r="IS695" s="105"/>
      <c r="IT695" s="105"/>
      <c r="IU695" s="105"/>
      <c r="IV695" s="105"/>
      <c r="IW695" s="105"/>
      <c r="IX695" s="105"/>
      <c r="IY695" s="105"/>
      <c r="IZ695" s="105"/>
      <c r="JA695" s="105"/>
      <c r="JB695" s="105"/>
      <c r="JC695" s="105"/>
      <c r="JD695" s="105"/>
      <c r="JE695" s="105"/>
      <c r="JF695" s="105"/>
      <c r="JG695" s="105"/>
      <c r="JH695" s="105"/>
      <c r="JI695" s="105"/>
      <c r="JJ695" s="105"/>
      <c r="JK695" s="105"/>
      <c r="JL695" s="105"/>
      <c r="JM695" s="105"/>
      <c r="JN695" s="105"/>
      <c r="JO695" s="105"/>
      <c r="JP695" s="105"/>
      <c r="JQ695" s="105"/>
      <c r="JR695" s="105"/>
      <c r="JS695" s="105"/>
      <c r="JT695" s="105"/>
      <c r="JU695" s="105"/>
      <c r="JV695" s="105"/>
      <c r="JW695" s="105"/>
      <c r="JX695" s="105"/>
      <c r="JY695" s="105"/>
      <c r="JZ695" s="105"/>
      <c r="KA695" s="105"/>
      <c r="KB695" s="105"/>
      <c r="KC695" s="105"/>
      <c r="KD695" s="105"/>
      <c r="KE695" s="105"/>
      <c r="KF695" s="105"/>
      <c r="KG695" s="105"/>
      <c r="KH695" s="105"/>
      <c r="KI695" s="105"/>
      <c r="KJ695" s="105"/>
      <c r="KK695" s="105"/>
      <c r="KL695" s="105"/>
      <c r="KM695" s="105"/>
      <c r="KN695" s="105"/>
      <c r="KO695" s="105"/>
      <c r="KP695" s="105"/>
      <c r="KQ695" s="105"/>
      <c r="KR695" s="105"/>
      <c r="KS695" s="105"/>
      <c r="KT695" s="105"/>
      <c r="KU695" s="105"/>
      <c r="KV695" s="105"/>
      <c r="KW695" s="105"/>
      <c r="KX695" s="105"/>
      <c r="KY695" s="105"/>
      <c r="KZ695" s="105"/>
      <c r="LA695" s="105"/>
      <c r="LB695" s="105"/>
      <c r="LC695" s="105"/>
      <c r="LD695" s="105"/>
      <c r="LE695" s="105"/>
      <c r="LF695" s="105"/>
      <c r="LG695" s="105"/>
      <c r="LH695" s="105"/>
      <c r="LI695" s="105"/>
      <c r="LJ695" s="105"/>
      <c r="LK695" s="105"/>
      <c r="LL695" s="105"/>
      <c r="LM695" s="105"/>
      <c r="LN695" s="105"/>
      <c r="LO695" s="105"/>
      <c r="LP695" s="105"/>
      <c r="LQ695" s="105"/>
      <c r="LR695" s="105"/>
      <c r="LS695" s="105"/>
      <c r="LT695" s="105"/>
      <c r="LU695" s="105"/>
      <c r="LV695" s="105"/>
      <c r="LW695" s="105"/>
      <c r="LX695" s="105"/>
      <c r="LY695" s="105"/>
      <c r="LZ695" s="105"/>
      <c r="MA695" s="105"/>
      <c r="MB695" s="105"/>
      <c r="MC695" s="105"/>
      <c r="MD695" s="105"/>
      <c r="ME695" s="105"/>
      <c r="MF695" s="105"/>
      <c r="MG695" s="105"/>
      <c r="MH695" s="105"/>
      <c r="MI695" s="105"/>
      <c r="MJ695" s="105"/>
      <c r="MK695" s="105"/>
      <c r="ML695" s="105"/>
      <c r="MM695" s="105"/>
      <c r="MN695" s="105"/>
      <c r="MO695" s="105"/>
      <c r="MP695" s="105"/>
      <c r="MQ695" s="105"/>
      <c r="MR695" s="105"/>
      <c r="MS695" s="105"/>
      <c r="MT695" s="105"/>
      <c r="MU695" s="105"/>
      <c r="MV695" s="105"/>
      <c r="MW695" s="105"/>
      <c r="MX695" s="105"/>
      <c r="MY695" s="105"/>
      <c r="MZ695" s="105"/>
      <c r="NA695" s="105"/>
      <c r="NB695" s="105"/>
      <c r="NC695" s="105"/>
      <c r="ND695" s="105"/>
      <c r="NE695" s="105"/>
      <c r="NF695" s="105"/>
      <c r="NG695" s="105"/>
      <c r="NH695" s="105"/>
      <c r="NI695" s="105"/>
      <c r="NJ695" s="105"/>
      <c r="NK695" s="105"/>
      <c r="NL695" s="105"/>
      <c r="NM695" s="105"/>
      <c r="NN695" s="105"/>
      <c r="NO695" s="105"/>
      <c r="NP695" s="105"/>
      <c r="NQ695" s="105"/>
      <c r="NR695" s="105"/>
      <c r="NS695" s="105"/>
      <c r="NT695" s="105"/>
      <c r="NU695" s="105"/>
      <c r="NV695" s="105"/>
      <c r="NW695" s="105"/>
      <c r="NX695" s="105"/>
      <c r="NY695" s="105"/>
      <c r="NZ695" s="105"/>
      <c r="OA695" s="105"/>
      <c r="OB695" s="105"/>
      <c r="OC695" s="105"/>
      <c r="OD695" s="105"/>
      <c r="OE695" s="105"/>
      <c r="OF695" s="106"/>
      <c r="OG695" s="106"/>
      <c r="OH695" s="106"/>
      <c r="OI695" s="106"/>
      <c r="OJ695" s="106"/>
      <c r="OK695" s="106"/>
      <c r="OL695" s="106"/>
      <c r="OM695" s="106"/>
      <c r="ON695" s="106"/>
      <c r="OO695" s="106"/>
      <c r="OP695" s="106"/>
      <c r="OQ695" s="106"/>
      <c r="OR695" s="106"/>
      <c r="OS695" s="106"/>
      <c r="OT695" s="106"/>
      <c r="OU695" s="106"/>
      <c r="OV695" s="106"/>
      <c r="OW695" s="106"/>
      <c r="OX695" s="106"/>
      <c r="OY695" s="106"/>
      <c r="OZ695" s="106"/>
      <c r="PA695" s="106"/>
      <c r="PB695" s="106"/>
      <c r="PC695" s="106"/>
      <c r="PD695" s="106"/>
      <c r="PE695" s="106"/>
      <c r="PF695" s="106"/>
      <c r="PG695" s="106"/>
      <c r="PH695" s="106"/>
      <c r="PI695" s="106"/>
      <c r="PJ695" s="106"/>
      <c r="PK695" s="106"/>
      <c r="PL695" s="106"/>
      <c r="PM695" s="106"/>
      <c r="PN695" s="106"/>
      <c r="PO695" s="106"/>
      <c r="PP695" s="106"/>
      <c r="PQ695" s="106"/>
      <c r="PR695" s="106"/>
      <c r="PS695" s="106"/>
      <c r="PT695" s="106"/>
      <c r="PU695" s="106"/>
      <c r="PV695" s="106"/>
      <c r="PW695" s="106"/>
      <c r="PX695" s="106"/>
      <c r="PY695" s="106"/>
      <c r="PZ695" s="106"/>
      <c r="QA695" s="106"/>
      <c r="QB695" s="106"/>
      <c r="QC695" s="106"/>
      <c r="QD695" s="106"/>
      <c r="QE695" s="106"/>
      <c r="QF695" s="106"/>
      <c r="QG695" s="106"/>
      <c r="QH695" s="106"/>
      <c r="QI695" s="106"/>
      <c r="QJ695" s="106"/>
      <c r="QK695" s="106"/>
      <c r="QL695" s="106"/>
      <c r="QM695" s="106"/>
      <c r="QN695" s="106"/>
      <c r="QO695" s="106"/>
      <c r="QP695" s="106"/>
      <c r="QQ695" s="106"/>
      <c r="QR695" s="106"/>
      <c r="QS695" s="106"/>
      <c r="QT695" s="106"/>
      <c r="QU695" s="106"/>
      <c r="QV695" s="106"/>
      <c r="QW695" s="106"/>
      <c r="QX695" s="106"/>
      <c r="QY695" s="106"/>
      <c r="QZ695" s="106"/>
      <c r="RA695" s="106"/>
      <c r="RB695" s="106"/>
      <c r="RC695" s="106"/>
      <c r="RD695" s="106"/>
      <c r="RE695" s="106"/>
      <c r="RF695" s="106"/>
      <c r="RG695" s="106"/>
      <c r="RH695" s="106"/>
      <c r="RI695" s="106"/>
      <c r="RJ695" s="106"/>
      <c r="RK695" s="106"/>
      <c r="RL695" s="106"/>
      <c r="RM695" s="106"/>
      <c r="RN695" s="106"/>
      <c r="RO695" s="106"/>
      <c r="RP695" s="106"/>
      <c r="RQ695" s="106"/>
      <c r="RR695" s="106"/>
      <c r="RS695" s="106"/>
      <c r="RT695" s="106"/>
      <c r="RU695" s="106"/>
      <c r="RV695" s="106"/>
      <c r="RW695" s="106"/>
      <c r="RX695" s="106"/>
      <c r="RY695" s="106"/>
      <c r="RZ695" s="106"/>
      <c r="SA695" s="106"/>
      <c r="SB695" s="106"/>
      <c r="SC695" s="106"/>
      <c r="SD695" s="106"/>
      <c r="SE695" s="106"/>
      <c r="SF695" s="106"/>
      <c r="SG695" s="106"/>
      <c r="SH695" s="106"/>
      <c r="SI695" s="106"/>
      <c r="SJ695" s="106"/>
      <c r="SK695" s="106"/>
      <c r="SL695" s="106"/>
      <c r="SM695" s="106"/>
      <c r="SN695" s="106"/>
      <c r="SO695" s="106"/>
      <c r="SP695" s="106"/>
      <c r="SQ695" s="106"/>
      <c r="SR695" s="106"/>
      <c r="SS695" s="106"/>
      <c r="ST695" s="106"/>
      <c r="SU695" s="106"/>
      <c r="SV695" s="106"/>
      <c r="SW695" s="106"/>
      <c r="SX695" s="106"/>
      <c r="SY695" s="106"/>
      <c r="SZ695" s="106"/>
      <c r="TA695" s="106"/>
      <c r="TB695" s="106"/>
      <c r="TC695" s="106"/>
      <c r="TD695" s="106"/>
      <c r="TE695" s="106"/>
      <c r="TF695" s="106"/>
      <c r="TG695" s="106"/>
      <c r="TH695" s="106"/>
      <c r="TI695" s="106"/>
      <c r="TJ695" s="106"/>
      <c r="TK695" s="106"/>
      <c r="TL695" s="106"/>
      <c r="TM695" s="106"/>
      <c r="TN695" s="106"/>
      <c r="TO695" s="106"/>
      <c r="TP695" s="106"/>
      <c r="TQ695" s="106"/>
      <c r="TR695" s="106"/>
      <c r="TS695" s="106"/>
      <c r="TT695" s="106"/>
      <c r="TU695" s="106"/>
      <c r="TV695" s="106"/>
      <c r="TW695" s="106"/>
      <c r="TX695" s="106"/>
      <c r="TY695" s="106"/>
      <c r="TZ695" s="106"/>
      <c r="UA695" s="106"/>
      <c r="UB695" s="106"/>
      <c r="UC695" s="106"/>
      <c r="UD695" s="106"/>
      <c r="UE695" s="106"/>
      <c r="UF695" s="106"/>
      <c r="UG695" s="106"/>
      <c r="UH695" s="106"/>
      <c r="UI695" s="106"/>
      <c r="UJ695" s="106"/>
      <c r="UK695" s="106"/>
      <c r="UL695" s="106"/>
      <c r="UM695" s="106"/>
      <c r="UN695" s="106"/>
      <c r="UO695" s="106"/>
      <c r="UP695" s="106"/>
      <c r="UQ695" s="106"/>
      <c r="UR695" s="106"/>
      <c r="US695" s="106"/>
      <c r="UT695" s="106"/>
      <c r="UU695" s="106"/>
      <c r="UV695" s="106"/>
      <c r="UW695" s="106"/>
      <c r="UX695" s="106"/>
      <c r="UY695" s="106"/>
      <c r="UZ695" s="106"/>
      <c r="VA695" s="106"/>
      <c r="VB695" s="106"/>
      <c r="VC695" s="106"/>
      <c r="VD695" s="106"/>
      <c r="VE695" s="106"/>
      <c r="VF695" s="106"/>
      <c r="VG695" s="106"/>
      <c r="VH695" s="106"/>
      <c r="VI695" s="106"/>
      <c r="VJ695" s="106"/>
      <c r="VK695" s="106"/>
      <c r="VL695" s="106"/>
      <c r="VM695" s="106"/>
      <c r="VN695" s="106"/>
      <c r="VO695" s="106"/>
      <c r="VP695" s="106"/>
      <c r="VQ695" s="106"/>
      <c r="VR695" s="106"/>
      <c r="VS695" s="106"/>
      <c r="VT695" s="106"/>
      <c r="VU695" s="106"/>
      <c r="VV695" s="106"/>
      <c r="VW695" s="106"/>
      <c r="VX695" s="106"/>
      <c r="VY695" s="106"/>
      <c r="VZ695" s="106"/>
      <c r="WA695" s="106"/>
      <c r="WB695" s="106"/>
      <c r="WC695" s="106"/>
      <c r="WD695" s="106"/>
      <c r="WE695" s="106"/>
      <c r="WF695" s="106"/>
      <c r="WG695" s="106"/>
      <c r="WH695" s="106"/>
      <c r="WI695" s="106"/>
      <c r="WJ695" s="106"/>
      <c r="WK695" s="106"/>
      <c r="WL695" s="106"/>
      <c r="WM695" s="106"/>
      <c r="WN695" s="106"/>
      <c r="WO695" s="106"/>
      <c r="WP695" s="106"/>
      <c r="WQ695" s="106"/>
      <c r="WR695" s="106"/>
      <c r="WS695" s="106"/>
      <c r="WT695" s="106"/>
      <c r="WU695" s="106"/>
      <c r="WV695" s="106"/>
      <c r="WW695" s="106"/>
      <c r="WX695" s="106"/>
      <c r="WY695" s="106"/>
      <c r="WZ695" s="106"/>
      <c r="XA695" s="106"/>
      <c r="XB695" s="106"/>
      <c r="XC695" s="106"/>
      <c r="XD695" s="106"/>
      <c r="XE695" s="106"/>
      <c r="XF695" s="106"/>
      <c r="XG695" s="106"/>
      <c r="XH695" s="106"/>
      <c r="XI695" s="106"/>
      <c r="XJ695" s="106"/>
      <c r="XK695" s="106"/>
      <c r="XL695" s="106"/>
      <c r="XM695" s="106"/>
      <c r="XN695" s="106"/>
      <c r="XO695" s="106"/>
      <c r="XP695" s="106"/>
      <c r="XQ695" s="106"/>
      <c r="XR695" s="106"/>
      <c r="XS695" s="106"/>
      <c r="XT695" s="106"/>
      <c r="XU695" s="106"/>
      <c r="XV695" s="106"/>
      <c r="XW695" s="106"/>
      <c r="XX695" s="106"/>
      <c r="XY695" s="106"/>
      <c r="XZ695" s="106"/>
      <c r="YA695" s="106"/>
      <c r="YB695" s="106"/>
      <c r="YC695" s="106"/>
      <c r="YD695" s="106"/>
      <c r="YE695" s="106"/>
      <c r="YF695" s="106"/>
      <c r="YG695" s="106"/>
      <c r="YH695" s="106"/>
      <c r="YI695" s="106"/>
      <c r="YJ695" s="106"/>
      <c r="YK695" s="106"/>
      <c r="YL695" s="106"/>
      <c r="YM695" s="106"/>
      <c r="YN695" s="106"/>
      <c r="YO695" s="106"/>
      <c r="YP695" s="106"/>
      <c r="YQ695" s="106"/>
      <c r="YR695" s="106"/>
      <c r="YS695" s="106"/>
      <c r="YT695" s="106"/>
      <c r="YU695" s="106"/>
      <c r="YV695" s="106"/>
      <c r="YW695" s="106"/>
      <c r="YX695" s="106"/>
      <c r="YY695" s="106"/>
      <c r="YZ695" s="106"/>
      <c r="ZA695" s="106"/>
      <c r="ZB695" s="106"/>
      <c r="ZC695" s="106"/>
      <c r="ZD695" s="106"/>
      <c r="ZE695" s="106"/>
      <c r="ZF695" s="106"/>
      <c r="ZG695" s="106"/>
      <c r="ZH695" s="106"/>
      <c r="ZI695" s="106"/>
      <c r="ZJ695" s="106"/>
      <c r="ZK695" s="106"/>
      <c r="ZL695" s="106"/>
      <c r="ZM695" s="106"/>
      <c r="ZN695" s="106"/>
      <c r="ZO695" s="106"/>
      <c r="ZP695" s="106"/>
      <c r="ZQ695" s="106"/>
      <c r="ZR695" s="106"/>
      <c r="ZS695" s="106"/>
      <c r="ZT695" s="106"/>
      <c r="ZU695" s="106"/>
      <c r="ZV695" s="106"/>
      <c r="ZW695" s="106"/>
      <c r="ZX695" s="106"/>
      <c r="ZY695" s="106"/>
      <c r="ZZ695" s="106"/>
      <c r="AAA695" s="106"/>
      <c r="AAB695" s="106"/>
      <c r="AAC695" s="106"/>
      <c r="AAD695" s="106"/>
      <c r="AAE695" s="106"/>
      <c r="AAF695" s="106"/>
      <c r="AAG695" s="106"/>
      <c r="AAH695" s="106"/>
      <c r="AAI695" s="106"/>
      <c r="AAJ695" s="106"/>
      <c r="AAK695" s="106"/>
      <c r="AAL695" s="106"/>
      <c r="AAM695" s="106"/>
      <c r="AAN695" s="106"/>
      <c r="AAO695" s="106"/>
      <c r="AAP695" s="106"/>
      <c r="AAQ695" s="106"/>
    </row>
    <row r="696" spans="1:719" s="107" customFormat="1">
      <c r="A696" s="135">
        <v>43981</v>
      </c>
      <c r="B696" s="138">
        <v>891</v>
      </c>
      <c r="C696" s="142">
        <f t="shared" si="91"/>
        <v>43982</v>
      </c>
      <c r="D696" s="140"/>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c r="AH696" s="105"/>
      <c r="AI696" s="105"/>
      <c r="AJ696" s="105"/>
      <c r="AK696" s="105"/>
      <c r="AL696" s="105"/>
      <c r="AM696" s="105"/>
      <c r="AN696" s="105"/>
      <c r="AO696" s="105"/>
      <c r="AP696" s="105"/>
      <c r="AQ696" s="105"/>
      <c r="AR696" s="105"/>
      <c r="AS696" s="105"/>
      <c r="AT696" s="105"/>
      <c r="AU696" s="105"/>
      <c r="AV696" s="105"/>
      <c r="AW696" s="105"/>
      <c r="AX696" s="105"/>
      <c r="AY696" s="105"/>
      <c r="AZ696" s="105"/>
      <c r="BA696" s="105"/>
      <c r="BB696" s="105"/>
      <c r="BC696" s="105"/>
      <c r="BD696" s="105"/>
      <c r="BE696" s="105"/>
      <c r="BF696" s="105"/>
      <c r="BG696" s="105"/>
      <c r="BH696" s="105"/>
      <c r="BI696" s="105"/>
      <c r="BJ696" s="105"/>
      <c r="BK696" s="105"/>
      <c r="BL696" s="105"/>
      <c r="BM696" s="105"/>
      <c r="BN696" s="105"/>
      <c r="BO696" s="105"/>
      <c r="BP696" s="105"/>
      <c r="BQ696" s="105"/>
      <c r="BR696" s="105"/>
      <c r="BS696" s="105"/>
      <c r="BT696" s="105"/>
      <c r="BU696" s="105"/>
      <c r="BV696" s="105"/>
      <c r="BW696" s="105"/>
      <c r="BX696" s="105"/>
      <c r="BY696" s="105"/>
      <c r="BZ696" s="105"/>
      <c r="CA696" s="105"/>
      <c r="CB696" s="105"/>
      <c r="CC696" s="105"/>
      <c r="CD696" s="105"/>
      <c r="CE696" s="105"/>
      <c r="CF696" s="105"/>
      <c r="CG696" s="105"/>
      <c r="CH696" s="105"/>
      <c r="CI696" s="105"/>
      <c r="CJ696" s="105"/>
      <c r="CK696" s="105"/>
      <c r="CL696" s="105"/>
      <c r="CM696" s="105"/>
      <c r="CN696" s="105"/>
      <c r="CO696" s="105"/>
      <c r="CP696" s="105"/>
      <c r="CQ696" s="105"/>
      <c r="CR696" s="105"/>
      <c r="CS696" s="105"/>
      <c r="CT696" s="105"/>
      <c r="CU696" s="105"/>
      <c r="CV696" s="105"/>
      <c r="CW696" s="105"/>
      <c r="CX696" s="105"/>
      <c r="CY696" s="105"/>
      <c r="CZ696" s="105"/>
      <c r="DA696" s="105"/>
      <c r="DB696" s="105"/>
      <c r="DC696" s="105"/>
      <c r="DD696" s="105"/>
      <c r="DE696" s="105"/>
      <c r="DF696" s="105"/>
      <c r="DG696" s="105"/>
      <c r="DH696" s="105"/>
      <c r="DI696" s="105"/>
      <c r="DJ696" s="105"/>
      <c r="DK696" s="105"/>
      <c r="DL696" s="105"/>
      <c r="DM696" s="105"/>
      <c r="DN696" s="105"/>
      <c r="DO696" s="105"/>
      <c r="DP696" s="105"/>
      <c r="DQ696" s="105"/>
      <c r="DR696" s="105"/>
      <c r="DS696" s="105"/>
      <c r="DT696" s="105"/>
      <c r="DU696" s="105"/>
      <c r="DV696" s="105"/>
      <c r="DW696" s="105"/>
      <c r="DX696" s="105"/>
      <c r="DY696" s="105"/>
      <c r="DZ696" s="105"/>
      <c r="EA696" s="105"/>
      <c r="EB696" s="105"/>
      <c r="EC696" s="105"/>
      <c r="ED696" s="105"/>
      <c r="EE696" s="105"/>
      <c r="EF696" s="105"/>
      <c r="EG696" s="105"/>
      <c r="EH696" s="105"/>
      <c r="EI696" s="105"/>
      <c r="EJ696" s="105"/>
      <c r="EK696" s="105"/>
      <c r="EL696" s="105"/>
      <c r="EM696" s="105"/>
      <c r="EN696" s="105"/>
      <c r="EO696" s="105"/>
      <c r="EP696" s="105"/>
      <c r="EQ696" s="105"/>
      <c r="ER696" s="105"/>
      <c r="ES696" s="105"/>
      <c r="ET696" s="105"/>
      <c r="EU696" s="105"/>
      <c r="EV696" s="105"/>
      <c r="EW696" s="105"/>
      <c r="EX696" s="105"/>
      <c r="EY696" s="105"/>
      <c r="EZ696" s="105"/>
      <c r="FA696" s="105"/>
      <c r="FB696" s="105"/>
      <c r="FC696" s="105"/>
      <c r="FD696" s="105"/>
      <c r="FE696" s="105"/>
      <c r="FF696" s="105"/>
      <c r="FG696" s="105"/>
      <c r="FH696" s="105"/>
      <c r="FI696" s="105"/>
      <c r="FJ696" s="105"/>
      <c r="FK696" s="105"/>
      <c r="FL696" s="105"/>
      <c r="FM696" s="105"/>
      <c r="FN696" s="105"/>
      <c r="FO696" s="105"/>
      <c r="FP696" s="105"/>
      <c r="FQ696" s="105"/>
      <c r="FR696" s="105"/>
      <c r="FS696" s="105"/>
      <c r="FT696" s="105"/>
      <c r="FU696" s="105"/>
      <c r="FV696" s="105"/>
      <c r="FW696" s="105"/>
      <c r="FX696" s="105"/>
      <c r="FY696" s="105"/>
      <c r="FZ696" s="105"/>
      <c r="GA696" s="105"/>
      <c r="GB696" s="105"/>
      <c r="GC696" s="105"/>
      <c r="GD696" s="105"/>
      <c r="GE696" s="105"/>
      <c r="GF696" s="105"/>
      <c r="GG696" s="105"/>
      <c r="GH696" s="105"/>
      <c r="GI696" s="105"/>
      <c r="GJ696" s="105"/>
      <c r="GK696" s="105"/>
      <c r="GL696" s="105"/>
      <c r="GM696" s="105"/>
      <c r="GN696" s="105"/>
      <c r="GO696" s="105"/>
      <c r="GP696" s="105"/>
      <c r="GQ696" s="105"/>
      <c r="GR696" s="105"/>
      <c r="GS696" s="105"/>
      <c r="GT696" s="105"/>
      <c r="GU696" s="105"/>
      <c r="GV696" s="105"/>
      <c r="GW696" s="105"/>
      <c r="GX696" s="105"/>
      <c r="GY696" s="105"/>
      <c r="GZ696" s="105"/>
      <c r="HA696" s="105"/>
      <c r="HB696" s="105"/>
      <c r="HC696" s="105"/>
      <c r="HD696" s="105"/>
      <c r="HE696" s="105"/>
      <c r="HF696" s="105"/>
      <c r="HG696" s="105"/>
      <c r="HH696" s="105"/>
      <c r="HI696" s="105"/>
      <c r="HJ696" s="105"/>
      <c r="HK696" s="105"/>
      <c r="HL696" s="105"/>
      <c r="HM696" s="105"/>
      <c r="HN696" s="105"/>
      <c r="HO696" s="105"/>
      <c r="HP696" s="105"/>
      <c r="HQ696" s="105"/>
      <c r="HR696" s="105"/>
      <c r="HS696" s="105"/>
      <c r="HT696" s="105"/>
      <c r="HU696" s="105"/>
      <c r="HV696" s="105"/>
      <c r="HW696" s="105"/>
      <c r="HX696" s="105"/>
      <c r="HY696" s="105"/>
      <c r="HZ696" s="105"/>
      <c r="IA696" s="105"/>
      <c r="IB696" s="105"/>
      <c r="IC696" s="105"/>
      <c r="ID696" s="105"/>
      <c r="IE696" s="105"/>
      <c r="IF696" s="105"/>
      <c r="IG696" s="105"/>
      <c r="IH696" s="105"/>
      <c r="II696" s="105"/>
      <c r="IJ696" s="105"/>
      <c r="IK696" s="105"/>
      <c r="IL696" s="105"/>
      <c r="IM696" s="105"/>
      <c r="IN696" s="105"/>
      <c r="IO696" s="105"/>
      <c r="IP696" s="105"/>
      <c r="IQ696" s="105"/>
      <c r="IR696" s="105"/>
      <c r="IS696" s="105"/>
      <c r="IT696" s="105"/>
      <c r="IU696" s="105"/>
      <c r="IV696" s="105"/>
      <c r="IW696" s="105"/>
      <c r="IX696" s="105"/>
      <c r="IY696" s="105"/>
      <c r="IZ696" s="105"/>
      <c r="JA696" s="105"/>
      <c r="JB696" s="105"/>
      <c r="JC696" s="105"/>
      <c r="JD696" s="105"/>
      <c r="JE696" s="105"/>
      <c r="JF696" s="105"/>
      <c r="JG696" s="105"/>
      <c r="JH696" s="105"/>
      <c r="JI696" s="105"/>
      <c r="JJ696" s="105"/>
      <c r="JK696" s="105"/>
      <c r="JL696" s="105"/>
      <c r="JM696" s="105"/>
      <c r="JN696" s="105"/>
      <c r="JO696" s="105"/>
      <c r="JP696" s="105"/>
      <c r="JQ696" s="105"/>
      <c r="JR696" s="105"/>
      <c r="JS696" s="105"/>
      <c r="JT696" s="105"/>
      <c r="JU696" s="105"/>
      <c r="JV696" s="105"/>
      <c r="JW696" s="105"/>
      <c r="JX696" s="105"/>
      <c r="JY696" s="105"/>
      <c r="JZ696" s="105"/>
      <c r="KA696" s="105"/>
      <c r="KB696" s="105"/>
      <c r="KC696" s="105"/>
      <c r="KD696" s="105"/>
      <c r="KE696" s="105"/>
      <c r="KF696" s="105"/>
      <c r="KG696" s="105"/>
      <c r="KH696" s="105"/>
      <c r="KI696" s="105"/>
      <c r="KJ696" s="105"/>
      <c r="KK696" s="105"/>
      <c r="KL696" s="105"/>
      <c r="KM696" s="105"/>
      <c r="KN696" s="105"/>
      <c r="KO696" s="105"/>
      <c r="KP696" s="105"/>
      <c r="KQ696" s="105"/>
      <c r="KR696" s="105"/>
      <c r="KS696" s="105"/>
      <c r="KT696" s="105"/>
      <c r="KU696" s="105"/>
      <c r="KV696" s="105"/>
      <c r="KW696" s="105"/>
      <c r="KX696" s="105"/>
      <c r="KY696" s="105"/>
      <c r="KZ696" s="105"/>
      <c r="LA696" s="105"/>
      <c r="LB696" s="105"/>
      <c r="LC696" s="105"/>
      <c r="LD696" s="105"/>
      <c r="LE696" s="105"/>
      <c r="LF696" s="105"/>
      <c r="LG696" s="105"/>
      <c r="LH696" s="105"/>
      <c r="LI696" s="105"/>
      <c r="LJ696" s="105"/>
      <c r="LK696" s="105"/>
      <c r="LL696" s="105"/>
      <c r="LM696" s="105"/>
      <c r="LN696" s="105"/>
      <c r="LO696" s="105"/>
      <c r="LP696" s="105"/>
      <c r="LQ696" s="105"/>
      <c r="LR696" s="105"/>
      <c r="LS696" s="105"/>
      <c r="LT696" s="105"/>
      <c r="LU696" s="105"/>
      <c r="LV696" s="105"/>
      <c r="LW696" s="105"/>
      <c r="LX696" s="105"/>
      <c r="LY696" s="105"/>
      <c r="LZ696" s="105"/>
      <c r="MA696" s="105"/>
      <c r="MB696" s="105"/>
      <c r="MC696" s="105"/>
      <c r="MD696" s="105"/>
      <c r="ME696" s="105"/>
      <c r="MF696" s="105"/>
      <c r="MG696" s="105"/>
      <c r="MH696" s="105"/>
      <c r="MI696" s="105"/>
      <c r="MJ696" s="105"/>
      <c r="MK696" s="105"/>
      <c r="ML696" s="105"/>
      <c r="MM696" s="105"/>
      <c r="MN696" s="105"/>
      <c r="MO696" s="105"/>
      <c r="MP696" s="105"/>
      <c r="MQ696" s="105"/>
      <c r="MR696" s="105"/>
      <c r="MS696" s="105"/>
      <c r="MT696" s="105"/>
      <c r="MU696" s="105"/>
      <c r="MV696" s="105"/>
      <c r="MW696" s="105"/>
      <c r="MX696" s="105"/>
      <c r="MY696" s="105"/>
      <c r="MZ696" s="105"/>
      <c r="NA696" s="105"/>
      <c r="NB696" s="105"/>
      <c r="NC696" s="105"/>
      <c r="ND696" s="105"/>
      <c r="NE696" s="105"/>
      <c r="NF696" s="105"/>
      <c r="NG696" s="105"/>
      <c r="NH696" s="105"/>
      <c r="NI696" s="105"/>
      <c r="NJ696" s="105"/>
      <c r="NK696" s="105"/>
      <c r="NL696" s="105"/>
      <c r="NM696" s="105"/>
      <c r="NN696" s="105"/>
      <c r="NO696" s="105"/>
      <c r="NP696" s="105"/>
      <c r="NQ696" s="105"/>
      <c r="NR696" s="105"/>
      <c r="NS696" s="105"/>
      <c r="NT696" s="105"/>
      <c r="NU696" s="105"/>
      <c r="NV696" s="105"/>
      <c r="NW696" s="105"/>
      <c r="NX696" s="105"/>
      <c r="NY696" s="105"/>
      <c r="NZ696" s="105"/>
      <c r="OA696" s="105"/>
      <c r="OB696" s="105"/>
      <c r="OC696" s="105"/>
      <c r="OD696" s="105"/>
      <c r="OE696" s="105"/>
      <c r="OF696" s="106"/>
      <c r="OG696" s="106"/>
      <c r="OH696" s="106"/>
      <c r="OI696" s="106"/>
      <c r="OJ696" s="106"/>
      <c r="OK696" s="106"/>
      <c r="OL696" s="106"/>
      <c r="OM696" s="106"/>
      <c r="ON696" s="106"/>
      <c r="OO696" s="106"/>
      <c r="OP696" s="106"/>
      <c r="OQ696" s="106"/>
      <c r="OR696" s="106"/>
      <c r="OS696" s="106"/>
      <c r="OT696" s="106"/>
      <c r="OU696" s="106"/>
      <c r="OV696" s="106"/>
      <c r="OW696" s="106"/>
      <c r="OX696" s="106"/>
      <c r="OY696" s="106"/>
      <c r="OZ696" s="106"/>
      <c r="PA696" s="106"/>
      <c r="PB696" s="106"/>
      <c r="PC696" s="106"/>
      <c r="PD696" s="106"/>
      <c r="PE696" s="106"/>
      <c r="PF696" s="106"/>
      <c r="PG696" s="106"/>
      <c r="PH696" s="106"/>
      <c r="PI696" s="106"/>
      <c r="PJ696" s="106"/>
      <c r="PK696" s="106"/>
      <c r="PL696" s="106"/>
      <c r="PM696" s="106"/>
      <c r="PN696" s="106"/>
      <c r="PO696" s="106"/>
      <c r="PP696" s="106"/>
      <c r="PQ696" s="106"/>
      <c r="PR696" s="106"/>
      <c r="PS696" s="106"/>
      <c r="PT696" s="106"/>
      <c r="PU696" s="106"/>
      <c r="PV696" s="106"/>
      <c r="PW696" s="106"/>
      <c r="PX696" s="106"/>
      <c r="PY696" s="106"/>
      <c r="PZ696" s="106"/>
      <c r="QA696" s="106"/>
      <c r="QB696" s="106"/>
      <c r="QC696" s="106"/>
      <c r="QD696" s="106"/>
      <c r="QE696" s="106"/>
      <c r="QF696" s="106"/>
      <c r="QG696" s="106"/>
      <c r="QH696" s="106"/>
      <c r="QI696" s="106"/>
      <c r="QJ696" s="106"/>
      <c r="QK696" s="106"/>
      <c r="QL696" s="106"/>
      <c r="QM696" s="106"/>
      <c r="QN696" s="106"/>
      <c r="QO696" s="106"/>
      <c r="QP696" s="106"/>
      <c r="QQ696" s="106"/>
      <c r="QR696" s="106"/>
      <c r="QS696" s="106"/>
      <c r="QT696" s="106"/>
      <c r="QU696" s="106"/>
      <c r="QV696" s="106"/>
      <c r="QW696" s="106"/>
      <c r="QX696" s="106"/>
      <c r="QY696" s="106"/>
      <c r="QZ696" s="106"/>
      <c r="RA696" s="106"/>
      <c r="RB696" s="106"/>
      <c r="RC696" s="106"/>
      <c r="RD696" s="106"/>
      <c r="RE696" s="106"/>
      <c r="RF696" s="106"/>
      <c r="RG696" s="106"/>
      <c r="RH696" s="106"/>
      <c r="RI696" s="106"/>
      <c r="RJ696" s="106"/>
      <c r="RK696" s="106"/>
      <c r="RL696" s="106"/>
      <c r="RM696" s="106"/>
      <c r="RN696" s="106"/>
      <c r="RO696" s="106"/>
      <c r="RP696" s="106"/>
      <c r="RQ696" s="106"/>
      <c r="RR696" s="106"/>
      <c r="RS696" s="106"/>
      <c r="RT696" s="106"/>
      <c r="RU696" s="106"/>
      <c r="RV696" s="106"/>
      <c r="RW696" s="106"/>
      <c r="RX696" s="106"/>
      <c r="RY696" s="106"/>
      <c r="RZ696" s="106"/>
      <c r="SA696" s="106"/>
      <c r="SB696" s="106"/>
      <c r="SC696" s="106"/>
      <c r="SD696" s="106"/>
      <c r="SE696" s="106"/>
      <c r="SF696" s="106"/>
      <c r="SG696" s="106"/>
      <c r="SH696" s="106"/>
      <c r="SI696" s="106"/>
      <c r="SJ696" s="106"/>
      <c r="SK696" s="106"/>
      <c r="SL696" s="106"/>
      <c r="SM696" s="106"/>
      <c r="SN696" s="106"/>
      <c r="SO696" s="106"/>
      <c r="SP696" s="106"/>
      <c r="SQ696" s="106"/>
      <c r="SR696" s="106"/>
      <c r="SS696" s="106"/>
      <c r="ST696" s="106"/>
      <c r="SU696" s="106"/>
      <c r="SV696" s="106"/>
      <c r="SW696" s="106"/>
      <c r="SX696" s="106"/>
      <c r="SY696" s="106"/>
      <c r="SZ696" s="106"/>
      <c r="TA696" s="106"/>
      <c r="TB696" s="106"/>
      <c r="TC696" s="106"/>
      <c r="TD696" s="106"/>
      <c r="TE696" s="106"/>
      <c r="TF696" s="106"/>
      <c r="TG696" s="106"/>
      <c r="TH696" s="106"/>
      <c r="TI696" s="106"/>
      <c r="TJ696" s="106"/>
      <c r="TK696" s="106"/>
      <c r="TL696" s="106"/>
      <c r="TM696" s="106"/>
      <c r="TN696" s="106"/>
      <c r="TO696" s="106"/>
      <c r="TP696" s="106"/>
      <c r="TQ696" s="106"/>
      <c r="TR696" s="106"/>
      <c r="TS696" s="106"/>
      <c r="TT696" s="106"/>
      <c r="TU696" s="106"/>
      <c r="TV696" s="106"/>
      <c r="TW696" s="106"/>
      <c r="TX696" s="106"/>
      <c r="TY696" s="106"/>
      <c r="TZ696" s="106"/>
      <c r="UA696" s="106"/>
      <c r="UB696" s="106"/>
      <c r="UC696" s="106"/>
      <c r="UD696" s="106"/>
      <c r="UE696" s="106"/>
      <c r="UF696" s="106"/>
      <c r="UG696" s="106"/>
      <c r="UH696" s="106"/>
      <c r="UI696" s="106"/>
      <c r="UJ696" s="106"/>
      <c r="UK696" s="106"/>
      <c r="UL696" s="106"/>
      <c r="UM696" s="106"/>
      <c r="UN696" s="106"/>
      <c r="UO696" s="106"/>
      <c r="UP696" s="106"/>
      <c r="UQ696" s="106"/>
      <c r="UR696" s="106"/>
      <c r="US696" s="106"/>
      <c r="UT696" s="106"/>
      <c r="UU696" s="106"/>
      <c r="UV696" s="106"/>
      <c r="UW696" s="106"/>
      <c r="UX696" s="106"/>
      <c r="UY696" s="106"/>
      <c r="UZ696" s="106"/>
      <c r="VA696" s="106"/>
      <c r="VB696" s="106"/>
      <c r="VC696" s="106"/>
      <c r="VD696" s="106"/>
      <c r="VE696" s="106"/>
      <c r="VF696" s="106"/>
      <c r="VG696" s="106"/>
      <c r="VH696" s="106"/>
      <c r="VI696" s="106"/>
      <c r="VJ696" s="106"/>
      <c r="VK696" s="106"/>
      <c r="VL696" s="106"/>
      <c r="VM696" s="106"/>
      <c r="VN696" s="106"/>
      <c r="VO696" s="106"/>
      <c r="VP696" s="106"/>
      <c r="VQ696" s="106"/>
      <c r="VR696" s="106"/>
      <c r="VS696" s="106"/>
      <c r="VT696" s="106"/>
      <c r="VU696" s="106"/>
      <c r="VV696" s="106"/>
      <c r="VW696" s="106"/>
      <c r="VX696" s="106"/>
      <c r="VY696" s="106"/>
      <c r="VZ696" s="106"/>
      <c r="WA696" s="106"/>
      <c r="WB696" s="106"/>
      <c r="WC696" s="106"/>
      <c r="WD696" s="106"/>
      <c r="WE696" s="106"/>
      <c r="WF696" s="106"/>
      <c r="WG696" s="106"/>
      <c r="WH696" s="106"/>
      <c r="WI696" s="106"/>
      <c r="WJ696" s="106"/>
      <c r="WK696" s="106"/>
      <c r="WL696" s="106"/>
      <c r="WM696" s="106"/>
      <c r="WN696" s="106"/>
      <c r="WO696" s="106"/>
      <c r="WP696" s="106"/>
      <c r="WQ696" s="106"/>
      <c r="WR696" s="106"/>
      <c r="WS696" s="106"/>
      <c r="WT696" s="106"/>
      <c r="WU696" s="106"/>
      <c r="WV696" s="106"/>
      <c r="WW696" s="106"/>
      <c r="WX696" s="106"/>
      <c r="WY696" s="106"/>
      <c r="WZ696" s="106"/>
      <c r="XA696" s="106"/>
      <c r="XB696" s="106"/>
      <c r="XC696" s="106"/>
      <c r="XD696" s="106"/>
      <c r="XE696" s="106"/>
      <c r="XF696" s="106"/>
      <c r="XG696" s="106"/>
      <c r="XH696" s="106"/>
      <c r="XI696" s="106"/>
      <c r="XJ696" s="106"/>
      <c r="XK696" s="106"/>
      <c r="XL696" s="106"/>
      <c r="XM696" s="106"/>
      <c r="XN696" s="106"/>
      <c r="XO696" s="106"/>
      <c r="XP696" s="106"/>
      <c r="XQ696" s="106"/>
      <c r="XR696" s="106"/>
      <c r="XS696" s="106"/>
      <c r="XT696" s="106"/>
      <c r="XU696" s="106"/>
      <c r="XV696" s="106"/>
      <c r="XW696" s="106"/>
      <c r="XX696" s="106"/>
      <c r="XY696" s="106"/>
      <c r="XZ696" s="106"/>
      <c r="YA696" s="106"/>
      <c r="YB696" s="106"/>
      <c r="YC696" s="106"/>
      <c r="YD696" s="106"/>
      <c r="YE696" s="106"/>
      <c r="YF696" s="106"/>
      <c r="YG696" s="106"/>
      <c r="YH696" s="106"/>
      <c r="YI696" s="106"/>
      <c r="YJ696" s="106"/>
      <c r="YK696" s="106"/>
      <c r="YL696" s="106"/>
      <c r="YM696" s="106"/>
      <c r="YN696" s="106"/>
      <c r="YO696" s="106"/>
      <c r="YP696" s="106"/>
      <c r="YQ696" s="106"/>
      <c r="YR696" s="106"/>
      <c r="YS696" s="106"/>
      <c r="YT696" s="106"/>
      <c r="YU696" s="106"/>
      <c r="YV696" s="106"/>
      <c r="YW696" s="106"/>
      <c r="YX696" s="106"/>
      <c r="YY696" s="106"/>
      <c r="YZ696" s="106"/>
      <c r="ZA696" s="106"/>
      <c r="ZB696" s="106"/>
      <c r="ZC696" s="106"/>
      <c r="ZD696" s="106"/>
      <c r="ZE696" s="106"/>
      <c r="ZF696" s="106"/>
      <c r="ZG696" s="106"/>
      <c r="ZH696" s="106"/>
      <c r="ZI696" s="106"/>
      <c r="ZJ696" s="106"/>
      <c r="ZK696" s="106"/>
      <c r="ZL696" s="106"/>
      <c r="ZM696" s="106"/>
      <c r="ZN696" s="106"/>
      <c r="ZO696" s="106"/>
      <c r="ZP696" s="106"/>
      <c r="ZQ696" s="106"/>
      <c r="ZR696" s="106"/>
      <c r="ZS696" s="106"/>
      <c r="ZT696" s="106"/>
      <c r="ZU696" s="106"/>
      <c r="ZV696" s="106"/>
      <c r="ZW696" s="106"/>
      <c r="ZX696" s="106"/>
      <c r="ZY696" s="106"/>
      <c r="ZZ696" s="106"/>
      <c r="AAA696" s="106"/>
      <c r="AAB696" s="106"/>
      <c r="AAC696" s="106"/>
      <c r="AAD696" s="106"/>
      <c r="AAE696" s="106"/>
      <c r="AAF696" s="106"/>
      <c r="AAG696" s="106"/>
      <c r="AAH696" s="106"/>
      <c r="AAI696" s="106"/>
      <c r="AAJ696" s="106"/>
      <c r="AAK696" s="106"/>
      <c r="AAL696" s="106"/>
      <c r="AAM696" s="106"/>
      <c r="AAN696" s="106"/>
      <c r="AAO696" s="106"/>
      <c r="AAP696" s="106"/>
      <c r="AAQ696" s="106"/>
    </row>
    <row r="697" spans="1:719" s="107" customFormat="1">
      <c r="A697" s="135">
        <v>43980</v>
      </c>
      <c r="B697" s="138">
        <v>886</v>
      </c>
      <c r="C697" s="142">
        <f t="shared" si="91"/>
        <v>43981</v>
      </c>
      <c r="D697" s="140"/>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c r="AH697" s="105"/>
      <c r="AI697" s="105"/>
      <c r="AJ697" s="105"/>
      <c r="AK697" s="105"/>
      <c r="AL697" s="105"/>
      <c r="AM697" s="105"/>
      <c r="AN697" s="105"/>
      <c r="AO697" s="105"/>
      <c r="AP697" s="105"/>
      <c r="AQ697" s="105"/>
      <c r="AR697" s="105"/>
      <c r="AS697" s="105"/>
      <c r="AT697" s="105"/>
      <c r="AU697" s="105"/>
      <c r="AV697" s="105"/>
      <c r="AW697" s="105"/>
      <c r="AX697" s="105"/>
      <c r="AY697" s="105"/>
      <c r="AZ697" s="105"/>
      <c r="BA697" s="105"/>
      <c r="BB697" s="105"/>
      <c r="BC697" s="105"/>
      <c r="BD697" s="105"/>
      <c r="BE697" s="105"/>
      <c r="BF697" s="105"/>
      <c r="BG697" s="105"/>
      <c r="BH697" s="105"/>
      <c r="BI697" s="105"/>
      <c r="BJ697" s="105"/>
      <c r="BK697" s="105"/>
      <c r="BL697" s="105"/>
      <c r="BM697" s="105"/>
      <c r="BN697" s="105"/>
      <c r="BO697" s="105"/>
      <c r="BP697" s="105"/>
      <c r="BQ697" s="105"/>
      <c r="BR697" s="105"/>
      <c r="BS697" s="105"/>
      <c r="BT697" s="105"/>
      <c r="BU697" s="105"/>
      <c r="BV697" s="105"/>
      <c r="BW697" s="105"/>
      <c r="BX697" s="105"/>
      <c r="BY697" s="105"/>
      <c r="BZ697" s="105"/>
      <c r="CA697" s="105"/>
      <c r="CB697" s="105"/>
      <c r="CC697" s="105"/>
      <c r="CD697" s="105"/>
      <c r="CE697" s="105"/>
      <c r="CF697" s="105"/>
      <c r="CG697" s="105"/>
      <c r="CH697" s="105"/>
      <c r="CI697" s="105"/>
      <c r="CJ697" s="105"/>
      <c r="CK697" s="105"/>
      <c r="CL697" s="105"/>
      <c r="CM697" s="105"/>
      <c r="CN697" s="105"/>
      <c r="CO697" s="105"/>
      <c r="CP697" s="105"/>
      <c r="CQ697" s="105"/>
      <c r="CR697" s="105"/>
      <c r="CS697" s="105"/>
      <c r="CT697" s="105"/>
      <c r="CU697" s="105"/>
      <c r="CV697" s="105"/>
      <c r="CW697" s="105"/>
      <c r="CX697" s="105"/>
      <c r="CY697" s="105"/>
      <c r="CZ697" s="105"/>
      <c r="DA697" s="105"/>
      <c r="DB697" s="105"/>
      <c r="DC697" s="105"/>
      <c r="DD697" s="105"/>
      <c r="DE697" s="105"/>
      <c r="DF697" s="105"/>
      <c r="DG697" s="105"/>
      <c r="DH697" s="105"/>
      <c r="DI697" s="105"/>
      <c r="DJ697" s="105"/>
      <c r="DK697" s="105"/>
      <c r="DL697" s="105"/>
      <c r="DM697" s="105"/>
      <c r="DN697" s="105"/>
      <c r="DO697" s="105"/>
      <c r="DP697" s="105"/>
      <c r="DQ697" s="105"/>
      <c r="DR697" s="105"/>
      <c r="DS697" s="105"/>
      <c r="DT697" s="105"/>
      <c r="DU697" s="105"/>
      <c r="DV697" s="105"/>
      <c r="DW697" s="105"/>
      <c r="DX697" s="105"/>
      <c r="DY697" s="105"/>
      <c r="DZ697" s="105"/>
      <c r="EA697" s="105"/>
      <c r="EB697" s="105"/>
      <c r="EC697" s="105"/>
      <c r="ED697" s="105"/>
      <c r="EE697" s="105"/>
      <c r="EF697" s="105"/>
      <c r="EG697" s="105"/>
      <c r="EH697" s="105"/>
      <c r="EI697" s="105"/>
      <c r="EJ697" s="105"/>
      <c r="EK697" s="105"/>
      <c r="EL697" s="105"/>
      <c r="EM697" s="105"/>
      <c r="EN697" s="105"/>
      <c r="EO697" s="105"/>
      <c r="EP697" s="105"/>
      <c r="EQ697" s="105"/>
      <c r="ER697" s="105"/>
      <c r="ES697" s="105"/>
      <c r="ET697" s="105"/>
      <c r="EU697" s="105"/>
      <c r="EV697" s="105"/>
      <c r="EW697" s="105"/>
      <c r="EX697" s="105"/>
      <c r="EY697" s="105"/>
      <c r="EZ697" s="105"/>
      <c r="FA697" s="105"/>
      <c r="FB697" s="105"/>
      <c r="FC697" s="105"/>
      <c r="FD697" s="105"/>
      <c r="FE697" s="105"/>
      <c r="FF697" s="105"/>
      <c r="FG697" s="105"/>
      <c r="FH697" s="105"/>
      <c r="FI697" s="105"/>
      <c r="FJ697" s="105"/>
      <c r="FK697" s="105"/>
      <c r="FL697" s="105"/>
      <c r="FM697" s="105"/>
      <c r="FN697" s="105"/>
      <c r="FO697" s="105"/>
      <c r="FP697" s="105"/>
      <c r="FQ697" s="105"/>
      <c r="FR697" s="105"/>
      <c r="FS697" s="105"/>
      <c r="FT697" s="105"/>
      <c r="FU697" s="105"/>
      <c r="FV697" s="105"/>
      <c r="FW697" s="105"/>
      <c r="FX697" s="105"/>
      <c r="FY697" s="105"/>
      <c r="FZ697" s="105"/>
      <c r="GA697" s="105"/>
      <c r="GB697" s="105"/>
      <c r="GC697" s="105"/>
      <c r="GD697" s="105"/>
      <c r="GE697" s="105"/>
      <c r="GF697" s="105"/>
      <c r="GG697" s="105"/>
      <c r="GH697" s="105"/>
      <c r="GI697" s="105"/>
      <c r="GJ697" s="105"/>
      <c r="GK697" s="105"/>
      <c r="GL697" s="105"/>
      <c r="GM697" s="105"/>
      <c r="GN697" s="105"/>
      <c r="GO697" s="105"/>
      <c r="GP697" s="105"/>
      <c r="GQ697" s="105"/>
      <c r="GR697" s="105"/>
      <c r="GS697" s="105"/>
      <c r="GT697" s="105"/>
      <c r="GU697" s="105"/>
      <c r="GV697" s="105"/>
      <c r="GW697" s="105"/>
      <c r="GX697" s="105"/>
      <c r="GY697" s="105"/>
      <c r="GZ697" s="105"/>
      <c r="HA697" s="105"/>
      <c r="HB697" s="105"/>
      <c r="HC697" s="105"/>
      <c r="HD697" s="105"/>
      <c r="HE697" s="105"/>
      <c r="HF697" s="105"/>
      <c r="HG697" s="105"/>
      <c r="HH697" s="105"/>
      <c r="HI697" s="105"/>
      <c r="HJ697" s="105"/>
      <c r="HK697" s="105"/>
      <c r="HL697" s="105"/>
      <c r="HM697" s="105"/>
      <c r="HN697" s="105"/>
      <c r="HO697" s="105"/>
      <c r="HP697" s="105"/>
      <c r="HQ697" s="105"/>
      <c r="HR697" s="105"/>
      <c r="HS697" s="105"/>
      <c r="HT697" s="105"/>
      <c r="HU697" s="105"/>
      <c r="HV697" s="105"/>
      <c r="HW697" s="105"/>
      <c r="HX697" s="105"/>
      <c r="HY697" s="105"/>
      <c r="HZ697" s="105"/>
      <c r="IA697" s="105"/>
      <c r="IB697" s="105"/>
      <c r="IC697" s="105"/>
      <c r="ID697" s="105"/>
      <c r="IE697" s="105"/>
      <c r="IF697" s="105"/>
      <c r="IG697" s="105"/>
      <c r="IH697" s="105"/>
      <c r="II697" s="105"/>
      <c r="IJ697" s="105"/>
      <c r="IK697" s="105"/>
      <c r="IL697" s="105"/>
      <c r="IM697" s="105"/>
      <c r="IN697" s="105"/>
      <c r="IO697" s="105"/>
      <c r="IP697" s="105"/>
      <c r="IQ697" s="105"/>
      <c r="IR697" s="105"/>
      <c r="IS697" s="105"/>
      <c r="IT697" s="105"/>
      <c r="IU697" s="105"/>
      <c r="IV697" s="105"/>
      <c r="IW697" s="105"/>
      <c r="IX697" s="105"/>
      <c r="IY697" s="105"/>
      <c r="IZ697" s="105"/>
      <c r="JA697" s="105"/>
      <c r="JB697" s="105"/>
      <c r="JC697" s="105"/>
      <c r="JD697" s="105"/>
      <c r="JE697" s="105"/>
      <c r="JF697" s="105"/>
      <c r="JG697" s="105"/>
      <c r="JH697" s="105"/>
      <c r="JI697" s="105"/>
      <c r="JJ697" s="105"/>
      <c r="JK697" s="105"/>
      <c r="JL697" s="105"/>
      <c r="JM697" s="105"/>
      <c r="JN697" s="105"/>
      <c r="JO697" s="105"/>
      <c r="JP697" s="105"/>
      <c r="JQ697" s="105"/>
      <c r="JR697" s="105"/>
      <c r="JS697" s="105"/>
      <c r="JT697" s="105"/>
      <c r="JU697" s="105"/>
      <c r="JV697" s="105"/>
      <c r="JW697" s="105"/>
      <c r="JX697" s="105"/>
      <c r="JY697" s="105"/>
      <c r="JZ697" s="105"/>
      <c r="KA697" s="105"/>
      <c r="KB697" s="105"/>
      <c r="KC697" s="105"/>
      <c r="KD697" s="105"/>
      <c r="KE697" s="105"/>
      <c r="KF697" s="105"/>
      <c r="KG697" s="105"/>
      <c r="KH697" s="105"/>
      <c r="KI697" s="105"/>
      <c r="KJ697" s="105"/>
      <c r="KK697" s="105"/>
      <c r="KL697" s="105"/>
      <c r="KM697" s="105"/>
      <c r="KN697" s="105"/>
      <c r="KO697" s="105"/>
      <c r="KP697" s="105"/>
      <c r="KQ697" s="105"/>
      <c r="KR697" s="105"/>
      <c r="KS697" s="105"/>
      <c r="KT697" s="105"/>
      <c r="KU697" s="105"/>
      <c r="KV697" s="105"/>
      <c r="KW697" s="105"/>
      <c r="KX697" s="105"/>
      <c r="KY697" s="105"/>
      <c r="KZ697" s="105"/>
      <c r="LA697" s="105"/>
      <c r="LB697" s="105"/>
      <c r="LC697" s="105"/>
      <c r="LD697" s="105"/>
      <c r="LE697" s="105"/>
      <c r="LF697" s="105"/>
      <c r="LG697" s="105"/>
      <c r="LH697" s="105"/>
      <c r="LI697" s="105"/>
      <c r="LJ697" s="105"/>
      <c r="LK697" s="105"/>
      <c r="LL697" s="105"/>
      <c r="LM697" s="105"/>
      <c r="LN697" s="105"/>
      <c r="LO697" s="105"/>
      <c r="LP697" s="105"/>
      <c r="LQ697" s="105"/>
      <c r="LR697" s="105"/>
      <c r="LS697" s="105"/>
      <c r="LT697" s="105"/>
      <c r="LU697" s="105"/>
      <c r="LV697" s="105"/>
      <c r="LW697" s="105"/>
      <c r="LX697" s="105"/>
      <c r="LY697" s="105"/>
      <c r="LZ697" s="105"/>
      <c r="MA697" s="105"/>
      <c r="MB697" s="105"/>
      <c r="MC697" s="105"/>
      <c r="MD697" s="105"/>
      <c r="ME697" s="105"/>
      <c r="MF697" s="105"/>
      <c r="MG697" s="105"/>
      <c r="MH697" s="105"/>
      <c r="MI697" s="105"/>
      <c r="MJ697" s="105"/>
      <c r="MK697" s="105"/>
      <c r="ML697" s="105"/>
      <c r="MM697" s="105"/>
      <c r="MN697" s="105"/>
      <c r="MO697" s="105"/>
      <c r="MP697" s="105"/>
      <c r="MQ697" s="105"/>
      <c r="MR697" s="105"/>
      <c r="MS697" s="105"/>
      <c r="MT697" s="105"/>
      <c r="MU697" s="105"/>
      <c r="MV697" s="105"/>
      <c r="MW697" s="105"/>
      <c r="MX697" s="105"/>
      <c r="MY697" s="105"/>
      <c r="MZ697" s="105"/>
      <c r="NA697" s="105"/>
      <c r="NB697" s="105"/>
      <c r="NC697" s="105"/>
      <c r="ND697" s="105"/>
      <c r="NE697" s="105"/>
      <c r="NF697" s="105"/>
      <c r="NG697" s="105"/>
      <c r="NH697" s="105"/>
      <c r="NI697" s="105"/>
      <c r="NJ697" s="105"/>
      <c r="NK697" s="105"/>
      <c r="NL697" s="105"/>
      <c r="NM697" s="105"/>
      <c r="NN697" s="105"/>
      <c r="NO697" s="105"/>
      <c r="NP697" s="105"/>
      <c r="NQ697" s="105"/>
      <c r="NR697" s="105"/>
      <c r="NS697" s="105"/>
      <c r="NT697" s="105"/>
      <c r="NU697" s="105"/>
      <c r="NV697" s="105"/>
      <c r="NW697" s="105"/>
      <c r="NX697" s="105"/>
      <c r="NY697" s="105"/>
      <c r="NZ697" s="105"/>
      <c r="OA697" s="105"/>
      <c r="OB697" s="105"/>
      <c r="OC697" s="105"/>
      <c r="OD697" s="105"/>
      <c r="OE697" s="105"/>
      <c r="OF697" s="106"/>
      <c r="OG697" s="106"/>
      <c r="OH697" s="106"/>
      <c r="OI697" s="106"/>
      <c r="OJ697" s="106"/>
      <c r="OK697" s="106"/>
      <c r="OL697" s="106"/>
      <c r="OM697" s="106"/>
      <c r="ON697" s="106"/>
      <c r="OO697" s="106"/>
      <c r="OP697" s="106"/>
      <c r="OQ697" s="106"/>
      <c r="OR697" s="106"/>
      <c r="OS697" s="106"/>
      <c r="OT697" s="106"/>
      <c r="OU697" s="106"/>
      <c r="OV697" s="106"/>
      <c r="OW697" s="106"/>
      <c r="OX697" s="106"/>
      <c r="OY697" s="106"/>
      <c r="OZ697" s="106"/>
      <c r="PA697" s="106"/>
      <c r="PB697" s="106"/>
      <c r="PC697" s="106"/>
      <c r="PD697" s="106"/>
      <c r="PE697" s="106"/>
      <c r="PF697" s="106"/>
      <c r="PG697" s="106"/>
      <c r="PH697" s="106"/>
      <c r="PI697" s="106"/>
      <c r="PJ697" s="106"/>
      <c r="PK697" s="106"/>
      <c r="PL697" s="106"/>
      <c r="PM697" s="106"/>
      <c r="PN697" s="106"/>
      <c r="PO697" s="106"/>
      <c r="PP697" s="106"/>
      <c r="PQ697" s="106"/>
      <c r="PR697" s="106"/>
      <c r="PS697" s="106"/>
      <c r="PT697" s="106"/>
      <c r="PU697" s="106"/>
      <c r="PV697" s="106"/>
      <c r="PW697" s="106"/>
      <c r="PX697" s="106"/>
      <c r="PY697" s="106"/>
      <c r="PZ697" s="106"/>
      <c r="QA697" s="106"/>
      <c r="QB697" s="106"/>
      <c r="QC697" s="106"/>
      <c r="QD697" s="106"/>
      <c r="QE697" s="106"/>
      <c r="QF697" s="106"/>
      <c r="QG697" s="106"/>
      <c r="QH697" s="106"/>
      <c r="QI697" s="106"/>
      <c r="QJ697" s="106"/>
      <c r="QK697" s="106"/>
      <c r="QL697" s="106"/>
      <c r="QM697" s="106"/>
      <c r="QN697" s="106"/>
      <c r="QO697" s="106"/>
      <c r="QP697" s="106"/>
      <c r="QQ697" s="106"/>
      <c r="QR697" s="106"/>
      <c r="QS697" s="106"/>
      <c r="QT697" s="106"/>
      <c r="QU697" s="106"/>
      <c r="QV697" s="106"/>
      <c r="QW697" s="106"/>
      <c r="QX697" s="106"/>
      <c r="QY697" s="106"/>
      <c r="QZ697" s="106"/>
      <c r="RA697" s="106"/>
      <c r="RB697" s="106"/>
      <c r="RC697" s="106"/>
      <c r="RD697" s="106"/>
      <c r="RE697" s="106"/>
      <c r="RF697" s="106"/>
      <c r="RG697" s="106"/>
      <c r="RH697" s="106"/>
      <c r="RI697" s="106"/>
      <c r="RJ697" s="106"/>
      <c r="RK697" s="106"/>
      <c r="RL697" s="106"/>
      <c r="RM697" s="106"/>
      <c r="RN697" s="106"/>
      <c r="RO697" s="106"/>
      <c r="RP697" s="106"/>
      <c r="RQ697" s="106"/>
      <c r="RR697" s="106"/>
      <c r="RS697" s="106"/>
      <c r="RT697" s="106"/>
      <c r="RU697" s="106"/>
      <c r="RV697" s="106"/>
      <c r="RW697" s="106"/>
      <c r="RX697" s="106"/>
      <c r="RY697" s="106"/>
      <c r="RZ697" s="106"/>
      <c r="SA697" s="106"/>
      <c r="SB697" s="106"/>
      <c r="SC697" s="106"/>
      <c r="SD697" s="106"/>
      <c r="SE697" s="106"/>
      <c r="SF697" s="106"/>
      <c r="SG697" s="106"/>
      <c r="SH697" s="106"/>
      <c r="SI697" s="106"/>
      <c r="SJ697" s="106"/>
      <c r="SK697" s="106"/>
      <c r="SL697" s="106"/>
      <c r="SM697" s="106"/>
      <c r="SN697" s="106"/>
      <c r="SO697" s="106"/>
      <c r="SP697" s="106"/>
      <c r="SQ697" s="106"/>
      <c r="SR697" s="106"/>
      <c r="SS697" s="106"/>
      <c r="ST697" s="106"/>
      <c r="SU697" s="106"/>
      <c r="SV697" s="106"/>
      <c r="SW697" s="106"/>
      <c r="SX697" s="106"/>
      <c r="SY697" s="106"/>
      <c r="SZ697" s="106"/>
      <c r="TA697" s="106"/>
      <c r="TB697" s="106"/>
      <c r="TC697" s="106"/>
      <c r="TD697" s="106"/>
      <c r="TE697" s="106"/>
      <c r="TF697" s="106"/>
      <c r="TG697" s="106"/>
      <c r="TH697" s="106"/>
      <c r="TI697" s="106"/>
      <c r="TJ697" s="106"/>
      <c r="TK697" s="106"/>
      <c r="TL697" s="106"/>
      <c r="TM697" s="106"/>
      <c r="TN697" s="106"/>
      <c r="TO697" s="106"/>
      <c r="TP697" s="106"/>
      <c r="TQ697" s="106"/>
      <c r="TR697" s="106"/>
      <c r="TS697" s="106"/>
      <c r="TT697" s="106"/>
      <c r="TU697" s="106"/>
      <c r="TV697" s="106"/>
      <c r="TW697" s="106"/>
      <c r="TX697" s="106"/>
      <c r="TY697" s="106"/>
      <c r="TZ697" s="106"/>
      <c r="UA697" s="106"/>
      <c r="UB697" s="106"/>
      <c r="UC697" s="106"/>
      <c r="UD697" s="106"/>
      <c r="UE697" s="106"/>
      <c r="UF697" s="106"/>
      <c r="UG697" s="106"/>
      <c r="UH697" s="106"/>
      <c r="UI697" s="106"/>
      <c r="UJ697" s="106"/>
      <c r="UK697" s="106"/>
      <c r="UL697" s="106"/>
      <c r="UM697" s="106"/>
      <c r="UN697" s="106"/>
      <c r="UO697" s="106"/>
      <c r="UP697" s="106"/>
      <c r="UQ697" s="106"/>
      <c r="UR697" s="106"/>
      <c r="US697" s="106"/>
      <c r="UT697" s="106"/>
      <c r="UU697" s="106"/>
      <c r="UV697" s="106"/>
      <c r="UW697" s="106"/>
      <c r="UX697" s="106"/>
      <c r="UY697" s="106"/>
      <c r="UZ697" s="106"/>
      <c r="VA697" s="106"/>
      <c r="VB697" s="106"/>
      <c r="VC697" s="106"/>
      <c r="VD697" s="106"/>
      <c r="VE697" s="106"/>
      <c r="VF697" s="106"/>
      <c r="VG697" s="106"/>
      <c r="VH697" s="106"/>
      <c r="VI697" s="106"/>
      <c r="VJ697" s="106"/>
      <c r="VK697" s="106"/>
      <c r="VL697" s="106"/>
      <c r="VM697" s="106"/>
      <c r="VN697" s="106"/>
      <c r="VO697" s="106"/>
      <c r="VP697" s="106"/>
      <c r="VQ697" s="106"/>
      <c r="VR697" s="106"/>
      <c r="VS697" s="106"/>
      <c r="VT697" s="106"/>
      <c r="VU697" s="106"/>
      <c r="VV697" s="106"/>
      <c r="VW697" s="106"/>
      <c r="VX697" s="106"/>
      <c r="VY697" s="106"/>
      <c r="VZ697" s="106"/>
      <c r="WA697" s="106"/>
      <c r="WB697" s="106"/>
      <c r="WC697" s="106"/>
      <c r="WD697" s="106"/>
      <c r="WE697" s="106"/>
      <c r="WF697" s="106"/>
      <c r="WG697" s="106"/>
      <c r="WH697" s="106"/>
      <c r="WI697" s="106"/>
      <c r="WJ697" s="106"/>
      <c r="WK697" s="106"/>
      <c r="WL697" s="106"/>
      <c r="WM697" s="106"/>
      <c r="WN697" s="106"/>
      <c r="WO697" s="106"/>
      <c r="WP697" s="106"/>
      <c r="WQ697" s="106"/>
      <c r="WR697" s="106"/>
      <c r="WS697" s="106"/>
      <c r="WT697" s="106"/>
      <c r="WU697" s="106"/>
      <c r="WV697" s="106"/>
      <c r="WW697" s="106"/>
      <c r="WX697" s="106"/>
      <c r="WY697" s="106"/>
      <c r="WZ697" s="106"/>
      <c r="XA697" s="106"/>
      <c r="XB697" s="106"/>
      <c r="XC697" s="106"/>
      <c r="XD697" s="106"/>
      <c r="XE697" s="106"/>
      <c r="XF697" s="106"/>
      <c r="XG697" s="106"/>
      <c r="XH697" s="106"/>
      <c r="XI697" s="106"/>
      <c r="XJ697" s="106"/>
      <c r="XK697" s="106"/>
      <c r="XL697" s="106"/>
      <c r="XM697" s="106"/>
      <c r="XN697" s="106"/>
      <c r="XO697" s="106"/>
      <c r="XP697" s="106"/>
      <c r="XQ697" s="106"/>
      <c r="XR697" s="106"/>
      <c r="XS697" s="106"/>
      <c r="XT697" s="106"/>
      <c r="XU697" s="106"/>
      <c r="XV697" s="106"/>
      <c r="XW697" s="106"/>
      <c r="XX697" s="106"/>
      <c r="XY697" s="106"/>
      <c r="XZ697" s="106"/>
      <c r="YA697" s="106"/>
      <c r="YB697" s="106"/>
      <c r="YC697" s="106"/>
      <c r="YD697" s="106"/>
      <c r="YE697" s="106"/>
      <c r="YF697" s="106"/>
      <c r="YG697" s="106"/>
      <c r="YH697" s="106"/>
      <c r="YI697" s="106"/>
      <c r="YJ697" s="106"/>
      <c r="YK697" s="106"/>
      <c r="YL697" s="106"/>
      <c r="YM697" s="106"/>
      <c r="YN697" s="106"/>
      <c r="YO697" s="106"/>
      <c r="YP697" s="106"/>
      <c r="YQ697" s="106"/>
      <c r="YR697" s="106"/>
      <c r="YS697" s="106"/>
      <c r="YT697" s="106"/>
      <c r="YU697" s="106"/>
      <c r="YV697" s="106"/>
      <c r="YW697" s="106"/>
      <c r="YX697" s="106"/>
      <c r="YY697" s="106"/>
      <c r="YZ697" s="106"/>
      <c r="ZA697" s="106"/>
      <c r="ZB697" s="106"/>
      <c r="ZC697" s="106"/>
      <c r="ZD697" s="106"/>
      <c r="ZE697" s="106"/>
      <c r="ZF697" s="106"/>
      <c r="ZG697" s="106"/>
      <c r="ZH697" s="106"/>
      <c r="ZI697" s="106"/>
      <c r="ZJ697" s="106"/>
      <c r="ZK697" s="106"/>
      <c r="ZL697" s="106"/>
      <c r="ZM697" s="106"/>
      <c r="ZN697" s="106"/>
      <c r="ZO697" s="106"/>
      <c r="ZP697" s="106"/>
      <c r="ZQ697" s="106"/>
      <c r="ZR697" s="106"/>
      <c r="ZS697" s="106"/>
      <c r="ZT697" s="106"/>
      <c r="ZU697" s="106"/>
      <c r="ZV697" s="106"/>
      <c r="ZW697" s="106"/>
      <c r="ZX697" s="106"/>
      <c r="ZY697" s="106"/>
      <c r="ZZ697" s="106"/>
      <c r="AAA697" s="106"/>
      <c r="AAB697" s="106"/>
      <c r="AAC697" s="106"/>
      <c r="AAD697" s="106"/>
      <c r="AAE697" s="106"/>
      <c r="AAF697" s="106"/>
      <c r="AAG697" s="106"/>
      <c r="AAH697" s="106"/>
      <c r="AAI697" s="106"/>
      <c r="AAJ697" s="106"/>
      <c r="AAK697" s="106"/>
      <c r="AAL697" s="106"/>
      <c r="AAM697" s="106"/>
      <c r="AAN697" s="106"/>
      <c r="AAO697" s="106"/>
      <c r="AAP697" s="106"/>
      <c r="AAQ697" s="106"/>
    </row>
    <row r="698" spans="1:719" s="107" customFormat="1">
      <c r="A698" s="135">
        <v>43979</v>
      </c>
      <c r="B698" s="138">
        <v>874</v>
      </c>
      <c r="C698" s="142">
        <f t="shared" si="91"/>
        <v>43980</v>
      </c>
      <c r="D698" s="140"/>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c r="AH698" s="105"/>
      <c r="AI698" s="105"/>
      <c r="AJ698" s="105"/>
      <c r="AK698" s="105"/>
      <c r="AL698" s="105"/>
      <c r="AM698" s="105"/>
      <c r="AN698" s="105"/>
      <c r="AO698" s="105"/>
      <c r="AP698" s="105"/>
      <c r="AQ698" s="105"/>
      <c r="AR698" s="105"/>
      <c r="AS698" s="105"/>
      <c r="AT698" s="105"/>
      <c r="AU698" s="105"/>
      <c r="AV698" s="105"/>
      <c r="AW698" s="105"/>
      <c r="AX698" s="105"/>
      <c r="AY698" s="105"/>
      <c r="AZ698" s="105"/>
      <c r="BA698" s="105"/>
      <c r="BB698" s="105"/>
      <c r="BC698" s="105"/>
      <c r="BD698" s="105"/>
      <c r="BE698" s="105"/>
      <c r="BF698" s="105"/>
      <c r="BG698" s="105"/>
      <c r="BH698" s="105"/>
      <c r="BI698" s="105"/>
      <c r="BJ698" s="105"/>
      <c r="BK698" s="105"/>
      <c r="BL698" s="105"/>
      <c r="BM698" s="105"/>
      <c r="BN698" s="105"/>
      <c r="BO698" s="105"/>
      <c r="BP698" s="105"/>
      <c r="BQ698" s="105"/>
      <c r="BR698" s="105"/>
      <c r="BS698" s="105"/>
      <c r="BT698" s="105"/>
      <c r="BU698" s="105"/>
      <c r="BV698" s="105"/>
      <c r="BW698" s="105"/>
      <c r="BX698" s="105"/>
      <c r="BY698" s="105"/>
      <c r="BZ698" s="105"/>
      <c r="CA698" s="105"/>
      <c r="CB698" s="105"/>
      <c r="CC698" s="105"/>
      <c r="CD698" s="105"/>
      <c r="CE698" s="105"/>
      <c r="CF698" s="105"/>
      <c r="CG698" s="105"/>
      <c r="CH698" s="105"/>
      <c r="CI698" s="105"/>
      <c r="CJ698" s="105"/>
      <c r="CK698" s="105"/>
      <c r="CL698" s="105"/>
      <c r="CM698" s="105"/>
      <c r="CN698" s="105"/>
      <c r="CO698" s="105"/>
      <c r="CP698" s="105"/>
      <c r="CQ698" s="105"/>
      <c r="CR698" s="105"/>
      <c r="CS698" s="105"/>
      <c r="CT698" s="105"/>
      <c r="CU698" s="105"/>
      <c r="CV698" s="105"/>
      <c r="CW698" s="105"/>
      <c r="CX698" s="105"/>
      <c r="CY698" s="105"/>
      <c r="CZ698" s="105"/>
      <c r="DA698" s="105"/>
      <c r="DB698" s="105"/>
      <c r="DC698" s="105"/>
      <c r="DD698" s="105"/>
      <c r="DE698" s="105"/>
      <c r="DF698" s="105"/>
      <c r="DG698" s="105"/>
      <c r="DH698" s="105"/>
      <c r="DI698" s="105"/>
      <c r="DJ698" s="105"/>
      <c r="DK698" s="105"/>
      <c r="DL698" s="105"/>
      <c r="DM698" s="105"/>
      <c r="DN698" s="105"/>
      <c r="DO698" s="105"/>
      <c r="DP698" s="105"/>
      <c r="DQ698" s="105"/>
      <c r="DR698" s="105"/>
      <c r="DS698" s="105"/>
      <c r="DT698" s="105"/>
      <c r="DU698" s="105"/>
      <c r="DV698" s="105"/>
      <c r="DW698" s="105"/>
      <c r="DX698" s="105"/>
      <c r="DY698" s="105"/>
      <c r="DZ698" s="105"/>
      <c r="EA698" s="105"/>
      <c r="EB698" s="105"/>
      <c r="EC698" s="105"/>
      <c r="ED698" s="105"/>
      <c r="EE698" s="105"/>
      <c r="EF698" s="105"/>
      <c r="EG698" s="105"/>
      <c r="EH698" s="105"/>
      <c r="EI698" s="105"/>
      <c r="EJ698" s="105"/>
      <c r="EK698" s="105"/>
      <c r="EL698" s="105"/>
      <c r="EM698" s="105"/>
      <c r="EN698" s="105"/>
      <c r="EO698" s="105"/>
      <c r="EP698" s="105"/>
      <c r="EQ698" s="105"/>
      <c r="ER698" s="105"/>
      <c r="ES698" s="105"/>
      <c r="ET698" s="105"/>
      <c r="EU698" s="105"/>
      <c r="EV698" s="105"/>
      <c r="EW698" s="105"/>
      <c r="EX698" s="105"/>
      <c r="EY698" s="105"/>
      <c r="EZ698" s="105"/>
      <c r="FA698" s="105"/>
      <c r="FB698" s="105"/>
      <c r="FC698" s="105"/>
      <c r="FD698" s="105"/>
      <c r="FE698" s="105"/>
      <c r="FF698" s="105"/>
      <c r="FG698" s="105"/>
      <c r="FH698" s="105"/>
      <c r="FI698" s="105"/>
      <c r="FJ698" s="105"/>
      <c r="FK698" s="105"/>
      <c r="FL698" s="105"/>
      <c r="FM698" s="105"/>
      <c r="FN698" s="105"/>
      <c r="FO698" s="105"/>
      <c r="FP698" s="105"/>
      <c r="FQ698" s="105"/>
      <c r="FR698" s="105"/>
      <c r="FS698" s="105"/>
      <c r="FT698" s="105"/>
      <c r="FU698" s="105"/>
      <c r="FV698" s="105"/>
      <c r="FW698" s="105"/>
      <c r="FX698" s="105"/>
      <c r="FY698" s="105"/>
      <c r="FZ698" s="105"/>
      <c r="GA698" s="105"/>
      <c r="GB698" s="105"/>
      <c r="GC698" s="105"/>
      <c r="GD698" s="105"/>
      <c r="GE698" s="105"/>
      <c r="GF698" s="105"/>
      <c r="GG698" s="105"/>
      <c r="GH698" s="105"/>
      <c r="GI698" s="105"/>
      <c r="GJ698" s="105"/>
      <c r="GK698" s="105"/>
      <c r="GL698" s="105"/>
      <c r="GM698" s="105"/>
      <c r="GN698" s="105"/>
      <c r="GO698" s="105"/>
      <c r="GP698" s="105"/>
      <c r="GQ698" s="105"/>
      <c r="GR698" s="105"/>
      <c r="GS698" s="105"/>
      <c r="GT698" s="105"/>
      <c r="GU698" s="105"/>
      <c r="GV698" s="105"/>
      <c r="GW698" s="105"/>
      <c r="GX698" s="105"/>
      <c r="GY698" s="105"/>
      <c r="GZ698" s="105"/>
      <c r="HA698" s="105"/>
      <c r="HB698" s="105"/>
      <c r="HC698" s="105"/>
      <c r="HD698" s="105"/>
      <c r="HE698" s="105"/>
      <c r="HF698" s="105"/>
      <c r="HG698" s="105"/>
      <c r="HH698" s="105"/>
      <c r="HI698" s="105"/>
      <c r="HJ698" s="105"/>
      <c r="HK698" s="105"/>
      <c r="HL698" s="105"/>
      <c r="HM698" s="105"/>
      <c r="HN698" s="105"/>
      <c r="HO698" s="105"/>
      <c r="HP698" s="105"/>
      <c r="HQ698" s="105"/>
      <c r="HR698" s="105"/>
      <c r="HS698" s="105"/>
      <c r="HT698" s="105"/>
      <c r="HU698" s="105"/>
      <c r="HV698" s="105"/>
      <c r="HW698" s="105"/>
      <c r="HX698" s="105"/>
      <c r="HY698" s="105"/>
      <c r="HZ698" s="105"/>
      <c r="IA698" s="105"/>
      <c r="IB698" s="105"/>
      <c r="IC698" s="105"/>
      <c r="ID698" s="105"/>
      <c r="IE698" s="105"/>
      <c r="IF698" s="105"/>
      <c r="IG698" s="105"/>
      <c r="IH698" s="105"/>
      <c r="II698" s="105"/>
      <c r="IJ698" s="105"/>
      <c r="IK698" s="105"/>
      <c r="IL698" s="105"/>
      <c r="IM698" s="105"/>
      <c r="IN698" s="105"/>
      <c r="IO698" s="105"/>
      <c r="IP698" s="105"/>
      <c r="IQ698" s="105"/>
      <c r="IR698" s="105"/>
      <c r="IS698" s="105"/>
      <c r="IT698" s="105"/>
      <c r="IU698" s="105"/>
      <c r="IV698" s="105"/>
      <c r="IW698" s="105"/>
      <c r="IX698" s="105"/>
      <c r="IY698" s="105"/>
      <c r="IZ698" s="105"/>
      <c r="JA698" s="105"/>
      <c r="JB698" s="105"/>
      <c r="JC698" s="105"/>
      <c r="JD698" s="105"/>
      <c r="JE698" s="105"/>
      <c r="JF698" s="105"/>
      <c r="JG698" s="105"/>
      <c r="JH698" s="105"/>
      <c r="JI698" s="105"/>
      <c r="JJ698" s="105"/>
      <c r="JK698" s="105"/>
      <c r="JL698" s="105"/>
      <c r="JM698" s="105"/>
      <c r="JN698" s="105"/>
      <c r="JO698" s="105"/>
      <c r="JP698" s="105"/>
      <c r="JQ698" s="105"/>
      <c r="JR698" s="105"/>
      <c r="JS698" s="105"/>
      <c r="JT698" s="105"/>
      <c r="JU698" s="105"/>
      <c r="JV698" s="105"/>
      <c r="JW698" s="105"/>
      <c r="JX698" s="105"/>
      <c r="JY698" s="105"/>
      <c r="JZ698" s="105"/>
      <c r="KA698" s="105"/>
      <c r="KB698" s="105"/>
      <c r="KC698" s="105"/>
      <c r="KD698" s="105"/>
      <c r="KE698" s="105"/>
      <c r="KF698" s="105"/>
      <c r="KG698" s="105"/>
      <c r="KH698" s="105"/>
      <c r="KI698" s="105"/>
      <c r="KJ698" s="105"/>
      <c r="KK698" s="105"/>
      <c r="KL698" s="105"/>
      <c r="KM698" s="105"/>
      <c r="KN698" s="105"/>
      <c r="KO698" s="105"/>
      <c r="KP698" s="105"/>
      <c r="KQ698" s="105"/>
      <c r="KR698" s="105"/>
      <c r="KS698" s="105"/>
      <c r="KT698" s="105"/>
      <c r="KU698" s="105"/>
      <c r="KV698" s="105"/>
      <c r="KW698" s="105"/>
      <c r="KX698" s="105"/>
      <c r="KY698" s="105"/>
      <c r="KZ698" s="105"/>
      <c r="LA698" s="105"/>
      <c r="LB698" s="105"/>
      <c r="LC698" s="105"/>
      <c r="LD698" s="105"/>
      <c r="LE698" s="105"/>
      <c r="LF698" s="105"/>
      <c r="LG698" s="105"/>
      <c r="LH698" s="105"/>
      <c r="LI698" s="105"/>
      <c r="LJ698" s="105"/>
      <c r="LK698" s="105"/>
      <c r="LL698" s="105"/>
      <c r="LM698" s="105"/>
      <c r="LN698" s="105"/>
      <c r="LO698" s="105"/>
      <c r="LP698" s="105"/>
      <c r="LQ698" s="105"/>
      <c r="LR698" s="105"/>
      <c r="LS698" s="105"/>
      <c r="LT698" s="105"/>
      <c r="LU698" s="105"/>
      <c r="LV698" s="105"/>
      <c r="LW698" s="105"/>
      <c r="LX698" s="105"/>
      <c r="LY698" s="105"/>
      <c r="LZ698" s="105"/>
      <c r="MA698" s="105"/>
      <c r="MB698" s="105"/>
      <c r="MC698" s="105"/>
      <c r="MD698" s="105"/>
      <c r="ME698" s="105"/>
      <c r="MF698" s="105"/>
      <c r="MG698" s="105"/>
      <c r="MH698" s="105"/>
      <c r="MI698" s="105"/>
      <c r="MJ698" s="105"/>
      <c r="MK698" s="105"/>
      <c r="ML698" s="105"/>
      <c r="MM698" s="105"/>
      <c r="MN698" s="105"/>
      <c r="MO698" s="105"/>
      <c r="MP698" s="105"/>
      <c r="MQ698" s="105"/>
      <c r="MR698" s="105"/>
      <c r="MS698" s="105"/>
      <c r="MT698" s="105"/>
      <c r="MU698" s="105"/>
      <c r="MV698" s="105"/>
      <c r="MW698" s="105"/>
      <c r="MX698" s="105"/>
      <c r="MY698" s="105"/>
      <c r="MZ698" s="105"/>
      <c r="NA698" s="105"/>
      <c r="NB698" s="105"/>
      <c r="NC698" s="105"/>
      <c r="ND698" s="105"/>
      <c r="NE698" s="105"/>
      <c r="NF698" s="105"/>
      <c r="NG698" s="105"/>
      <c r="NH698" s="105"/>
      <c r="NI698" s="105"/>
      <c r="NJ698" s="105"/>
      <c r="NK698" s="105"/>
      <c r="NL698" s="105"/>
      <c r="NM698" s="105"/>
      <c r="NN698" s="105"/>
      <c r="NO698" s="105"/>
      <c r="NP698" s="105"/>
      <c r="NQ698" s="105"/>
      <c r="NR698" s="105"/>
      <c r="NS698" s="105"/>
      <c r="NT698" s="105"/>
      <c r="NU698" s="105"/>
      <c r="NV698" s="105"/>
      <c r="NW698" s="105"/>
      <c r="NX698" s="105"/>
      <c r="NY698" s="105"/>
      <c r="NZ698" s="105"/>
      <c r="OA698" s="105"/>
      <c r="OB698" s="105"/>
      <c r="OC698" s="105"/>
      <c r="OD698" s="105"/>
      <c r="OE698" s="105"/>
      <c r="OF698" s="106"/>
      <c r="OG698" s="106"/>
      <c r="OH698" s="106"/>
      <c r="OI698" s="106"/>
      <c r="OJ698" s="106"/>
      <c r="OK698" s="106"/>
      <c r="OL698" s="106"/>
      <c r="OM698" s="106"/>
      <c r="ON698" s="106"/>
      <c r="OO698" s="106"/>
      <c r="OP698" s="106"/>
      <c r="OQ698" s="106"/>
      <c r="OR698" s="106"/>
      <c r="OS698" s="106"/>
      <c r="OT698" s="106"/>
      <c r="OU698" s="106"/>
      <c r="OV698" s="106"/>
      <c r="OW698" s="106"/>
      <c r="OX698" s="106"/>
      <c r="OY698" s="106"/>
      <c r="OZ698" s="106"/>
      <c r="PA698" s="106"/>
      <c r="PB698" s="106"/>
      <c r="PC698" s="106"/>
      <c r="PD698" s="106"/>
      <c r="PE698" s="106"/>
      <c r="PF698" s="106"/>
      <c r="PG698" s="106"/>
      <c r="PH698" s="106"/>
      <c r="PI698" s="106"/>
      <c r="PJ698" s="106"/>
      <c r="PK698" s="106"/>
      <c r="PL698" s="106"/>
      <c r="PM698" s="106"/>
      <c r="PN698" s="106"/>
      <c r="PO698" s="106"/>
      <c r="PP698" s="106"/>
      <c r="PQ698" s="106"/>
      <c r="PR698" s="106"/>
      <c r="PS698" s="106"/>
      <c r="PT698" s="106"/>
      <c r="PU698" s="106"/>
      <c r="PV698" s="106"/>
      <c r="PW698" s="106"/>
      <c r="PX698" s="106"/>
      <c r="PY698" s="106"/>
      <c r="PZ698" s="106"/>
      <c r="QA698" s="106"/>
      <c r="QB698" s="106"/>
      <c r="QC698" s="106"/>
      <c r="QD698" s="106"/>
      <c r="QE698" s="106"/>
      <c r="QF698" s="106"/>
      <c r="QG698" s="106"/>
      <c r="QH698" s="106"/>
      <c r="QI698" s="106"/>
      <c r="QJ698" s="106"/>
      <c r="QK698" s="106"/>
      <c r="QL698" s="106"/>
      <c r="QM698" s="106"/>
      <c r="QN698" s="106"/>
      <c r="QO698" s="106"/>
      <c r="QP698" s="106"/>
      <c r="QQ698" s="106"/>
      <c r="QR698" s="106"/>
      <c r="QS698" s="106"/>
      <c r="QT698" s="106"/>
      <c r="QU698" s="106"/>
      <c r="QV698" s="106"/>
      <c r="QW698" s="106"/>
      <c r="QX698" s="106"/>
      <c r="QY698" s="106"/>
      <c r="QZ698" s="106"/>
      <c r="RA698" s="106"/>
      <c r="RB698" s="106"/>
      <c r="RC698" s="106"/>
      <c r="RD698" s="106"/>
      <c r="RE698" s="106"/>
      <c r="RF698" s="106"/>
      <c r="RG698" s="106"/>
      <c r="RH698" s="106"/>
      <c r="RI698" s="106"/>
      <c r="RJ698" s="106"/>
      <c r="RK698" s="106"/>
      <c r="RL698" s="106"/>
      <c r="RM698" s="106"/>
      <c r="RN698" s="106"/>
      <c r="RO698" s="106"/>
      <c r="RP698" s="106"/>
      <c r="RQ698" s="106"/>
      <c r="RR698" s="106"/>
      <c r="RS698" s="106"/>
      <c r="RT698" s="106"/>
      <c r="RU698" s="106"/>
      <c r="RV698" s="106"/>
      <c r="RW698" s="106"/>
      <c r="RX698" s="106"/>
      <c r="RY698" s="106"/>
      <c r="RZ698" s="106"/>
      <c r="SA698" s="106"/>
      <c r="SB698" s="106"/>
      <c r="SC698" s="106"/>
      <c r="SD698" s="106"/>
      <c r="SE698" s="106"/>
      <c r="SF698" s="106"/>
      <c r="SG698" s="106"/>
      <c r="SH698" s="106"/>
      <c r="SI698" s="106"/>
      <c r="SJ698" s="106"/>
      <c r="SK698" s="106"/>
      <c r="SL698" s="106"/>
      <c r="SM698" s="106"/>
      <c r="SN698" s="106"/>
      <c r="SO698" s="106"/>
      <c r="SP698" s="106"/>
      <c r="SQ698" s="106"/>
      <c r="SR698" s="106"/>
      <c r="SS698" s="106"/>
      <c r="ST698" s="106"/>
      <c r="SU698" s="106"/>
      <c r="SV698" s="106"/>
      <c r="SW698" s="106"/>
      <c r="SX698" s="106"/>
      <c r="SY698" s="106"/>
      <c r="SZ698" s="106"/>
      <c r="TA698" s="106"/>
      <c r="TB698" s="106"/>
      <c r="TC698" s="106"/>
      <c r="TD698" s="106"/>
      <c r="TE698" s="106"/>
      <c r="TF698" s="106"/>
      <c r="TG698" s="106"/>
      <c r="TH698" s="106"/>
      <c r="TI698" s="106"/>
      <c r="TJ698" s="106"/>
      <c r="TK698" s="106"/>
      <c r="TL698" s="106"/>
      <c r="TM698" s="106"/>
      <c r="TN698" s="106"/>
      <c r="TO698" s="106"/>
      <c r="TP698" s="106"/>
      <c r="TQ698" s="106"/>
      <c r="TR698" s="106"/>
      <c r="TS698" s="106"/>
      <c r="TT698" s="106"/>
      <c r="TU698" s="106"/>
      <c r="TV698" s="106"/>
      <c r="TW698" s="106"/>
      <c r="TX698" s="106"/>
      <c r="TY698" s="106"/>
      <c r="TZ698" s="106"/>
      <c r="UA698" s="106"/>
      <c r="UB698" s="106"/>
      <c r="UC698" s="106"/>
      <c r="UD698" s="106"/>
      <c r="UE698" s="106"/>
      <c r="UF698" s="106"/>
      <c r="UG698" s="106"/>
      <c r="UH698" s="106"/>
      <c r="UI698" s="106"/>
      <c r="UJ698" s="106"/>
      <c r="UK698" s="106"/>
      <c r="UL698" s="106"/>
      <c r="UM698" s="106"/>
      <c r="UN698" s="106"/>
      <c r="UO698" s="106"/>
      <c r="UP698" s="106"/>
      <c r="UQ698" s="106"/>
      <c r="UR698" s="106"/>
      <c r="US698" s="106"/>
      <c r="UT698" s="106"/>
      <c r="UU698" s="106"/>
      <c r="UV698" s="106"/>
      <c r="UW698" s="106"/>
      <c r="UX698" s="106"/>
      <c r="UY698" s="106"/>
      <c r="UZ698" s="106"/>
      <c r="VA698" s="106"/>
      <c r="VB698" s="106"/>
      <c r="VC698" s="106"/>
      <c r="VD698" s="106"/>
      <c r="VE698" s="106"/>
      <c r="VF698" s="106"/>
      <c r="VG698" s="106"/>
      <c r="VH698" s="106"/>
      <c r="VI698" s="106"/>
      <c r="VJ698" s="106"/>
      <c r="VK698" s="106"/>
      <c r="VL698" s="106"/>
      <c r="VM698" s="106"/>
      <c r="VN698" s="106"/>
      <c r="VO698" s="106"/>
      <c r="VP698" s="106"/>
      <c r="VQ698" s="106"/>
      <c r="VR698" s="106"/>
      <c r="VS698" s="106"/>
      <c r="VT698" s="106"/>
      <c r="VU698" s="106"/>
      <c r="VV698" s="106"/>
      <c r="VW698" s="106"/>
      <c r="VX698" s="106"/>
      <c r="VY698" s="106"/>
      <c r="VZ698" s="106"/>
      <c r="WA698" s="106"/>
      <c r="WB698" s="106"/>
      <c r="WC698" s="106"/>
      <c r="WD698" s="106"/>
      <c r="WE698" s="106"/>
      <c r="WF698" s="106"/>
      <c r="WG698" s="106"/>
      <c r="WH698" s="106"/>
      <c r="WI698" s="106"/>
      <c r="WJ698" s="106"/>
      <c r="WK698" s="106"/>
      <c r="WL698" s="106"/>
      <c r="WM698" s="106"/>
      <c r="WN698" s="106"/>
      <c r="WO698" s="106"/>
      <c r="WP698" s="106"/>
      <c r="WQ698" s="106"/>
      <c r="WR698" s="106"/>
      <c r="WS698" s="106"/>
      <c r="WT698" s="106"/>
      <c r="WU698" s="106"/>
      <c r="WV698" s="106"/>
      <c r="WW698" s="106"/>
      <c r="WX698" s="106"/>
      <c r="WY698" s="106"/>
      <c r="WZ698" s="106"/>
      <c r="XA698" s="106"/>
      <c r="XB698" s="106"/>
      <c r="XC698" s="106"/>
      <c r="XD698" s="106"/>
      <c r="XE698" s="106"/>
      <c r="XF698" s="106"/>
      <c r="XG698" s="106"/>
      <c r="XH698" s="106"/>
      <c r="XI698" s="106"/>
      <c r="XJ698" s="106"/>
      <c r="XK698" s="106"/>
      <c r="XL698" s="106"/>
      <c r="XM698" s="106"/>
      <c r="XN698" s="106"/>
      <c r="XO698" s="106"/>
      <c r="XP698" s="106"/>
      <c r="XQ698" s="106"/>
      <c r="XR698" s="106"/>
      <c r="XS698" s="106"/>
      <c r="XT698" s="106"/>
      <c r="XU698" s="106"/>
      <c r="XV698" s="106"/>
      <c r="XW698" s="106"/>
      <c r="XX698" s="106"/>
      <c r="XY698" s="106"/>
      <c r="XZ698" s="106"/>
      <c r="YA698" s="106"/>
      <c r="YB698" s="106"/>
      <c r="YC698" s="106"/>
      <c r="YD698" s="106"/>
      <c r="YE698" s="106"/>
      <c r="YF698" s="106"/>
      <c r="YG698" s="106"/>
      <c r="YH698" s="106"/>
      <c r="YI698" s="106"/>
      <c r="YJ698" s="106"/>
      <c r="YK698" s="106"/>
      <c r="YL698" s="106"/>
      <c r="YM698" s="106"/>
      <c r="YN698" s="106"/>
      <c r="YO698" s="106"/>
      <c r="YP698" s="106"/>
      <c r="YQ698" s="106"/>
      <c r="YR698" s="106"/>
      <c r="YS698" s="106"/>
      <c r="YT698" s="106"/>
      <c r="YU698" s="106"/>
      <c r="YV698" s="106"/>
      <c r="YW698" s="106"/>
      <c r="YX698" s="106"/>
      <c r="YY698" s="106"/>
      <c r="YZ698" s="106"/>
      <c r="ZA698" s="106"/>
      <c r="ZB698" s="106"/>
      <c r="ZC698" s="106"/>
      <c r="ZD698" s="106"/>
      <c r="ZE698" s="106"/>
      <c r="ZF698" s="106"/>
      <c r="ZG698" s="106"/>
      <c r="ZH698" s="106"/>
      <c r="ZI698" s="106"/>
      <c r="ZJ698" s="106"/>
      <c r="ZK698" s="106"/>
      <c r="ZL698" s="106"/>
      <c r="ZM698" s="106"/>
      <c r="ZN698" s="106"/>
      <c r="ZO698" s="106"/>
      <c r="ZP698" s="106"/>
      <c r="ZQ698" s="106"/>
      <c r="ZR698" s="106"/>
      <c r="ZS698" s="106"/>
      <c r="ZT698" s="106"/>
      <c r="ZU698" s="106"/>
      <c r="ZV698" s="106"/>
      <c r="ZW698" s="106"/>
      <c r="ZX698" s="106"/>
      <c r="ZY698" s="106"/>
      <c r="ZZ698" s="106"/>
      <c r="AAA698" s="106"/>
      <c r="AAB698" s="106"/>
      <c r="AAC698" s="106"/>
      <c r="AAD698" s="106"/>
      <c r="AAE698" s="106"/>
      <c r="AAF698" s="106"/>
      <c r="AAG698" s="106"/>
      <c r="AAH698" s="106"/>
      <c r="AAI698" s="106"/>
      <c r="AAJ698" s="106"/>
      <c r="AAK698" s="106"/>
      <c r="AAL698" s="106"/>
      <c r="AAM698" s="106"/>
      <c r="AAN698" s="106"/>
      <c r="AAO698" s="106"/>
      <c r="AAP698" s="106"/>
      <c r="AAQ698" s="106"/>
    </row>
    <row r="699" spans="1:719" s="107" customFormat="1">
      <c r="A699" s="135">
        <v>43978</v>
      </c>
      <c r="B699" s="138">
        <v>867</v>
      </c>
      <c r="C699" s="142">
        <f t="shared" si="91"/>
        <v>43979</v>
      </c>
      <c r="D699" s="140"/>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c r="AH699" s="105"/>
      <c r="AI699" s="105"/>
      <c r="AJ699" s="105"/>
      <c r="AK699" s="105"/>
      <c r="AL699" s="105"/>
      <c r="AM699" s="105"/>
      <c r="AN699" s="105"/>
      <c r="AO699" s="105"/>
      <c r="AP699" s="105"/>
      <c r="AQ699" s="105"/>
      <c r="AR699" s="105"/>
      <c r="AS699" s="105"/>
      <c r="AT699" s="105"/>
      <c r="AU699" s="105"/>
      <c r="AV699" s="105"/>
      <c r="AW699" s="105"/>
      <c r="AX699" s="105"/>
      <c r="AY699" s="105"/>
      <c r="AZ699" s="105"/>
      <c r="BA699" s="105"/>
      <c r="BB699" s="105"/>
      <c r="BC699" s="105"/>
      <c r="BD699" s="105"/>
      <c r="BE699" s="105"/>
      <c r="BF699" s="105"/>
      <c r="BG699" s="105"/>
      <c r="BH699" s="105"/>
      <c r="BI699" s="105"/>
      <c r="BJ699" s="105"/>
      <c r="BK699" s="105"/>
      <c r="BL699" s="105"/>
      <c r="BM699" s="105"/>
      <c r="BN699" s="105"/>
      <c r="BO699" s="105"/>
      <c r="BP699" s="105"/>
      <c r="BQ699" s="105"/>
      <c r="BR699" s="105"/>
      <c r="BS699" s="105"/>
      <c r="BT699" s="105"/>
      <c r="BU699" s="105"/>
      <c r="BV699" s="105"/>
      <c r="BW699" s="105"/>
      <c r="BX699" s="105"/>
      <c r="BY699" s="105"/>
      <c r="BZ699" s="105"/>
      <c r="CA699" s="105"/>
      <c r="CB699" s="105"/>
      <c r="CC699" s="105"/>
      <c r="CD699" s="105"/>
      <c r="CE699" s="105"/>
      <c r="CF699" s="105"/>
      <c r="CG699" s="105"/>
      <c r="CH699" s="105"/>
      <c r="CI699" s="105"/>
      <c r="CJ699" s="105"/>
      <c r="CK699" s="105"/>
      <c r="CL699" s="105"/>
      <c r="CM699" s="105"/>
      <c r="CN699" s="105"/>
      <c r="CO699" s="105"/>
      <c r="CP699" s="105"/>
      <c r="CQ699" s="105"/>
      <c r="CR699" s="105"/>
      <c r="CS699" s="105"/>
      <c r="CT699" s="105"/>
      <c r="CU699" s="105"/>
      <c r="CV699" s="105"/>
      <c r="CW699" s="105"/>
      <c r="CX699" s="105"/>
      <c r="CY699" s="105"/>
      <c r="CZ699" s="105"/>
      <c r="DA699" s="105"/>
      <c r="DB699" s="105"/>
      <c r="DC699" s="105"/>
      <c r="DD699" s="105"/>
      <c r="DE699" s="105"/>
      <c r="DF699" s="105"/>
      <c r="DG699" s="105"/>
      <c r="DH699" s="105"/>
      <c r="DI699" s="105"/>
      <c r="DJ699" s="105"/>
      <c r="DK699" s="105"/>
      <c r="DL699" s="105"/>
      <c r="DM699" s="105"/>
      <c r="DN699" s="105"/>
      <c r="DO699" s="105"/>
      <c r="DP699" s="105"/>
      <c r="DQ699" s="105"/>
      <c r="DR699" s="105"/>
      <c r="DS699" s="105"/>
      <c r="DT699" s="105"/>
      <c r="DU699" s="105"/>
      <c r="DV699" s="105"/>
      <c r="DW699" s="105"/>
      <c r="DX699" s="105"/>
      <c r="DY699" s="105"/>
      <c r="DZ699" s="105"/>
      <c r="EA699" s="105"/>
      <c r="EB699" s="105"/>
      <c r="EC699" s="105"/>
      <c r="ED699" s="105"/>
      <c r="EE699" s="105"/>
      <c r="EF699" s="105"/>
      <c r="EG699" s="105"/>
      <c r="EH699" s="105"/>
      <c r="EI699" s="105"/>
      <c r="EJ699" s="105"/>
      <c r="EK699" s="105"/>
      <c r="EL699" s="105"/>
      <c r="EM699" s="105"/>
      <c r="EN699" s="105"/>
      <c r="EO699" s="105"/>
      <c r="EP699" s="105"/>
      <c r="EQ699" s="105"/>
      <c r="ER699" s="105"/>
      <c r="ES699" s="105"/>
      <c r="ET699" s="105"/>
      <c r="EU699" s="105"/>
      <c r="EV699" s="105"/>
      <c r="EW699" s="105"/>
      <c r="EX699" s="105"/>
      <c r="EY699" s="105"/>
      <c r="EZ699" s="105"/>
      <c r="FA699" s="105"/>
      <c r="FB699" s="105"/>
      <c r="FC699" s="105"/>
      <c r="FD699" s="105"/>
      <c r="FE699" s="105"/>
      <c r="FF699" s="105"/>
      <c r="FG699" s="105"/>
      <c r="FH699" s="105"/>
      <c r="FI699" s="105"/>
      <c r="FJ699" s="105"/>
      <c r="FK699" s="105"/>
      <c r="FL699" s="105"/>
      <c r="FM699" s="105"/>
      <c r="FN699" s="105"/>
      <c r="FO699" s="105"/>
      <c r="FP699" s="105"/>
      <c r="FQ699" s="105"/>
      <c r="FR699" s="105"/>
      <c r="FS699" s="105"/>
      <c r="FT699" s="105"/>
      <c r="FU699" s="105"/>
      <c r="FV699" s="105"/>
      <c r="FW699" s="105"/>
      <c r="FX699" s="105"/>
      <c r="FY699" s="105"/>
      <c r="FZ699" s="105"/>
      <c r="GA699" s="105"/>
      <c r="GB699" s="105"/>
      <c r="GC699" s="105"/>
      <c r="GD699" s="105"/>
      <c r="GE699" s="105"/>
      <c r="GF699" s="105"/>
      <c r="GG699" s="105"/>
      <c r="GH699" s="105"/>
      <c r="GI699" s="105"/>
      <c r="GJ699" s="105"/>
      <c r="GK699" s="105"/>
      <c r="GL699" s="105"/>
      <c r="GM699" s="105"/>
      <c r="GN699" s="105"/>
      <c r="GO699" s="105"/>
      <c r="GP699" s="105"/>
      <c r="GQ699" s="105"/>
      <c r="GR699" s="105"/>
      <c r="GS699" s="105"/>
      <c r="GT699" s="105"/>
      <c r="GU699" s="105"/>
      <c r="GV699" s="105"/>
      <c r="GW699" s="105"/>
      <c r="GX699" s="105"/>
      <c r="GY699" s="105"/>
      <c r="GZ699" s="105"/>
      <c r="HA699" s="105"/>
      <c r="HB699" s="105"/>
      <c r="HC699" s="105"/>
      <c r="HD699" s="105"/>
      <c r="HE699" s="105"/>
      <c r="HF699" s="105"/>
      <c r="HG699" s="105"/>
      <c r="HH699" s="105"/>
      <c r="HI699" s="105"/>
      <c r="HJ699" s="105"/>
      <c r="HK699" s="105"/>
      <c r="HL699" s="105"/>
      <c r="HM699" s="105"/>
      <c r="HN699" s="105"/>
      <c r="HO699" s="105"/>
      <c r="HP699" s="105"/>
      <c r="HQ699" s="105"/>
      <c r="HR699" s="105"/>
      <c r="HS699" s="105"/>
      <c r="HT699" s="105"/>
      <c r="HU699" s="105"/>
      <c r="HV699" s="105"/>
      <c r="HW699" s="105"/>
      <c r="HX699" s="105"/>
      <c r="HY699" s="105"/>
      <c r="HZ699" s="105"/>
      <c r="IA699" s="105"/>
      <c r="IB699" s="105"/>
      <c r="IC699" s="105"/>
      <c r="ID699" s="105"/>
      <c r="IE699" s="105"/>
      <c r="IF699" s="105"/>
      <c r="IG699" s="105"/>
      <c r="IH699" s="105"/>
      <c r="II699" s="105"/>
      <c r="IJ699" s="105"/>
      <c r="IK699" s="105"/>
      <c r="IL699" s="105"/>
      <c r="IM699" s="105"/>
      <c r="IN699" s="105"/>
      <c r="IO699" s="105"/>
      <c r="IP699" s="105"/>
      <c r="IQ699" s="105"/>
      <c r="IR699" s="105"/>
      <c r="IS699" s="105"/>
      <c r="IT699" s="105"/>
      <c r="IU699" s="105"/>
      <c r="IV699" s="105"/>
      <c r="IW699" s="105"/>
      <c r="IX699" s="105"/>
      <c r="IY699" s="105"/>
      <c r="IZ699" s="105"/>
      <c r="JA699" s="105"/>
      <c r="JB699" s="105"/>
      <c r="JC699" s="105"/>
      <c r="JD699" s="105"/>
      <c r="JE699" s="105"/>
      <c r="JF699" s="105"/>
      <c r="JG699" s="105"/>
      <c r="JH699" s="105"/>
      <c r="JI699" s="105"/>
      <c r="JJ699" s="105"/>
      <c r="JK699" s="105"/>
      <c r="JL699" s="105"/>
      <c r="JM699" s="105"/>
      <c r="JN699" s="105"/>
      <c r="JO699" s="105"/>
      <c r="JP699" s="105"/>
      <c r="JQ699" s="105"/>
      <c r="JR699" s="105"/>
      <c r="JS699" s="105"/>
      <c r="JT699" s="105"/>
      <c r="JU699" s="105"/>
      <c r="JV699" s="105"/>
      <c r="JW699" s="105"/>
      <c r="JX699" s="105"/>
      <c r="JY699" s="105"/>
      <c r="JZ699" s="105"/>
      <c r="KA699" s="105"/>
      <c r="KB699" s="105"/>
      <c r="KC699" s="105"/>
      <c r="KD699" s="105"/>
      <c r="KE699" s="105"/>
      <c r="KF699" s="105"/>
      <c r="KG699" s="105"/>
      <c r="KH699" s="105"/>
      <c r="KI699" s="105"/>
      <c r="KJ699" s="105"/>
      <c r="KK699" s="105"/>
      <c r="KL699" s="105"/>
      <c r="KM699" s="105"/>
      <c r="KN699" s="105"/>
      <c r="KO699" s="105"/>
      <c r="KP699" s="105"/>
      <c r="KQ699" s="105"/>
      <c r="KR699" s="105"/>
      <c r="KS699" s="105"/>
      <c r="KT699" s="105"/>
      <c r="KU699" s="105"/>
      <c r="KV699" s="105"/>
      <c r="KW699" s="105"/>
      <c r="KX699" s="105"/>
      <c r="KY699" s="105"/>
      <c r="KZ699" s="105"/>
      <c r="LA699" s="105"/>
      <c r="LB699" s="105"/>
      <c r="LC699" s="105"/>
      <c r="LD699" s="105"/>
      <c r="LE699" s="105"/>
      <c r="LF699" s="105"/>
      <c r="LG699" s="105"/>
      <c r="LH699" s="105"/>
      <c r="LI699" s="105"/>
      <c r="LJ699" s="105"/>
      <c r="LK699" s="105"/>
      <c r="LL699" s="105"/>
      <c r="LM699" s="105"/>
      <c r="LN699" s="105"/>
      <c r="LO699" s="105"/>
      <c r="LP699" s="105"/>
      <c r="LQ699" s="105"/>
      <c r="LR699" s="105"/>
      <c r="LS699" s="105"/>
      <c r="LT699" s="105"/>
      <c r="LU699" s="105"/>
      <c r="LV699" s="105"/>
      <c r="LW699" s="105"/>
      <c r="LX699" s="105"/>
      <c r="LY699" s="105"/>
      <c r="LZ699" s="105"/>
      <c r="MA699" s="105"/>
      <c r="MB699" s="105"/>
      <c r="MC699" s="105"/>
      <c r="MD699" s="105"/>
      <c r="ME699" s="105"/>
      <c r="MF699" s="105"/>
      <c r="MG699" s="105"/>
      <c r="MH699" s="105"/>
      <c r="MI699" s="105"/>
      <c r="MJ699" s="105"/>
      <c r="MK699" s="105"/>
      <c r="ML699" s="105"/>
      <c r="MM699" s="105"/>
      <c r="MN699" s="105"/>
      <c r="MO699" s="105"/>
      <c r="MP699" s="105"/>
      <c r="MQ699" s="105"/>
      <c r="MR699" s="105"/>
      <c r="MS699" s="105"/>
      <c r="MT699" s="105"/>
      <c r="MU699" s="105"/>
      <c r="MV699" s="105"/>
      <c r="MW699" s="105"/>
      <c r="MX699" s="105"/>
      <c r="MY699" s="105"/>
      <c r="MZ699" s="105"/>
      <c r="NA699" s="105"/>
      <c r="NB699" s="105"/>
      <c r="NC699" s="105"/>
      <c r="ND699" s="105"/>
      <c r="NE699" s="105"/>
      <c r="NF699" s="105"/>
      <c r="NG699" s="105"/>
      <c r="NH699" s="105"/>
      <c r="NI699" s="105"/>
      <c r="NJ699" s="105"/>
      <c r="NK699" s="105"/>
      <c r="NL699" s="105"/>
      <c r="NM699" s="105"/>
      <c r="NN699" s="105"/>
      <c r="NO699" s="105"/>
      <c r="NP699" s="105"/>
      <c r="NQ699" s="105"/>
      <c r="NR699" s="105"/>
      <c r="NS699" s="105"/>
      <c r="NT699" s="105"/>
      <c r="NU699" s="105"/>
      <c r="NV699" s="105"/>
      <c r="NW699" s="105"/>
      <c r="NX699" s="105"/>
      <c r="NY699" s="105"/>
      <c r="NZ699" s="105"/>
      <c r="OA699" s="105"/>
      <c r="OB699" s="105"/>
      <c r="OC699" s="105"/>
      <c r="OD699" s="105"/>
      <c r="OE699" s="105"/>
      <c r="OF699" s="106"/>
      <c r="OG699" s="106"/>
      <c r="OH699" s="106"/>
      <c r="OI699" s="106"/>
      <c r="OJ699" s="106"/>
      <c r="OK699" s="106"/>
      <c r="OL699" s="106"/>
      <c r="OM699" s="106"/>
      <c r="ON699" s="106"/>
      <c r="OO699" s="106"/>
      <c r="OP699" s="106"/>
      <c r="OQ699" s="106"/>
      <c r="OR699" s="106"/>
      <c r="OS699" s="106"/>
      <c r="OT699" s="106"/>
      <c r="OU699" s="106"/>
      <c r="OV699" s="106"/>
      <c r="OW699" s="106"/>
      <c r="OX699" s="106"/>
      <c r="OY699" s="106"/>
      <c r="OZ699" s="106"/>
      <c r="PA699" s="106"/>
      <c r="PB699" s="106"/>
      <c r="PC699" s="106"/>
      <c r="PD699" s="106"/>
      <c r="PE699" s="106"/>
      <c r="PF699" s="106"/>
      <c r="PG699" s="106"/>
      <c r="PH699" s="106"/>
      <c r="PI699" s="106"/>
      <c r="PJ699" s="106"/>
      <c r="PK699" s="106"/>
      <c r="PL699" s="106"/>
      <c r="PM699" s="106"/>
      <c r="PN699" s="106"/>
      <c r="PO699" s="106"/>
      <c r="PP699" s="106"/>
      <c r="PQ699" s="106"/>
      <c r="PR699" s="106"/>
      <c r="PS699" s="106"/>
      <c r="PT699" s="106"/>
      <c r="PU699" s="106"/>
      <c r="PV699" s="106"/>
      <c r="PW699" s="106"/>
      <c r="PX699" s="106"/>
      <c r="PY699" s="106"/>
      <c r="PZ699" s="106"/>
      <c r="QA699" s="106"/>
      <c r="QB699" s="106"/>
      <c r="QC699" s="106"/>
      <c r="QD699" s="106"/>
      <c r="QE699" s="106"/>
      <c r="QF699" s="106"/>
      <c r="QG699" s="106"/>
      <c r="QH699" s="106"/>
      <c r="QI699" s="106"/>
      <c r="QJ699" s="106"/>
      <c r="QK699" s="106"/>
      <c r="QL699" s="106"/>
      <c r="QM699" s="106"/>
      <c r="QN699" s="106"/>
      <c r="QO699" s="106"/>
      <c r="QP699" s="106"/>
      <c r="QQ699" s="106"/>
      <c r="QR699" s="106"/>
      <c r="QS699" s="106"/>
      <c r="QT699" s="106"/>
      <c r="QU699" s="106"/>
      <c r="QV699" s="106"/>
      <c r="QW699" s="106"/>
      <c r="QX699" s="106"/>
      <c r="QY699" s="106"/>
      <c r="QZ699" s="106"/>
      <c r="RA699" s="106"/>
      <c r="RB699" s="106"/>
      <c r="RC699" s="106"/>
      <c r="RD699" s="106"/>
      <c r="RE699" s="106"/>
      <c r="RF699" s="106"/>
      <c r="RG699" s="106"/>
      <c r="RH699" s="106"/>
      <c r="RI699" s="106"/>
      <c r="RJ699" s="106"/>
      <c r="RK699" s="106"/>
      <c r="RL699" s="106"/>
      <c r="RM699" s="106"/>
      <c r="RN699" s="106"/>
      <c r="RO699" s="106"/>
      <c r="RP699" s="106"/>
      <c r="RQ699" s="106"/>
      <c r="RR699" s="106"/>
      <c r="RS699" s="106"/>
      <c r="RT699" s="106"/>
      <c r="RU699" s="106"/>
      <c r="RV699" s="106"/>
      <c r="RW699" s="106"/>
      <c r="RX699" s="106"/>
      <c r="RY699" s="106"/>
      <c r="RZ699" s="106"/>
      <c r="SA699" s="106"/>
      <c r="SB699" s="106"/>
      <c r="SC699" s="106"/>
      <c r="SD699" s="106"/>
      <c r="SE699" s="106"/>
      <c r="SF699" s="106"/>
      <c r="SG699" s="106"/>
      <c r="SH699" s="106"/>
      <c r="SI699" s="106"/>
      <c r="SJ699" s="106"/>
      <c r="SK699" s="106"/>
      <c r="SL699" s="106"/>
      <c r="SM699" s="106"/>
      <c r="SN699" s="106"/>
      <c r="SO699" s="106"/>
      <c r="SP699" s="106"/>
      <c r="SQ699" s="106"/>
      <c r="SR699" s="106"/>
      <c r="SS699" s="106"/>
      <c r="ST699" s="106"/>
      <c r="SU699" s="106"/>
      <c r="SV699" s="106"/>
      <c r="SW699" s="106"/>
      <c r="SX699" s="106"/>
      <c r="SY699" s="106"/>
      <c r="SZ699" s="106"/>
      <c r="TA699" s="106"/>
      <c r="TB699" s="106"/>
      <c r="TC699" s="106"/>
      <c r="TD699" s="106"/>
      <c r="TE699" s="106"/>
      <c r="TF699" s="106"/>
      <c r="TG699" s="106"/>
      <c r="TH699" s="106"/>
      <c r="TI699" s="106"/>
      <c r="TJ699" s="106"/>
      <c r="TK699" s="106"/>
      <c r="TL699" s="106"/>
      <c r="TM699" s="106"/>
      <c r="TN699" s="106"/>
      <c r="TO699" s="106"/>
      <c r="TP699" s="106"/>
      <c r="TQ699" s="106"/>
      <c r="TR699" s="106"/>
      <c r="TS699" s="106"/>
      <c r="TT699" s="106"/>
      <c r="TU699" s="106"/>
      <c r="TV699" s="106"/>
      <c r="TW699" s="106"/>
      <c r="TX699" s="106"/>
      <c r="TY699" s="106"/>
      <c r="TZ699" s="106"/>
      <c r="UA699" s="106"/>
      <c r="UB699" s="106"/>
      <c r="UC699" s="106"/>
      <c r="UD699" s="106"/>
      <c r="UE699" s="106"/>
      <c r="UF699" s="106"/>
      <c r="UG699" s="106"/>
      <c r="UH699" s="106"/>
      <c r="UI699" s="106"/>
      <c r="UJ699" s="106"/>
      <c r="UK699" s="106"/>
      <c r="UL699" s="106"/>
      <c r="UM699" s="106"/>
      <c r="UN699" s="106"/>
      <c r="UO699" s="106"/>
      <c r="UP699" s="106"/>
      <c r="UQ699" s="106"/>
      <c r="UR699" s="106"/>
      <c r="US699" s="106"/>
      <c r="UT699" s="106"/>
      <c r="UU699" s="106"/>
      <c r="UV699" s="106"/>
      <c r="UW699" s="106"/>
      <c r="UX699" s="106"/>
      <c r="UY699" s="106"/>
      <c r="UZ699" s="106"/>
      <c r="VA699" s="106"/>
      <c r="VB699" s="106"/>
      <c r="VC699" s="106"/>
      <c r="VD699" s="106"/>
      <c r="VE699" s="106"/>
      <c r="VF699" s="106"/>
      <c r="VG699" s="106"/>
      <c r="VH699" s="106"/>
      <c r="VI699" s="106"/>
      <c r="VJ699" s="106"/>
      <c r="VK699" s="106"/>
      <c r="VL699" s="106"/>
      <c r="VM699" s="106"/>
      <c r="VN699" s="106"/>
      <c r="VO699" s="106"/>
      <c r="VP699" s="106"/>
      <c r="VQ699" s="106"/>
      <c r="VR699" s="106"/>
      <c r="VS699" s="106"/>
      <c r="VT699" s="106"/>
      <c r="VU699" s="106"/>
      <c r="VV699" s="106"/>
      <c r="VW699" s="106"/>
      <c r="VX699" s="106"/>
      <c r="VY699" s="106"/>
      <c r="VZ699" s="106"/>
      <c r="WA699" s="106"/>
      <c r="WB699" s="106"/>
      <c r="WC699" s="106"/>
      <c r="WD699" s="106"/>
      <c r="WE699" s="106"/>
      <c r="WF699" s="106"/>
      <c r="WG699" s="106"/>
      <c r="WH699" s="106"/>
      <c r="WI699" s="106"/>
      <c r="WJ699" s="106"/>
      <c r="WK699" s="106"/>
      <c r="WL699" s="106"/>
      <c r="WM699" s="106"/>
      <c r="WN699" s="106"/>
      <c r="WO699" s="106"/>
      <c r="WP699" s="106"/>
      <c r="WQ699" s="106"/>
      <c r="WR699" s="106"/>
      <c r="WS699" s="106"/>
      <c r="WT699" s="106"/>
      <c r="WU699" s="106"/>
      <c r="WV699" s="106"/>
      <c r="WW699" s="106"/>
      <c r="WX699" s="106"/>
      <c r="WY699" s="106"/>
      <c r="WZ699" s="106"/>
      <c r="XA699" s="106"/>
      <c r="XB699" s="106"/>
      <c r="XC699" s="106"/>
      <c r="XD699" s="106"/>
      <c r="XE699" s="106"/>
      <c r="XF699" s="106"/>
      <c r="XG699" s="106"/>
      <c r="XH699" s="106"/>
      <c r="XI699" s="106"/>
      <c r="XJ699" s="106"/>
      <c r="XK699" s="106"/>
      <c r="XL699" s="106"/>
      <c r="XM699" s="106"/>
      <c r="XN699" s="106"/>
      <c r="XO699" s="106"/>
      <c r="XP699" s="106"/>
      <c r="XQ699" s="106"/>
      <c r="XR699" s="106"/>
      <c r="XS699" s="106"/>
      <c r="XT699" s="106"/>
      <c r="XU699" s="106"/>
      <c r="XV699" s="106"/>
      <c r="XW699" s="106"/>
      <c r="XX699" s="106"/>
      <c r="XY699" s="106"/>
      <c r="XZ699" s="106"/>
      <c r="YA699" s="106"/>
      <c r="YB699" s="106"/>
      <c r="YC699" s="106"/>
      <c r="YD699" s="106"/>
      <c r="YE699" s="106"/>
      <c r="YF699" s="106"/>
      <c r="YG699" s="106"/>
      <c r="YH699" s="106"/>
      <c r="YI699" s="106"/>
      <c r="YJ699" s="106"/>
      <c r="YK699" s="106"/>
      <c r="YL699" s="106"/>
      <c r="YM699" s="106"/>
      <c r="YN699" s="106"/>
      <c r="YO699" s="106"/>
      <c r="YP699" s="106"/>
      <c r="YQ699" s="106"/>
      <c r="YR699" s="106"/>
      <c r="YS699" s="106"/>
      <c r="YT699" s="106"/>
      <c r="YU699" s="106"/>
      <c r="YV699" s="106"/>
      <c r="YW699" s="106"/>
      <c r="YX699" s="106"/>
      <c r="YY699" s="106"/>
      <c r="YZ699" s="106"/>
      <c r="ZA699" s="106"/>
      <c r="ZB699" s="106"/>
      <c r="ZC699" s="106"/>
      <c r="ZD699" s="106"/>
      <c r="ZE699" s="106"/>
      <c r="ZF699" s="106"/>
      <c r="ZG699" s="106"/>
      <c r="ZH699" s="106"/>
      <c r="ZI699" s="106"/>
      <c r="ZJ699" s="106"/>
      <c r="ZK699" s="106"/>
      <c r="ZL699" s="106"/>
      <c r="ZM699" s="106"/>
      <c r="ZN699" s="106"/>
      <c r="ZO699" s="106"/>
      <c r="ZP699" s="106"/>
      <c r="ZQ699" s="106"/>
      <c r="ZR699" s="106"/>
      <c r="ZS699" s="106"/>
      <c r="ZT699" s="106"/>
      <c r="ZU699" s="106"/>
      <c r="ZV699" s="106"/>
      <c r="ZW699" s="106"/>
      <c r="ZX699" s="106"/>
      <c r="ZY699" s="106"/>
      <c r="ZZ699" s="106"/>
      <c r="AAA699" s="106"/>
      <c r="AAB699" s="106"/>
      <c r="AAC699" s="106"/>
      <c r="AAD699" s="106"/>
      <c r="AAE699" s="106"/>
      <c r="AAF699" s="106"/>
      <c r="AAG699" s="106"/>
      <c r="AAH699" s="106"/>
      <c r="AAI699" s="106"/>
      <c r="AAJ699" s="106"/>
      <c r="AAK699" s="106"/>
      <c r="AAL699" s="106"/>
      <c r="AAM699" s="106"/>
      <c r="AAN699" s="106"/>
      <c r="AAO699" s="106"/>
      <c r="AAP699" s="106"/>
      <c r="AAQ699" s="106"/>
    </row>
    <row r="700" spans="1:719" s="107" customFormat="1">
      <c r="A700" s="135">
        <v>43977</v>
      </c>
      <c r="B700" s="138">
        <v>858</v>
      </c>
      <c r="C700" s="142">
        <f t="shared" si="91"/>
        <v>43978</v>
      </c>
      <c r="D700" s="140"/>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c r="AH700" s="105"/>
      <c r="AI700" s="105"/>
      <c r="AJ700" s="105"/>
      <c r="AK700" s="105"/>
      <c r="AL700" s="105"/>
      <c r="AM700" s="105"/>
      <c r="AN700" s="105"/>
      <c r="AO700" s="105"/>
      <c r="AP700" s="105"/>
      <c r="AQ700" s="105"/>
      <c r="AR700" s="105"/>
      <c r="AS700" s="105"/>
      <c r="AT700" s="105"/>
      <c r="AU700" s="105"/>
      <c r="AV700" s="105"/>
      <c r="AW700" s="105"/>
      <c r="AX700" s="105"/>
      <c r="AY700" s="105"/>
      <c r="AZ700" s="105"/>
      <c r="BA700" s="105"/>
      <c r="BB700" s="105"/>
      <c r="BC700" s="105"/>
      <c r="BD700" s="105"/>
      <c r="BE700" s="105"/>
      <c r="BF700" s="105"/>
      <c r="BG700" s="105"/>
      <c r="BH700" s="105"/>
      <c r="BI700" s="105"/>
      <c r="BJ700" s="105"/>
      <c r="BK700" s="105"/>
      <c r="BL700" s="105"/>
      <c r="BM700" s="105"/>
      <c r="BN700" s="105"/>
      <c r="BO700" s="105"/>
      <c r="BP700" s="105"/>
      <c r="BQ700" s="105"/>
      <c r="BR700" s="105"/>
      <c r="BS700" s="105"/>
      <c r="BT700" s="105"/>
      <c r="BU700" s="105"/>
      <c r="BV700" s="105"/>
      <c r="BW700" s="105"/>
      <c r="BX700" s="105"/>
      <c r="BY700" s="105"/>
      <c r="BZ700" s="105"/>
      <c r="CA700" s="105"/>
      <c r="CB700" s="105"/>
      <c r="CC700" s="105"/>
      <c r="CD700" s="105"/>
      <c r="CE700" s="105"/>
      <c r="CF700" s="105"/>
      <c r="CG700" s="105"/>
      <c r="CH700" s="105"/>
      <c r="CI700" s="105"/>
      <c r="CJ700" s="105"/>
      <c r="CK700" s="105"/>
      <c r="CL700" s="105"/>
      <c r="CM700" s="105"/>
      <c r="CN700" s="105"/>
      <c r="CO700" s="105"/>
      <c r="CP700" s="105"/>
      <c r="CQ700" s="105"/>
      <c r="CR700" s="105"/>
      <c r="CS700" s="105"/>
      <c r="CT700" s="105"/>
      <c r="CU700" s="105"/>
      <c r="CV700" s="105"/>
      <c r="CW700" s="105"/>
      <c r="CX700" s="105"/>
      <c r="CY700" s="105"/>
      <c r="CZ700" s="105"/>
      <c r="DA700" s="105"/>
      <c r="DB700" s="105"/>
      <c r="DC700" s="105"/>
      <c r="DD700" s="105"/>
      <c r="DE700" s="105"/>
      <c r="DF700" s="105"/>
      <c r="DG700" s="105"/>
      <c r="DH700" s="105"/>
      <c r="DI700" s="105"/>
      <c r="DJ700" s="105"/>
      <c r="DK700" s="105"/>
      <c r="DL700" s="105"/>
      <c r="DM700" s="105"/>
      <c r="DN700" s="105"/>
      <c r="DO700" s="105"/>
      <c r="DP700" s="105"/>
      <c r="DQ700" s="105"/>
      <c r="DR700" s="105"/>
      <c r="DS700" s="105"/>
      <c r="DT700" s="105"/>
      <c r="DU700" s="105"/>
      <c r="DV700" s="105"/>
      <c r="DW700" s="105"/>
      <c r="DX700" s="105"/>
      <c r="DY700" s="105"/>
      <c r="DZ700" s="105"/>
      <c r="EA700" s="105"/>
      <c r="EB700" s="105"/>
      <c r="EC700" s="105"/>
      <c r="ED700" s="105"/>
      <c r="EE700" s="105"/>
      <c r="EF700" s="105"/>
      <c r="EG700" s="105"/>
      <c r="EH700" s="105"/>
      <c r="EI700" s="105"/>
      <c r="EJ700" s="105"/>
      <c r="EK700" s="105"/>
      <c r="EL700" s="105"/>
      <c r="EM700" s="105"/>
      <c r="EN700" s="105"/>
      <c r="EO700" s="105"/>
      <c r="EP700" s="105"/>
      <c r="EQ700" s="105"/>
      <c r="ER700" s="105"/>
      <c r="ES700" s="105"/>
      <c r="ET700" s="105"/>
      <c r="EU700" s="105"/>
      <c r="EV700" s="105"/>
      <c r="EW700" s="105"/>
      <c r="EX700" s="105"/>
      <c r="EY700" s="105"/>
      <c r="EZ700" s="105"/>
      <c r="FA700" s="105"/>
      <c r="FB700" s="105"/>
      <c r="FC700" s="105"/>
      <c r="FD700" s="105"/>
      <c r="FE700" s="105"/>
      <c r="FF700" s="105"/>
      <c r="FG700" s="105"/>
      <c r="FH700" s="105"/>
      <c r="FI700" s="105"/>
      <c r="FJ700" s="105"/>
      <c r="FK700" s="105"/>
      <c r="FL700" s="105"/>
      <c r="FM700" s="105"/>
      <c r="FN700" s="105"/>
      <c r="FO700" s="105"/>
      <c r="FP700" s="105"/>
      <c r="FQ700" s="105"/>
      <c r="FR700" s="105"/>
      <c r="FS700" s="105"/>
      <c r="FT700" s="105"/>
      <c r="FU700" s="105"/>
      <c r="FV700" s="105"/>
      <c r="FW700" s="105"/>
      <c r="FX700" s="105"/>
      <c r="FY700" s="105"/>
      <c r="FZ700" s="105"/>
      <c r="GA700" s="105"/>
      <c r="GB700" s="105"/>
      <c r="GC700" s="105"/>
      <c r="GD700" s="105"/>
      <c r="GE700" s="105"/>
      <c r="GF700" s="105"/>
      <c r="GG700" s="105"/>
      <c r="GH700" s="105"/>
      <c r="GI700" s="105"/>
      <c r="GJ700" s="105"/>
      <c r="GK700" s="105"/>
      <c r="GL700" s="105"/>
      <c r="GM700" s="105"/>
      <c r="GN700" s="105"/>
      <c r="GO700" s="105"/>
      <c r="GP700" s="105"/>
      <c r="GQ700" s="105"/>
      <c r="GR700" s="105"/>
      <c r="GS700" s="105"/>
      <c r="GT700" s="105"/>
      <c r="GU700" s="105"/>
      <c r="GV700" s="105"/>
      <c r="GW700" s="105"/>
      <c r="GX700" s="105"/>
      <c r="GY700" s="105"/>
      <c r="GZ700" s="105"/>
      <c r="HA700" s="105"/>
      <c r="HB700" s="105"/>
      <c r="HC700" s="105"/>
      <c r="HD700" s="105"/>
      <c r="HE700" s="105"/>
      <c r="HF700" s="105"/>
      <c r="HG700" s="105"/>
      <c r="HH700" s="105"/>
      <c r="HI700" s="105"/>
      <c r="HJ700" s="105"/>
      <c r="HK700" s="105"/>
      <c r="HL700" s="105"/>
      <c r="HM700" s="105"/>
      <c r="HN700" s="105"/>
      <c r="HO700" s="105"/>
      <c r="HP700" s="105"/>
      <c r="HQ700" s="105"/>
      <c r="HR700" s="105"/>
      <c r="HS700" s="105"/>
      <c r="HT700" s="105"/>
      <c r="HU700" s="105"/>
      <c r="HV700" s="105"/>
      <c r="HW700" s="105"/>
      <c r="HX700" s="105"/>
      <c r="HY700" s="105"/>
      <c r="HZ700" s="105"/>
      <c r="IA700" s="105"/>
      <c r="IB700" s="105"/>
      <c r="IC700" s="105"/>
      <c r="ID700" s="105"/>
      <c r="IE700" s="105"/>
      <c r="IF700" s="105"/>
      <c r="IG700" s="105"/>
      <c r="IH700" s="105"/>
      <c r="II700" s="105"/>
      <c r="IJ700" s="105"/>
      <c r="IK700" s="105"/>
      <c r="IL700" s="105"/>
      <c r="IM700" s="105"/>
      <c r="IN700" s="105"/>
      <c r="IO700" s="105"/>
      <c r="IP700" s="105"/>
      <c r="IQ700" s="105"/>
      <c r="IR700" s="105"/>
      <c r="IS700" s="105"/>
      <c r="IT700" s="105"/>
      <c r="IU700" s="105"/>
      <c r="IV700" s="105"/>
      <c r="IW700" s="105"/>
      <c r="IX700" s="105"/>
      <c r="IY700" s="105"/>
      <c r="IZ700" s="105"/>
      <c r="JA700" s="105"/>
      <c r="JB700" s="105"/>
      <c r="JC700" s="105"/>
      <c r="JD700" s="105"/>
      <c r="JE700" s="105"/>
      <c r="JF700" s="105"/>
      <c r="JG700" s="105"/>
      <c r="JH700" s="105"/>
      <c r="JI700" s="105"/>
      <c r="JJ700" s="105"/>
      <c r="JK700" s="105"/>
      <c r="JL700" s="105"/>
      <c r="JM700" s="105"/>
      <c r="JN700" s="105"/>
      <c r="JO700" s="105"/>
      <c r="JP700" s="105"/>
      <c r="JQ700" s="105"/>
      <c r="JR700" s="105"/>
      <c r="JS700" s="105"/>
      <c r="JT700" s="105"/>
      <c r="JU700" s="105"/>
      <c r="JV700" s="105"/>
      <c r="JW700" s="105"/>
      <c r="JX700" s="105"/>
      <c r="JY700" s="105"/>
      <c r="JZ700" s="105"/>
      <c r="KA700" s="105"/>
      <c r="KB700" s="105"/>
      <c r="KC700" s="105"/>
      <c r="KD700" s="105"/>
      <c r="KE700" s="105"/>
      <c r="KF700" s="105"/>
      <c r="KG700" s="105"/>
      <c r="KH700" s="105"/>
      <c r="KI700" s="105"/>
      <c r="KJ700" s="105"/>
      <c r="KK700" s="105"/>
      <c r="KL700" s="105"/>
      <c r="KM700" s="105"/>
      <c r="KN700" s="105"/>
      <c r="KO700" s="105"/>
      <c r="KP700" s="105"/>
      <c r="KQ700" s="105"/>
      <c r="KR700" s="105"/>
      <c r="KS700" s="105"/>
      <c r="KT700" s="105"/>
      <c r="KU700" s="105"/>
      <c r="KV700" s="105"/>
      <c r="KW700" s="105"/>
      <c r="KX700" s="105"/>
      <c r="KY700" s="105"/>
      <c r="KZ700" s="105"/>
      <c r="LA700" s="105"/>
      <c r="LB700" s="105"/>
      <c r="LC700" s="105"/>
      <c r="LD700" s="105"/>
      <c r="LE700" s="105"/>
      <c r="LF700" s="105"/>
      <c r="LG700" s="105"/>
      <c r="LH700" s="105"/>
      <c r="LI700" s="105"/>
      <c r="LJ700" s="105"/>
      <c r="LK700" s="105"/>
      <c r="LL700" s="105"/>
      <c r="LM700" s="105"/>
      <c r="LN700" s="105"/>
      <c r="LO700" s="105"/>
      <c r="LP700" s="105"/>
      <c r="LQ700" s="105"/>
      <c r="LR700" s="105"/>
      <c r="LS700" s="105"/>
      <c r="LT700" s="105"/>
      <c r="LU700" s="105"/>
      <c r="LV700" s="105"/>
      <c r="LW700" s="105"/>
      <c r="LX700" s="105"/>
      <c r="LY700" s="105"/>
      <c r="LZ700" s="105"/>
      <c r="MA700" s="105"/>
      <c r="MB700" s="105"/>
      <c r="MC700" s="105"/>
      <c r="MD700" s="105"/>
      <c r="ME700" s="105"/>
      <c r="MF700" s="105"/>
      <c r="MG700" s="105"/>
      <c r="MH700" s="105"/>
      <c r="MI700" s="105"/>
      <c r="MJ700" s="105"/>
      <c r="MK700" s="105"/>
      <c r="ML700" s="105"/>
      <c r="MM700" s="105"/>
      <c r="MN700" s="105"/>
      <c r="MO700" s="105"/>
      <c r="MP700" s="105"/>
      <c r="MQ700" s="105"/>
      <c r="MR700" s="105"/>
      <c r="MS700" s="105"/>
      <c r="MT700" s="105"/>
      <c r="MU700" s="105"/>
      <c r="MV700" s="105"/>
      <c r="MW700" s="105"/>
      <c r="MX700" s="105"/>
      <c r="MY700" s="105"/>
      <c r="MZ700" s="105"/>
      <c r="NA700" s="105"/>
      <c r="NB700" s="105"/>
      <c r="NC700" s="105"/>
      <c r="ND700" s="105"/>
      <c r="NE700" s="105"/>
      <c r="NF700" s="105"/>
      <c r="NG700" s="105"/>
      <c r="NH700" s="105"/>
      <c r="NI700" s="105"/>
      <c r="NJ700" s="105"/>
      <c r="NK700" s="105"/>
      <c r="NL700" s="105"/>
      <c r="NM700" s="105"/>
      <c r="NN700" s="105"/>
      <c r="NO700" s="105"/>
      <c r="NP700" s="105"/>
      <c r="NQ700" s="105"/>
      <c r="NR700" s="105"/>
      <c r="NS700" s="105"/>
      <c r="NT700" s="105"/>
      <c r="NU700" s="105"/>
      <c r="NV700" s="105"/>
      <c r="NW700" s="105"/>
      <c r="NX700" s="105"/>
      <c r="NY700" s="105"/>
      <c r="NZ700" s="105"/>
      <c r="OA700" s="105"/>
      <c r="OB700" s="105"/>
      <c r="OC700" s="105"/>
      <c r="OD700" s="105"/>
      <c r="OE700" s="105"/>
      <c r="OF700" s="106"/>
      <c r="OG700" s="106"/>
      <c r="OH700" s="106"/>
      <c r="OI700" s="106"/>
      <c r="OJ700" s="106"/>
      <c r="OK700" s="106"/>
      <c r="OL700" s="106"/>
      <c r="OM700" s="106"/>
      <c r="ON700" s="106"/>
      <c r="OO700" s="106"/>
      <c r="OP700" s="106"/>
      <c r="OQ700" s="106"/>
      <c r="OR700" s="106"/>
      <c r="OS700" s="106"/>
      <c r="OT700" s="106"/>
      <c r="OU700" s="106"/>
      <c r="OV700" s="106"/>
      <c r="OW700" s="106"/>
      <c r="OX700" s="106"/>
      <c r="OY700" s="106"/>
      <c r="OZ700" s="106"/>
      <c r="PA700" s="106"/>
      <c r="PB700" s="106"/>
      <c r="PC700" s="106"/>
      <c r="PD700" s="106"/>
      <c r="PE700" s="106"/>
      <c r="PF700" s="106"/>
      <c r="PG700" s="106"/>
      <c r="PH700" s="106"/>
      <c r="PI700" s="106"/>
      <c r="PJ700" s="106"/>
      <c r="PK700" s="106"/>
      <c r="PL700" s="106"/>
      <c r="PM700" s="106"/>
      <c r="PN700" s="106"/>
      <c r="PO700" s="106"/>
      <c r="PP700" s="106"/>
      <c r="PQ700" s="106"/>
      <c r="PR700" s="106"/>
      <c r="PS700" s="106"/>
      <c r="PT700" s="106"/>
      <c r="PU700" s="106"/>
      <c r="PV700" s="106"/>
      <c r="PW700" s="106"/>
      <c r="PX700" s="106"/>
      <c r="PY700" s="106"/>
      <c r="PZ700" s="106"/>
      <c r="QA700" s="106"/>
      <c r="QB700" s="106"/>
      <c r="QC700" s="106"/>
      <c r="QD700" s="106"/>
      <c r="QE700" s="106"/>
      <c r="QF700" s="106"/>
      <c r="QG700" s="106"/>
      <c r="QH700" s="106"/>
      <c r="QI700" s="106"/>
      <c r="QJ700" s="106"/>
      <c r="QK700" s="106"/>
      <c r="QL700" s="106"/>
      <c r="QM700" s="106"/>
      <c r="QN700" s="106"/>
      <c r="QO700" s="106"/>
      <c r="QP700" s="106"/>
      <c r="QQ700" s="106"/>
      <c r="QR700" s="106"/>
      <c r="QS700" s="106"/>
      <c r="QT700" s="106"/>
      <c r="QU700" s="106"/>
      <c r="QV700" s="106"/>
      <c r="QW700" s="106"/>
      <c r="QX700" s="106"/>
      <c r="QY700" s="106"/>
      <c r="QZ700" s="106"/>
      <c r="RA700" s="106"/>
      <c r="RB700" s="106"/>
      <c r="RC700" s="106"/>
      <c r="RD700" s="106"/>
      <c r="RE700" s="106"/>
      <c r="RF700" s="106"/>
      <c r="RG700" s="106"/>
      <c r="RH700" s="106"/>
      <c r="RI700" s="106"/>
      <c r="RJ700" s="106"/>
      <c r="RK700" s="106"/>
      <c r="RL700" s="106"/>
      <c r="RM700" s="106"/>
      <c r="RN700" s="106"/>
      <c r="RO700" s="106"/>
      <c r="RP700" s="106"/>
      <c r="RQ700" s="106"/>
      <c r="RR700" s="106"/>
      <c r="RS700" s="106"/>
      <c r="RT700" s="106"/>
      <c r="RU700" s="106"/>
      <c r="RV700" s="106"/>
      <c r="RW700" s="106"/>
      <c r="RX700" s="106"/>
      <c r="RY700" s="106"/>
      <c r="RZ700" s="106"/>
      <c r="SA700" s="106"/>
      <c r="SB700" s="106"/>
      <c r="SC700" s="106"/>
      <c r="SD700" s="106"/>
      <c r="SE700" s="106"/>
      <c r="SF700" s="106"/>
      <c r="SG700" s="106"/>
      <c r="SH700" s="106"/>
      <c r="SI700" s="106"/>
      <c r="SJ700" s="106"/>
      <c r="SK700" s="106"/>
      <c r="SL700" s="106"/>
      <c r="SM700" s="106"/>
      <c r="SN700" s="106"/>
      <c r="SO700" s="106"/>
      <c r="SP700" s="106"/>
      <c r="SQ700" s="106"/>
      <c r="SR700" s="106"/>
      <c r="SS700" s="106"/>
      <c r="ST700" s="106"/>
      <c r="SU700" s="106"/>
      <c r="SV700" s="106"/>
      <c r="SW700" s="106"/>
      <c r="SX700" s="106"/>
      <c r="SY700" s="106"/>
      <c r="SZ700" s="106"/>
      <c r="TA700" s="106"/>
      <c r="TB700" s="106"/>
      <c r="TC700" s="106"/>
      <c r="TD700" s="106"/>
      <c r="TE700" s="106"/>
      <c r="TF700" s="106"/>
      <c r="TG700" s="106"/>
      <c r="TH700" s="106"/>
      <c r="TI700" s="106"/>
      <c r="TJ700" s="106"/>
      <c r="TK700" s="106"/>
      <c r="TL700" s="106"/>
      <c r="TM700" s="106"/>
      <c r="TN700" s="106"/>
      <c r="TO700" s="106"/>
      <c r="TP700" s="106"/>
      <c r="TQ700" s="106"/>
      <c r="TR700" s="106"/>
      <c r="TS700" s="106"/>
      <c r="TT700" s="106"/>
      <c r="TU700" s="106"/>
      <c r="TV700" s="106"/>
      <c r="TW700" s="106"/>
      <c r="TX700" s="106"/>
      <c r="TY700" s="106"/>
      <c r="TZ700" s="106"/>
      <c r="UA700" s="106"/>
      <c r="UB700" s="106"/>
      <c r="UC700" s="106"/>
      <c r="UD700" s="106"/>
      <c r="UE700" s="106"/>
      <c r="UF700" s="106"/>
      <c r="UG700" s="106"/>
      <c r="UH700" s="106"/>
      <c r="UI700" s="106"/>
      <c r="UJ700" s="106"/>
      <c r="UK700" s="106"/>
      <c r="UL700" s="106"/>
      <c r="UM700" s="106"/>
      <c r="UN700" s="106"/>
      <c r="UO700" s="106"/>
      <c r="UP700" s="106"/>
      <c r="UQ700" s="106"/>
      <c r="UR700" s="106"/>
      <c r="US700" s="106"/>
      <c r="UT700" s="106"/>
      <c r="UU700" s="106"/>
      <c r="UV700" s="106"/>
      <c r="UW700" s="106"/>
      <c r="UX700" s="106"/>
      <c r="UY700" s="106"/>
      <c r="UZ700" s="106"/>
      <c r="VA700" s="106"/>
      <c r="VB700" s="106"/>
      <c r="VC700" s="106"/>
      <c r="VD700" s="106"/>
      <c r="VE700" s="106"/>
      <c r="VF700" s="106"/>
      <c r="VG700" s="106"/>
      <c r="VH700" s="106"/>
      <c r="VI700" s="106"/>
      <c r="VJ700" s="106"/>
      <c r="VK700" s="106"/>
      <c r="VL700" s="106"/>
      <c r="VM700" s="106"/>
      <c r="VN700" s="106"/>
      <c r="VO700" s="106"/>
      <c r="VP700" s="106"/>
      <c r="VQ700" s="106"/>
      <c r="VR700" s="106"/>
      <c r="VS700" s="106"/>
      <c r="VT700" s="106"/>
      <c r="VU700" s="106"/>
      <c r="VV700" s="106"/>
      <c r="VW700" s="106"/>
      <c r="VX700" s="106"/>
      <c r="VY700" s="106"/>
      <c r="VZ700" s="106"/>
      <c r="WA700" s="106"/>
      <c r="WB700" s="106"/>
      <c r="WC700" s="106"/>
      <c r="WD700" s="106"/>
      <c r="WE700" s="106"/>
      <c r="WF700" s="106"/>
      <c r="WG700" s="106"/>
      <c r="WH700" s="106"/>
      <c r="WI700" s="106"/>
      <c r="WJ700" s="106"/>
      <c r="WK700" s="106"/>
      <c r="WL700" s="106"/>
      <c r="WM700" s="106"/>
      <c r="WN700" s="106"/>
      <c r="WO700" s="106"/>
      <c r="WP700" s="106"/>
      <c r="WQ700" s="106"/>
      <c r="WR700" s="106"/>
      <c r="WS700" s="106"/>
      <c r="WT700" s="106"/>
      <c r="WU700" s="106"/>
      <c r="WV700" s="106"/>
      <c r="WW700" s="106"/>
      <c r="WX700" s="106"/>
      <c r="WY700" s="106"/>
      <c r="WZ700" s="106"/>
      <c r="XA700" s="106"/>
      <c r="XB700" s="106"/>
      <c r="XC700" s="106"/>
      <c r="XD700" s="106"/>
      <c r="XE700" s="106"/>
      <c r="XF700" s="106"/>
      <c r="XG700" s="106"/>
      <c r="XH700" s="106"/>
      <c r="XI700" s="106"/>
      <c r="XJ700" s="106"/>
      <c r="XK700" s="106"/>
      <c r="XL700" s="106"/>
      <c r="XM700" s="106"/>
      <c r="XN700" s="106"/>
      <c r="XO700" s="106"/>
      <c r="XP700" s="106"/>
      <c r="XQ700" s="106"/>
      <c r="XR700" s="106"/>
      <c r="XS700" s="106"/>
      <c r="XT700" s="106"/>
      <c r="XU700" s="106"/>
      <c r="XV700" s="106"/>
      <c r="XW700" s="106"/>
      <c r="XX700" s="106"/>
      <c r="XY700" s="106"/>
      <c r="XZ700" s="106"/>
      <c r="YA700" s="106"/>
      <c r="YB700" s="106"/>
      <c r="YC700" s="106"/>
      <c r="YD700" s="106"/>
      <c r="YE700" s="106"/>
      <c r="YF700" s="106"/>
      <c r="YG700" s="106"/>
      <c r="YH700" s="106"/>
      <c r="YI700" s="106"/>
      <c r="YJ700" s="106"/>
      <c r="YK700" s="106"/>
      <c r="YL700" s="106"/>
      <c r="YM700" s="106"/>
      <c r="YN700" s="106"/>
      <c r="YO700" s="106"/>
      <c r="YP700" s="106"/>
      <c r="YQ700" s="106"/>
      <c r="YR700" s="106"/>
      <c r="YS700" s="106"/>
      <c r="YT700" s="106"/>
      <c r="YU700" s="106"/>
      <c r="YV700" s="106"/>
      <c r="YW700" s="106"/>
      <c r="YX700" s="106"/>
      <c r="YY700" s="106"/>
      <c r="YZ700" s="106"/>
      <c r="ZA700" s="106"/>
      <c r="ZB700" s="106"/>
      <c r="ZC700" s="106"/>
      <c r="ZD700" s="106"/>
      <c r="ZE700" s="106"/>
      <c r="ZF700" s="106"/>
      <c r="ZG700" s="106"/>
      <c r="ZH700" s="106"/>
      <c r="ZI700" s="106"/>
      <c r="ZJ700" s="106"/>
      <c r="ZK700" s="106"/>
      <c r="ZL700" s="106"/>
      <c r="ZM700" s="106"/>
      <c r="ZN700" s="106"/>
      <c r="ZO700" s="106"/>
      <c r="ZP700" s="106"/>
      <c r="ZQ700" s="106"/>
      <c r="ZR700" s="106"/>
      <c r="ZS700" s="106"/>
      <c r="ZT700" s="106"/>
      <c r="ZU700" s="106"/>
      <c r="ZV700" s="106"/>
      <c r="ZW700" s="106"/>
      <c r="ZX700" s="106"/>
      <c r="ZY700" s="106"/>
      <c r="ZZ700" s="106"/>
      <c r="AAA700" s="106"/>
      <c r="AAB700" s="106"/>
      <c r="AAC700" s="106"/>
      <c r="AAD700" s="106"/>
      <c r="AAE700" s="106"/>
      <c r="AAF700" s="106"/>
      <c r="AAG700" s="106"/>
      <c r="AAH700" s="106"/>
      <c r="AAI700" s="106"/>
      <c r="AAJ700" s="106"/>
      <c r="AAK700" s="106"/>
      <c r="AAL700" s="106"/>
      <c r="AAM700" s="106"/>
      <c r="AAN700" s="106"/>
      <c r="AAO700" s="106"/>
      <c r="AAP700" s="106"/>
      <c r="AAQ700" s="106"/>
    </row>
    <row r="701" spans="1:719" s="107" customFormat="1">
      <c r="A701" s="135">
        <v>43976</v>
      </c>
      <c r="B701" s="138">
        <v>846</v>
      </c>
      <c r="C701" s="142">
        <f t="shared" si="91"/>
        <v>43977</v>
      </c>
      <c r="D701" s="140"/>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c r="AH701" s="105"/>
      <c r="AI701" s="105"/>
      <c r="AJ701" s="105"/>
      <c r="AK701" s="105"/>
      <c r="AL701" s="105"/>
      <c r="AM701" s="105"/>
      <c r="AN701" s="105"/>
      <c r="AO701" s="105"/>
      <c r="AP701" s="105"/>
      <c r="AQ701" s="105"/>
      <c r="AR701" s="105"/>
      <c r="AS701" s="105"/>
      <c r="AT701" s="105"/>
      <c r="AU701" s="105"/>
      <c r="AV701" s="105"/>
      <c r="AW701" s="105"/>
      <c r="AX701" s="105"/>
      <c r="AY701" s="105"/>
      <c r="AZ701" s="105"/>
      <c r="BA701" s="105"/>
      <c r="BB701" s="105"/>
      <c r="BC701" s="105"/>
      <c r="BD701" s="105"/>
      <c r="BE701" s="105"/>
      <c r="BF701" s="105"/>
      <c r="BG701" s="105"/>
      <c r="BH701" s="105"/>
      <c r="BI701" s="105"/>
      <c r="BJ701" s="105"/>
      <c r="BK701" s="105"/>
      <c r="BL701" s="105"/>
      <c r="BM701" s="105"/>
      <c r="BN701" s="105"/>
      <c r="BO701" s="105"/>
      <c r="BP701" s="105"/>
      <c r="BQ701" s="105"/>
      <c r="BR701" s="105"/>
      <c r="BS701" s="105"/>
      <c r="BT701" s="105"/>
      <c r="BU701" s="105"/>
      <c r="BV701" s="105"/>
      <c r="BW701" s="105"/>
      <c r="BX701" s="105"/>
      <c r="BY701" s="105"/>
      <c r="BZ701" s="105"/>
      <c r="CA701" s="105"/>
      <c r="CB701" s="105"/>
      <c r="CC701" s="105"/>
      <c r="CD701" s="105"/>
      <c r="CE701" s="105"/>
      <c r="CF701" s="105"/>
      <c r="CG701" s="105"/>
      <c r="CH701" s="105"/>
      <c r="CI701" s="105"/>
      <c r="CJ701" s="105"/>
      <c r="CK701" s="105"/>
      <c r="CL701" s="105"/>
      <c r="CM701" s="105"/>
      <c r="CN701" s="105"/>
      <c r="CO701" s="105"/>
      <c r="CP701" s="105"/>
      <c r="CQ701" s="105"/>
      <c r="CR701" s="105"/>
      <c r="CS701" s="105"/>
      <c r="CT701" s="105"/>
      <c r="CU701" s="105"/>
      <c r="CV701" s="105"/>
      <c r="CW701" s="105"/>
      <c r="CX701" s="105"/>
      <c r="CY701" s="105"/>
      <c r="CZ701" s="105"/>
      <c r="DA701" s="105"/>
      <c r="DB701" s="105"/>
      <c r="DC701" s="105"/>
      <c r="DD701" s="105"/>
      <c r="DE701" s="105"/>
      <c r="DF701" s="105"/>
      <c r="DG701" s="105"/>
      <c r="DH701" s="105"/>
      <c r="DI701" s="105"/>
      <c r="DJ701" s="105"/>
      <c r="DK701" s="105"/>
      <c r="DL701" s="105"/>
      <c r="DM701" s="105"/>
      <c r="DN701" s="105"/>
      <c r="DO701" s="105"/>
      <c r="DP701" s="105"/>
      <c r="DQ701" s="105"/>
      <c r="DR701" s="105"/>
      <c r="DS701" s="105"/>
      <c r="DT701" s="105"/>
      <c r="DU701" s="105"/>
      <c r="DV701" s="105"/>
      <c r="DW701" s="105"/>
      <c r="DX701" s="105"/>
      <c r="DY701" s="105"/>
      <c r="DZ701" s="105"/>
      <c r="EA701" s="105"/>
      <c r="EB701" s="105"/>
      <c r="EC701" s="105"/>
      <c r="ED701" s="105"/>
      <c r="EE701" s="105"/>
      <c r="EF701" s="105"/>
      <c r="EG701" s="105"/>
      <c r="EH701" s="105"/>
      <c r="EI701" s="105"/>
      <c r="EJ701" s="105"/>
      <c r="EK701" s="105"/>
      <c r="EL701" s="105"/>
      <c r="EM701" s="105"/>
      <c r="EN701" s="105"/>
      <c r="EO701" s="105"/>
      <c r="EP701" s="105"/>
      <c r="EQ701" s="105"/>
      <c r="ER701" s="105"/>
      <c r="ES701" s="105"/>
      <c r="ET701" s="105"/>
      <c r="EU701" s="105"/>
      <c r="EV701" s="105"/>
      <c r="EW701" s="105"/>
      <c r="EX701" s="105"/>
      <c r="EY701" s="105"/>
      <c r="EZ701" s="105"/>
      <c r="FA701" s="105"/>
      <c r="FB701" s="105"/>
      <c r="FC701" s="105"/>
      <c r="FD701" s="105"/>
      <c r="FE701" s="105"/>
      <c r="FF701" s="105"/>
      <c r="FG701" s="105"/>
      <c r="FH701" s="105"/>
      <c r="FI701" s="105"/>
      <c r="FJ701" s="105"/>
      <c r="FK701" s="105"/>
      <c r="FL701" s="105"/>
      <c r="FM701" s="105"/>
      <c r="FN701" s="105"/>
      <c r="FO701" s="105"/>
      <c r="FP701" s="105"/>
      <c r="FQ701" s="105"/>
      <c r="FR701" s="105"/>
      <c r="FS701" s="105"/>
      <c r="FT701" s="105"/>
      <c r="FU701" s="105"/>
      <c r="FV701" s="105"/>
      <c r="FW701" s="105"/>
      <c r="FX701" s="105"/>
      <c r="FY701" s="105"/>
      <c r="FZ701" s="105"/>
      <c r="GA701" s="105"/>
      <c r="GB701" s="105"/>
      <c r="GC701" s="105"/>
      <c r="GD701" s="105"/>
      <c r="GE701" s="105"/>
      <c r="GF701" s="105"/>
      <c r="GG701" s="105"/>
      <c r="GH701" s="105"/>
      <c r="GI701" s="105"/>
      <c r="GJ701" s="105"/>
      <c r="GK701" s="105"/>
      <c r="GL701" s="105"/>
      <c r="GM701" s="105"/>
      <c r="GN701" s="105"/>
      <c r="GO701" s="105"/>
      <c r="GP701" s="105"/>
      <c r="GQ701" s="105"/>
      <c r="GR701" s="105"/>
      <c r="GS701" s="105"/>
      <c r="GT701" s="105"/>
      <c r="GU701" s="105"/>
      <c r="GV701" s="105"/>
      <c r="GW701" s="105"/>
      <c r="GX701" s="105"/>
      <c r="GY701" s="105"/>
      <c r="GZ701" s="105"/>
      <c r="HA701" s="105"/>
      <c r="HB701" s="105"/>
      <c r="HC701" s="105"/>
      <c r="HD701" s="105"/>
      <c r="HE701" s="105"/>
      <c r="HF701" s="105"/>
      <c r="HG701" s="105"/>
      <c r="HH701" s="105"/>
      <c r="HI701" s="105"/>
      <c r="HJ701" s="105"/>
      <c r="HK701" s="105"/>
      <c r="HL701" s="105"/>
      <c r="HM701" s="105"/>
      <c r="HN701" s="105"/>
      <c r="HO701" s="105"/>
      <c r="HP701" s="105"/>
      <c r="HQ701" s="105"/>
      <c r="HR701" s="105"/>
      <c r="HS701" s="105"/>
      <c r="HT701" s="105"/>
      <c r="HU701" s="105"/>
      <c r="HV701" s="105"/>
      <c r="HW701" s="105"/>
      <c r="HX701" s="105"/>
      <c r="HY701" s="105"/>
      <c r="HZ701" s="105"/>
      <c r="IA701" s="105"/>
      <c r="IB701" s="105"/>
      <c r="IC701" s="105"/>
      <c r="ID701" s="105"/>
      <c r="IE701" s="105"/>
      <c r="IF701" s="105"/>
      <c r="IG701" s="105"/>
      <c r="IH701" s="105"/>
      <c r="II701" s="105"/>
      <c r="IJ701" s="105"/>
      <c r="IK701" s="105"/>
      <c r="IL701" s="105"/>
      <c r="IM701" s="105"/>
      <c r="IN701" s="105"/>
      <c r="IO701" s="105"/>
      <c r="IP701" s="105"/>
      <c r="IQ701" s="105"/>
      <c r="IR701" s="105"/>
      <c r="IS701" s="105"/>
      <c r="IT701" s="105"/>
      <c r="IU701" s="105"/>
      <c r="IV701" s="105"/>
      <c r="IW701" s="105"/>
      <c r="IX701" s="105"/>
      <c r="IY701" s="105"/>
      <c r="IZ701" s="105"/>
      <c r="JA701" s="105"/>
      <c r="JB701" s="105"/>
      <c r="JC701" s="105"/>
      <c r="JD701" s="105"/>
      <c r="JE701" s="105"/>
      <c r="JF701" s="105"/>
      <c r="JG701" s="105"/>
      <c r="JH701" s="105"/>
      <c r="JI701" s="105"/>
      <c r="JJ701" s="105"/>
      <c r="JK701" s="105"/>
      <c r="JL701" s="105"/>
      <c r="JM701" s="105"/>
      <c r="JN701" s="105"/>
      <c r="JO701" s="105"/>
      <c r="JP701" s="105"/>
      <c r="JQ701" s="105"/>
      <c r="JR701" s="105"/>
      <c r="JS701" s="105"/>
      <c r="JT701" s="105"/>
      <c r="JU701" s="105"/>
      <c r="JV701" s="105"/>
      <c r="JW701" s="105"/>
      <c r="JX701" s="105"/>
      <c r="JY701" s="105"/>
      <c r="JZ701" s="105"/>
      <c r="KA701" s="105"/>
      <c r="KB701" s="105"/>
      <c r="KC701" s="105"/>
      <c r="KD701" s="105"/>
      <c r="KE701" s="105"/>
      <c r="KF701" s="105"/>
      <c r="KG701" s="105"/>
      <c r="KH701" s="105"/>
      <c r="KI701" s="105"/>
      <c r="KJ701" s="105"/>
      <c r="KK701" s="105"/>
      <c r="KL701" s="105"/>
      <c r="KM701" s="105"/>
      <c r="KN701" s="105"/>
      <c r="KO701" s="105"/>
      <c r="KP701" s="105"/>
      <c r="KQ701" s="105"/>
      <c r="KR701" s="105"/>
      <c r="KS701" s="105"/>
      <c r="KT701" s="105"/>
      <c r="KU701" s="105"/>
      <c r="KV701" s="105"/>
      <c r="KW701" s="105"/>
      <c r="KX701" s="105"/>
      <c r="KY701" s="105"/>
      <c r="KZ701" s="105"/>
      <c r="LA701" s="105"/>
      <c r="LB701" s="105"/>
      <c r="LC701" s="105"/>
      <c r="LD701" s="105"/>
      <c r="LE701" s="105"/>
      <c r="LF701" s="105"/>
      <c r="LG701" s="105"/>
      <c r="LH701" s="105"/>
      <c r="LI701" s="105"/>
      <c r="LJ701" s="105"/>
      <c r="LK701" s="105"/>
      <c r="LL701" s="105"/>
      <c r="LM701" s="105"/>
      <c r="LN701" s="105"/>
      <c r="LO701" s="105"/>
      <c r="LP701" s="105"/>
      <c r="LQ701" s="105"/>
      <c r="LR701" s="105"/>
      <c r="LS701" s="105"/>
      <c r="LT701" s="105"/>
      <c r="LU701" s="105"/>
      <c r="LV701" s="105"/>
      <c r="LW701" s="105"/>
      <c r="LX701" s="105"/>
      <c r="LY701" s="105"/>
      <c r="LZ701" s="105"/>
      <c r="MA701" s="105"/>
      <c r="MB701" s="105"/>
      <c r="MC701" s="105"/>
      <c r="MD701" s="105"/>
      <c r="ME701" s="105"/>
      <c r="MF701" s="105"/>
      <c r="MG701" s="105"/>
      <c r="MH701" s="105"/>
      <c r="MI701" s="105"/>
      <c r="MJ701" s="105"/>
      <c r="MK701" s="105"/>
      <c r="ML701" s="105"/>
      <c r="MM701" s="105"/>
      <c r="MN701" s="105"/>
      <c r="MO701" s="105"/>
      <c r="MP701" s="105"/>
      <c r="MQ701" s="105"/>
      <c r="MR701" s="105"/>
      <c r="MS701" s="105"/>
      <c r="MT701" s="105"/>
      <c r="MU701" s="105"/>
      <c r="MV701" s="105"/>
      <c r="MW701" s="105"/>
      <c r="MX701" s="105"/>
      <c r="MY701" s="105"/>
      <c r="MZ701" s="105"/>
      <c r="NA701" s="105"/>
      <c r="NB701" s="105"/>
      <c r="NC701" s="105"/>
      <c r="ND701" s="105"/>
      <c r="NE701" s="105"/>
      <c r="NF701" s="105"/>
      <c r="NG701" s="105"/>
      <c r="NH701" s="105"/>
      <c r="NI701" s="105"/>
      <c r="NJ701" s="105"/>
      <c r="NK701" s="105"/>
      <c r="NL701" s="105"/>
      <c r="NM701" s="105"/>
      <c r="NN701" s="105"/>
      <c r="NO701" s="105"/>
      <c r="NP701" s="105"/>
      <c r="NQ701" s="105"/>
      <c r="NR701" s="105"/>
      <c r="NS701" s="105"/>
      <c r="NT701" s="105"/>
      <c r="NU701" s="105"/>
      <c r="NV701" s="105"/>
      <c r="NW701" s="105"/>
      <c r="NX701" s="105"/>
      <c r="NY701" s="105"/>
      <c r="NZ701" s="105"/>
      <c r="OA701" s="105"/>
      <c r="OB701" s="105"/>
      <c r="OC701" s="105"/>
      <c r="OD701" s="105"/>
      <c r="OE701" s="105"/>
      <c r="OF701" s="106"/>
      <c r="OG701" s="106"/>
      <c r="OH701" s="106"/>
      <c r="OI701" s="106"/>
      <c r="OJ701" s="106"/>
      <c r="OK701" s="106"/>
      <c r="OL701" s="106"/>
      <c r="OM701" s="106"/>
      <c r="ON701" s="106"/>
      <c r="OO701" s="106"/>
      <c r="OP701" s="106"/>
      <c r="OQ701" s="106"/>
      <c r="OR701" s="106"/>
      <c r="OS701" s="106"/>
      <c r="OT701" s="106"/>
      <c r="OU701" s="106"/>
      <c r="OV701" s="106"/>
      <c r="OW701" s="106"/>
      <c r="OX701" s="106"/>
      <c r="OY701" s="106"/>
      <c r="OZ701" s="106"/>
      <c r="PA701" s="106"/>
      <c r="PB701" s="106"/>
      <c r="PC701" s="106"/>
      <c r="PD701" s="106"/>
      <c r="PE701" s="106"/>
      <c r="PF701" s="106"/>
      <c r="PG701" s="106"/>
      <c r="PH701" s="106"/>
      <c r="PI701" s="106"/>
      <c r="PJ701" s="106"/>
      <c r="PK701" s="106"/>
      <c r="PL701" s="106"/>
      <c r="PM701" s="106"/>
      <c r="PN701" s="106"/>
      <c r="PO701" s="106"/>
      <c r="PP701" s="106"/>
      <c r="PQ701" s="106"/>
      <c r="PR701" s="106"/>
      <c r="PS701" s="106"/>
      <c r="PT701" s="106"/>
      <c r="PU701" s="106"/>
      <c r="PV701" s="106"/>
      <c r="PW701" s="106"/>
      <c r="PX701" s="106"/>
      <c r="PY701" s="106"/>
      <c r="PZ701" s="106"/>
      <c r="QA701" s="106"/>
      <c r="QB701" s="106"/>
      <c r="QC701" s="106"/>
      <c r="QD701" s="106"/>
      <c r="QE701" s="106"/>
      <c r="QF701" s="106"/>
      <c r="QG701" s="106"/>
      <c r="QH701" s="106"/>
      <c r="QI701" s="106"/>
      <c r="QJ701" s="106"/>
      <c r="QK701" s="106"/>
      <c r="QL701" s="106"/>
      <c r="QM701" s="106"/>
      <c r="QN701" s="106"/>
      <c r="QO701" s="106"/>
      <c r="QP701" s="106"/>
      <c r="QQ701" s="106"/>
      <c r="QR701" s="106"/>
      <c r="QS701" s="106"/>
      <c r="QT701" s="106"/>
      <c r="QU701" s="106"/>
      <c r="QV701" s="106"/>
      <c r="QW701" s="106"/>
      <c r="QX701" s="106"/>
      <c r="QY701" s="106"/>
      <c r="QZ701" s="106"/>
      <c r="RA701" s="106"/>
      <c r="RB701" s="106"/>
      <c r="RC701" s="106"/>
      <c r="RD701" s="106"/>
      <c r="RE701" s="106"/>
      <c r="RF701" s="106"/>
      <c r="RG701" s="106"/>
      <c r="RH701" s="106"/>
      <c r="RI701" s="106"/>
      <c r="RJ701" s="106"/>
      <c r="RK701" s="106"/>
      <c r="RL701" s="106"/>
      <c r="RM701" s="106"/>
      <c r="RN701" s="106"/>
      <c r="RO701" s="106"/>
      <c r="RP701" s="106"/>
      <c r="RQ701" s="106"/>
      <c r="RR701" s="106"/>
      <c r="RS701" s="106"/>
      <c r="RT701" s="106"/>
      <c r="RU701" s="106"/>
      <c r="RV701" s="106"/>
      <c r="RW701" s="106"/>
      <c r="RX701" s="106"/>
      <c r="RY701" s="106"/>
      <c r="RZ701" s="106"/>
      <c r="SA701" s="106"/>
      <c r="SB701" s="106"/>
      <c r="SC701" s="106"/>
      <c r="SD701" s="106"/>
      <c r="SE701" s="106"/>
      <c r="SF701" s="106"/>
      <c r="SG701" s="106"/>
      <c r="SH701" s="106"/>
      <c r="SI701" s="106"/>
      <c r="SJ701" s="106"/>
      <c r="SK701" s="106"/>
      <c r="SL701" s="106"/>
      <c r="SM701" s="106"/>
      <c r="SN701" s="106"/>
      <c r="SO701" s="106"/>
      <c r="SP701" s="106"/>
      <c r="SQ701" s="106"/>
      <c r="SR701" s="106"/>
      <c r="SS701" s="106"/>
      <c r="ST701" s="106"/>
      <c r="SU701" s="106"/>
      <c r="SV701" s="106"/>
      <c r="SW701" s="106"/>
      <c r="SX701" s="106"/>
      <c r="SY701" s="106"/>
      <c r="SZ701" s="106"/>
      <c r="TA701" s="106"/>
      <c r="TB701" s="106"/>
      <c r="TC701" s="106"/>
      <c r="TD701" s="106"/>
      <c r="TE701" s="106"/>
      <c r="TF701" s="106"/>
      <c r="TG701" s="106"/>
      <c r="TH701" s="106"/>
      <c r="TI701" s="106"/>
      <c r="TJ701" s="106"/>
      <c r="TK701" s="106"/>
      <c r="TL701" s="106"/>
      <c r="TM701" s="106"/>
      <c r="TN701" s="106"/>
      <c r="TO701" s="106"/>
      <c r="TP701" s="106"/>
      <c r="TQ701" s="106"/>
      <c r="TR701" s="106"/>
      <c r="TS701" s="106"/>
      <c r="TT701" s="106"/>
      <c r="TU701" s="106"/>
      <c r="TV701" s="106"/>
      <c r="TW701" s="106"/>
      <c r="TX701" s="106"/>
      <c r="TY701" s="106"/>
      <c r="TZ701" s="106"/>
      <c r="UA701" s="106"/>
      <c r="UB701" s="106"/>
      <c r="UC701" s="106"/>
      <c r="UD701" s="106"/>
      <c r="UE701" s="106"/>
      <c r="UF701" s="106"/>
      <c r="UG701" s="106"/>
      <c r="UH701" s="106"/>
      <c r="UI701" s="106"/>
      <c r="UJ701" s="106"/>
      <c r="UK701" s="106"/>
      <c r="UL701" s="106"/>
      <c r="UM701" s="106"/>
      <c r="UN701" s="106"/>
      <c r="UO701" s="106"/>
      <c r="UP701" s="106"/>
      <c r="UQ701" s="106"/>
      <c r="UR701" s="106"/>
      <c r="US701" s="106"/>
      <c r="UT701" s="106"/>
      <c r="UU701" s="106"/>
      <c r="UV701" s="106"/>
      <c r="UW701" s="106"/>
      <c r="UX701" s="106"/>
      <c r="UY701" s="106"/>
      <c r="UZ701" s="106"/>
      <c r="VA701" s="106"/>
      <c r="VB701" s="106"/>
      <c r="VC701" s="106"/>
      <c r="VD701" s="106"/>
      <c r="VE701" s="106"/>
      <c r="VF701" s="106"/>
      <c r="VG701" s="106"/>
      <c r="VH701" s="106"/>
      <c r="VI701" s="106"/>
      <c r="VJ701" s="106"/>
      <c r="VK701" s="106"/>
      <c r="VL701" s="106"/>
      <c r="VM701" s="106"/>
      <c r="VN701" s="106"/>
      <c r="VO701" s="106"/>
      <c r="VP701" s="106"/>
      <c r="VQ701" s="106"/>
      <c r="VR701" s="106"/>
      <c r="VS701" s="106"/>
      <c r="VT701" s="106"/>
      <c r="VU701" s="106"/>
      <c r="VV701" s="106"/>
      <c r="VW701" s="106"/>
      <c r="VX701" s="106"/>
      <c r="VY701" s="106"/>
      <c r="VZ701" s="106"/>
      <c r="WA701" s="106"/>
      <c r="WB701" s="106"/>
      <c r="WC701" s="106"/>
      <c r="WD701" s="106"/>
      <c r="WE701" s="106"/>
      <c r="WF701" s="106"/>
      <c r="WG701" s="106"/>
      <c r="WH701" s="106"/>
      <c r="WI701" s="106"/>
      <c r="WJ701" s="106"/>
      <c r="WK701" s="106"/>
      <c r="WL701" s="106"/>
      <c r="WM701" s="106"/>
      <c r="WN701" s="106"/>
      <c r="WO701" s="106"/>
      <c r="WP701" s="106"/>
      <c r="WQ701" s="106"/>
      <c r="WR701" s="106"/>
      <c r="WS701" s="106"/>
      <c r="WT701" s="106"/>
      <c r="WU701" s="106"/>
      <c r="WV701" s="106"/>
      <c r="WW701" s="106"/>
      <c r="WX701" s="106"/>
      <c r="WY701" s="106"/>
      <c r="WZ701" s="106"/>
      <c r="XA701" s="106"/>
      <c r="XB701" s="106"/>
      <c r="XC701" s="106"/>
      <c r="XD701" s="106"/>
      <c r="XE701" s="106"/>
      <c r="XF701" s="106"/>
      <c r="XG701" s="106"/>
      <c r="XH701" s="106"/>
      <c r="XI701" s="106"/>
      <c r="XJ701" s="106"/>
      <c r="XK701" s="106"/>
      <c r="XL701" s="106"/>
      <c r="XM701" s="106"/>
      <c r="XN701" s="106"/>
      <c r="XO701" s="106"/>
      <c r="XP701" s="106"/>
      <c r="XQ701" s="106"/>
      <c r="XR701" s="106"/>
      <c r="XS701" s="106"/>
      <c r="XT701" s="106"/>
      <c r="XU701" s="106"/>
      <c r="XV701" s="106"/>
      <c r="XW701" s="106"/>
      <c r="XX701" s="106"/>
      <c r="XY701" s="106"/>
      <c r="XZ701" s="106"/>
      <c r="YA701" s="106"/>
      <c r="YB701" s="106"/>
      <c r="YC701" s="106"/>
      <c r="YD701" s="106"/>
      <c r="YE701" s="106"/>
      <c r="YF701" s="106"/>
      <c r="YG701" s="106"/>
      <c r="YH701" s="106"/>
      <c r="YI701" s="106"/>
      <c r="YJ701" s="106"/>
      <c r="YK701" s="106"/>
      <c r="YL701" s="106"/>
      <c r="YM701" s="106"/>
      <c r="YN701" s="106"/>
      <c r="YO701" s="106"/>
      <c r="YP701" s="106"/>
      <c r="YQ701" s="106"/>
      <c r="YR701" s="106"/>
      <c r="YS701" s="106"/>
      <c r="YT701" s="106"/>
      <c r="YU701" s="106"/>
      <c r="YV701" s="106"/>
      <c r="YW701" s="106"/>
      <c r="YX701" s="106"/>
      <c r="YY701" s="106"/>
      <c r="YZ701" s="106"/>
      <c r="ZA701" s="106"/>
      <c r="ZB701" s="106"/>
      <c r="ZC701" s="106"/>
      <c r="ZD701" s="106"/>
      <c r="ZE701" s="106"/>
      <c r="ZF701" s="106"/>
      <c r="ZG701" s="106"/>
      <c r="ZH701" s="106"/>
      <c r="ZI701" s="106"/>
      <c r="ZJ701" s="106"/>
      <c r="ZK701" s="106"/>
      <c r="ZL701" s="106"/>
      <c r="ZM701" s="106"/>
      <c r="ZN701" s="106"/>
      <c r="ZO701" s="106"/>
      <c r="ZP701" s="106"/>
      <c r="ZQ701" s="106"/>
      <c r="ZR701" s="106"/>
      <c r="ZS701" s="106"/>
      <c r="ZT701" s="106"/>
      <c r="ZU701" s="106"/>
      <c r="ZV701" s="106"/>
      <c r="ZW701" s="106"/>
      <c r="ZX701" s="106"/>
      <c r="ZY701" s="106"/>
      <c r="ZZ701" s="106"/>
      <c r="AAA701" s="106"/>
      <c r="AAB701" s="106"/>
      <c r="AAC701" s="106"/>
      <c r="AAD701" s="106"/>
      <c r="AAE701" s="106"/>
      <c r="AAF701" s="106"/>
      <c r="AAG701" s="106"/>
      <c r="AAH701" s="106"/>
      <c r="AAI701" s="106"/>
      <c r="AAJ701" s="106"/>
      <c r="AAK701" s="106"/>
      <c r="AAL701" s="106"/>
      <c r="AAM701" s="106"/>
      <c r="AAN701" s="106"/>
      <c r="AAO701" s="106"/>
      <c r="AAP701" s="106"/>
      <c r="AAQ701" s="106"/>
    </row>
    <row r="702" spans="1:719" s="107" customFormat="1">
      <c r="A702" s="135">
        <v>43975</v>
      </c>
      <c r="B702" s="138">
        <v>830</v>
      </c>
      <c r="C702" s="142">
        <f t="shared" si="91"/>
        <v>43976</v>
      </c>
      <c r="D702" s="140"/>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c r="AH702" s="105"/>
      <c r="AI702" s="105"/>
      <c r="AJ702" s="105"/>
      <c r="AK702" s="105"/>
      <c r="AL702" s="105"/>
      <c r="AM702" s="105"/>
      <c r="AN702" s="105"/>
      <c r="AO702" s="105"/>
      <c r="AP702" s="105"/>
      <c r="AQ702" s="105"/>
      <c r="AR702" s="105"/>
      <c r="AS702" s="105"/>
      <c r="AT702" s="105"/>
      <c r="AU702" s="105"/>
      <c r="AV702" s="105"/>
      <c r="AW702" s="105"/>
      <c r="AX702" s="105"/>
      <c r="AY702" s="105"/>
      <c r="AZ702" s="105"/>
      <c r="BA702" s="105"/>
      <c r="BB702" s="105"/>
      <c r="BC702" s="105"/>
      <c r="BD702" s="105"/>
      <c r="BE702" s="105"/>
      <c r="BF702" s="105"/>
      <c r="BG702" s="105"/>
      <c r="BH702" s="105"/>
      <c r="BI702" s="105"/>
      <c r="BJ702" s="105"/>
      <c r="BK702" s="105"/>
      <c r="BL702" s="105"/>
      <c r="BM702" s="105"/>
      <c r="BN702" s="105"/>
      <c r="BO702" s="105"/>
      <c r="BP702" s="105"/>
      <c r="BQ702" s="105"/>
      <c r="BR702" s="105"/>
      <c r="BS702" s="105"/>
      <c r="BT702" s="105"/>
      <c r="BU702" s="105"/>
      <c r="BV702" s="105"/>
      <c r="BW702" s="105"/>
      <c r="BX702" s="105"/>
      <c r="BY702" s="105"/>
      <c r="BZ702" s="105"/>
      <c r="CA702" s="105"/>
      <c r="CB702" s="105"/>
      <c r="CC702" s="105"/>
      <c r="CD702" s="105"/>
      <c r="CE702" s="105"/>
      <c r="CF702" s="105"/>
      <c r="CG702" s="105"/>
      <c r="CH702" s="105"/>
      <c r="CI702" s="105"/>
      <c r="CJ702" s="105"/>
      <c r="CK702" s="105"/>
      <c r="CL702" s="105"/>
      <c r="CM702" s="105"/>
      <c r="CN702" s="105"/>
      <c r="CO702" s="105"/>
      <c r="CP702" s="105"/>
      <c r="CQ702" s="105"/>
      <c r="CR702" s="105"/>
      <c r="CS702" s="105"/>
      <c r="CT702" s="105"/>
      <c r="CU702" s="105"/>
      <c r="CV702" s="105"/>
      <c r="CW702" s="105"/>
      <c r="CX702" s="105"/>
      <c r="CY702" s="105"/>
      <c r="CZ702" s="105"/>
      <c r="DA702" s="105"/>
      <c r="DB702" s="105"/>
      <c r="DC702" s="105"/>
      <c r="DD702" s="105"/>
      <c r="DE702" s="105"/>
      <c r="DF702" s="105"/>
      <c r="DG702" s="105"/>
      <c r="DH702" s="105"/>
      <c r="DI702" s="105"/>
      <c r="DJ702" s="105"/>
      <c r="DK702" s="105"/>
      <c r="DL702" s="105"/>
      <c r="DM702" s="105"/>
      <c r="DN702" s="105"/>
      <c r="DO702" s="105"/>
      <c r="DP702" s="105"/>
      <c r="DQ702" s="105"/>
      <c r="DR702" s="105"/>
      <c r="DS702" s="105"/>
      <c r="DT702" s="105"/>
      <c r="DU702" s="105"/>
      <c r="DV702" s="105"/>
      <c r="DW702" s="105"/>
      <c r="DX702" s="105"/>
      <c r="DY702" s="105"/>
      <c r="DZ702" s="105"/>
      <c r="EA702" s="105"/>
      <c r="EB702" s="105"/>
      <c r="EC702" s="105"/>
      <c r="ED702" s="105"/>
      <c r="EE702" s="105"/>
      <c r="EF702" s="105"/>
      <c r="EG702" s="105"/>
      <c r="EH702" s="105"/>
      <c r="EI702" s="105"/>
      <c r="EJ702" s="105"/>
      <c r="EK702" s="105"/>
      <c r="EL702" s="105"/>
      <c r="EM702" s="105"/>
      <c r="EN702" s="105"/>
      <c r="EO702" s="105"/>
      <c r="EP702" s="105"/>
      <c r="EQ702" s="105"/>
      <c r="ER702" s="105"/>
      <c r="ES702" s="105"/>
      <c r="ET702" s="105"/>
      <c r="EU702" s="105"/>
      <c r="EV702" s="105"/>
      <c r="EW702" s="105"/>
      <c r="EX702" s="105"/>
      <c r="EY702" s="105"/>
      <c r="EZ702" s="105"/>
      <c r="FA702" s="105"/>
      <c r="FB702" s="105"/>
      <c r="FC702" s="105"/>
      <c r="FD702" s="105"/>
      <c r="FE702" s="105"/>
      <c r="FF702" s="105"/>
      <c r="FG702" s="105"/>
      <c r="FH702" s="105"/>
      <c r="FI702" s="105"/>
      <c r="FJ702" s="105"/>
      <c r="FK702" s="105"/>
      <c r="FL702" s="105"/>
      <c r="FM702" s="105"/>
      <c r="FN702" s="105"/>
      <c r="FO702" s="105"/>
      <c r="FP702" s="105"/>
      <c r="FQ702" s="105"/>
      <c r="FR702" s="105"/>
      <c r="FS702" s="105"/>
      <c r="FT702" s="105"/>
      <c r="FU702" s="105"/>
      <c r="FV702" s="105"/>
      <c r="FW702" s="105"/>
      <c r="FX702" s="105"/>
      <c r="FY702" s="105"/>
      <c r="FZ702" s="105"/>
      <c r="GA702" s="105"/>
      <c r="GB702" s="105"/>
      <c r="GC702" s="105"/>
      <c r="GD702" s="105"/>
      <c r="GE702" s="105"/>
      <c r="GF702" s="105"/>
      <c r="GG702" s="105"/>
      <c r="GH702" s="105"/>
      <c r="GI702" s="105"/>
      <c r="GJ702" s="105"/>
      <c r="GK702" s="105"/>
      <c r="GL702" s="105"/>
      <c r="GM702" s="105"/>
      <c r="GN702" s="105"/>
      <c r="GO702" s="105"/>
      <c r="GP702" s="105"/>
      <c r="GQ702" s="105"/>
      <c r="GR702" s="105"/>
      <c r="GS702" s="105"/>
      <c r="GT702" s="105"/>
      <c r="GU702" s="105"/>
      <c r="GV702" s="105"/>
      <c r="GW702" s="105"/>
      <c r="GX702" s="105"/>
      <c r="GY702" s="105"/>
      <c r="GZ702" s="105"/>
      <c r="HA702" s="105"/>
      <c r="HB702" s="105"/>
      <c r="HC702" s="105"/>
      <c r="HD702" s="105"/>
      <c r="HE702" s="105"/>
      <c r="HF702" s="105"/>
      <c r="HG702" s="105"/>
      <c r="HH702" s="105"/>
      <c r="HI702" s="105"/>
      <c r="HJ702" s="105"/>
      <c r="HK702" s="105"/>
      <c r="HL702" s="105"/>
      <c r="HM702" s="105"/>
      <c r="HN702" s="105"/>
      <c r="HO702" s="105"/>
      <c r="HP702" s="105"/>
      <c r="HQ702" s="105"/>
      <c r="HR702" s="105"/>
      <c r="HS702" s="105"/>
      <c r="HT702" s="105"/>
      <c r="HU702" s="105"/>
      <c r="HV702" s="105"/>
      <c r="HW702" s="105"/>
      <c r="HX702" s="105"/>
      <c r="HY702" s="105"/>
      <c r="HZ702" s="105"/>
      <c r="IA702" s="105"/>
      <c r="IB702" s="105"/>
      <c r="IC702" s="105"/>
      <c r="ID702" s="105"/>
      <c r="IE702" s="105"/>
      <c r="IF702" s="105"/>
      <c r="IG702" s="105"/>
      <c r="IH702" s="105"/>
      <c r="II702" s="105"/>
      <c r="IJ702" s="105"/>
      <c r="IK702" s="105"/>
      <c r="IL702" s="105"/>
      <c r="IM702" s="105"/>
      <c r="IN702" s="105"/>
      <c r="IO702" s="105"/>
      <c r="IP702" s="105"/>
      <c r="IQ702" s="105"/>
      <c r="IR702" s="105"/>
      <c r="IS702" s="105"/>
      <c r="IT702" s="105"/>
      <c r="IU702" s="105"/>
      <c r="IV702" s="105"/>
      <c r="IW702" s="105"/>
      <c r="IX702" s="105"/>
      <c r="IY702" s="105"/>
      <c r="IZ702" s="105"/>
      <c r="JA702" s="105"/>
      <c r="JB702" s="105"/>
      <c r="JC702" s="105"/>
      <c r="JD702" s="105"/>
      <c r="JE702" s="105"/>
      <c r="JF702" s="105"/>
      <c r="JG702" s="105"/>
      <c r="JH702" s="105"/>
      <c r="JI702" s="105"/>
      <c r="JJ702" s="105"/>
      <c r="JK702" s="105"/>
      <c r="JL702" s="105"/>
      <c r="JM702" s="105"/>
      <c r="JN702" s="105"/>
      <c r="JO702" s="105"/>
      <c r="JP702" s="105"/>
      <c r="JQ702" s="105"/>
      <c r="JR702" s="105"/>
      <c r="JS702" s="105"/>
      <c r="JT702" s="105"/>
      <c r="JU702" s="105"/>
      <c r="JV702" s="105"/>
      <c r="JW702" s="105"/>
      <c r="JX702" s="105"/>
      <c r="JY702" s="105"/>
      <c r="JZ702" s="105"/>
      <c r="KA702" s="105"/>
      <c r="KB702" s="105"/>
      <c r="KC702" s="105"/>
      <c r="KD702" s="105"/>
      <c r="KE702" s="105"/>
      <c r="KF702" s="105"/>
      <c r="KG702" s="105"/>
      <c r="KH702" s="105"/>
      <c r="KI702" s="105"/>
      <c r="KJ702" s="105"/>
      <c r="KK702" s="105"/>
      <c r="KL702" s="105"/>
      <c r="KM702" s="105"/>
      <c r="KN702" s="105"/>
      <c r="KO702" s="105"/>
      <c r="KP702" s="105"/>
      <c r="KQ702" s="105"/>
      <c r="KR702" s="105"/>
      <c r="KS702" s="105"/>
      <c r="KT702" s="105"/>
      <c r="KU702" s="105"/>
      <c r="KV702" s="105"/>
      <c r="KW702" s="105"/>
      <c r="KX702" s="105"/>
      <c r="KY702" s="105"/>
      <c r="KZ702" s="105"/>
      <c r="LA702" s="105"/>
      <c r="LB702" s="105"/>
      <c r="LC702" s="105"/>
      <c r="LD702" s="105"/>
      <c r="LE702" s="105"/>
      <c r="LF702" s="105"/>
      <c r="LG702" s="105"/>
      <c r="LH702" s="105"/>
      <c r="LI702" s="105"/>
      <c r="LJ702" s="105"/>
      <c r="LK702" s="105"/>
      <c r="LL702" s="105"/>
      <c r="LM702" s="105"/>
      <c r="LN702" s="105"/>
      <c r="LO702" s="105"/>
      <c r="LP702" s="105"/>
      <c r="LQ702" s="105"/>
      <c r="LR702" s="105"/>
      <c r="LS702" s="105"/>
      <c r="LT702" s="105"/>
      <c r="LU702" s="105"/>
      <c r="LV702" s="105"/>
      <c r="LW702" s="105"/>
      <c r="LX702" s="105"/>
      <c r="LY702" s="105"/>
      <c r="LZ702" s="105"/>
      <c r="MA702" s="105"/>
      <c r="MB702" s="105"/>
      <c r="MC702" s="105"/>
      <c r="MD702" s="105"/>
      <c r="ME702" s="105"/>
      <c r="MF702" s="105"/>
      <c r="MG702" s="105"/>
      <c r="MH702" s="105"/>
      <c r="MI702" s="105"/>
      <c r="MJ702" s="105"/>
      <c r="MK702" s="105"/>
      <c r="ML702" s="105"/>
      <c r="MM702" s="105"/>
      <c r="MN702" s="105"/>
      <c r="MO702" s="105"/>
      <c r="MP702" s="105"/>
      <c r="MQ702" s="105"/>
      <c r="MR702" s="105"/>
      <c r="MS702" s="105"/>
      <c r="MT702" s="105"/>
      <c r="MU702" s="105"/>
      <c r="MV702" s="105"/>
      <c r="MW702" s="105"/>
      <c r="MX702" s="105"/>
      <c r="MY702" s="105"/>
      <c r="MZ702" s="105"/>
      <c r="NA702" s="105"/>
      <c r="NB702" s="105"/>
      <c r="NC702" s="105"/>
      <c r="ND702" s="105"/>
      <c r="NE702" s="105"/>
      <c r="NF702" s="105"/>
      <c r="NG702" s="105"/>
      <c r="NH702" s="105"/>
      <c r="NI702" s="105"/>
      <c r="NJ702" s="105"/>
      <c r="NK702" s="105"/>
      <c r="NL702" s="105"/>
      <c r="NM702" s="105"/>
      <c r="NN702" s="105"/>
      <c r="NO702" s="105"/>
      <c r="NP702" s="105"/>
      <c r="NQ702" s="105"/>
      <c r="NR702" s="105"/>
      <c r="NS702" s="105"/>
      <c r="NT702" s="105"/>
      <c r="NU702" s="105"/>
      <c r="NV702" s="105"/>
      <c r="NW702" s="105"/>
      <c r="NX702" s="105"/>
      <c r="NY702" s="105"/>
      <c r="NZ702" s="105"/>
      <c r="OA702" s="105"/>
      <c r="OB702" s="105"/>
      <c r="OC702" s="105"/>
      <c r="OD702" s="105"/>
      <c r="OE702" s="105"/>
      <c r="OF702" s="106"/>
      <c r="OG702" s="106"/>
      <c r="OH702" s="106"/>
      <c r="OI702" s="106"/>
      <c r="OJ702" s="106"/>
      <c r="OK702" s="106"/>
      <c r="OL702" s="106"/>
      <c r="OM702" s="106"/>
      <c r="ON702" s="106"/>
      <c r="OO702" s="106"/>
      <c r="OP702" s="106"/>
      <c r="OQ702" s="106"/>
      <c r="OR702" s="106"/>
      <c r="OS702" s="106"/>
      <c r="OT702" s="106"/>
      <c r="OU702" s="106"/>
      <c r="OV702" s="106"/>
      <c r="OW702" s="106"/>
      <c r="OX702" s="106"/>
      <c r="OY702" s="106"/>
      <c r="OZ702" s="106"/>
      <c r="PA702" s="106"/>
      <c r="PB702" s="106"/>
      <c r="PC702" s="106"/>
      <c r="PD702" s="106"/>
      <c r="PE702" s="106"/>
      <c r="PF702" s="106"/>
      <c r="PG702" s="106"/>
      <c r="PH702" s="106"/>
      <c r="PI702" s="106"/>
      <c r="PJ702" s="106"/>
      <c r="PK702" s="106"/>
      <c r="PL702" s="106"/>
      <c r="PM702" s="106"/>
      <c r="PN702" s="106"/>
      <c r="PO702" s="106"/>
      <c r="PP702" s="106"/>
      <c r="PQ702" s="106"/>
      <c r="PR702" s="106"/>
      <c r="PS702" s="106"/>
      <c r="PT702" s="106"/>
      <c r="PU702" s="106"/>
      <c r="PV702" s="106"/>
      <c r="PW702" s="106"/>
      <c r="PX702" s="106"/>
      <c r="PY702" s="106"/>
      <c r="PZ702" s="106"/>
      <c r="QA702" s="106"/>
      <c r="QB702" s="106"/>
      <c r="QC702" s="106"/>
      <c r="QD702" s="106"/>
      <c r="QE702" s="106"/>
      <c r="QF702" s="106"/>
      <c r="QG702" s="106"/>
      <c r="QH702" s="106"/>
      <c r="QI702" s="106"/>
      <c r="QJ702" s="106"/>
      <c r="QK702" s="106"/>
      <c r="QL702" s="106"/>
      <c r="QM702" s="106"/>
      <c r="QN702" s="106"/>
      <c r="QO702" s="106"/>
      <c r="QP702" s="106"/>
      <c r="QQ702" s="106"/>
      <c r="QR702" s="106"/>
      <c r="QS702" s="106"/>
      <c r="QT702" s="106"/>
      <c r="QU702" s="106"/>
      <c r="QV702" s="106"/>
      <c r="QW702" s="106"/>
      <c r="QX702" s="106"/>
      <c r="QY702" s="106"/>
      <c r="QZ702" s="106"/>
      <c r="RA702" s="106"/>
      <c r="RB702" s="106"/>
      <c r="RC702" s="106"/>
      <c r="RD702" s="106"/>
      <c r="RE702" s="106"/>
      <c r="RF702" s="106"/>
      <c r="RG702" s="106"/>
      <c r="RH702" s="106"/>
      <c r="RI702" s="106"/>
      <c r="RJ702" s="106"/>
      <c r="RK702" s="106"/>
      <c r="RL702" s="106"/>
      <c r="RM702" s="106"/>
      <c r="RN702" s="106"/>
      <c r="RO702" s="106"/>
      <c r="RP702" s="106"/>
      <c r="RQ702" s="106"/>
      <c r="RR702" s="106"/>
      <c r="RS702" s="106"/>
      <c r="RT702" s="106"/>
      <c r="RU702" s="106"/>
      <c r="RV702" s="106"/>
      <c r="RW702" s="106"/>
      <c r="RX702" s="106"/>
      <c r="RY702" s="106"/>
      <c r="RZ702" s="106"/>
      <c r="SA702" s="106"/>
      <c r="SB702" s="106"/>
      <c r="SC702" s="106"/>
      <c r="SD702" s="106"/>
      <c r="SE702" s="106"/>
      <c r="SF702" s="106"/>
      <c r="SG702" s="106"/>
      <c r="SH702" s="106"/>
      <c r="SI702" s="106"/>
      <c r="SJ702" s="106"/>
      <c r="SK702" s="106"/>
      <c r="SL702" s="106"/>
      <c r="SM702" s="106"/>
      <c r="SN702" s="106"/>
      <c r="SO702" s="106"/>
      <c r="SP702" s="106"/>
      <c r="SQ702" s="106"/>
      <c r="SR702" s="106"/>
      <c r="SS702" s="106"/>
      <c r="ST702" s="106"/>
      <c r="SU702" s="106"/>
      <c r="SV702" s="106"/>
      <c r="SW702" s="106"/>
      <c r="SX702" s="106"/>
      <c r="SY702" s="106"/>
      <c r="SZ702" s="106"/>
      <c r="TA702" s="106"/>
      <c r="TB702" s="106"/>
      <c r="TC702" s="106"/>
      <c r="TD702" s="106"/>
      <c r="TE702" s="106"/>
      <c r="TF702" s="106"/>
      <c r="TG702" s="106"/>
      <c r="TH702" s="106"/>
      <c r="TI702" s="106"/>
      <c r="TJ702" s="106"/>
      <c r="TK702" s="106"/>
      <c r="TL702" s="106"/>
      <c r="TM702" s="106"/>
      <c r="TN702" s="106"/>
      <c r="TO702" s="106"/>
      <c r="TP702" s="106"/>
      <c r="TQ702" s="106"/>
      <c r="TR702" s="106"/>
      <c r="TS702" s="106"/>
      <c r="TT702" s="106"/>
      <c r="TU702" s="106"/>
      <c r="TV702" s="106"/>
      <c r="TW702" s="106"/>
      <c r="TX702" s="106"/>
      <c r="TY702" s="106"/>
      <c r="TZ702" s="106"/>
      <c r="UA702" s="106"/>
      <c r="UB702" s="106"/>
      <c r="UC702" s="106"/>
      <c r="UD702" s="106"/>
      <c r="UE702" s="106"/>
      <c r="UF702" s="106"/>
      <c r="UG702" s="106"/>
      <c r="UH702" s="106"/>
      <c r="UI702" s="106"/>
      <c r="UJ702" s="106"/>
      <c r="UK702" s="106"/>
      <c r="UL702" s="106"/>
      <c r="UM702" s="106"/>
      <c r="UN702" s="106"/>
      <c r="UO702" s="106"/>
      <c r="UP702" s="106"/>
      <c r="UQ702" s="106"/>
      <c r="UR702" s="106"/>
      <c r="US702" s="106"/>
      <c r="UT702" s="106"/>
      <c r="UU702" s="106"/>
      <c r="UV702" s="106"/>
      <c r="UW702" s="106"/>
      <c r="UX702" s="106"/>
      <c r="UY702" s="106"/>
      <c r="UZ702" s="106"/>
      <c r="VA702" s="106"/>
      <c r="VB702" s="106"/>
      <c r="VC702" s="106"/>
      <c r="VD702" s="106"/>
      <c r="VE702" s="106"/>
      <c r="VF702" s="106"/>
      <c r="VG702" s="106"/>
      <c r="VH702" s="106"/>
      <c r="VI702" s="106"/>
      <c r="VJ702" s="106"/>
      <c r="VK702" s="106"/>
      <c r="VL702" s="106"/>
      <c r="VM702" s="106"/>
      <c r="VN702" s="106"/>
      <c r="VO702" s="106"/>
      <c r="VP702" s="106"/>
      <c r="VQ702" s="106"/>
      <c r="VR702" s="106"/>
      <c r="VS702" s="106"/>
      <c r="VT702" s="106"/>
      <c r="VU702" s="106"/>
      <c r="VV702" s="106"/>
      <c r="VW702" s="106"/>
      <c r="VX702" s="106"/>
      <c r="VY702" s="106"/>
      <c r="VZ702" s="106"/>
      <c r="WA702" s="106"/>
      <c r="WB702" s="106"/>
      <c r="WC702" s="106"/>
      <c r="WD702" s="106"/>
      <c r="WE702" s="106"/>
      <c r="WF702" s="106"/>
      <c r="WG702" s="106"/>
      <c r="WH702" s="106"/>
      <c r="WI702" s="106"/>
      <c r="WJ702" s="106"/>
      <c r="WK702" s="106"/>
      <c r="WL702" s="106"/>
      <c r="WM702" s="106"/>
      <c r="WN702" s="106"/>
      <c r="WO702" s="106"/>
      <c r="WP702" s="106"/>
      <c r="WQ702" s="106"/>
      <c r="WR702" s="106"/>
      <c r="WS702" s="106"/>
      <c r="WT702" s="106"/>
      <c r="WU702" s="106"/>
      <c r="WV702" s="106"/>
      <c r="WW702" s="106"/>
      <c r="WX702" s="106"/>
      <c r="WY702" s="106"/>
      <c r="WZ702" s="106"/>
      <c r="XA702" s="106"/>
      <c r="XB702" s="106"/>
      <c r="XC702" s="106"/>
      <c r="XD702" s="106"/>
      <c r="XE702" s="106"/>
      <c r="XF702" s="106"/>
      <c r="XG702" s="106"/>
      <c r="XH702" s="106"/>
      <c r="XI702" s="106"/>
      <c r="XJ702" s="106"/>
      <c r="XK702" s="106"/>
      <c r="XL702" s="106"/>
      <c r="XM702" s="106"/>
      <c r="XN702" s="106"/>
      <c r="XO702" s="106"/>
      <c r="XP702" s="106"/>
      <c r="XQ702" s="106"/>
      <c r="XR702" s="106"/>
      <c r="XS702" s="106"/>
      <c r="XT702" s="106"/>
      <c r="XU702" s="106"/>
      <c r="XV702" s="106"/>
      <c r="XW702" s="106"/>
      <c r="XX702" s="106"/>
      <c r="XY702" s="106"/>
      <c r="XZ702" s="106"/>
      <c r="YA702" s="106"/>
      <c r="YB702" s="106"/>
      <c r="YC702" s="106"/>
      <c r="YD702" s="106"/>
      <c r="YE702" s="106"/>
      <c r="YF702" s="106"/>
      <c r="YG702" s="106"/>
      <c r="YH702" s="106"/>
      <c r="YI702" s="106"/>
      <c r="YJ702" s="106"/>
      <c r="YK702" s="106"/>
      <c r="YL702" s="106"/>
      <c r="YM702" s="106"/>
      <c r="YN702" s="106"/>
      <c r="YO702" s="106"/>
      <c r="YP702" s="106"/>
      <c r="YQ702" s="106"/>
      <c r="YR702" s="106"/>
      <c r="YS702" s="106"/>
      <c r="YT702" s="106"/>
      <c r="YU702" s="106"/>
      <c r="YV702" s="106"/>
      <c r="YW702" s="106"/>
      <c r="YX702" s="106"/>
      <c r="YY702" s="106"/>
      <c r="YZ702" s="106"/>
      <c r="ZA702" s="106"/>
      <c r="ZB702" s="106"/>
      <c r="ZC702" s="106"/>
      <c r="ZD702" s="106"/>
      <c r="ZE702" s="106"/>
      <c r="ZF702" s="106"/>
      <c r="ZG702" s="106"/>
      <c r="ZH702" s="106"/>
      <c r="ZI702" s="106"/>
      <c r="ZJ702" s="106"/>
      <c r="ZK702" s="106"/>
      <c r="ZL702" s="106"/>
      <c r="ZM702" s="106"/>
      <c r="ZN702" s="106"/>
      <c r="ZO702" s="106"/>
      <c r="ZP702" s="106"/>
      <c r="ZQ702" s="106"/>
      <c r="ZR702" s="106"/>
      <c r="ZS702" s="106"/>
      <c r="ZT702" s="106"/>
      <c r="ZU702" s="106"/>
      <c r="ZV702" s="106"/>
      <c r="ZW702" s="106"/>
      <c r="ZX702" s="106"/>
      <c r="ZY702" s="106"/>
      <c r="ZZ702" s="106"/>
      <c r="AAA702" s="106"/>
      <c r="AAB702" s="106"/>
      <c r="AAC702" s="106"/>
      <c r="AAD702" s="106"/>
      <c r="AAE702" s="106"/>
      <c r="AAF702" s="106"/>
      <c r="AAG702" s="106"/>
      <c r="AAH702" s="106"/>
      <c r="AAI702" s="106"/>
      <c r="AAJ702" s="106"/>
      <c r="AAK702" s="106"/>
      <c r="AAL702" s="106"/>
      <c r="AAM702" s="106"/>
      <c r="AAN702" s="106"/>
      <c r="AAO702" s="106"/>
      <c r="AAP702" s="106"/>
      <c r="AAQ702" s="106"/>
    </row>
    <row r="703" spans="1:719" s="107" customFormat="1">
      <c r="A703" s="135">
        <v>43974</v>
      </c>
      <c r="B703" s="138">
        <v>820</v>
      </c>
      <c r="C703" s="142">
        <f t="shared" si="91"/>
        <v>43975</v>
      </c>
      <c r="D703" s="140"/>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c r="AH703" s="105"/>
      <c r="AI703" s="105"/>
      <c r="AJ703" s="105"/>
      <c r="AK703" s="105"/>
      <c r="AL703" s="105"/>
      <c r="AM703" s="105"/>
      <c r="AN703" s="105"/>
      <c r="AO703" s="105"/>
      <c r="AP703" s="105"/>
      <c r="AQ703" s="105"/>
      <c r="AR703" s="105"/>
      <c r="AS703" s="105"/>
      <c r="AT703" s="105"/>
      <c r="AU703" s="105"/>
      <c r="AV703" s="105"/>
      <c r="AW703" s="105"/>
      <c r="AX703" s="105"/>
      <c r="AY703" s="105"/>
      <c r="AZ703" s="105"/>
      <c r="BA703" s="105"/>
      <c r="BB703" s="105"/>
      <c r="BC703" s="105"/>
      <c r="BD703" s="105"/>
      <c r="BE703" s="105"/>
      <c r="BF703" s="105"/>
      <c r="BG703" s="105"/>
      <c r="BH703" s="105"/>
      <c r="BI703" s="105"/>
      <c r="BJ703" s="105"/>
      <c r="BK703" s="105"/>
      <c r="BL703" s="105"/>
      <c r="BM703" s="105"/>
      <c r="BN703" s="105"/>
      <c r="BO703" s="105"/>
      <c r="BP703" s="105"/>
      <c r="BQ703" s="105"/>
      <c r="BR703" s="105"/>
      <c r="BS703" s="105"/>
      <c r="BT703" s="105"/>
      <c r="BU703" s="105"/>
      <c r="BV703" s="105"/>
      <c r="BW703" s="105"/>
      <c r="BX703" s="105"/>
      <c r="BY703" s="105"/>
      <c r="BZ703" s="105"/>
      <c r="CA703" s="105"/>
      <c r="CB703" s="105"/>
      <c r="CC703" s="105"/>
      <c r="CD703" s="105"/>
      <c r="CE703" s="105"/>
      <c r="CF703" s="105"/>
      <c r="CG703" s="105"/>
      <c r="CH703" s="105"/>
      <c r="CI703" s="105"/>
      <c r="CJ703" s="105"/>
      <c r="CK703" s="105"/>
      <c r="CL703" s="105"/>
      <c r="CM703" s="105"/>
      <c r="CN703" s="105"/>
      <c r="CO703" s="105"/>
      <c r="CP703" s="105"/>
      <c r="CQ703" s="105"/>
      <c r="CR703" s="105"/>
      <c r="CS703" s="105"/>
      <c r="CT703" s="105"/>
      <c r="CU703" s="105"/>
      <c r="CV703" s="105"/>
      <c r="CW703" s="105"/>
      <c r="CX703" s="105"/>
      <c r="CY703" s="105"/>
      <c r="CZ703" s="105"/>
      <c r="DA703" s="105"/>
      <c r="DB703" s="105"/>
      <c r="DC703" s="105"/>
      <c r="DD703" s="105"/>
      <c r="DE703" s="105"/>
      <c r="DF703" s="105"/>
      <c r="DG703" s="105"/>
      <c r="DH703" s="105"/>
      <c r="DI703" s="105"/>
      <c r="DJ703" s="105"/>
      <c r="DK703" s="105"/>
      <c r="DL703" s="105"/>
      <c r="DM703" s="105"/>
      <c r="DN703" s="105"/>
      <c r="DO703" s="105"/>
      <c r="DP703" s="105"/>
      <c r="DQ703" s="105"/>
      <c r="DR703" s="105"/>
      <c r="DS703" s="105"/>
      <c r="DT703" s="105"/>
      <c r="DU703" s="105"/>
      <c r="DV703" s="105"/>
      <c r="DW703" s="105"/>
      <c r="DX703" s="105"/>
      <c r="DY703" s="105"/>
      <c r="DZ703" s="105"/>
      <c r="EA703" s="105"/>
      <c r="EB703" s="105"/>
      <c r="EC703" s="105"/>
      <c r="ED703" s="105"/>
      <c r="EE703" s="105"/>
      <c r="EF703" s="105"/>
      <c r="EG703" s="105"/>
      <c r="EH703" s="105"/>
      <c r="EI703" s="105"/>
      <c r="EJ703" s="105"/>
      <c r="EK703" s="105"/>
      <c r="EL703" s="105"/>
      <c r="EM703" s="105"/>
      <c r="EN703" s="105"/>
      <c r="EO703" s="105"/>
      <c r="EP703" s="105"/>
      <c r="EQ703" s="105"/>
      <c r="ER703" s="105"/>
      <c r="ES703" s="105"/>
      <c r="ET703" s="105"/>
      <c r="EU703" s="105"/>
      <c r="EV703" s="105"/>
      <c r="EW703" s="105"/>
      <c r="EX703" s="105"/>
      <c r="EY703" s="105"/>
      <c r="EZ703" s="105"/>
      <c r="FA703" s="105"/>
      <c r="FB703" s="105"/>
      <c r="FC703" s="105"/>
      <c r="FD703" s="105"/>
      <c r="FE703" s="105"/>
      <c r="FF703" s="105"/>
      <c r="FG703" s="105"/>
      <c r="FH703" s="105"/>
      <c r="FI703" s="105"/>
      <c r="FJ703" s="105"/>
      <c r="FK703" s="105"/>
      <c r="FL703" s="105"/>
      <c r="FM703" s="105"/>
      <c r="FN703" s="105"/>
      <c r="FO703" s="105"/>
      <c r="FP703" s="105"/>
      <c r="FQ703" s="105"/>
      <c r="FR703" s="105"/>
      <c r="FS703" s="105"/>
      <c r="FT703" s="105"/>
      <c r="FU703" s="105"/>
      <c r="FV703" s="105"/>
      <c r="FW703" s="105"/>
      <c r="FX703" s="105"/>
      <c r="FY703" s="105"/>
      <c r="FZ703" s="105"/>
      <c r="GA703" s="105"/>
      <c r="GB703" s="105"/>
      <c r="GC703" s="105"/>
      <c r="GD703" s="105"/>
      <c r="GE703" s="105"/>
      <c r="GF703" s="105"/>
      <c r="GG703" s="105"/>
      <c r="GH703" s="105"/>
      <c r="GI703" s="105"/>
      <c r="GJ703" s="105"/>
      <c r="GK703" s="105"/>
      <c r="GL703" s="105"/>
      <c r="GM703" s="105"/>
      <c r="GN703" s="105"/>
      <c r="GO703" s="105"/>
      <c r="GP703" s="105"/>
      <c r="GQ703" s="105"/>
      <c r="GR703" s="105"/>
      <c r="GS703" s="105"/>
      <c r="GT703" s="105"/>
      <c r="GU703" s="105"/>
      <c r="GV703" s="105"/>
      <c r="GW703" s="105"/>
      <c r="GX703" s="105"/>
      <c r="GY703" s="105"/>
      <c r="GZ703" s="105"/>
      <c r="HA703" s="105"/>
      <c r="HB703" s="105"/>
      <c r="HC703" s="105"/>
      <c r="HD703" s="105"/>
      <c r="HE703" s="105"/>
      <c r="HF703" s="105"/>
      <c r="HG703" s="105"/>
      <c r="HH703" s="105"/>
      <c r="HI703" s="105"/>
      <c r="HJ703" s="105"/>
      <c r="HK703" s="105"/>
      <c r="HL703" s="105"/>
      <c r="HM703" s="105"/>
      <c r="HN703" s="105"/>
      <c r="HO703" s="105"/>
      <c r="HP703" s="105"/>
      <c r="HQ703" s="105"/>
      <c r="HR703" s="105"/>
      <c r="HS703" s="105"/>
      <c r="HT703" s="105"/>
      <c r="HU703" s="105"/>
      <c r="HV703" s="105"/>
      <c r="HW703" s="105"/>
      <c r="HX703" s="105"/>
      <c r="HY703" s="105"/>
      <c r="HZ703" s="105"/>
      <c r="IA703" s="105"/>
      <c r="IB703" s="105"/>
      <c r="IC703" s="105"/>
      <c r="ID703" s="105"/>
      <c r="IE703" s="105"/>
      <c r="IF703" s="105"/>
      <c r="IG703" s="105"/>
      <c r="IH703" s="105"/>
      <c r="II703" s="105"/>
      <c r="IJ703" s="105"/>
      <c r="IK703" s="105"/>
      <c r="IL703" s="105"/>
      <c r="IM703" s="105"/>
      <c r="IN703" s="105"/>
      <c r="IO703" s="105"/>
      <c r="IP703" s="105"/>
      <c r="IQ703" s="105"/>
      <c r="IR703" s="105"/>
      <c r="IS703" s="105"/>
      <c r="IT703" s="105"/>
      <c r="IU703" s="105"/>
      <c r="IV703" s="105"/>
      <c r="IW703" s="105"/>
      <c r="IX703" s="105"/>
      <c r="IY703" s="105"/>
      <c r="IZ703" s="105"/>
      <c r="JA703" s="105"/>
      <c r="JB703" s="105"/>
      <c r="JC703" s="105"/>
      <c r="JD703" s="105"/>
      <c r="JE703" s="105"/>
      <c r="JF703" s="105"/>
      <c r="JG703" s="105"/>
      <c r="JH703" s="105"/>
      <c r="JI703" s="105"/>
      <c r="JJ703" s="105"/>
      <c r="JK703" s="105"/>
      <c r="JL703" s="105"/>
      <c r="JM703" s="105"/>
      <c r="JN703" s="105"/>
      <c r="JO703" s="105"/>
      <c r="JP703" s="105"/>
      <c r="JQ703" s="105"/>
      <c r="JR703" s="105"/>
      <c r="JS703" s="105"/>
      <c r="JT703" s="105"/>
      <c r="JU703" s="105"/>
      <c r="JV703" s="105"/>
      <c r="JW703" s="105"/>
      <c r="JX703" s="105"/>
      <c r="JY703" s="105"/>
      <c r="JZ703" s="105"/>
      <c r="KA703" s="105"/>
      <c r="KB703" s="105"/>
      <c r="KC703" s="105"/>
      <c r="KD703" s="105"/>
      <c r="KE703" s="105"/>
      <c r="KF703" s="105"/>
      <c r="KG703" s="105"/>
      <c r="KH703" s="105"/>
      <c r="KI703" s="105"/>
      <c r="KJ703" s="105"/>
      <c r="KK703" s="105"/>
      <c r="KL703" s="105"/>
      <c r="KM703" s="105"/>
      <c r="KN703" s="105"/>
      <c r="KO703" s="105"/>
      <c r="KP703" s="105"/>
      <c r="KQ703" s="105"/>
      <c r="KR703" s="105"/>
      <c r="KS703" s="105"/>
      <c r="KT703" s="105"/>
      <c r="KU703" s="105"/>
      <c r="KV703" s="105"/>
      <c r="KW703" s="105"/>
      <c r="KX703" s="105"/>
      <c r="KY703" s="105"/>
      <c r="KZ703" s="105"/>
      <c r="LA703" s="105"/>
      <c r="LB703" s="105"/>
      <c r="LC703" s="105"/>
      <c r="LD703" s="105"/>
      <c r="LE703" s="105"/>
      <c r="LF703" s="105"/>
      <c r="LG703" s="105"/>
      <c r="LH703" s="105"/>
      <c r="LI703" s="105"/>
      <c r="LJ703" s="105"/>
      <c r="LK703" s="105"/>
      <c r="LL703" s="105"/>
      <c r="LM703" s="105"/>
      <c r="LN703" s="105"/>
      <c r="LO703" s="105"/>
      <c r="LP703" s="105"/>
      <c r="LQ703" s="105"/>
      <c r="LR703" s="105"/>
      <c r="LS703" s="105"/>
      <c r="LT703" s="105"/>
      <c r="LU703" s="105"/>
      <c r="LV703" s="105"/>
      <c r="LW703" s="105"/>
      <c r="LX703" s="105"/>
      <c r="LY703" s="105"/>
      <c r="LZ703" s="105"/>
      <c r="MA703" s="105"/>
      <c r="MB703" s="105"/>
      <c r="MC703" s="105"/>
      <c r="MD703" s="105"/>
      <c r="ME703" s="105"/>
      <c r="MF703" s="105"/>
      <c r="MG703" s="105"/>
      <c r="MH703" s="105"/>
      <c r="MI703" s="105"/>
      <c r="MJ703" s="105"/>
      <c r="MK703" s="105"/>
      <c r="ML703" s="105"/>
      <c r="MM703" s="105"/>
      <c r="MN703" s="105"/>
      <c r="MO703" s="105"/>
      <c r="MP703" s="105"/>
      <c r="MQ703" s="105"/>
      <c r="MR703" s="105"/>
      <c r="MS703" s="105"/>
      <c r="MT703" s="105"/>
      <c r="MU703" s="105"/>
      <c r="MV703" s="105"/>
      <c r="MW703" s="105"/>
      <c r="MX703" s="105"/>
      <c r="MY703" s="105"/>
      <c r="MZ703" s="105"/>
      <c r="NA703" s="105"/>
      <c r="NB703" s="105"/>
      <c r="NC703" s="105"/>
      <c r="ND703" s="105"/>
      <c r="NE703" s="105"/>
      <c r="NF703" s="105"/>
      <c r="NG703" s="105"/>
      <c r="NH703" s="105"/>
      <c r="NI703" s="105"/>
      <c r="NJ703" s="105"/>
      <c r="NK703" s="105"/>
      <c r="NL703" s="105"/>
      <c r="NM703" s="105"/>
      <c r="NN703" s="105"/>
      <c r="NO703" s="105"/>
      <c r="NP703" s="105"/>
      <c r="NQ703" s="105"/>
      <c r="NR703" s="105"/>
      <c r="NS703" s="105"/>
      <c r="NT703" s="105"/>
      <c r="NU703" s="105"/>
      <c r="NV703" s="105"/>
      <c r="NW703" s="105"/>
      <c r="NX703" s="105"/>
      <c r="NY703" s="105"/>
      <c r="NZ703" s="105"/>
      <c r="OA703" s="105"/>
      <c r="OB703" s="105"/>
      <c r="OC703" s="105"/>
      <c r="OD703" s="105"/>
      <c r="OE703" s="105"/>
      <c r="OF703" s="106"/>
      <c r="OG703" s="106"/>
      <c r="OH703" s="106"/>
      <c r="OI703" s="106"/>
      <c r="OJ703" s="106"/>
      <c r="OK703" s="106"/>
      <c r="OL703" s="106"/>
      <c r="OM703" s="106"/>
      <c r="ON703" s="106"/>
      <c r="OO703" s="106"/>
      <c r="OP703" s="106"/>
      <c r="OQ703" s="106"/>
      <c r="OR703" s="106"/>
      <c r="OS703" s="106"/>
      <c r="OT703" s="106"/>
      <c r="OU703" s="106"/>
      <c r="OV703" s="106"/>
      <c r="OW703" s="106"/>
      <c r="OX703" s="106"/>
      <c r="OY703" s="106"/>
      <c r="OZ703" s="106"/>
      <c r="PA703" s="106"/>
      <c r="PB703" s="106"/>
      <c r="PC703" s="106"/>
      <c r="PD703" s="106"/>
      <c r="PE703" s="106"/>
      <c r="PF703" s="106"/>
      <c r="PG703" s="106"/>
      <c r="PH703" s="106"/>
      <c r="PI703" s="106"/>
      <c r="PJ703" s="106"/>
      <c r="PK703" s="106"/>
      <c r="PL703" s="106"/>
      <c r="PM703" s="106"/>
      <c r="PN703" s="106"/>
      <c r="PO703" s="106"/>
      <c r="PP703" s="106"/>
      <c r="PQ703" s="106"/>
      <c r="PR703" s="106"/>
      <c r="PS703" s="106"/>
      <c r="PT703" s="106"/>
      <c r="PU703" s="106"/>
      <c r="PV703" s="106"/>
      <c r="PW703" s="106"/>
      <c r="PX703" s="106"/>
      <c r="PY703" s="106"/>
      <c r="PZ703" s="106"/>
      <c r="QA703" s="106"/>
      <c r="QB703" s="106"/>
      <c r="QC703" s="106"/>
      <c r="QD703" s="106"/>
      <c r="QE703" s="106"/>
      <c r="QF703" s="106"/>
      <c r="QG703" s="106"/>
      <c r="QH703" s="106"/>
      <c r="QI703" s="106"/>
      <c r="QJ703" s="106"/>
      <c r="QK703" s="106"/>
      <c r="QL703" s="106"/>
      <c r="QM703" s="106"/>
      <c r="QN703" s="106"/>
      <c r="QO703" s="106"/>
      <c r="QP703" s="106"/>
      <c r="QQ703" s="106"/>
      <c r="QR703" s="106"/>
      <c r="QS703" s="106"/>
      <c r="QT703" s="106"/>
      <c r="QU703" s="106"/>
      <c r="QV703" s="106"/>
      <c r="QW703" s="106"/>
      <c r="QX703" s="106"/>
      <c r="QY703" s="106"/>
      <c r="QZ703" s="106"/>
      <c r="RA703" s="106"/>
      <c r="RB703" s="106"/>
      <c r="RC703" s="106"/>
      <c r="RD703" s="106"/>
      <c r="RE703" s="106"/>
      <c r="RF703" s="106"/>
      <c r="RG703" s="106"/>
      <c r="RH703" s="106"/>
      <c r="RI703" s="106"/>
      <c r="RJ703" s="106"/>
      <c r="RK703" s="106"/>
      <c r="RL703" s="106"/>
      <c r="RM703" s="106"/>
      <c r="RN703" s="106"/>
      <c r="RO703" s="106"/>
      <c r="RP703" s="106"/>
      <c r="RQ703" s="106"/>
      <c r="RR703" s="106"/>
      <c r="RS703" s="106"/>
      <c r="RT703" s="106"/>
      <c r="RU703" s="106"/>
      <c r="RV703" s="106"/>
      <c r="RW703" s="106"/>
      <c r="RX703" s="106"/>
      <c r="RY703" s="106"/>
      <c r="RZ703" s="106"/>
      <c r="SA703" s="106"/>
      <c r="SB703" s="106"/>
      <c r="SC703" s="106"/>
      <c r="SD703" s="106"/>
      <c r="SE703" s="106"/>
      <c r="SF703" s="106"/>
      <c r="SG703" s="106"/>
      <c r="SH703" s="106"/>
      <c r="SI703" s="106"/>
      <c r="SJ703" s="106"/>
      <c r="SK703" s="106"/>
      <c r="SL703" s="106"/>
      <c r="SM703" s="106"/>
      <c r="SN703" s="106"/>
      <c r="SO703" s="106"/>
      <c r="SP703" s="106"/>
      <c r="SQ703" s="106"/>
      <c r="SR703" s="106"/>
      <c r="SS703" s="106"/>
      <c r="ST703" s="106"/>
      <c r="SU703" s="106"/>
      <c r="SV703" s="106"/>
      <c r="SW703" s="106"/>
      <c r="SX703" s="106"/>
      <c r="SY703" s="106"/>
      <c r="SZ703" s="106"/>
      <c r="TA703" s="106"/>
      <c r="TB703" s="106"/>
      <c r="TC703" s="106"/>
      <c r="TD703" s="106"/>
      <c r="TE703" s="106"/>
      <c r="TF703" s="106"/>
      <c r="TG703" s="106"/>
      <c r="TH703" s="106"/>
      <c r="TI703" s="106"/>
      <c r="TJ703" s="106"/>
      <c r="TK703" s="106"/>
      <c r="TL703" s="106"/>
      <c r="TM703" s="106"/>
      <c r="TN703" s="106"/>
      <c r="TO703" s="106"/>
      <c r="TP703" s="106"/>
      <c r="TQ703" s="106"/>
      <c r="TR703" s="106"/>
      <c r="TS703" s="106"/>
      <c r="TT703" s="106"/>
      <c r="TU703" s="106"/>
      <c r="TV703" s="106"/>
      <c r="TW703" s="106"/>
      <c r="TX703" s="106"/>
      <c r="TY703" s="106"/>
      <c r="TZ703" s="106"/>
      <c r="UA703" s="106"/>
      <c r="UB703" s="106"/>
      <c r="UC703" s="106"/>
      <c r="UD703" s="106"/>
      <c r="UE703" s="106"/>
      <c r="UF703" s="106"/>
      <c r="UG703" s="106"/>
      <c r="UH703" s="106"/>
      <c r="UI703" s="106"/>
      <c r="UJ703" s="106"/>
      <c r="UK703" s="106"/>
      <c r="UL703" s="106"/>
      <c r="UM703" s="106"/>
      <c r="UN703" s="106"/>
      <c r="UO703" s="106"/>
      <c r="UP703" s="106"/>
      <c r="UQ703" s="106"/>
      <c r="UR703" s="106"/>
      <c r="US703" s="106"/>
      <c r="UT703" s="106"/>
      <c r="UU703" s="106"/>
      <c r="UV703" s="106"/>
      <c r="UW703" s="106"/>
      <c r="UX703" s="106"/>
      <c r="UY703" s="106"/>
      <c r="UZ703" s="106"/>
      <c r="VA703" s="106"/>
      <c r="VB703" s="106"/>
      <c r="VC703" s="106"/>
      <c r="VD703" s="106"/>
      <c r="VE703" s="106"/>
      <c r="VF703" s="106"/>
      <c r="VG703" s="106"/>
      <c r="VH703" s="106"/>
      <c r="VI703" s="106"/>
      <c r="VJ703" s="106"/>
      <c r="VK703" s="106"/>
      <c r="VL703" s="106"/>
      <c r="VM703" s="106"/>
      <c r="VN703" s="106"/>
      <c r="VO703" s="106"/>
      <c r="VP703" s="106"/>
      <c r="VQ703" s="106"/>
      <c r="VR703" s="106"/>
      <c r="VS703" s="106"/>
      <c r="VT703" s="106"/>
      <c r="VU703" s="106"/>
      <c r="VV703" s="106"/>
      <c r="VW703" s="106"/>
      <c r="VX703" s="106"/>
      <c r="VY703" s="106"/>
      <c r="VZ703" s="106"/>
      <c r="WA703" s="106"/>
      <c r="WB703" s="106"/>
      <c r="WC703" s="106"/>
      <c r="WD703" s="106"/>
      <c r="WE703" s="106"/>
      <c r="WF703" s="106"/>
      <c r="WG703" s="106"/>
      <c r="WH703" s="106"/>
      <c r="WI703" s="106"/>
      <c r="WJ703" s="106"/>
      <c r="WK703" s="106"/>
      <c r="WL703" s="106"/>
      <c r="WM703" s="106"/>
      <c r="WN703" s="106"/>
      <c r="WO703" s="106"/>
      <c r="WP703" s="106"/>
      <c r="WQ703" s="106"/>
      <c r="WR703" s="106"/>
      <c r="WS703" s="106"/>
      <c r="WT703" s="106"/>
      <c r="WU703" s="106"/>
      <c r="WV703" s="106"/>
      <c r="WW703" s="106"/>
      <c r="WX703" s="106"/>
      <c r="WY703" s="106"/>
      <c r="WZ703" s="106"/>
      <c r="XA703" s="106"/>
      <c r="XB703" s="106"/>
      <c r="XC703" s="106"/>
      <c r="XD703" s="106"/>
      <c r="XE703" s="106"/>
      <c r="XF703" s="106"/>
      <c r="XG703" s="106"/>
      <c r="XH703" s="106"/>
      <c r="XI703" s="106"/>
      <c r="XJ703" s="106"/>
      <c r="XK703" s="106"/>
      <c r="XL703" s="106"/>
      <c r="XM703" s="106"/>
      <c r="XN703" s="106"/>
      <c r="XO703" s="106"/>
      <c r="XP703" s="106"/>
      <c r="XQ703" s="106"/>
      <c r="XR703" s="106"/>
      <c r="XS703" s="106"/>
      <c r="XT703" s="106"/>
      <c r="XU703" s="106"/>
      <c r="XV703" s="106"/>
      <c r="XW703" s="106"/>
      <c r="XX703" s="106"/>
      <c r="XY703" s="106"/>
      <c r="XZ703" s="106"/>
      <c r="YA703" s="106"/>
      <c r="YB703" s="106"/>
      <c r="YC703" s="106"/>
      <c r="YD703" s="106"/>
      <c r="YE703" s="106"/>
      <c r="YF703" s="106"/>
      <c r="YG703" s="106"/>
      <c r="YH703" s="106"/>
      <c r="YI703" s="106"/>
      <c r="YJ703" s="106"/>
      <c r="YK703" s="106"/>
      <c r="YL703" s="106"/>
      <c r="YM703" s="106"/>
      <c r="YN703" s="106"/>
      <c r="YO703" s="106"/>
      <c r="YP703" s="106"/>
      <c r="YQ703" s="106"/>
      <c r="YR703" s="106"/>
      <c r="YS703" s="106"/>
      <c r="YT703" s="106"/>
      <c r="YU703" s="106"/>
      <c r="YV703" s="106"/>
      <c r="YW703" s="106"/>
      <c r="YX703" s="106"/>
      <c r="YY703" s="106"/>
      <c r="YZ703" s="106"/>
      <c r="ZA703" s="106"/>
      <c r="ZB703" s="106"/>
      <c r="ZC703" s="106"/>
      <c r="ZD703" s="106"/>
      <c r="ZE703" s="106"/>
      <c r="ZF703" s="106"/>
      <c r="ZG703" s="106"/>
      <c r="ZH703" s="106"/>
      <c r="ZI703" s="106"/>
      <c r="ZJ703" s="106"/>
      <c r="ZK703" s="106"/>
      <c r="ZL703" s="106"/>
      <c r="ZM703" s="106"/>
      <c r="ZN703" s="106"/>
      <c r="ZO703" s="106"/>
      <c r="ZP703" s="106"/>
      <c r="ZQ703" s="106"/>
      <c r="ZR703" s="106"/>
      <c r="ZS703" s="106"/>
      <c r="ZT703" s="106"/>
      <c r="ZU703" s="106"/>
      <c r="ZV703" s="106"/>
      <c r="ZW703" s="106"/>
      <c r="ZX703" s="106"/>
      <c r="ZY703" s="106"/>
      <c r="ZZ703" s="106"/>
      <c r="AAA703" s="106"/>
      <c r="AAB703" s="106"/>
      <c r="AAC703" s="106"/>
      <c r="AAD703" s="106"/>
      <c r="AAE703" s="106"/>
      <c r="AAF703" s="106"/>
      <c r="AAG703" s="106"/>
      <c r="AAH703" s="106"/>
      <c r="AAI703" s="106"/>
      <c r="AAJ703" s="106"/>
      <c r="AAK703" s="106"/>
      <c r="AAL703" s="106"/>
      <c r="AAM703" s="106"/>
      <c r="AAN703" s="106"/>
      <c r="AAO703" s="106"/>
      <c r="AAP703" s="106"/>
      <c r="AAQ703" s="106"/>
    </row>
    <row r="704" spans="1:719" s="107" customFormat="1">
      <c r="A704" s="135">
        <v>43973</v>
      </c>
      <c r="B704" s="138">
        <v>808</v>
      </c>
      <c r="C704" s="142">
        <f t="shared" si="91"/>
        <v>43974</v>
      </c>
      <c r="D704" s="140"/>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c r="AH704" s="105"/>
      <c r="AI704" s="105"/>
      <c r="AJ704" s="105"/>
      <c r="AK704" s="105"/>
      <c r="AL704" s="105"/>
      <c r="AM704" s="105"/>
      <c r="AN704" s="105"/>
      <c r="AO704" s="105"/>
      <c r="AP704" s="105"/>
      <c r="AQ704" s="105"/>
      <c r="AR704" s="105"/>
      <c r="AS704" s="105"/>
      <c r="AT704" s="105"/>
      <c r="AU704" s="105"/>
      <c r="AV704" s="105"/>
      <c r="AW704" s="105"/>
      <c r="AX704" s="105"/>
      <c r="AY704" s="105"/>
      <c r="AZ704" s="105"/>
      <c r="BA704" s="105"/>
      <c r="BB704" s="105"/>
      <c r="BC704" s="105"/>
      <c r="BD704" s="105"/>
      <c r="BE704" s="105"/>
      <c r="BF704" s="105"/>
      <c r="BG704" s="105"/>
      <c r="BH704" s="105"/>
      <c r="BI704" s="105"/>
      <c r="BJ704" s="105"/>
      <c r="BK704" s="105"/>
      <c r="BL704" s="105"/>
      <c r="BM704" s="105"/>
      <c r="BN704" s="105"/>
      <c r="BO704" s="105"/>
      <c r="BP704" s="105"/>
      <c r="BQ704" s="105"/>
      <c r="BR704" s="105"/>
      <c r="BS704" s="105"/>
      <c r="BT704" s="105"/>
      <c r="BU704" s="105"/>
      <c r="BV704" s="105"/>
      <c r="BW704" s="105"/>
      <c r="BX704" s="105"/>
      <c r="BY704" s="105"/>
      <c r="BZ704" s="105"/>
      <c r="CA704" s="105"/>
      <c r="CB704" s="105"/>
      <c r="CC704" s="105"/>
      <c r="CD704" s="105"/>
      <c r="CE704" s="105"/>
      <c r="CF704" s="105"/>
      <c r="CG704" s="105"/>
      <c r="CH704" s="105"/>
      <c r="CI704" s="105"/>
      <c r="CJ704" s="105"/>
      <c r="CK704" s="105"/>
      <c r="CL704" s="105"/>
      <c r="CM704" s="105"/>
      <c r="CN704" s="105"/>
      <c r="CO704" s="105"/>
      <c r="CP704" s="105"/>
      <c r="CQ704" s="105"/>
      <c r="CR704" s="105"/>
      <c r="CS704" s="105"/>
      <c r="CT704" s="105"/>
      <c r="CU704" s="105"/>
      <c r="CV704" s="105"/>
      <c r="CW704" s="105"/>
      <c r="CX704" s="105"/>
      <c r="CY704" s="105"/>
      <c r="CZ704" s="105"/>
      <c r="DA704" s="105"/>
      <c r="DB704" s="105"/>
      <c r="DC704" s="105"/>
      <c r="DD704" s="105"/>
      <c r="DE704" s="105"/>
      <c r="DF704" s="105"/>
      <c r="DG704" s="105"/>
      <c r="DH704" s="105"/>
      <c r="DI704" s="105"/>
      <c r="DJ704" s="105"/>
      <c r="DK704" s="105"/>
      <c r="DL704" s="105"/>
      <c r="DM704" s="105"/>
      <c r="DN704" s="105"/>
      <c r="DO704" s="105"/>
      <c r="DP704" s="105"/>
      <c r="DQ704" s="105"/>
      <c r="DR704" s="105"/>
      <c r="DS704" s="105"/>
      <c r="DT704" s="105"/>
      <c r="DU704" s="105"/>
      <c r="DV704" s="105"/>
      <c r="DW704" s="105"/>
      <c r="DX704" s="105"/>
      <c r="DY704" s="105"/>
      <c r="DZ704" s="105"/>
      <c r="EA704" s="105"/>
      <c r="EB704" s="105"/>
      <c r="EC704" s="105"/>
      <c r="ED704" s="105"/>
      <c r="EE704" s="105"/>
      <c r="EF704" s="105"/>
      <c r="EG704" s="105"/>
      <c r="EH704" s="105"/>
      <c r="EI704" s="105"/>
      <c r="EJ704" s="105"/>
      <c r="EK704" s="105"/>
      <c r="EL704" s="105"/>
      <c r="EM704" s="105"/>
      <c r="EN704" s="105"/>
      <c r="EO704" s="105"/>
      <c r="EP704" s="105"/>
      <c r="EQ704" s="105"/>
      <c r="ER704" s="105"/>
      <c r="ES704" s="105"/>
      <c r="ET704" s="105"/>
      <c r="EU704" s="105"/>
      <c r="EV704" s="105"/>
      <c r="EW704" s="105"/>
      <c r="EX704" s="105"/>
      <c r="EY704" s="105"/>
      <c r="EZ704" s="105"/>
      <c r="FA704" s="105"/>
      <c r="FB704" s="105"/>
      <c r="FC704" s="105"/>
      <c r="FD704" s="105"/>
      <c r="FE704" s="105"/>
      <c r="FF704" s="105"/>
      <c r="FG704" s="105"/>
      <c r="FH704" s="105"/>
      <c r="FI704" s="105"/>
      <c r="FJ704" s="105"/>
      <c r="FK704" s="105"/>
      <c r="FL704" s="105"/>
      <c r="FM704" s="105"/>
      <c r="FN704" s="105"/>
      <c r="FO704" s="105"/>
      <c r="FP704" s="105"/>
      <c r="FQ704" s="105"/>
      <c r="FR704" s="105"/>
      <c r="FS704" s="105"/>
      <c r="FT704" s="105"/>
      <c r="FU704" s="105"/>
      <c r="FV704" s="105"/>
      <c r="FW704" s="105"/>
      <c r="FX704" s="105"/>
      <c r="FY704" s="105"/>
      <c r="FZ704" s="105"/>
      <c r="GA704" s="105"/>
      <c r="GB704" s="105"/>
      <c r="GC704" s="105"/>
      <c r="GD704" s="105"/>
      <c r="GE704" s="105"/>
      <c r="GF704" s="105"/>
      <c r="GG704" s="105"/>
      <c r="GH704" s="105"/>
      <c r="GI704" s="105"/>
      <c r="GJ704" s="105"/>
      <c r="GK704" s="105"/>
      <c r="GL704" s="105"/>
      <c r="GM704" s="105"/>
      <c r="GN704" s="105"/>
      <c r="GO704" s="105"/>
      <c r="GP704" s="105"/>
      <c r="GQ704" s="105"/>
      <c r="GR704" s="105"/>
      <c r="GS704" s="105"/>
      <c r="GT704" s="105"/>
      <c r="GU704" s="105"/>
      <c r="GV704" s="105"/>
      <c r="GW704" s="105"/>
      <c r="GX704" s="105"/>
      <c r="GY704" s="105"/>
      <c r="GZ704" s="105"/>
      <c r="HA704" s="105"/>
      <c r="HB704" s="105"/>
      <c r="HC704" s="105"/>
      <c r="HD704" s="105"/>
      <c r="HE704" s="105"/>
      <c r="HF704" s="105"/>
      <c r="HG704" s="105"/>
      <c r="HH704" s="105"/>
      <c r="HI704" s="105"/>
      <c r="HJ704" s="105"/>
      <c r="HK704" s="105"/>
      <c r="HL704" s="105"/>
      <c r="HM704" s="105"/>
      <c r="HN704" s="105"/>
      <c r="HO704" s="105"/>
      <c r="HP704" s="105"/>
      <c r="HQ704" s="105"/>
      <c r="HR704" s="105"/>
      <c r="HS704" s="105"/>
      <c r="HT704" s="105"/>
      <c r="HU704" s="105"/>
      <c r="HV704" s="105"/>
      <c r="HW704" s="105"/>
      <c r="HX704" s="105"/>
      <c r="HY704" s="105"/>
      <c r="HZ704" s="105"/>
      <c r="IA704" s="105"/>
      <c r="IB704" s="105"/>
      <c r="IC704" s="105"/>
      <c r="ID704" s="105"/>
      <c r="IE704" s="105"/>
      <c r="IF704" s="105"/>
      <c r="IG704" s="105"/>
      <c r="IH704" s="105"/>
      <c r="II704" s="105"/>
      <c r="IJ704" s="105"/>
      <c r="IK704" s="105"/>
      <c r="IL704" s="105"/>
      <c r="IM704" s="105"/>
      <c r="IN704" s="105"/>
      <c r="IO704" s="105"/>
      <c r="IP704" s="105"/>
      <c r="IQ704" s="105"/>
      <c r="IR704" s="105"/>
      <c r="IS704" s="105"/>
      <c r="IT704" s="105"/>
      <c r="IU704" s="105"/>
      <c r="IV704" s="105"/>
      <c r="IW704" s="105"/>
      <c r="IX704" s="105"/>
      <c r="IY704" s="105"/>
      <c r="IZ704" s="105"/>
      <c r="JA704" s="105"/>
      <c r="JB704" s="105"/>
      <c r="JC704" s="105"/>
      <c r="JD704" s="105"/>
      <c r="JE704" s="105"/>
      <c r="JF704" s="105"/>
      <c r="JG704" s="105"/>
      <c r="JH704" s="105"/>
      <c r="JI704" s="105"/>
      <c r="JJ704" s="105"/>
      <c r="JK704" s="105"/>
      <c r="JL704" s="105"/>
      <c r="JM704" s="105"/>
      <c r="JN704" s="105"/>
      <c r="JO704" s="105"/>
      <c r="JP704" s="105"/>
      <c r="JQ704" s="105"/>
      <c r="JR704" s="105"/>
      <c r="JS704" s="105"/>
      <c r="JT704" s="105"/>
      <c r="JU704" s="105"/>
      <c r="JV704" s="105"/>
      <c r="JW704" s="105"/>
      <c r="JX704" s="105"/>
      <c r="JY704" s="105"/>
      <c r="JZ704" s="105"/>
      <c r="KA704" s="105"/>
      <c r="KB704" s="105"/>
      <c r="KC704" s="105"/>
      <c r="KD704" s="105"/>
      <c r="KE704" s="105"/>
      <c r="KF704" s="105"/>
      <c r="KG704" s="105"/>
      <c r="KH704" s="105"/>
      <c r="KI704" s="105"/>
      <c r="KJ704" s="105"/>
      <c r="KK704" s="105"/>
      <c r="KL704" s="105"/>
      <c r="KM704" s="105"/>
      <c r="KN704" s="105"/>
      <c r="KO704" s="105"/>
      <c r="KP704" s="105"/>
      <c r="KQ704" s="105"/>
      <c r="KR704" s="105"/>
      <c r="KS704" s="105"/>
      <c r="KT704" s="105"/>
      <c r="KU704" s="105"/>
      <c r="KV704" s="105"/>
      <c r="KW704" s="105"/>
      <c r="KX704" s="105"/>
      <c r="KY704" s="105"/>
      <c r="KZ704" s="105"/>
      <c r="LA704" s="105"/>
      <c r="LB704" s="105"/>
      <c r="LC704" s="105"/>
      <c r="LD704" s="105"/>
      <c r="LE704" s="105"/>
      <c r="LF704" s="105"/>
      <c r="LG704" s="105"/>
      <c r="LH704" s="105"/>
      <c r="LI704" s="105"/>
      <c r="LJ704" s="105"/>
      <c r="LK704" s="105"/>
      <c r="LL704" s="105"/>
      <c r="LM704" s="105"/>
      <c r="LN704" s="105"/>
      <c r="LO704" s="105"/>
      <c r="LP704" s="105"/>
      <c r="LQ704" s="105"/>
      <c r="LR704" s="105"/>
      <c r="LS704" s="105"/>
      <c r="LT704" s="105"/>
      <c r="LU704" s="105"/>
      <c r="LV704" s="105"/>
      <c r="LW704" s="105"/>
      <c r="LX704" s="105"/>
      <c r="LY704" s="105"/>
      <c r="LZ704" s="105"/>
      <c r="MA704" s="105"/>
      <c r="MB704" s="105"/>
      <c r="MC704" s="105"/>
      <c r="MD704" s="105"/>
      <c r="ME704" s="105"/>
      <c r="MF704" s="105"/>
      <c r="MG704" s="105"/>
      <c r="MH704" s="105"/>
      <c r="MI704" s="105"/>
      <c r="MJ704" s="105"/>
      <c r="MK704" s="105"/>
      <c r="ML704" s="105"/>
      <c r="MM704" s="105"/>
      <c r="MN704" s="105"/>
      <c r="MO704" s="105"/>
      <c r="MP704" s="105"/>
      <c r="MQ704" s="105"/>
      <c r="MR704" s="105"/>
      <c r="MS704" s="105"/>
      <c r="MT704" s="105"/>
      <c r="MU704" s="105"/>
      <c r="MV704" s="105"/>
      <c r="MW704" s="105"/>
      <c r="MX704" s="105"/>
      <c r="MY704" s="105"/>
      <c r="MZ704" s="105"/>
      <c r="NA704" s="105"/>
      <c r="NB704" s="105"/>
      <c r="NC704" s="105"/>
      <c r="ND704" s="105"/>
      <c r="NE704" s="105"/>
      <c r="NF704" s="105"/>
      <c r="NG704" s="105"/>
      <c r="NH704" s="105"/>
      <c r="NI704" s="105"/>
      <c r="NJ704" s="105"/>
      <c r="NK704" s="105"/>
      <c r="NL704" s="105"/>
      <c r="NM704" s="105"/>
      <c r="NN704" s="105"/>
      <c r="NO704" s="105"/>
      <c r="NP704" s="105"/>
      <c r="NQ704" s="105"/>
      <c r="NR704" s="105"/>
      <c r="NS704" s="105"/>
      <c r="NT704" s="105"/>
      <c r="NU704" s="105"/>
      <c r="NV704" s="105"/>
      <c r="NW704" s="105"/>
      <c r="NX704" s="105"/>
      <c r="NY704" s="105"/>
      <c r="NZ704" s="105"/>
      <c r="OA704" s="105"/>
      <c r="OB704" s="105"/>
      <c r="OC704" s="105"/>
      <c r="OD704" s="105"/>
      <c r="OE704" s="105"/>
      <c r="OF704" s="106"/>
      <c r="OG704" s="106"/>
      <c r="OH704" s="106"/>
      <c r="OI704" s="106"/>
      <c r="OJ704" s="106"/>
      <c r="OK704" s="106"/>
      <c r="OL704" s="106"/>
      <c r="OM704" s="106"/>
      <c r="ON704" s="106"/>
      <c r="OO704" s="106"/>
      <c r="OP704" s="106"/>
      <c r="OQ704" s="106"/>
      <c r="OR704" s="106"/>
      <c r="OS704" s="106"/>
      <c r="OT704" s="106"/>
      <c r="OU704" s="106"/>
      <c r="OV704" s="106"/>
      <c r="OW704" s="106"/>
      <c r="OX704" s="106"/>
      <c r="OY704" s="106"/>
      <c r="OZ704" s="106"/>
      <c r="PA704" s="106"/>
      <c r="PB704" s="106"/>
      <c r="PC704" s="106"/>
      <c r="PD704" s="106"/>
      <c r="PE704" s="106"/>
      <c r="PF704" s="106"/>
      <c r="PG704" s="106"/>
      <c r="PH704" s="106"/>
      <c r="PI704" s="106"/>
      <c r="PJ704" s="106"/>
      <c r="PK704" s="106"/>
      <c r="PL704" s="106"/>
      <c r="PM704" s="106"/>
      <c r="PN704" s="106"/>
      <c r="PO704" s="106"/>
      <c r="PP704" s="106"/>
      <c r="PQ704" s="106"/>
      <c r="PR704" s="106"/>
      <c r="PS704" s="106"/>
      <c r="PT704" s="106"/>
      <c r="PU704" s="106"/>
      <c r="PV704" s="106"/>
      <c r="PW704" s="106"/>
      <c r="PX704" s="106"/>
      <c r="PY704" s="106"/>
      <c r="PZ704" s="106"/>
      <c r="QA704" s="106"/>
      <c r="QB704" s="106"/>
      <c r="QC704" s="106"/>
      <c r="QD704" s="106"/>
      <c r="QE704" s="106"/>
      <c r="QF704" s="106"/>
      <c r="QG704" s="106"/>
      <c r="QH704" s="106"/>
      <c r="QI704" s="106"/>
      <c r="QJ704" s="106"/>
      <c r="QK704" s="106"/>
      <c r="QL704" s="106"/>
      <c r="QM704" s="106"/>
      <c r="QN704" s="106"/>
      <c r="QO704" s="106"/>
      <c r="QP704" s="106"/>
      <c r="QQ704" s="106"/>
      <c r="QR704" s="106"/>
      <c r="QS704" s="106"/>
      <c r="QT704" s="106"/>
      <c r="QU704" s="106"/>
      <c r="QV704" s="106"/>
      <c r="QW704" s="106"/>
      <c r="QX704" s="106"/>
      <c r="QY704" s="106"/>
      <c r="QZ704" s="106"/>
      <c r="RA704" s="106"/>
      <c r="RB704" s="106"/>
      <c r="RC704" s="106"/>
      <c r="RD704" s="106"/>
      <c r="RE704" s="106"/>
      <c r="RF704" s="106"/>
      <c r="RG704" s="106"/>
      <c r="RH704" s="106"/>
      <c r="RI704" s="106"/>
      <c r="RJ704" s="106"/>
      <c r="RK704" s="106"/>
      <c r="RL704" s="106"/>
      <c r="RM704" s="106"/>
      <c r="RN704" s="106"/>
      <c r="RO704" s="106"/>
      <c r="RP704" s="106"/>
      <c r="RQ704" s="106"/>
      <c r="RR704" s="106"/>
      <c r="RS704" s="106"/>
      <c r="RT704" s="106"/>
      <c r="RU704" s="106"/>
      <c r="RV704" s="106"/>
      <c r="RW704" s="106"/>
      <c r="RX704" s="106"/>
      <c r="RY704" s="106"/>
      <c r="RZ704" s="106"/>
      <c r="SA704" s="106"/>
      <c r="SB704" s="106"/>
      <c r="SC704" s="106"/>
      <c r="SD704" s="106"/>
      <c r="SE704" s="106"/>
      <c r="SF704" s="106"/>
      <c r="SG704" s="106"/>
      <c r="SH704" s="106"/>
      <c r="SI704" s="106"/>
      <c r="SJ704" s="106"/>
      <c r="SK704" s="106"/>
      <c r="SL704" s="106"/>
      <c r="SM704" s="106"/>
      <c r="SN704" s="106"/>
      <c r="SO704" s="106"/>
      <c r="SP704" s="106"/>
      <c r="SQ704" s="106"/>
      <c r="SR704" s="106"/>
      <c r="SS704" s="106"/>
      <c r="ST704" s="106"/>
      <c r="SU704" s="106"/>
      <c r="SV704" s="106"/>
      <c r="SW704" s="106"/>
      <c r="SX704" s="106"/>
      <c r="SY704" s="106"/>
      <c r="SZ704" s="106"/>
      <c r="TA704" s="106"/>
      <c r="TB704" s="106"/>
      <c r="TC704" s="106"/>
      <c r="TD704" s="106"/>
      <c r="TE704" s="106"/>
      <c r="TF704" s="106"/>
      <c r="TG704" s="106"/>
      <c r="TH704" s="106"/>
      <c r="TI704" s="106"/>
      <c r="TJ704" s="106"/>
      <c r="TK704" s="106"/>
      <c r="TL704" s="106"/>
      <c r="TM704" s="106"/>
      <c r="TN704" s="106"/>
      <c r="TO704" s="106"/>
      <c r="TP704" s="106"/>
      <c r="TQ704" s="106"/>
      <c r="TR704" s="106"/>
      <c r="TS704" s="106"/>
      <c r="TT704" s="106"/>
      <c r="TU704" s="106"/>
      <c r="TV704" s="106"/>
      <c r="TW704" s="106"/>
      <c r="TX704" s="106"/>
      <c r="TY704" s="106"/>
      <c r="TZ704" s="106"/>
      <c r="UA704" s="106"/>
      <c r="UB704" s="106"/>
      <c r="UC704" s="106"/>
      <c r="UD704" s="106"/>
      <c r="UE704" s="106"/>
      <c r="UF704" s="106"/>
      <c r="UG704" s="106"/>
      <c r="UH704" s="106"/>
      <c r="UI704" s="106"/>
      <c r="UJ704" s="106"/>
      <c r="UK704" s="106"/>
      <c r="UL704" s="106"/>
      <c r="UM704" s="106"/>
      <c r="UN704" s="106"/>
      <c r="UO704" s="106"/>
      <c r="UP704" s="106"/>
      <c r="UQ704" s="106"/>
      <c r="UR704" s="106"/>
      <c r="US704" s="106"/>
      <c r="UT704" s="106"/>
      <c r="UU704" s="106"/>
      <c r="UV704" s="106"/>
      <c r="UW704" s="106"/>
      <c r="UX704" s="106"/>
      <c r="UY704" s="106"/>
      <c r="UZ704" s="106"/>
      <c r="VA704" s="106"/>
      <c r="VB704" s="106"/>
      <c r="VC704" s="106"/>
      <c r="VD704" s="106"/>
      <c r="VE704" s="106"/>
      <c r="VF704" s="106"/>
      <c r="VG704" s="106"/>
      <c r="VH704" s="106"/>
      <c r="VI704" s="106"/>
      <c r="VJ704" s="106"/>
      <c r="VK704" s="106"/>
      <c r="VL704" s="106"/>
      <c r="VM704" s="106"/>
      <c r="VN704" s="106"/>
      <c r="VO704" s="106"/>
      <c r="VP704" s="106"/>
      <c r="VQ704" s="106"/>
      <c r="VR704" s="106"/>
      <c r="VS704" s="106"/>
      <c r="VT704" s="106"/>
      <c r="VU704" s="106"/>
      <c r="VV704" s="106"/>
      <c r="VW704" s="106"/>
      <c r="VX704" s="106"/>
      <c r="VY704" s="106"/>
      <c r="VZ704" s="106"/>
      <c r="WA704" s="106"/>
      <c r="WB704" s="106"/>
      <c r="WC704" s="106"/>
      <c r="WD704" s="106"/>
      <c r="WE704" s="106"/>
      <c r="WF704" s="106"/>
      <c r="WG704" s="106"/>
      <c r="WH704" s="106"/>
      <c r="WI704" s="106"/>
      <c r="WJ704" s="106"/>
      <c r="WK704" s="106"/>
      <c r="WL704" s="106"/>
      <c r="WM704" s="106"/>
      <c r="WN704" s="106"/>
      <c r="WO704" s="106"/>
      <c r="WP704" s="106"/>
      <c r="WQ704" s="106"/>
      <c r="WR704" s="106"/>
      <c r="WS704" s="106"/>
      <c r="WT704" s="106"/>
      <c r="WU704" s="106"/>
      <c r="WV704" s="106"/>
      <c r="WW704" s="106"/>
      <c r="WX704" s="106"/>
      <c r="WY704" s="106"/>
      <c r="WZ704" s="106"/>
      <c r="XA704" s="106"/>
      <c r="XB704" s="106"/>
      <c r="XC704" s="106"/>
      <c r="XD704" s="106"/>
      <c r="XE704" s="106"/>
      <c r="XF704" s="106"/>
      <c r="XG704" s="106"/>
      <c r="XH704" s="106"/>
      <c r="XI704" s="106"/>
      <c r="XJ704" s="106"/>
      <c r="XK704" s="106"/>
      <c r="XL704" s="106"/>
      <c r="XM704" s="106"/>
      <c r="XN704" s="106"/>
      <c r="XO704" s="106"/>
      <c r="XP704" s="106"/>
      <c r="XQ704" s="106"/>
      <c r="XR704" s="106"/>
      <c r="XS704" s="106"/>
      <c r="XT704" s="106"/>
      <c r="XU704" s="106"/>
      <c r="XV704" s="106"/>
      <c r="XW704" s="106"/>
      <c r="XX704" s="106"/>
      <c r="XY704" s="106"/>
      <c r="XZ704" s="106"/>
      <c r="YA704" s="106"/>
      <c r="YB704" s="106"/>
      <c r="YC704" s="106"/>
      <c r="YD704" s="106"/>
      <c r="YE704" s="106"/>
      <c r="YF704" s="106"/>
      <c r="YG704" s="106"/>
      <c r="YH704" s="106"/>
      <c r="YI704" s="106"/>
      <c r="YJ704" s="106"/>
      <c r="YK704" s="106"/>
      <c r="YL704" s="106"/>
      <c r="YM704" s="106"/>
      <c r="YN704" s="106"/>
      <c r="YO704" s="106"/>
      <c r="YP704" s="106"/>
      <c r="YQ704" s="106"/>
      <c r="YR704" s="106"/>
      <c r="YS704" s="106"/>
      <c r="YT704" s="106"/>
      <c r="YU704" s="106"/>
      <c r="YV704" s="106"/>
      <c r="YW704" s="106"/>
      <c r="YX704" s="106"/>
      <c r="YY704" s="106"/>
      <c r="YZ704" s="106"/>
      <c r="ZA704" s="106"/>
      <c r="ZB704" s="106"/>
      <c r="ZC704" s="106"/>
      <c r="ZD704" s="106"/>
      <c r="ZE704" s="106"/>
      <c r="ZF704" s="106"/>
      <c r="ZG704" s="106"/>
      <c r="ZH704" s="106"/>
      <c r="ZI704" s="106"/>
      <c r="ZJ704" s="106"/>
      <c r="ZK704" s="106"/>
      <c r="ZL704" s="106"/>
      <c r="ZM704" s="106"/>
      <c r="ZN704" s="106"/>
      <c r="ZO704" s="106"/>
      <c r="ZP704" s="106"/>
      <c r="ZQ704" s="106"/>
      <c r="ZR704" s="106"/>
      <c r="ZS704" s="106"/>
      <c r="ZT704" s="106"/>
      <c r="ZU704" s="106"/>
      <c r="ZV704" s="106"/>
      <c r="ZW704" s="106"/>
      <c r="ZX704" s="106"/>
      <c r="ZY704" s="106"/>
      <c r="ZZ704" s="106"/>
      <c r="AAA704" s="106"/>
      <c r="AAB704" s="106"/>
      <c r="AAC704" s="106"/>
      <c r="AAD704" s="106"/>
      <c r="AAE704" s="106"/>
      <c r="AAF704" s="106"/>
      <c r="AAG704" s="106"/>
      <c r="AAH704" s="106"/>
      <c r="AAI704" s="106"/>
      <c r="AAJ704" s="106"/>
      <c r="AAK704" s="106"/>
      <c r="AAL704" s="106"/>
      <c r="AAM704" s="106"/>
      <c r="AAN704" s="106"/>
      <c r="AAO704" s="106"/>
      <c r="AAP704" s="106"/>
      <c r="AAQ704" s="106"/>
    </row>
    <row r="705" spans="1:719" s="107" customFormat="1">
      <c r="A705" s="135">
        <v>43972</v>
      </c>
      <c r="B705" s="138">
        <v>796</v>
      </c>
      <c r="C705" s="142">
        <f t="shared" si="91"/>
        <v>43973</v>
      </c>
      <c r="D705" s="140"/>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c r="AH705" s="105"/>
      <c r="AI705" s="105"/>
      <c r="AJ705" s="105"/>
      <c r="AK705" s="105"/>
      <c r="AL705" s="105"/>
      <c r="AM705" s="105"/>
      <c r="AN705" s="105"/>
      <c r="AO705" s="105"/>
      <c r="AP705" s="105"/>
      <c r="AQ705" s="105"/>
      <c r="AR705" s="105"/>
      <c r="AS705" s="105"/>
      <c r="AT705" s="105"/>
      <c r="AU705" s="105"/>
      <c r="AV705" s="105"/>
      <c r="AW705" s="105"/>
      <c r="AX705" s="105"/>
      <c r="AY705" s="105"/>
      <c r="AZ705" s="105"/>
      <c r="BA705" s="105"/>
      <c r="BB705" s="105"/>
      <c r="BC705" s="105"/>
      <c r="BD705" s="105"/>
      <c r="BE705" s="105"/>
      <c r="BF705" s="105"/>
      <c r="BG705" s="105"/>
      <c r="BH705" s="105"/>
      <c r="BI705" s="105"/>
      <c r="BJ705" s="105"/>
      <c r="BK705" s="105"/>
      <c r="BL705" s="105"/>
      <c r="BM705" s="105"/>
      <c r="BN705" s="105"/>
      <c r="BO705" s="105"/>
      <c r="BP705" s="105"/>
      <c r="BQ705" s="105"/>
      <c r="BR705" s="105"/>
      <c r="BS705" s="105"/>
      <c r="BT705" s="105"/>
      <c r="BU705" s="105"/>
      <c r="BV705" s="105"/>
      <c r="BW705" s="105"/>
      <c r="BX705" s="105"/>
      <c r="BY705" s="105"/>
      <c r="BZ705" s="105"/>
      <c r="CA705" s="105"/>
      <c r="CB705" s="105"/>
      <c r="CC705" s="105"/>
      <c r="CD705" s="105"/>
      <c r="CE705" s="105"/>
      <c r="CF705" s="105"/>
      <c r="CG705" s="105"/>
      <c r="CH705" s="105"/>
      <c r="CI705" s="105"/>
      <c r="CJ705" s="105"/>
      <c r="CK705" s="105"/>
      <c r="CL705" s="105"/>
      <c r="CM705" s="105"/>
      <c r="CN705" s="105"/>
      <c r="CO705" s="105"/>
      <c r="CP705" s="105"/>
      <c r="CQ705" s="105"/>
      <c r="CR705" s="105"/>
      <c r="CS705" s="105"/>
      <c r="CT705" s="105"/>
      <c r="CU705" s="105"/>
      <c r="CV705" s="105"/>
      <c r="CW705" s="105"/>
      <c r="CX705" s="105"/>
      <c r="CY705" s="105"/>
      <c r="CZ705" s="105"/>
      <c r="DA705" s="105"/>
      <c r="DB705" s="105"/>
      <c r="DC705" s="105"/>
      <c r="DD705" s="105"/>
      <c r="DE705" s="105"/>
      <c r="DF705" s="105"/>
      <c r="DG705" s="105"/>
      <c r="DH705" s="105"/>
      <c r="DI705" s="105"/>
      <c r="DJ705" s="105"/>
      <c r="DK705" s="105"/>
      <c r="DL705" s="105"/>
      <c r="DM705" s="105"/>
      <c r="DN705" s="105"/>
      <c r="DO705" s="105"/>
      <c r="DP705" s="105"/>
      <c r="DQ705" s="105"/>
      <c r="DR705" s="105"/>
      <c r="DS705" s="105"/>
      <c r="DT705" s="105"/>
      <c r="DU705" s="105"/>
      <c r="DV705" s="105"/>
      <c r="DW705" s="105"/>
      <c r="DX705" s="105"/>
      <c r="DY705" s="105"/>
      <c r="DZ705" s="105"/>
      <c r="EA705" s="105"/>
      <c r="EB705" s="105"/>
      <c r="EC705" s="105"/>
      <c r="ED705" s="105"/>
      <c r="EE705" s="105"/>
      <c r="EF705" s="105"/>
      <c r="EG705" s="105"/>
      <c r="EH705" s="105"/>
      <c r="EI705" s="105"/>
      <c r="EJ705" s="105"/>
      <c r="EK705" s="105"/>
      <c r="EL705" s="105"/>
      <c r="EM705" s="105"/>
      <c r="EN705" s="105"/>
      <c r="EO705" s="105"/>
      <c r="EP705" s="105"/>
      <c r="EQ705" s="105"/>
      <c r="ER705" s="105"/>
      <c r="ES705" s="105"/>
      <c r="ET705" s="105"/>
      <c r="EU705" s="105"/>
      <c r="EV705" s="105"/>
      <c r="EW705" s="105"/>
      <c r="EX705" s="105"/>
      <c r="EY705" s="105"/>
      <c r="EZ705" s="105"/>
      <c r="FA705" s="105"/>
      <c r="FB705" s="105"/>
      <c r="FC705" s="105"/>
      <c r="FD705" s="105"/>
      <c r="FE705" s="105"/>
      <c r="FF705" s="105"/>
      <c r="FG705" s="105"/>
      <c r="FH705" s="105"/>
      <c r="FI705" s="105"/>
      <c r="FJ705" s="105"/>
      <c r="FK705" s="105"/>
      <c r="FL705" s="105"/>
      <c r="FM705" s="105"/>
      <c r="FN705" s="105"/>
      <c r="FO705" s="105"/>
      <c r="FP705" s="105"/>
      <c r="FQ705" s="105"/>
      <c r="FR705" s="105"/>
      <c r="FS705" s="105"/>
      <c r="FT705" s="105"/>
      <c r="FU705" s="105"/>
      <c r="FV705" s="105"/>
      <c r="FW705" s="105"/>
      <c r="FX705" s="105"/>
      <c r="FY705" s="105"/>
      <c r="FZ705" s="105"/>
      <c r="GA705" s="105"/>
      <c r="GB705" s="105"/>
      <c r="GC705" s="105"/>
      <c r="GD705" s="105"/>
      <c r="GE705" s="105"/>
      <c r="GF705" s="105"/>
      <c r="GG705" s="105"/>
      <c r="GH705" s="105"/>
      <c r="GI705" s="105"/>
      <c r="GJ705" s="105"/>
      <c r="GK705" s="105"/>
      <c r="GL705" s="105"/>
      <c r="GM705" s="105"/>
      <c r="GN705" s="105"/>
      <c r="GO705" s="105"/>
      <c r="GP705" s="105"/>
      <c r="GQ705" s="105"/>
      <c r="GR705" s="105"/>
      <c r="GS705" s="105"/>
      <c r="GT705" s="105"/>
      <c r="GU705" s="105"/>
      <c r="GV705" s="105"/>
      <c r="GW705" s="105"/>
      <c r="GX705" s="105"/>
      <c r="GY705" s="105"/>
      <c r="GZ705" s="105"/>
      <c r="HA705" s="105"/>
      <c r="HB705" s="105"/>
      <c r="HC705" s="105"/>
      <c r="HD705" s="105"/>
      <c r="HE705" s="105"/>
      <c r="HF705" s="105"/>
      <c r="HG705" s="105"/>
      <c r="HH705" s="105"/>
      <c r="HI705" s="105"/>
      <c r="HJ705" s="105"/>
      <c r="HK705" s="105"/>
      <c r="HL705" s="105"/>
      <c r="HM705" s="105"/>
      <c r="HN705" s="105"/>
      <c r="HO705" s="105"/>
      <c r="HP705" s="105"/>
      <c r="HQ705" s="105"/>
      <c r="HR705" s="105"/>
      <c r="HS705" s="105"/>
      <c r="HT705" s="105"/>
      <c r="HU705" s="105"/>
      <c r="HV705" s="105"/>
      <c r="HW705" s="105"/>
      <c r="HX705" s="105"/>
      <c r="HY705" s="105"/>
      <c r="HZ705" s="105"/>
      <c r="IA705" s="105"/>
      <c r="IB705" s="105"/>
      <c r="IC705" s="105"/>
      <c r="ID705" s="105"/>
      <c r="IE705" s="105"/>
      <c r="IF705" s="105"/>
      <c r="IG705" s="105"/>
      <c r="IH705" s="105"/>
      <c r="II705" s="105"/>
      <c r="IJ705" s="105"/>
      <c r="IK705" s="105"/>
      <c r="IL705" s="105"/>
      <c r="IM705" s="105"/>
      <c r="IN705" s="105"/>
      <c r="IO705" s="105"/>
      <c r="IP705" s="105"/>
      <c r="IQ705" s="105"/>
      <c r="IR705" s="105"/>
      <c r="IS705" s="105"/>
      <c r="IT705" s="105"/>
      <c r="IU705" s="105"/>
      <c r="IV705" s="105"/>
      <c r="IW705" s="105"/>
      <c r="IX705" s="105"/>
      <c r="IY705" s="105"/>
      <c r="IZ705" s="105"/>
      <c r="JA705" s="105"/>
      <c r="JB705" s="105"/>
      <c r="JC705" s="105"/>
      <c r="JD705" s="105"/>
      <c r="JE705" s="105"/>
      <c r="JF705" s="105"/>
      <c r="JG705" s="105"/>
      <c r="JH705" s="105"/>
      <c r="JI705" s="105"/>
      <c r="JJ705" s="105"/>
      <c r="JK705" s="105"/>
      <c r="JL705" s="105"/>
      <c r="JM705" s="105"/>
      <c r="JN705" s="105"/>
      <c r="JO705" s="105"/>
      <c r="JP705" s="105"/>
      <c r="JQ705" s="105"/>
      <c r="JR705" s="105"/>
      <c r="JS705" s="105"/>
      <c r="JT705" s="105"/>
      <c r="JU705" s="105"/>
      <c r="JV705" s="105"/>
      <c r="JW705" s="105"/>
      <c r="JX705" s="105"/>
      <c r="JY705" s="105"/>
      <c r="JZ705" s="105"/>
      <c r="KA705" s="105"/>
      <c r="KB705" s="105"/>
      <c r="KC705" s="105"/>
      <c r="KD705" s="105"/>
      <c r="KE705" s="105"/>
      <c r="KF705" s="105"/>
      <c r="KG705" s="105"/>
      <c r="KH705" s="105"/>
      <c r="KI705" s="105"/>
      <c r="KJ705" s="105"/>
      <c r="KK705" s="105"/>
      <c r="KL705" s="105"/>
      <c r="KM705" s="105"/>
      <c r="KN705" s="105"/>
      <c r="KO705" s="105"/>
      <c r="KP705" s="105"/>
      <c r="KQ705" s="105"/>
      <c r="KR705" s="105"/>
      <c r="KS705" s="105"/>
      <c r="KT705" s="105"/>
      <c r="KU705" s="105"/>
      <c r="KV705" s="105"/>
      <c r="KW705" s="105"/>
      <c r="KX705" s="105"/>
      <c r="KY705" s="105"/>
      <c r="KZ705" s="105"/>
      <c r="LA705" s="105"/>
      <c r="LB705" s="105"/>
      <c r="LC705" s="105"/>
      <c r="LD705" s="105"/>
      <c r="LE705" s="105"/>
      <c r="LF705" s="105"/>
      <c r="LG705" s="105"/>
      <c r="LH705" s="105"/>
      <c r="LI705" s="105"/>
      <c r="LJ705" s="105"/>
      <c r="LK705" s="105"/>
      <c r="LL705" s="105"/>
      <c r="LM705" s="105"/>
      <c r="LN705" s="105"/>
      <c r="LO705" s="105"/>
      <c r="LP705" s="105"/>
      <c r="LQ705" s="105"/>
      <c r="LR705" s="105"/>
      <c r="LS705" s="105"/>
      <c r="LT705" s="105"/>
      <c r="LU705" s="105"/>
      <c r="LV705" s="105"/>
      <c r="LW705" s="105"/>
      <c r="LX705" s="105"/>
      <c r="LY705" s="105"/>
      <c r="LZ705" s="105"/>
      <c r="MA705" s="105"/>
      <c r="MB705" s="105"/>
      <c r="MC705" s="105"/>
      <c r="MD705" s="105"/>
      <c r="ME705" s="105"/>
      <c r="MF705" s="105"/>
      <c r="MG705" s="105"/>
      <c r="MH705" s="105"/>
      <c r="MI705" s="105"/>
      <c r="MJ705" s="105"/>
      <c r="MK705" s="105"/>
      <c r="ML705" s="105"/>
      <c r="MM705" s="105"/>
      <c r="MN705" s="105"/>
      <c r="MO705" s="105"/>
      <c r="MP705" s="105"/>
      <c r="MQ705" s="105"/>
      <c r="MR705" s="105"/>
      <c r="MS705" s="105"/>
      <c r="MT705" s="105"/>
      <c r="MU705" s="105"/>
      <c r="MV705" s="105"/>
      <c r="MW705" s="105"/>
      <c r="MX705" s="105"/>
      <c r="MY705" s="105"/>
      <c r="MZ705" s="105"/>
      <c r="NA705" s="105"/>
      <c r="NB705" s="105"/>
      <c r="NC705" s="105"/>
      <c r="ND705" s="105"/>
      <c r="NE705" s="105"/>
      <c r="NF705" s="105"/>
      <c r="NG705" s="105"/>
      <c r="NH705" s="105"/>
      <c r="NI705" s="105"/>
      <c r="NJ705" s="105"/>
      <c r="NK705" s="105"/>
      <c r="NL705" s="105"/>
      <c r="NM705" s="105"/>
      <c r="NN705" s="105"/>
      <c r="NO705" s="105"/>
      <c r="NP705" s="105"/>
      <c r="NQ705" s="105"/>
      <c r="NR705" s="105"/>
      <c r="NS705" s="105"/>
      <c r="NT705" s="105"/>
      <c r="NU705" s="105"/>
      <c r="NV705" s="105"/>
      <c r="NW705" s="105"/>
      <c r="NX705" s="105"/>
      <c r="NY705" s="105"/>
      <c r="NZ705" s="105"/>
      <c r="OA705" s="105"/>
      <c r="OB705" s="105"/>
      <c r="OC705" s="105"/>
      <c r="OD705" s="105"/>
      <c r="OE705" s="105"/>
      <c r="OF705" s="106"/>
      <c r="OG705" s="106"/>
      <c r="OH705" s="106"/>
      <c r="OI705" s="106"/>
      <c r="OJ705" s="106"/>
      <c r="OK705" s="106"/>
      <c r="OL705" s="106"/>
      <c r="OM705" s="106"/>
      <c r="ON705" s="106"/>
      <c r="OO705" s="106"/>
      <c r="OP705" s="106"/>
      <c r="OQ705" s="106"/>
      <c r="OR705" s="106"/>
      <c r="OS705" s="106"/>
      <c r="OT705" s="106"/>
      <c r="OU705" s="106"/>
      <c r="OV705" s="106"/>
      <c r="OW705" s="106"/>
      <c r="OX705" s="106"/>
      <c r="OY705" s="106"/>
      <c r="OZ705" s="106"/>
      <c r="PA705" s="106"/>
      <c r="PB705" s="106"/>
      <c r="PC705" s="106"/>
      <c r="PD705" s="106"/>
      <c r="PE705" s="106"/>
      <c r="PF705" s="106"/>
      <c r="PG705" s="106"/>
      <c r="PH705" s="106"/>
      <c r="PI705" s="106"/>
      <c r="PJ705" s="106"/>
      <c r="PK705" s="106"/>
      <c r="PL705" s="106"/>
      <c r="PM705" s="106"/>
      <c r="PN705" s="106"/>
      <c r="PO705" s="106"/>
      <c r="PP705" s="106"/>
      <c r="PQ705" s="106"/>
      <c r="PR705" s="106"/>
      <c r="PS705" s="106"/>
      <c r="PT705" s="106"/>
      <c r="PU705" s="106"/>
      <c r="PV705" s="106"/>
      <c r="PW705" s="106"/>
      <c r="PX705" s="106"/>
      <c r="PY705" s="106"/>
      <c r="PZ705" s="106"/>
      <c r="QA705" s="106"/>
      <c r="QB705" s="106"/>
      <c r="QC705" s="106"/>
      <c r="QD705" s="106"/>
      <c r="QE705" s="106"/>
      <c r="QF705" s="106"/>
      <c r="QG705" s="106"/>
      <c r="QH705" s="106"/>
      <c r="QI705" s="106"/>
      <c r="QJ705" s="106"/>
      <c r="QK705" s="106"/>
      <c r="QL705" s="106"/>
      <c r="QM705" s="106"/>
      <c r="QN705" s="106"/>
      <c r="QO705" s="106"/>
      <c r="QP705" s="106"/>
      <c r="QQ705" s="106"/>
      <c r="QR705" s="106"/>
      <c r="QS705" s="106"/>
      <c r="QT705" s="106"/>
      <c r="QU705" s="106"/>
      <c r="QV705" s="106"/>
      <c r="QW705" s="106"/>
      <c r="QX705" s="106"/>
      <c r="QY705" s="106"/>
      <c r="QZ705" s="106"/>
      <c r="RA705" s="106"/>
      <c r="RB705" s="106"/>
      <c r="RC705" s="106"/>
      <c r="RD705" s="106"/>
      <c r="RE705" s="106"/>
      <c r="RF705" s="106"/>
      <c r="RG705" s="106"/>
      <c r="RH705" s="106"/>
      <c r="RI705" s="106"/>
      <c r="RJ705" s="106"/>
      <c r="RK705" s="106"/>
      <c r="RL705" s="106"/>
      <c r="RM705" s="106"/>
      <c r="RN705" s="106"/>
      <c r="RO705" s="106"/>
      <c r="RP705" s="106"/>
      <c r="RQ705" s="106"/>
      <c r="RR705" s="106"/>
      <c r="RS705" s="106"/>
      <c r="RT705" s="106"/>
      <c r="RU705" s="106"/>
      <c r="RV705" s="106"/>
      <c r="RW705" s="106"/>
      <c r="RX705" s="106"/>
      <c r="RY705" s="106"/>
      <c r="RZ705" s="106"/>
      <c r="SA705" s="106"/>
      <c r="SB705" s="106"/>
      <c r="SC705" s="106"/>
      <c r="SD705" s="106"/>
      <c r="SE705" s="106"/>
      <c r="SF705" s="106"/>
      <c r="SG705" s="106"/>
      <c r="SH705" s="106"/>
      <c r="SI705" s="106"/>
      <c r="SJ705" s="106"/>
      <c r="SK705" s="106"/>
      <c r="SL705" s="106"/>
      <c r="SM705" s="106"/>
      <c r="SN705" s="106"/>
      <c r="SO705" s="106"/>
      <c r="SP705" s="106"/>
      <c r="SQ705" s="106"/>
      <c r="SR705" s="106"/>
      <c r="SS705" s="106"/>
      <c r="ST705" s="106"/>
      <c r="SU705" s="106"/>
      <c r="SV705" s="106"/>
      <c r="SW705" s="106"/>
      <c r="SX705" s="106"/>
      <c r="SY705" s="106"/>
      <c r="SZ705" s="106"/>
      <c r="TA705" s="106"/>
      <c r="TB705" s="106"/>
      <c r="TC705" s="106"/>
      <c r="TD705" s="106"/>
      <c r="TE705" s="106"/>
      <c r="TF705" s="106"/>
      <c r="TG705" s="106"/>
      <c r="TH705" s="106"/>
      <c r="TI705" s="106"/>
      <c r="TJ705" s="106"/>
      <c r="TK705" s="106"/>
      <c r="TL705" s="106"/>
      <c r="TM705" s="106"/>
      <c r="TN705" s="106"/>
      <c r="TO705" s="106"/>
      <c r="TP705" s="106"/>
      <c r="TQ705" s="106"/>
      <c r="TR705" s="106"/>
      <c r="TS705" s="106"/>
      <c r="TT705" s="106"/>
      <c r="TU705" s="106"/>
      <c r="TV705" s="106"/>
      <c r="TW705" s="106"/>
      <c r="TX705" s="106"/>
      <c r="TY705" s="106"/>
      <c r="TZ705" s="106"/>
      <c r="UA705" s="106"/>
      <c r="UB705" s="106"/>
      <c r="UC705" s="106"/>
      <c r="UD705" s="106"/>
      <c r="UE705" s="106"/>
      <c r="UF705" s="106"/>
      <c r="UG705" s="106"/>
      <c r="UH705" s="106"/>
      <c r="UI705" s="106"/>
      <c r="UJ705" s="106"/>
      <c r="UK705" s="106"/>
      <c r="UL705" s="106"/>
      <c r="UM705" s="106"/>
      <c r="UN705" s="106"/>
      <c r="UO705" s="106"/>
      <c r="UP705" s="106"/>
      <c r="UQ705" s="106"/>
      <c r="UR705" s="106"/>
      <c r="US705" s="106"/>
      <c r="UT705" s="106"/>
      <c r="UU705" s="106"/>
      <c r="UV705" s="106"/>
      <c r="UW705" s="106"/>
      <c r="UX705" s="106"/>
      <c r="UY705" s="106"/>
      <c r="UZ705" s="106"/>
      <c r="VA705" s="106"/>
      <c r="VB705" s="106"/>
      <c r="VC705" s="106"/>
      <c r="VD705" s="106"/>
      <c r="VE705" s="106"/>
      <c r="VF705" s="106"/>
      <c r="VG705" s="106"/>
      <c r="VH705" s="106"/>
      <c r="VI705" s="106"/>
      <c r="VJ705" s="106"/>
      <c r="VK705" s="106"/>
      <c r="VL705" s="106"/>
      <c r="VM705" s="106"/>
      <c r="VN705" s="106"/>
      <c r="VO705" s="106"/>
      <c r="VP705" s="106"/>
      <c r="VQ705" s="106"/>
      <c r="VR705" s="106"/>
      <c r="VS705" s="106"/>
      <c r="VT705" s="106"/>
      <c r="VU705" s="106"/>
      <c r="VV705" s="106"/>
      <c r="VW705" s="106"/>
      <c r="VX705" s="106"/>
      <c r="VY705" s="106"/>
      <c r="VZ705" s="106"/>
      <c r="WA705" s="106"/>
      <c r="WB705" s="106"/>
      <c r="WC705" s="106"/>
      <c r="WD705" s="106"/>
      <c r="WE705" s="106"/>
      <c r="WF705" s="106"/>
      <c r="WG705" s="106"/>
      <c r="WH705" s="106"/>
      <c r="WI705" s="106"/>
      <c r="WJ705" s="106"/>
      <c r="WK705" s="106"/>
      <c r="WL705" s="106"/>
      <c r="WM705" s="106"/>
      <c r="WN705" s="106"/>
      <c r="WO705" s="106"/>
      <c r="WP705" s="106"/>
      <c r="WQ705" s="106"/>
      <c r="WR705" s="106"/>
      <c r="WS705" s="106"/>
      <c r="WT705" s="106"/>
      <c r="WU705" s="106"/>
      <c r="WV705" s="106"/>
      <c r="WW705" s="106"/>
      <c r="WX705" s="106"/>
      <c r="WY705" s="106"/>
      <c r="WZ705" s="106"/>
      <c r="XA705" s="106"/>
      <c r="XB705" s="106"/>
      <c r="XC705" s="106"/>
      <c r="XD705" s="106"/>
      <c r="XE705" s="106"/>
      <c r="XF705" s="106"/>
      <c r="XG705" s="106"/>
      <c r="XH705" s="106"/>
      <c r="XI705" s="106"/>
      <c r="XJ705" s="106"/>
      <c r="XK705" s="106"/>
      <c r="XL705" s="106"/>
      <c r="XM705" s="106"/>
      <c r="XN705" s="106"/>
      <c r="XO705" s="106"/>
      <c r="XP705" s="106"/>
      <c r="XQ705" s="106"/>
      <c r="XR705" s="106"/>
      <c r="XS705" s="106"/>
      <c r="XT705" s="106"/>
      <c r="XU705" s="106"/>
      <c r="XV705" s="106"/>
      <c r="XW705" s="106"/>
      <c r="XX705" s="106"/>
      <c r="XY705" s="106"/>
      <c r="XZ705" s="106"/>
      <c r="YA705" s="106"/>
      <c r="YB705" s="106"/>
      <c r="YC705" s="106"/>
      <c r="YD705" s="106"/>
      <c r="YE705" s="106"/>
      <c r="YF705" s="106"/>
      <c r="YG705" s="106"/>
      <c r="YH705" s="106"/>
      <c r="YI705" s="106"/>
      <c r="YJ705" s="106"/>
      <c r="YK705" s="106"/>
      <c r="YL705" s="106"/>
      <c r="YM705" s="106"/>
      <c r="YN705" s="106"/>
      <c r="YO705" s="106"/>
      <c r="YP705" s="106"/>
      <c r="YQ705" s="106"/>
      <c r="YR705" s="106"/>
      <c r="YS705" s="106"/>
      <c r="YT705" s="106"/>
      <c r="YU705" s="106"/>
      <c r="YV705" s="106"/>
      <c r="YW705" s="106"/>
      <c r="YX705" s="106"/>
      <c r="YY705" s="106"/>
      <c r="YZ705" s="106"/>
      <c r="ZA705" s="106"/>
      <c r="ZB705" s="106"/>
      <c r="ZC705" s="106"/>
      <c r="ZD705" s="106"/>
      <c r="ZE705" s="106"/>
      <c r="ZF705" s="106"/>
      <c r="ZG705" s="106"/>
      <c r="ZH705" s="106"/>
      <c r="ZI705" s="106"/>
      <c r="ZJ705" s="106"/>
      <c r="ZK705" s="106"/>
      <c r="ZL705" s="106"/>
      <c r="ZM705" s="106"/>
      <c r="ZN705" s="106"/>
      <c r="ZO705" s="106"/>
      <c r="ZP705" s="106"/>
      <c r="ZQ705" s="106"/>
      <c r="ZR705" s="106"/>
      <c r="ZS705" s="106"/>
      <c r="ZT705" s="106"/>
      <c r="ZU705" s="106"/>
      <c r="ZV705" s="106"/>
      <c r="ZW705" s="106"/>
      <c r="ZX705" s="106"/>
      <c r="ZY705" s="106"/>
      <c r="ZZ705" s="106"/>
      <c r="AAA705" s="106"/>
      <c r="AAB705" s="106"/>
      <c r="AAC705" s="106"/>
      <c r="AAD705" s="106"/>
      <c r="AAE705" s="106"/>
      <c r="AAF705" s="106"/>
      <c r="AAG705" s="106"/>
      <c r="AAH705" s="106"/>
      <c r="AAI705" s="106"/>
      <c r="AAJ705" s="106"/>
      <c r="AAK705" s="106"/>
      <c r="AAL705" s="106"/>
      <c r="AAM705" s="106"/>
      <c r="AAN705" s="106"/>
      <c r="AAO705" s="106"/>
      <c r="AAP705" s="106"/>
      <c r="AAQ705" s="106"/>
    </row>
    <row r="706" spans="1:719" s="107" customFormat="1">
      <c r="A706" s="135">
        <v>43971</v>
      </c>
      <c r="B706" s="138">
        <v>777</v>
      </c>
      <c r="C706" s="142">
        <f t="shared" ref="C706:C717" si="92">A706+1</f>
        <v>43972</v>
      </c>
      <c r="D706" s="140"/>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c r="AH706" s="105"/>
      <c r="AI706" s="105"/>
      <c r="AJ706" s="105"/>
      <c r="AK706" s="105"/>
      <c r="AL706" s="105"/>
      <c r="AM706" s="105"/>
      <c r="AN706" s="105"/>
      <c r="AO706" s="105"/>
      <c r="AP706" s="105"/>
      <c r="AQ706" s="105"/>
      <c r="AR706" s="105"/>
      <c r="AS706" s="105"/>
      <c r="AT706" s="105"/>
      <c r="AU706" s="105"/>
      <c r="AV706" s="105"/>
      <c r="AW706" s="105"/>
      <c r="AX706" s="105"/>
      <c r="AY706" s="105"/>
      <c r="AZ706" s="105"/>
      <c r="BA706" s="105"/>
      <c r="BB706" s="105"/>
      <c r="BC706" s="105"/>
      <c r="BD706" s="105"/>
      <c r="BE706" s="105"/>
      <c r="BF706" s="105"/>
      <c r="BG706" s="105"/>
      <c r="BH706" s="105"/>
      <c r="BI706" s="105"/>
      <c r="BJ706" s="105"/>
      <c r="BK706" s="105"/>
      <c r="BL706" s="105"/>
      <c r="BM706" s="105"/>
      <c r="BN706" s="105"/>
      <c r="BO706" s="105"/>
      <c r="BP706" s="105"/>
      <c r="BQ706" s="105"/>
      <c r="BR706" s="105"/>
      <c r="BS706" s="105"/>
      <c r="BT706" s="105"/>
      <c r="BU706" s="105"/>
      <c r="BV706" s="105"/>
      <c r="BW706" s="105"/>
      <c r="BX706" s="105"/>
      <c r="BY706" s="105"/>
      <c r="BZ706" s="105"/>
      <c r="CA706" s="105"/>
      <c r="CB706" s="105"/>
      <c r="CC706" s="105"/>
      <c r="CD706" s="105"/>
      <c r="CE706" s="105"/>
      <c r="CF706" s="105"/>
      <c r="CG706" s="105"/>
      <c r="CH706" s="105"/>
      <c r="CI706" s="105"/>
      <c r="CJ706" s="105"/>
      <c r="CK706" s="105"/>
      <c r="CL706" s="105"/>
      <c r="CM706" s="105"/>
      <c r="CN706" s="105"/>
      <c r="CO706" s="105"/>
      <c r="CP706" s="105"/>
      <c r="CQ706" s="105"/>
      <c r="CR706" s="105"/>
      <c r="CS706" s="105"/>
      <c r="CT706" s="105"/>
      <c r="CU706" s="105"/>
      <c r="CV706" s="105"/>
      <c r="CW706" s="105"/>
      <c r="CX706" s="105"/>
      <c r="CY706" s="105"/>
      <c r="CZ706" s="105"/>
      <c r="DA706" s="105"/>
      <c r="DB706" s="105"/>
      <c r="DC706" s="105"/>
      <c r="DD706" s="105"/>
      <c r="DE706" s="105"/>
      <c r="DF706" s="105"/>
      <c r="DG706" s="105"/>
      <c r="DH706" s="105"/>
      <c r="DI706" s="105"/>
      <c r="DJ706" s="105"/>
      <c r="DK706" s="105"/>
      <c r="DL706" s="105"/>
      <c r="DM706" s="105"/>
      <c r="DN706" s="105"/>
      <c r="DO706" s="105"/>
      <c r="DP706" s="105"/>
      <c r="DQ706" s="105"/>
      <c r="DR706" s="105"/>
      <c r="DS706" s="105"/>
      <c r="DT706" s="105"/>
      <c r="DU706" s="105"/>
      <c r="DV706" s="105"/>
      <c r="DW706" s="105"/>
      <c r="DX706" s="105"/>
      <c r="DY706" s="105"/>
      <c r="DZ706" s="105"/>
      <c r="EA706" s="105"/>
      <c r="EB706" s="105"/>
      <c r="EC706" s="105"/>
      <c r="ED706" s="105"/>
      <c r="EE706" s="105"/>
      <c r="EF706" s="105"/>
      <c r="EG706" s="105"/>
      <c r="EH706" s="105"/>
      <c r="EI706" s="105"/>
      <c r="EJ706" s="105"/>
      <c r="EK706" s="105"/>
      <c r="EL706" s="105"/>
      <c r="EM706" s="105"/>
      <c r="EN706" s="105"/>
      <c r="EO706" s="105"/>
      <c r="EP706" s="105"/>
      <c r="EQ706" s="105"/>
      <c r="ER706" s="105"/>
      <c r="ES706" s="105"/>
      <c r="ET706" s="105"/>
      <c r="EU706" s="105"/>
      <c r="EV706" s="105"/>
      <c r="EW706" s="105"/>
      <c r="EX706" s="105"/>
      <c r="EY706" s="105"/>
      <c r="EZ706" s="105"/>
      <c r="FA706" s="105"/>
      <c r="FB706" s="105"/>
      <c r="FC706" s="105"/>
      <c r="FD706" s="105"/>
      <c r="FE706" s="105"/>
      <c r="FF706" s="105"/>
      <c r="FG706" s="105"/>
      <c r="FH706" s="105"/>
      <c r="FI706" s="105"/>
      <c r="FJ706" s="105"/>
      <c r="FK706" s="105"/>
      <c r="FL706" s="105"/>
      <c r="FM706" s="105"/>
      <c r="FN706" s="105"/>
      <c r="FO706" s="105"/>
      <c r="FP706" s="105"/>
      <c r="FQ706" s="105"/>
      <c r="FR706" s="105"/>
      <c r="FS706" s="105"/>
      <c r="FT706" s="105"/>
      <c r="FU706" s="105"/>
      <c r="FV706" s="105"/>
      <c r="FW706" s="105"/>
      <c r="FX706" s="105"/>
      <c r="FY706" s="105"/>
      <c r="FZ706" s="105"/>
      <c r="GA706" s="105"/>
      <c r="GB706" s="105"/>
      <c r="GC706" s="105"/>
      <c r="GD706" s="105"/>
      <c r="GE706" s="105"/>
      <c r="GF706" s="105"/>
      <c r="GG706" s="105"/>
      <c r="GH706" s="105"/>
      <c r="GI706" s="105"/>
      <c r="GJ706" s="105"/>
      <c r="GK706" s="105"/>
      <c r="GL706" s="105"/>
      <c r="GM706" s="105"/>
      <c r="GN706" s="105"/>
      <c r="GO706" s="105"/>
      <c r="GP706" s="105"/>
      <c r="GQ706" s="105"/>
      <c r="GR706" s="105"/>
      <c r="GS706" s="105"/>
      <c r="GT706" s="105"/>
      <c r="GU706" s="105"/>
      <c r="GV706" s="105"/>
      <c r="GW706" s="105"/>
      <c r="GX706" s="105"/>
      <c r="GY706" s="105"/>
      <c r="GZ706" s="105"/>
      <c r="HA706" s="105"/>
      <c r="HB706" s="105"/>
      <c r="HC706" s="105"/>
      <c r="HD706" s="105"/>
      <c r="HE706" s="105"/>
      <c r="HF706" s="105"/>
      <c r="HG706" s="105"/>
      <c r="HH706" s="105"/>
      <c r="HI706" s="105"/>
      <c r="HJ706" s="105"/>
      <c r="HK706" s="105"/>
      <c r="HL706" s="105"/>
      <c r="HM706" s="105"/>
      <c r="HN706" s="105"/>
      <c r="HO706" s="105"/>
      <c r="HP706" s="105"/>
      <c r="HQ706" s="105"/>
      <c r="HR706" s="105"/>
      <c r="HS706" s="105"/>
      <c r="HT706" s="105"/>
      <c r="HU706" s="105"/>
      <c r="HV706" s="105"/>
      <c r="HW706" s="105"/>
      <c r="HX706" s="105"/>
      <c r="HY706" s="105"/>
      <c r="HZ706" s="105"/>
      <c r="IA706" s="105"/>
      <c r="IB706" s="105"/>
      <c r="IC706" s="105"/>
      <c r="ID706" s="105"/>
      <c r="IE706" s="105"/>
      <c r="IF706" s="105"/>
      <c r="IG706" s="105"/>
      <c r="IH706" s="105"/>
      <c r="II706" s="105"/>
      <c r="IJ706" s="105"/>
      <c r="IK706" s="105"/>
      <c r="IL706" s="105"/>
      <c r="IM706" s="105"/>
      <c r="IN706" s="105"/>
      <c r="IO706" s="105"/>
      <c r="IP706" s="105"/>
      <c r="IQ706" s="105"/>
      <c r="IR706" s="105"/>
      <c r="IS706" s="105"/>
      <c r="IT706" s="105"/>
      <c r="IU706" s="105"/>
      <c r="IV706" s="105"/>
      <c r="IW706" s="105"/>
      <c r="IX706" s="105"/>
      <c r="IY706" s="105"/>
      <c r="IZ706" s="105"/>
      <c r="JA706" s="105"/>
      <c r="JB706" s="105"/>
      <c r="JC706" s="105"/>
      <c r="JD706" s="105"/>
      <c r="JE706" s="105"/>
      <c r="JF706" s="105"/>
      <c r="JG706" s="105"/>
      <c r="JH706" s="105"/>
      <c r="JI706" s="105"/>
      <c r="JJ706" s="105"/>
      <c r="JK706" s="105"/>
      <c r="JL706" s="105"/>
      <c r="JM706" s="105"/>
      <c r="JN706" s="105"/>
      <c r="JO706" s="105"/>
      <c r="JP706" s="105"/>
      <c r="JQ706" s="105"/>
      <c r="JR706" s="105"/>
      <c r="JS706" s="105"/>
      <c r="JT706" s="105"/>
      <c r="JU706" s="105"/>
      <c r="JV706" s="105"/>
      <c r="JW706" s="105"/>
      <c r="JX706" s="105"/>
      <c r="JY706" s="105"/>
      <c r="JZ706" s="105"/>
      <c r="KA706" s="105"/>
      <c r="KB706" s="105"/>
      <c r="KC706" s="105"/>
      <c r="KD706" s="105"/>
      <c r="KE706" s="105"/>
      <c r="KF706" s="105"/>
      <c r="KG706" s="105"/>
      <c r="KH706" s="105"/>
      <c r="KI706" s="105"/>
      <c r="KJ706" s="105"/>
      <c r="KK706" s="105"/>
      <c r="KL706" s="105"/>
      <c r="KM706" s="105"/>
      <c r="KN706" s="105"/>
      <c r="KO706" s="105"/>
      <c r="KP706" s="105"/>
      <c r="KQ706" s="105"/>
      <c r="KR706" s="105"/>
      <c r="KS706" s="105"/>
      <c r="KT706" s="105"/>
      <c r="KU706" s="105"/>
      <c r="KV706" s="105"/>
      <c r="KW706" s="105"/>
      <c r="KX706" s="105"/>
      <c r="KY706" s="105"/>
      <c r="KZ706" s="105"/>
      <c r="LA706" s="105"/>
      <c r="LB706" s="105"/>
      <c r="LC706" s="105"/>
      <c r="LD706" s="105"/>
      <c r="LE706" s="105"/>
      <c r="LF706" s="105"/>
      <c r="LG706" s="105"/>
      <c r="LH706" s="105"/>
      <c r="LI706" s="105"/>
      <c r="LJ706" s="105"/>
      <c r="LK706" s="105"/>
      <c r="LL706" s="105"/>
      <c r="LM706" s="105"/>
      <c r="LN706" s="105"/>
      <c r="LO706" s="105"/>
      <c r="LP706" s="105"/>
      <c r="LQ706" s="105"/>
      <c r="LR706" s="105"/>
      <c r="LS706" s="105"/>
      <c r="LT706" s="105"/>
      <c r="LU706" s="105"/>
      <c r="LV706" s="105"/>
      <c r="LW706" s="105"/>
      <c r="LX706" s="105"/>
      <c r="LY706" s="105"/>
      <c r="LZ706" s="105"/>
      <c r="MA706" s="105"/>
      <c r="MB706" s="105"/>
      <c r="MC706" s="105"/>
      <c r="MD706" s="105"/>
      <c r="ME706" s="105"/>
      <c r="MF706" s="105"/>
      <c r="MG706" s="105"/>
      <c r="MH706" s="105"/>
      <c r="MI706" s="105"/>
      <c r="MJ706" s="105"/>
      <c r="MK706" s="105"/>
      <c r="ML706" s="105"/>
      <c r="MM706" s="105"/>
      <c r="MN706" s="105"/>
      <c r="MO706" s="105"/>
      <c r="MP706" s="105"/>
      <c r="MQ706" s="105"/>
      <c r="MR706" s="105"/>
      <c r="MS706" s="105"/>
      <c r="MT706" s="105"/>
      <c r="MU706" s="105"/>
      <c r="MV706" s="105"/>
      <c r="MW706" s="105"/>
      <c r="MX706" s="105"/>
      <c r="MY706" s="105"/>
      <c r="MZ706" s="105"/>
      <c r="NA706" s="105"/>
      <c r="NB706" s="105"/>
      <c r="NC706" s="105"/>
      <c r="ND706" s="105"/>
      <c r="NE706" s="105"/>
      <c r="NF706" s="105"/>
      <c r="NG706" s="105"/>
      <c r="NH706" s="105"/>
      <c r="NI706" s="105"/>
      <c r="NJ706" s="105"/>
      <c r="NK706" s="105"/>
      <c r="NL706" s="105"/>
      <c r="NM706" s="105"/>
      <c r="NN706" s="105"/>
      <c r="NO706" s="105"/>
      <c r="NP706" s="105"/>
      <c r="NQ706" s="105"/>
      <c r="NR706" s="105"/>
      <c r="NS706" s="105"/>
      <c r="NT706" s="105"/>
      <c r="NU706" s="105"/>
      <c r="NV706" s="105"/>
      <c r="NW706" s="105"/>
      <c r="NX706" s="105"/>
      <c r="NY706" s="105"/>
      <c r="NZ706" s="105"/>
      <c r="OA706" s="105"/>
      <c r="OB706" s="105"/>
      <c r="OC706" s="105"/>
      <c r="OD706" s="105"/>
      <c r="OE706" s="105"/>
      <c r="OF706" s="106"/>
      <c r="OG706" s="106"/>
      <c r="OH706" s="106"/>
      <c r="OI706" s="106"/>
      <c r="OJ706" s="106"/>
      <c r="OK706" s="106"/>
      <c r="OL706" s="106"/>
      <c r="OM706" s="106"/>
      <c r="ON706" s="106"/>
      <c r="OO706" s="106"/>
      <c r="OP706" s="106"/>
      <c r="OQ706" s="106"/>
      <c r="OR706" s="106"/>
      <c r="OS706" s="106"/>
      <c r="OT706" s="106"/>
      <c r="OU706" s="106"/>
      <c r="OV706" s="106"/>
      <c r="OW706" s="106"/>
      <c r="OX706" s="106"/>
      <c r="OY706" s="106"/>
      <c r="OZ706" s="106"/>
      <c r="PA706" s="106"/>
      <c r="PB706" s="106"/>
      <c r="PC706" s="106"/>
      <c r="PD706" s="106"/>
      <c r="PE706" s="106"/>
      <c r="PF706" s="106"/>
      <c r="PG706" s="106"/>
      <c r="PH706" s="106"/>
      <c r="PI706" s="106"/>
      <c r="PJ706" s="106"/>
      <c r="PK706" s="106"/>
      <c r="PL706" s="106"/>
      <c r="PM706" s="106"/>
      <c r="PN706" s="106"/>
      <c r="PO706" s="106"/>
      <c r="PP706" s="106"/>
      <c r="PQ706" s="106"/>
      <c r="PR706" s="106"/>
      <c r="PS706" s="106"/>
      <c r="PT706" s="106"/>
      <c r="PU706" s="106"/>
      <c r="PV706" s="106"/>
      <c r="PW706" s="106"/>
      <c r="PX706" s="106"/>
      <c r="PY706" s="106"/>
      <c r="PZ706" s="106"/>
      <c r="QA706" s="106"/>
      <c r="QB706" s="106"/>
      <c r="QC706" s="106"/>
      <c r="QD706" s="106"/>
      <c r="QE706" s="106"/>
      <c r="QF706" s="106"/>
      <c r="QG706" s="106"/>
      <c r="QH706" s="106"/>
      <c r="QI706" s="106"/>
      <c r="QJ706" s="106"/>
      <c r="QK706" s="106"/>
      <c r="QL706" s="106"/>
      <c r="QM706" s="106"/>
      <c r="QN706" s="106"/>
      <c r="QO706" s="106"/>
      <c r="QP706" s="106"/>
      <c r="QQ706" s="106"/>
      <c r="QR706" s="106"/>
      <c r="QS706" s="106"/>
      <c r="QT706" s="106"/>
      <c r="QU706" s="106"/>
      <c r="QV706" s="106"/>
      <c r="QW706" s="106"/>
      <c r="QX706" s="106"/>
      <c r="QY706" s="106"/>
      <c r="QZ706" s="106"/>
      <c r="RA706" s="106"/>
      <c r="RB706" s="106"/>
      <c r="RC706" s="106"/>
      <c r="RD706" s="106"/>
      <c r="RE706" s="106"/>
      <c r="RF706" s="106"/>
      <c r="RG706" s="106"/>
      <c r="RH706" s="106"/>
      <c r="RI706" s="106"/>
      <c r="RJ706" s="106"/>
      <c r="RK706" s="106"/>
      <c r="RL706" s="106"/>
      <c r="RM706" s="106"/>
      <c r="RN706" s="106"/>
      <c r="RO706" s="106"/>
      <c r="RP706" s="106"/>
      <c r="RQ706" s="106"/>
      <c r="RR706" s="106"/>
      <c r="RS706" s="106"/>
      <c r="RT706" s="106"/>
      <c r="RU706" s="106"/>
      <c r="RV706" s="106"/>
      <c r="RW706" s="106"/>
      <c r="RX706" s="106"/>
      <c r="RY706" s="106"/>
      <c r="RZ706" s="106"/>
      <c r="SA706" s="106"/>
      <c r="SB706" s="106"/>
      <c r="SC706" s="106"/>
      <c r="SD706" s="106"/>
      <c r="SE706" s="106"/>
      <c r="SF706" s="106"/>
      <c r="SG706" s="106"/>
      <c r="SH706" s="106"/>
      <c r="SI706" s="106"/>
      <c r="SJ706" s="106"/>
      <c r="SK706" s="106"/>
      <c r="SL706" s="106"/>
      <c r="SM706" s="106"/>
      <c r="SN706" s="106"/>
      <c r="SO706" s="106"/>
      <c r="SP706" s="106"/>
      <c r="SQ706" s="106"/>
      <c r="SR706" s="106"/>
      <c r="SS706" s="106"/>
      <c r="ST706" s="106"/>
      <c r="SU706" s="106"/>
      <c r="SV706" s="106"/>
      <c r="SW706" s="106"/>
      <c r="SX706" s="106"/>
      <c r="SY706" s="106"/>
      <c r="SZ706" s="106"/>
      <c r="TA706" s="106"/>
      <c r="TB706" s="106"/>
      <c r="TC706" s="106"/>
      <c r="TD706" s="106"/>
      <c r="TE706" s="106"/>
      <c r="TF706" s="106"/>
      <c r="TG706" s="106"/>
      <c r="TH706" s="106"/>
      <c r="TI706" s="106"/>
      <c r="TJ706" s="106"/>
      <c r="TK706" s="106"/>
      <c r="TL706" s="106"/>
      <c r="TM706" s="106"/>
      <c r="TN706" s="106"/>
      <c r="TO706" s="106"/>
      <c r="TP706" s="106"/>
      <c r="TQ706" s="106"/>
      <c r="TR706" s="106"/>
      <c r="TS706" s="106"/>
      <c r="TT706" s="106"/>
      <c r="TU706" s="106"/>
      <c r="TV706" s="106"/>
      <c r="TW706" s="106"/>
      <c r="TX706" s="106"/>
      <c r="TY706" s="106"/>
      <c r="TZ706" s="106"/>
      <c r="UA706" s="106"/>
      <c r="UB706" s="106"/>
      <c r="UC706" s="106"/>
      <c r="UD706" s="106"/>
      <c r="UE706" s="106"/>
      <c r="UF706" s="106"/>
      <c r="UG706" s="106"/>
      <c r="UH706" s="106"/>
      <c r="UI706" s="106"/>
      <c r="UJ706" s="106"/>
      <c r="UK706" s="106"/>
      <c r="UL706" s="106"/>
      <c r="UM706" s="106"/>
      <c r="UN706" s="106"/>
      <c r="UO706" s="106"/>
      <c r="UP706" s="106"/>
      <c r="UQ706" s="106"/>
      <c r="UR706" s="106"/>
      <c r="US706" s="106"/>
      <c r="UT706" s="106"/>
      <c r="UU706" s="106"/>
      <c r="UV706" s="106"/>
      <c r="UW706" s="106"/>
      <c r="UX706" s="106"/>
      <c r="UY706" s="106"/>
      <c r="UZ706" s="106"/>
      <c r="VA706" s="106"/>
      <c r="VB706" s="106"/>
      <c r="VC706" s="106"/>
      <c r="VD706" s="106"/>
      <c r="VE706" s="106"/>
      <c r="VF706" s="106"/>
      <c r="VG706" s="106"/>
      <c r="VH706" s="106"/>
      <c r="VI706" s="106"/>
      <c r="VJ706" s="106"/>
      <c r="VK706" s="106"/>
      <c r="VL706" s="106"/>
      <c r="VM706" s="106"/>
      <c r="VN706" s="106"/>
      <c r="VO706" s="106"/>
      <c r="VP706" s="106"/>
      <c r="VQ706" s="106"/>
      <c r="VR706" s="106"/>
      <c r="VS706" s="106"/>
      <c r="VT706" s="106"/>
      <c r="VU706" s="106"/>
      <c r="VV706" s="106"/>
      <c r="VW706" s="106"/>
      <c r="VX706" s="106"/>
      <c r="VY706" s="106"/>
      <c r="VZ706" s="106"/>
      <c r="WA706" s="106"/>
      <c r="WB706" s="106"/>
      <c r="WC706" s="106"/>
      <c r="WD706" s="106"/>
      <c r="WE706" s="106"/>
      <c r="WF706" s="106"/>
      <c r="WG706" s="106"/>
      <c r="WH706" s="106"/>
      <c r="WI706" s="106"/>
      <c r="WJ706" s="106"/>
      <c r="WK706" s="106"/>
      <c r="WL706" s="106"/>
      <c r="WM706" s="106"/>
      <c r="WN706" s="106"/>
      <c r="WO706" s="106"/>
      <c r="WP706" s="106"/>
      <c r="WQ706" s="106"/>
      <c r="WR706" s="106"/>
      <c r="WS706" s="106"/>
      <c r="WT706" s="106"/>
      <c r="WU706" s="106"/>
      <c r="WV706" s="106"/>
      <c r="WW706" s="106"/>
      <c r="WX706" s="106"/>
      <c r="WY706" s="106"/>
      <c r="WZ706" s="106"/>
      <c r="XA706" s="106"/>
      <c r="XB706" s="106"/>
      <c r="XC706" s="106"/>
      <c r="XD706" s="106"/>
      <c r="XE706" s="106"/>
      <c r="XF706" s="106"/>
      <c r="XG706" s="106"/>
      <c r="XH706" s="106"/>
      <c r="XI706" s="106"/>
      <c r="XJ706" s="106"/>
      <c r="XK706" s="106"/>
      <c r="XL706" s="106"/>
      <c r="XM706" s="106"/>
      <c r="XN706" s="106"/>
      <c r="XO706" s="106"/>
      <c r="XP706" s="106"/>
      <c r="XQ706" s="106"/>
      <c r="XR706" s="106"/>
      <c r="XS706" s="106"/>
      <c r="XT706" s="106"/>
      <c r="XU706" s="106"/>
      <c r="XV706" s="106"/>
      <c r="XW706" s="106"/>
      <c r="XX706" s="106"/>
      <c r="XY706" s="106"/>
      <c r="XZ706" s="106"/>
      <c r="YA706" s="106"/>
      <c r="YB706" s="106"/>
      <c r="YC706" s="106"/>
      <c r="YD706" s="106"/>
      <c r="YE706" s="106"/>
      <c r="YF706" s="106"/>
      <c r="YG706" s="106"/>
      <c r="YH706" s="106"/>
      <c r="YI706" s="106"/>
      <c r="YJ706" s="106"/>
      <c r="YK706" s="106"/>
      <c r="YL706" s="106"/>
      <c r="YM706" s="106"/>
      <c r="YN706" s="106"/>
      <c r="YO706" s="106"/>
      <c r="YP706" s="106"/>
      <c r="YQ706" s="106"/>
      <c r="YR706" s="106"/>
      <c r="YS706" s="106"/>
      <c r="YT706" s="106"/>
      <c r="YU706" s="106"/>
      <c r="YV706" s="106"/>
      <c r="YW706" s="106"/>
      <c r="YX706" s="106"/>
      <c r="YY706" s="106"/>
      <c r="YZ706" s="106"/>
      <c r="ZA706" s="106"/>
      <c r="ZB706" s="106"/>
      <c r="ZC706" s="106"/>
      <c r="ZD706" s="106"/>
      <c r="ZE706" s="106"/>
      <c r="ZF706" s="106"/>
      <c r="ZG706" s="106"/>
      <c r="ZH706" s="106"/>
      <c r="ZI706" s="106"/>
      <c r="ZJ706" s="106"/>
      <c r="ZK706" s="106"/>
      <c r="ZL706" s="106"/>
      <c r="ZM706" s="106"/>
      <c r="ZN706" s="106"/>
      <c r="ZO706" s="106"/>
      <c r="ZP706" s="106"/>
      <c r="ZQ706" s="106"/>
      <c r="ZR706" s="106"/>
      <c r="ZS706" s="106"/>
      <c r="ZT706" s="106"/>
      <c r="ZU706" s="106"/>
      <c r="ZV706" s="106"/>
      <c r="ZW706" s="106"/>
      <c r="ZX706" s="106"/>
      <c r="ZY706" s="106"/>
      <c r="ZZ706" s="106"/>
      <c r="AAA706" s="106"/>
      <c r="AAB706" s="106"/>
      <c r="AAC706" s="106"/>
      <c r="AAD706" s="106"/>
      <c r="AAE706" s="106"/>
      <c r="AAF706" s="106"/>
      <c r="AAG706" s="106"/>
      <c r="AAH706" s="106"/>
      <c r="AAI706" s="106"/>
      <c r="AAJ706" s="106"/>
      <c r="AAK706" s="106"/>
      <c r="AAL706" s="106"/>
      <c r="AAM706" s="106"/>
      <c r="AAN706" s="106"/>
      <c r="AAO706" s="106"/>
      <c r="AAP706" s="106"/>
      <c r="AAQ706" s="106"/>
    </row>
    <row r="707" spans="1:719" s="107" customFormat="1">
      <c r="A707" s="135">
        <v>43970</v>
      </c>
      <c r="B707" s="138">
        <v>771</v>
      </c>
      <c r="C707" s="142">
        <f t="shared" si="92"/>
        <v>43971</v>
      </c>
      <c r="D707" s="140"/>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c r="AH707" s="105"/>
      <c r="AI707" s="105"/>
      <c r="AJ707" s="105"/>
      <c r="AK707" s="105"/>
      <c r="AL707" s="105"/>
      <c r="AM707" s="105"/>
      <c r="AN707" s="105"/>
      <c r="AO707" s="105"/>
      <c r="AP707" s="105"/>
      <c r="AQ707" s="105"/>
      <c r="AR707" s="105"/>
      <c r="AS707" s="105"/>
      <c r="AT707" s="105"/>
      <c r="AU707" s="105"/>
      <c r="AV707" s="105"/>
      <c r="AW707" s="105"/>
      <c r="AX707" s="105"/>
      <c r="AY707" s="105"/>
      <c r="AZ707" s="105"/>
      <c r="BA707" s="105"/>
      <c r="BB707" s="105"/>
      <c r="BC707" s="105"/>
      <c r="BD707" s="105"/>
      <c r="BE707" s="105"/>
      <c r="BF707" s="105"/>
      <c r="BG707" s="105"/>
      <c r="BH707" s="105"/>
      <c r="BI707" s="105"/>
      <c r="BJ707" s="105"/>
      <c r="BK707" s="105"/>
      <c r="BL707" s="105"/>
      <c r="BM707" s="105"/>
      <c r="BN707" s="105"/>
      <c r="BO707" s="105"/>
      <c r="BP707" s="105"/>
      <c r="BQ707" s="105"/>
      <c r="BR707" s="105"/>
      <c r="BS707" s="105"/>
      <c r="BT707" s="105"/>
      <c r="BU707" s="105"/>
      <c r="BV707" s="105"/>
      <c r="BW707" s="105"/>
      <c r="BX707" s="105"/>
      <c r="BY707" s="105"/>
      <c r="BZ707" s="105"/>
      <c r="CA707" s="105"/>
      <c r="CB707" s="105"/>
      <c r="CC707" s="105"/>
      <c r="CD707" s="105"/>
      <c r="CE707" s="105"/>
      <c r="CF707" s="105"/>
      <c r="CG707" s="105"/>
      <c r="CH707" s="105"/>
      <c r="CI707" s="105"/>
      <c r="CJ707" s="105"/>
      <c r="CK707" s="105"/>
      <c r="CL707" s="105"/>
      <c r="CM707" s="105"/>
      <c r="CN707" s="105"/>
      <c r="CO707" s="105"/>
      <c r="CP707" s="105"/>
      <c r="CQ707" s="105"/>
      <c r="CR707" s="105"/>
      <c r="CS707" s="105"/>
      <c r="CT707" s="105"/>
      <c r="CU707" s="105"/>
      <c r="CV707" s="105"/>
      <c r="CW707" s="105"/>
      <c r="CX707" s="105"/>
      <c r="CY707" s="105"/>
      <c r="CZ707" s="105"/>
      <c r="DA707" s="105"/>
      <c r="DB707" s="105"/>
      <c r="DC707" s="105"/>
      <c r="DD707" s="105"/>
      <c r="DE707" s="105"/>
      <c r="DF707" s="105"/>
      <c r="DG707" s="105"/>
      <c r="DH707" s="105"/>
      <c r="DI707" s="105"/>
      <c r="DJ707" s="105"/>
      <c r="DK707" s="105"/>
      <c r="DL707" s="105"/>
      <c r="DM707" s="105"/>
      <c r="DN707" s="105"/>
      <c r="DO707" s="105"/>
      <c r="DP707" s="105"/>
      <c r="DQ707" s="105"/>
      <c r="DR707" s="105"/>
      <c r="DS707" s="105"/>
      <c r="DT707" s="105"/>
      <c r="DU707" s="105"/>
      <c r="DV707" s="105"/>
      <c r="DW707" s="105"/>
      <c r="DX707" s="105"/>
      <c r="DY707" s="105"/>
      <c r="DZ707" s="105"/>
      <c r="EA707" s="105"/>
      <c r="EB707" s="105"/>
      <c r="EC707" s="105"/>
      <c r="ED707" s="105"/>
      <c r="EE707" s="105"/>
      <c r="EF707" s="105"/>
      <c r="EG707" s="105"/>
      <c r="EH707" s="105"/>
      <c r="EI707" s="105"/>
      <c r="EJ707" s="105"/>
      <c r="EK707" s="105"/>
      <c r="EL707" s="105"/>
      <c r="EM707" s="105"/>
      <c r="EN707" s="105"/>
      <c r="EO707" s="105"/>
      <c r="EP707" s="105"/>
      <c r="EQ707" s="105"/>
      <c r="ER707" s="105"/>
      <c r="ES707" s="105"/>
      <c r="ET707" s="105"/>
      <c r="EU707" s="105"/>
      <c r="EV707" s="105"/>
      <c r="EW707" s="105"/>
      <c r="EX707" s="105"/>
      <c r="EY707" s="105"/>
      <c r="EZ707" s="105"/>
      <c r="FA707" s="105"/>
      <c r="FB707" s="105"/>
      <c r="FC707" s="105"/>
      <c r="FD707" s="105"/>
      <c r="FE707" s="105"/>
      <c r="FF707" s="105"/>
      <c r="FG707" s="105"/>
      <c r="FH707" s="105"/>
      <c r="FI707" s="105"/>
      <c r="FJ707" s="105"/>
      <c r="FK707" s="105"/>
      <c r="FL707" s="105"/>
      <c r="FM707" s="105"/>
      <c r="FN707" s="105"/>
      <c r="FO707" s="105"/>
      <c r="FP707" s="105"/>
      <c r="FQ707" s="105"/>
      <c r="FR707" s="105"/>
      <c r="FS707" s="105"/>
      <c r="FT707" s="105"/>
      <c r="FU707" s="105"/>
      <c r="FV707" s="105"/>
      <c r="FW707" s="105"/>
      <c r="FX707" s="105"/>
      <c r="FY707" s="105"/>
      <c r="FZ707" s="105"/>
      <c r="GA707" s="105"/>
      <c r="GB707" s="105"/>
      <c r="GC707" s="105"/>
      <c r="GD707" s="105"/>
      <c r="GE707" s="105"/>
      <c r="GF707" s="105"/>
      <c r="GG707" s="105"/>
      <c r="GH707" s="105"/>
      <c r="GI707" s="105"/>
      <c r="GJ707" s="105"/>
      <c r="GK707" s="105"/>
      <c r="GL707" s="105"/>
      <c r="GM707" s="105"/>
      <c r="GN707" s="105"/>
      <c r="GO707" s="105"/>
      <c r="GP707" s="105"/>
      <c r="GQ707" s="105"/>
      <c r="GR707" s="105"/>
      <c r="GS707" s="105"/>
      <c r="GT707" s="105"/>
      <c r="GU707" s="105"/>
      <c r="GV707" s="105"/>
      <c r="GW707" s="105"/>
      <c r="GX707" s="105"/>
      <c r="GY707" s="105"/>
      <c r="GZ707" s="105"/>
      <c r="HA707" s="105"/>
      <c r="HB707" s="105"/>
      <c r="HC707" s="105"/>
      <c r="HD707" s="105"/>
      <c r="HE707" s="105"/>
      <c r="HF707" s="105"/>
      <c r="HG707" s="105"/>
      <c r="HH707" s="105"/>
      <c r="HI707" s="105"/>
      <c r="HJ707" s="105"/>
      <c r="HK707" s="105"/>
      <c r="HL707" s="105"/>
      <c r="HM707" s="105"/>
      <c r="HN707" s="105"/>
      <c r="HO707" s="105"/>
      <c r="HP707" s="105"/>
      <c r="HQ707" s="105"/>
      <c r="HR707" s="105"/>
      <c r="HS707" s="105"/>
      <c r="HT707" s="105"/>
      <c r="HU707" s="105"/>
      <c r="HV707" s="105"/>
      <c r="HW707" s="105"/>
      <c r="HX707" s="105"/>
      <c r="HY707" s="105"/>
      <c r="HZ707" s="105"/>
      <c r="IA707" s="105"/>
      <c r="IB707" s="105"/>
      <c r="IC707" s="105"/>
      <c r="ID707" s="105"/>
      <c r="IE707" s="105"/>
      <c r="IF707" s="105"/>
      <c r="IG707" s="105"/>
      <c r="IH707" s="105"/>
      <c r="II707" s="105"/>
      <c r="IJ707" s="105"/>
      <c r="IK707" s="105"/>
      <c r="IL707" s="105"/>
      <c r="IM707" s="105"/>
      <c r="IN707" s="105"/>
      <c r="IO707" s="105"/>
      <c r="IP707" s="105"/>
      <c r="IQ707" s="105"/>
      <c r="IR707" s="105"/>
      <c r="IS707" s="105"/>
      <c r="IT707" s="105"/>
      <c r="IU707" s="105"/>
      <c r="IV707" s="105"/>
      <c r="IW707" s="105"/>
      <c r="IX707" s="105"/>
      <c r="IY707" s="105"/>
      <c r="IZ707" s="105"/>
      <c r="JA707" s="105"/>
      <c r="JB707" s="105"/>
      <c r="JC707" s="105"/>
      <c r="JD707" s="105"/>
      <c r="JE707" s="105"/>
      <c r="JF707" s="105"/>
      <c r="JG707" s="105"/>
      <c r="JH707" s="105"/>
      <c r="JI707" s="105"/>
      <c r="JJ707" s="105"/>
      <c r="JK707" s="105"/>
      <c r="JL707" s="105"/>
      <c r="JM707" s="105"/>
      <c r="JN707" s="105"/>
      <c r="JO707" s="105"/>
      <c r="JP707" s="105"/>
      <c r="JQ707" s="105"/>
      <c r="JR707" s="105"/>
      <c r="JS707" s="105"/>
      <c r="JT707" s="105"/>
      <c r="JU707" s="105"/>
      <c r="JV707" s="105"/>
      <c r="JW707" s="105"/>
      <c r="JX707" s="105"/>
      <c r="JY707" s="105"/>
      <c r="JZ707" s="105"/>
      <c r="KA707" s="105"/>
      <c r="KB707" s="105"/>
      <c r="KC707" s="105"/>
      <c r="KD707" s="105"/>
      <c r="KE707" s="105"/>
      <c r="KF707" s="105"/>
      <c r="KG707" s="105"/>
      <c r="KH707" s="105"/>
      <c r="KI707" s="105"/>
      <c r="KJ707" s="105"/>
      <c r="KK707" s="105"/>
      <c r="KL707" s="105"/>
      <c r="KM707" s="105"/>
      <c r="KN707" s="105"/>
      <c r="KO707" s="105"/>
      <c r="KP707" s="105"/>
      <c r="KQ707" s="105"/>
      <c r="KR707" s="105"/>
      <c r="KS707" s="105"/>
      <c r="KT707" s="105"/>
      <c r="KU707" s="105"/>
      <c r="KV707" s="105"/>
      <c r="KW707" s="105"/>
      <c r="KX707" s="105"/>
      <c r="KY707" s="105"/>
      <c r="KZ707" s="105"/>
      <c r="LA707" s="105"/>
      <c r="LB707" s="105"/>
      <c r="LC707" s="105"/>
      <c r="LD707" s="105"/>
      <c r="LE707" s="105"/>
      <c r="LF707" s="105"/>
      <c r="LG707" s="105"/>
      <c r="LH707" s="105"/>
      <c r="LI707" s="105"/>
      <c r="LJ707" s="105"/>
      <c r="LK707" s="105"/>
      <c r="LL707" s="105"/>
      <c r="LM707" s="105"/>
      <c r="LN707" s="105"/>
      <c r="LO707" s="105"/>
      <c r="LP707" s="105"/>
      <c r="LQ707" s="105"/>
      <c r="LR707" s="105"/>
      <c r="LS707" s="105"/>
      <c r="LT707" s="105"/>
      <c r="LU707" s="105"/>
      <c r="LV707" s="105"/>
      <c r="LW707" s="105"/>
      <c r="LX707" s="105"/>
      <c r="LY707" s="105"/>
      <c r="LZ707" s="105"/>
      <c r="MA707" s="105"/>
      <c r="MB707" s="105"/>
      <c r="MC707" s="105"/>
      <c r="MD707" s="105"/>
      <c r="ME707" s="105"/>
      <c r="MF707" s="105"/>
      <c r="MG707" s="105"/>
      <c r="MH707" s="105"/>
      <c r="MI707" s="105"/>
      <c r="MJ707" s="105"/>
      <c r="MK707" s="105"/>
      <c r="ML707" s="105"/>
      <c r="MM707" s="105"/>
      <c r="MN707" s="105"/>
      <c r="MO707" s="105"/>
      <c r="MP707" s="105"/>
      <c r="MQ707" s="105"/>
      <c r="MR707" s="105"/>
      <c r="MS707" s="105"/>
      <c r="MT707" s="105"/>
      <c r="MU707" s="105"/>
      <c r="MV707" s="105"/>
      <c r="MW707" s="105"/>
      <c r="MX707" s="105"/>
      <c r="MY707" s="105"/>
      <c r="MZ707" s="105"/>
      <c r="NA707" s="105"/>
      <c r="NB707" s="105"/>
      <c r="NC707" s="105"/>
      <c r="ND707" s="105"/>
      <c r="NE707" s="105"/>
      <c r="NF707" s="105"/>
      <c r="NG707" s="105"/>
      <c r="NH707" s="105"/>
      <c r="NI707" s="105"/>
      <c r="NJ707" s="105"/>
      <c r="NK707" s="105"/>
      <c r="NL707" s="105"/>
      <c r="NM707" s="105"/>
      <c r="NN707" s="105"/>
      <c r="NO707" s="105"/>
      <c r="NP707" s="105"/>
      <c r="NQ707" s="105"/>
      <c r="NR707" s="105"/>
      <c r="NS707" s="105"/>
      <c r="NT707" s="105"/>
      <c r="NU707" s="105"/>
      <c r="NV707" s="105"/>
      <c r="NW707" s="105"/>
      <c r="NX707" s="105"/>
      <c r="NY707" s="105"/>
      <c r="NZ707" s="105"/>
      <c r="OA707" s="105"/>
      <c r="OB707" s="105"/>
      <c r="OC707" s="105"/>
      <c r="OD707" s="105"/>
      <c r="OE707" s="105"/>
      <c r="OF707" s="106"/>
      <c r="OG707" s="106"/>
      <c r="OH707" s="106"/>
      <c r="OI707" s="106"/>
      <c r="OJ707" s="106"/>
      <c r="OK707" s="106"/>
      <c r="OL707" s="106"/>
      <c r="OM707" s="106"/>
      <c r="ON707" s="106"/>
      <c r="OO707" s="106"/>
      <c r="OP707" s="106"/>
      <c r="OQ707" s="106"/>
      <c r="OR707" s="106"/>
      <c r="OS707" s="106"/>
      <c r="OT707" s="106"/>
      <c r="OU707" s="106"/>
      <c r="OV707" s="106"/>
      <c r="OW707" s="106"/>
      <c r="OX707" s="106"/>
      <c r="OY707" s="106"/>
      <c r="OZ707" s="106"/>
      <c r="PA707" s="106"/>
      <c r="PB707" s="106"/>
      <c r="PC707" s="106"/>
      <c r="PD707" s="106"/>
      <c r="PE707" s="106"/>
      <c r="PF707" s="106"/>
      <c r="PG707" s="106"/>
      <c r="PH707" s="106"/>
      <c r="PI707" s="106"/>
      <c r="PJ707" s="106"/>
      <c r="PK707" s="106"/>
      <c r="PL707" s="106"/>
      <c r="PM707" s="106"/>
      <c r="PN707" s="106"/>
      <c r="PO707" s="106"/>
      <c r="PP707" s="106"/>
      <c r="PQ707" s="106"/>
      <c r="PR707" s="106"/>
      <c r="PS707" s="106"/>
      <c r="PT707" s="106"/>
      <c r="PU707" s="106"/>
      <c r="PV707" s="106"/>
      <c r="PW707" s="106"/>
      <c r="PX707" s="106"/>
      <c r="PY707" s="106"/>
      <c r="PZ707" s="106"/>
      <c r="QA707" s="106"/>
      <c r="QB707" s="106"/>
      <c r="QC707" s="106"/>
      <c r="QD707" s="106"/>
      <c r="QE707" s="106"/>
      <c r="QF707" s="106"/>
      <c r="QG707" s="106"/>
      <c r="QH707" s="106"/>
      <c r="QI707" s="106"/>
      <c r="QJ707" s="106"/>
      <c r="QK707" s="106"/>
      <c r="QL707" s="106"/>
      <c r="QM707" s="106"/>
      <c r="QN707" s="106"/>
      <c r="QO707" s="106"/>
      <c r="QP707" s="106"/>
      <c r="QQ707" s="106"/>
      <c r="QR707" s="106"/>
      <c r="QS707" s="106"/>
      <c r="QT707" s="106"/>
      <c r="QU707" s="106"/>
      <c r="QV707" s="106"/>
      <c r="QW707" s="106"/>
      <c r="QX707" s="106"/>
      <c r="QY707" s="106"/>
      <c r="QZ707" s="106"/>
      <c r="RA707" s="106"/>
      <c r="RB707" s="106"/>
      <c r="RC707" s="106"/>
      <c r="RD707" s="106"/>
      <c r="RE707" s="106"/>
      <c r="RF707" s="106"/>
      <c r="RG707" s="106"/>
      <c r="RH707" s="106"/>
      <c r="RI707" s="106"/>
      <c r="RJ707" s="106"/>
      <c r="RK707" s="106"/>
      <c r="RL707" s="106"/>
      <c r="RM707" s="106"/>
      <c r="RN707" s="106"/>
      <c r="RO707" s="106"/>
      <c r="RP707" s="106"/>
      <c r="RQ707" s="106"/>
      <c r="RR707" s="106"/>
      <c r="RS707" s="106"/>
      <c r="RT707" s="106"/>
      <c r="RU707" s="106"/>
      <c r="RV707" s="106"/>
      <c r="RW707" s="106"/>
      <c r="RX707" s="106"/>
      <c r="RY707" s="106"/>
      <c r="RZ707" s="106"/>
      <c r="SA707" s="106"/>
      <c r="SB707" s="106"/>
      <c r="SC707" s="106"/>
      <c r="SD707" s="106"/>
      <c r="SE707" s="106"/>
      <c r="SF707" s="106"/>
      <c r="SG707" s="106"/>
      <c r="SH707" s="106"/>
      <c r="SI707" s="106"/>
      <c r="SJ707" s="106"/>
      <c r="SK707" s="106"/>
      <c r="SL707" s="106"/>
      <c r="SM707" s="106"/>
      <c r="SN707" s="106"/>
      <c r="SO707" s="106"/>
      <c r="SP707" s="106"/>
      <c r="SQ707" s="106"/>
      <c r="SR707" s="106"/>
      <c r="SS707" s="106"/>
      <c r="ST707" s="106"/>
      <c r="SU707" s="106"/>
      <c r="SV707" s="106"/>
      <c r="SW707" s="106"/>
      <c r="SX707" s="106"/>
      <c r="SY707" s="106"/>
      <c r="SZ707" s="106"/>
      <c r="TA707" s="106"/>
      <c r="TB707" s="106"/>
      <c r="TC707" s="106"/>
      <c r="TD707" s="106"/>
      <c r="TE707" s="106"/>
      <c r="TF707" s="106"/>
      <c r="TG707" s="106"/>
      <c r="TH707" s="106"/>
      <c r="TI707" s="106"/>
      <c r="TJ707" s="106"/>
      <c r="TK707" s="106"/>
      <c r="TL707" s="106"/>
      <c r="TM707" s="106"/>
      <c r="TN707" s="106"/>
      <c r="TO707" s="106"/>
      <c r="TP707" s="106"/>
      <c r="TQ707" s="106"/>
      <c r="TR707" s="106"/>
      <c r="TS707" s="106"/>
      <c r="TT707" s="106"/>
      <c r="TU707" s="106"/>
      <c r="TV707" s="106"/>
      <c r="TW707" s="106"/>
      <c r="TX707" s="106"/>
      <c r="TY707" s="106"/>
      <c r="TZ707" s="106"/>
      <c r="UA707" s="106"/>
      <c r="UB707" s="106"/>
      <c r="UC707" s="106"/>
      <c r="UD707" s="106"/>
      <c r="UE707" s="106"/>
      <c r="UF707" s="106"/>
      <c r="UG707" s="106"/>
      <c r="UH707" s="106"/>
      <c r="UI707" s="106"/>
      <c r="UJ707" s="106"/>
      <c r="UK707" s="106"/>
      <c r="UL707" s="106"/>
      <c r="UM707" s="106"/>
      <c r="UN707" s="106"/>
      <c r="UO707" s="106"/>
      <c r="UP707" s="106"/>
      <c r="UQ707" s="106"/>
      <c r="UR707" s="106"/>
      <c r="US707" s="106"/>
      <c r="UT707" s="106"/>
      <c r="UU707" s="106"/>
      <c r="UV707" s="106"/>
      <c r="UW707" s="106"/>
      <c r="UX707" s="106"/>
      <c r="UY707" s="106"/>
      <c r="UZ707" s="106"/>
      <c r="VA707" s="106"/>
      <c r="VB707" s="106"/>
      <c r="VC707" s="106"/>
      <c r="VD707" s="106"/>
      <c r="VE707" s="106"/>
      <c r="VF707" s="106"/>
      <c r="VG707" s="106"/>
      <c r="VH707" s="106"/>
      <c r="VI707" s="106"/>
      <c r="VJ707" s="106"/>
      <c r="VK707" s="106"/>
      <c r="VL707" s="106"/>
      <c r="VM707" s="106"/>
      <c r="VN707" s="106"/>
      <c r="VO707" s="106"/>
      <c r="VP707" s="106"/>
      <c r="VQ707" s="106"/>
      <c r="VR707" s="106"/>
      <c r="VS707" s="106"/>
      <c r="VT707" s="106"/>
      <c r="VU707" s="106"/>
      <c r="VV707" s="106"/>
      <c r="VW707" s="106"/>
      <c r="VX707" s="106"/>
      <c r="VY707" s="106"/>
      <c r="VZ707" s="106"/>
      <c r="WA707" s="106"/>
      <c r="WB707" s="106"/>
      <c r="WC707" s="106"/>
      <c r="WD707" s="106"/>
      <c r="WE707" s="106"/>
      <c r="WF707" s="106"/>
      <c r="WG707" s="106"/>
      <c r="WH707" s="106"/>
      <c r="WI707" s="106"/>
      <c r="WJ707" s="106"/>
      <c r="WK707" s="106"/>
      <c r="WL707" s="106"/>
      <c r="WM707" s="106"/>
      <c r="WN707" s="106"/>
      <c r="WO707" s="106"/>
      <c r="WP707" s="106"/>
      <c r="WQ707" s="106"/>
      <c r="WR707" s="106"/>
      <c r="WS707" s="106"/>
      <c r="WT707" s="106"/>
      <c r="WU707" s="106"/>
      <c r="WV707" s="106"/>
      <c r="WW707" s="106"/>
      <c r="WX707" s="106"/>
      <c r="WY707" s="106"/>
      <c r="WZ707" s="106"/>
      <c r="XA707" s="106"/>
      <c r="XB707" s="106"/>
      <c r="XC707" s="106"/>
      <c r="XD707" s="106"/>
      <c r="XE707" s="106"/>
      <c r="XF707" s="106"/>
      <c r="XG707" s="106"/>
      <c r="XH707" s="106"/>
      <c r="XI707" s="106"/>
      <c r="XJ707" s="106"/>
      <c r="XK707" s="106"/>
      <c r="XL707" s="106"/>
      <c r="XM707" s="106"/>
      <c r="XN707" s="106"/>
      <c r="XO707" s="106"/>
      <c r="XP707" s="106"/>
      <c r="XQ707" s="106"/>
      <c r="XR707" s="106"/>
      <c r="XS707" s="106"/>
      <c r="XT707" s="106"/>
      <c r="XU707" s="106"/>
      <c r="XV707" s="106"/>
      <c r="XW707" s="106"/>
      <c r="XX707" s="106"/>
      <c r="XY707" s="106"/>
      <c r="XZ707" s="106"/>
      <c r="YA707" s="106"/>
      <c r="YB707" s="106"/>
      <c r="YC707" s="106"/>
      <c r="YD707" s="106"/>
      <c r="YE707" s="106"/>
      <c r="YF707" s="106"/>
      <c r="YG707" s="106"/>
      <c r="YH707" s="106"/>
      <c r="YI707" s="106"/>
      <c r="YJ707" s="106"/>
      <c r="YK707" s="106"/>
      <c r="YL707" s="106"/>
      <c r="YM707" s="106"/>
      <c r="YN707" s="106"/>
      <c r="YO707" s="106"/>
      <c r="YP707" s="106"/>
      <c r="YQ707" s="106"/>
      <c r="YR707" s="106"/>
      <c r="YS707" s="106"/>
      <c r="YT707" s="106"/>
      <c r="YU707" s="106"/>
      <c r="YV707" s="106"/>
      <c r="YW707" s="106"/>
      <c r="YX707" s="106"/>
      <c r="YY707" s="106"/>
      <c r="YZ707" s="106"/>
      <c r="ZA707" s="106"/>
      <c r="ZB707" s="106"/>
      <c r="ZC707" s="106"/>
      <c r="ZD707" s="106"/>
      <c r="ZE707" s="106"/>
      <c r="ZF707" s="106"/>
      <c r="ZG707" s="106"/>
      <c r="ZH707" s="106"/>
      <c r="ZI707" s="106"/>
      <c r="ZJ707" s="106"/>
      <c r="ZK707" s="106"/>
      <c r="ZL707" s="106"/>
      <c r="ZM707" s="106"/>
      <c r="ZN707" s="106"/>
      <c r="ZO707" s="106"/>
      <c r="ZP707" s="106"/>
      <c r="ZQ707" s="106"/>
      <c r="ZR707" s="106"/>
      <c r="ZS707" s="106"/>
      <c r="ZT707" s="106"/>
      <c r="ZU707" s="106"/>
      <c r="ZV707" s="106"/>
      <c r="ZW707" s="106"/>
      <c r="ZX707" s="106"/>
      <c r="ZY707" s="106"/>
      <c r="ZZ707" s="106"/>
      <c r="AAA707" s="106"/>
      <c r="AAB707" s="106"/>
      <c r="AAC707" s="106"/>
      <c r="AAD707" s="106"/>
      <c r="AAE707" s="106"/>
      <c r="AAF707" s="106"/>
      <c r="AAG707" s="106"/>
      <c r="AAH707" s="106"/>
      <c r="AAI707" s="106"/>
      <c r="AAJ707" s="106"/>
      <c r="AAK707" s="106"/>
      <c r="AAL707" s="106"/>
      <c r="AAM707" s="106"/>
      <c r="AAN707" s="106"/>
      <c r="AAO707" s="106"/>
      <c r="AAP707" s="106"/>
      <c r="AAQ707" s="106"/>
    </row>
    <row r="708" spans="1:719" s="107" customFormat="1">
      <c r="A708" s="135">
        <v>43969</v>
      </c>
      <c r="B708" s="138">
        <v>763</v>
      </c>
      <c r="C708" s="142">
        <f t="shared" si="92"/>
        <v>43970</v>
      </c>
      <c r="D708" s="140"/>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c r="AH708" s="105"/>
      <c r="AI708" s="105"/>
      <c r="AJ708" s="105"/>
      <c r="AK708" s="105"/>
      <c r="AL708" s="105"/>
      <c r="AM708" s="105"/>
      <c r="AN708" s="105"/>
      <c r="AO708" s="105"/>
      <c r="AP708" s="105"/>
      <c r="AQ708" s="105"/>
      <c r="AR708" s="105"/>
      <c r="AS708" s="105"/>
      <c r="AT708" s="105"/>
      <c r="AU708" s="105"/>
      <c r="AV708" s="105"/>
      <c r="AW708" s="105"/>
      <c r="AX708" s="105"/>
      <c r="AY708" s="105"/>
      <c r="AZ708" s="105"/>
      <c r="BA708" s="105"/>
      <c r="BB708" s="105"/>
      <c r="BC708" s="105"/>
      <c r="BD708" s="105"/>
      <c r="BE708" s="105"/>
      <c r="BF708" s="105"/>
      <c r="BG708" s="105"/>
      <c r="BH708" s="105"/>
      <c r="BI708" s="105"/>
      <c r="BJ708" s="105"/>
      <c r="BK708" s="105"/>
      <c r="BL708" s="105"/>
      <c r="BM708" s="105"/>
      <c r="BN708" s="105"/>
      <c r="BO708" s="105"/>
      <c r="BP708" s="105"/>
      <c r="BQ708" s="105"/>
      <c r="BR708" s="105"/>
      <c r="BS708" s="105"/>
      <c r="BT708" s="105"/>
      <c r="BU708" s="105"/>
      <c r="BV708" s="105"/>
      <c r="BW708" s="105"/>
      <c r="BX708" s="105"/>
      <c r="BY708" s="105"/>
      <c r="BZ708" s="105"/>
      <c r="CA708" s="105"/>
      <c r="CB708" s="105"/>
      <c r="CC708" s="105"/>
      <c r="CD708" s="105"/>
      <c r="CE708" s="105"/>
      <c r="CF708" s="105"/>
      <c r="CG708" s="105"/>
      <c r="CH708" s="105"/>
      <c r="CI708" s="105"/>
      <c r="CJ708" s="105"/>
      <c r="CK708" s="105"/>
      <c r="CL708" s="105"/>
      <c r="CM708" s="105"/>
      <c r="CN708" s="105"/>
      <c r="CO708" s="105"/>
      <c r="CP708" s="105"/>
      <c r="CQ708" s="105"/>
      <c r="CR708" s="105"/>
      <c r="CS708" s="105"/>
      <c r="CT708" s="105"/>
      <c r="CU708" s="105"/>
      <c r="CV708" s="105"/>
      <c r="CW708" s="105"/>
      <c r="CX708" s="105"/>
      <c r="CY708" s="105"/>
      <c r="CZ708" s="105"/>
      <c r="DA708" s="105"/>
      <c r="DB708" s="105"/>
      <c r="DC708" s="105"/>
      <c r="DD708" s="105"/>
      <c r="DE708" s="105"/>
      <c r="DF708" s="105"/>
      <c r="DG708" s="105"/>
      <c r="DH708" s="105"/>
      <c r="DI708" s="105"/>
      <c r="DJ708" s="105"/>
      <c r="DK708" s="105"/>
      <c r="DL708" s="105"/>
      <c r="DM708" s="105"/>
      <c r="DN708" s="105"/>
      <c r="DO708" s="105"/>
      <c r="DP708" s="105"/>
      <c r="DQ708" s="105"/>
      <c r="DR708" s="105"/>
      <c r="DS708" s="105"/>
      <c r="DT708" s="105"/>
      <c r="DU708" s="105"/>
      <c r="DV708" s="105"/>
      <c r="DW708" s="105"/>
      <c r="DX708" s="105"/>
      <c r="DY708" s="105"/>
      <c r="DZ708" s="105"/>
      <c r="EA708" s="105"/>
      <c r="EB708" s="105"/>
      <c r="EC708" s="105"/>
      <c r="ED708" s="105"/>
      <c r="EE708" s="105"/>
      <c r="EF708" s="105"/>
      <c r="EG708" s="105"/>
      <c r="EH708" s="105"/>
      <c r="EI708" s="105"/>
      <c r="EJ708" s="105"/>
      <c r="EK708" s="105"/>
      <c r="EL708" s="105"/>
      <c r="EM708" s="105"/>
      <c r="EN708" s="105"/>
      <c r="EO708" s="105"/>
      <c r="EP708" s="105"/>
      <c r="EQ708" s="105"/>
      <c r="ER708" s="105"/>
      <c r="ES708" s="105"/>
      <c r="ET708" s="105"/>
      <c r="EU708" s="105"/>
      <c r="EV708" s="105"/>
      <c r="EW708" s="105"/>
      <c r="EX708" s="105"/>
      <c r="EY708" s="105"/>
      <c r="EZ708" s="105"/>
      <c r="FA708" s="105"/>
      <c r="FB708" s="105"/>
      <c r="FC708" s="105"/>
      <c r="FD708" s="105"/>
      <c r="FE708" s="105"/>
      <c r="FF708" s="105"/>
      <c r="FG708" s="105"/>
      <c r="FH708" s="105"/>
      <c r="FI708" s="105"/>
      <c r="FJ708" s="105"/>
      <c r="FK708" s="105"/>
      <c r="FL708" s="105"/>
      <c r="FM708" s="105"/>
      <c r="FN708" s="105"/>
      <c r="FO708" s="105"/>
      <c r="FP708" s="105"/>
      <c r="FQ708" s="105"/>
      <c r="FR708" s="105"/>
      <c r="FS708" s="105"/>
      <c r="FT708" s="105"/>
      <c r="FU708" s="105"/>
      <c r="FV708" s="105"/>
      <c r="FW708" s="105"/>
      <c r="FX708" s="105"/>
      <c r="FY708" s="105"/>
      <c r="FZ708" s="105"/>
      <c r="GA708" s="105"/>
      <c r="GB708" s="105"/>
      <c r="GC708" s="105"/>
      <c r="GD708" s="105"/>
      <c r="GE708" s="105"/>
      <c r="GF708" s="105"/>
      <c r="GG708" s="105"/>
      <c r="GH708" s="105"/>
      <c r="GI708" s="105"/>
      <c r="GJ708" s="105"/>
      <c r="GK708" s="105"/>
      <c r="GL708" s="105"/>
      <c r="GM708" s="105"/>
      <c r="GN708" s="105"/>
      <c r="GO708" s="105"/>
      <c r="GP708" s="105"/>
      <c r="GQ708" s="105"/>
      <c r="GR708" s="105"/>
      <c r="GS708" s="105"/>
      <c r="GT708" s="105"/>
      <c r="GU708" s="105"/>
      <c r="GV708" s="105"/>
      <c r="GW708" s="105"/>
      <c r="GX708" s="105"/>
      <c r="GY708" s="105"/>
      <c r="GZ708" s="105"/>
      <c r="HA708" s="105"/>
      <c r="HB708" s="105"/>
      <c r="HC708" s="105"/>
      <c r="HD708" s="105"/>
      <c r="HE708" s="105"/>
      <c r="HF708" s="105"/>
      <c r="HG708" s="105"/>
      <c r="HH708" s="105"/>
      <c r="HI708" s="105"/>
      <c r="HJ708" s="105"/>
      <c r="HK708" s="105"/>
      <c r="HL708" s="105"/>
      <c r="HM708" s="105"/>
      <c r="HN708" s="105"/>
      <c r="HO708" s="105"/>
      <c r="HP708" s="105"/>
      <c r="HQ708" s="105"/>
      <c r="HR708" s="105"/>
      <c r="HS708" s="105"/>
      <c r="HT708" s="105"/>
      <c r="HU708" s="105"/>
      <c r="HV708" s="105"/>
      <c r="HW708" s="105"/>
      <c r="HX708" s="105"/>
      <c r="HY708" s="105"/>
      <c r="HZ708" s="105"/>
      <c r="IA708" s="105"/>
      <c r="IB708" s="105"/>
      <c r="IC708" s="105"/>
      <c r="ID708" s="105"/>
      <c r="IE708" s="105"/>
      <c r="IF708" s="105"/>
      <c r="IG708" s="105"/>
      <c r="IH708" s="105"/>
      <c r="II708" s="105"/>
      <c r="IJ708" s="105"/>
      <c r="IK708" s="105"/>
      <c r="IL708" s="105"/>
      <c r="IM708" s="105"/>
      <c r="IN708" s="105"/>
      <c r="IO708" s="105"/>
      <c r="IP708" s="105"/>
      <c r="IQ708" s="105"/>
      <c r="IR708" s="105"/>
      <c r="IS708" s="105"/>
      <c r="IT708" s="105"/>
      <c r="IU708" s="105"/>
      <c r="IV708" s="105"/>
      <c r="IW708" s="105"/>
      <c r="IX708" s="105"/>
      <c r="IY708" s="105"/>
      <c r="IZ708" s="105"/>
      <c r="JA708" s="105"/>
      <c r="JB708" s="105"/>
      <c r="JC708" s="105"/>
      <c r="JD708" s="105"/>
      <c r="JE708" s="105"/>
      <c r="JF708" s="105"/>
      <c r="JG708" s="105"/>
      <c r="JH708" s="105"/>
      <c r="JI708" s="105"/>
      <c r="JJ708" s="105"/>
      <c r="JK708" s="105"/>
      <c r="JL708" s="105"/>
      <c r="JM708" s="105"/>
      <c r="JN708" s="105"/>
      <c r="JO708" s="105"/>
      <c r="JP708" s="105"/>
      <c r="JQ708" s="105"/>
      <c r="JR708" s="105"/>
      <c r="JS708" s="105"/>
      <c r="JT708" s="105"/>
      <c r="JU708" s="105"/>
      <c r="JV708" s="105"/>
      <c r="JW708" s="105"/>
      <c r="JX708" s="105"/>
      <c r="JY708" s="105"/>
      <c r="JZ708" s="105"/>
      <c r="KA708" s="105"/>
      <c r="KB708" s="105"/>
      <c r="KC708" s="105"/>
      <c r="KD708" s="105"/>
      <c r="KE708" s="105"/>
      <c r="KF708" s="105"/>
      <c r="KG708" s="105"/>
      <c r="KH708" s="105"/>
      <c r="KI708" s="105"/>
      <c r="KJ708" s="105"/>
      <c r="KK708" s="105"/>
      <c r="KL708" s="105"/>
      <c r="KM708" s="105"/>
      <c r="KN708" s="105"/>
      <c r="KO708" s="105"/>
      <c r="KP708" s="105"/>
      <c r="KQ708" s="105"/>
      <c r="KR708" s="105"/>
      <c r="KS708" s="105"/>
      <c r="KT708" s="105"/>
      <c r="KU708" s="105"/>
      <c r="KV708" s="105"/>
      <c r="KW708" s="105"/>
      <c r="KX708" s="105"/>
      <c r="KY708" s="105"/>
      <c r="KZ708" s="105"/>
      <c r="LA708" s="105"/>
      <c r="LB708" s="105"/>
      <c r="LC708" s="105"/>
      <c r="LD708" s="105"/>
      <c r="LE708" s="105"/>
      <c r="LF708" s="105"/>
      <c r="LG708" s="105"/>
      <c r="LH708" s="105"/>
      <c r="LI708" s="105"/>
      <c r="LJ708" s="105"/>
      <c r="LK708" s="105"/>
      <c r="LL708" s="105"/>
      <c r="LM708" s="105"/>
      <c r="LN708" s="105"/>
      <c r="LO708" s="105"/>
      <c r="LP708" s="105"/>
      <c r="LQ708" s="105"/>
      <c r="LR708" s="105"/>
      <c r="LS708" s="105"/>
      <c r="LT708" s="105"/>
      <c r="LU708" s="105"/>
      <c r="LV708" s="105"/>
      <c r="LW708" s="105"/>
      <c r="LX708" s="105"/>
      <c r="LY708" s="105"/>
      <c r="LZ708" s="105"/>
      <c r="MA708" s="105"/>
      <c r="MB708" s="105"/>
      <c r="MC708" s="105"/>
      <c r="MD708" s="105"/>
      <c r="ME708" s="105"/>
      <c r="MF708" s="105"/>
      <c r="MG708" s="105"/>
      <c r="MH708" s="105"/>
      <c r="MI708" s="105"/>
      <c r="MJ708" s="105"/>
      <c r="MK708" s="105"/>
      <c r="ML708" s="105"/>
      <c r="MM708" s="105"/>
      <c r="MN708" s="105"/>
      <c r="MO708" s="105"/>
      <c r="MP708" s="105"/>
      <c r="MQ708" s="105"/>
      <c r="MR708" s="105"/>
      <c r="MS708" s="105"/>
      <c r="MT708" s="105"/>
      <c r="MU708" s="105"/>
      <c r="MV708" s="105"/>
      <c r="MW708" s="105"/>
      <c r="MX708" s="105"/>
      <c r="MY708" s="105"/>
      <c r="MZ708" s="105"/>
      <c r="NA708" s="105"/>
      <c r="NB708" s="105"/>
      <c r="NC708" s="105"/>
      <c r="ND708" s="105"/>
      <c r="NE708" s="105"/>
      <c r="NF708" s="105"/>
      <c r="NG708" s="105"/>
      <c r="NH708" s="105"/>
      <c r="NI708" s="105"/>
      <c r="NJ708" s="105"/>
      <c r="NK708" s="105"/>
      <c r="NL708" s="105"/>
      <c r="NM708" s="105"/>
      <c r="NN708" s="105"/>
      <c r="NO708" s="105"/>
      <c r="NP708" s="105"/>
      <c r="NQ708" s="105"/>
      <c r="NR708" s="105"/>
      <c r="NS708" s="105"/>
      <c r="NT708" s="105"/>
      <c r="NU708" s="105"/>
      <c r="NV708" s="105"/>
      <c r="NW708" s="105"/>
      <c r="NX708" s="105"/>
      <c r="NY708" s="105"/>
      <c r="NZ708" s="105"/>
      <c r="OA708" s="105"/>
      <c r="OB708" s="105"/>
      <c r="OC708" s="105"/>
      <c r="OD708" s="105"/>
      <c r="OE708" s="105"/>
      <c r="OF708" s="106"/>
      <c r="OG708" s="106"/>
      <c r="OH708" s="106"/>
      <c r="OI708" s="106"/>
      <c r="OJ708" s="106"/>
      <c r="OK708" s="106"/>
      <c r="OL708" s="106"/>
      <c r="OM708" s="106"/>
      <c r="ON708" s="106"/>
      <c r="OO708" s="106"/>
      <c r="OP708" s="106"/>
      <c r="OQ708" s="106"/>
      <c r="OR708" s="106"/>
      <c r="OS708" s="106"/>
      <c r="OT708" s="106"/>
      <c r="OU708" s="106"/>
      <c r="OV708" s="106"/>
      <c r="OW708" s="106"/>
      <c r="OX708" s="106"/>
      <c r="OY708" s="106"/>
      <c r="OZ708" s="106"/>
      <c r="PA708" s="106"/>
      <c r="PB708" s="106"/>
      <c r="PC708" s="106"/>
      <c r="PD708" s="106"/>
      <c r="PE708" s="106"/>
      <c r="PF708" s="106"/>
      <c r="PG708" s="106"/>
      <c r="PH708" s="106"/>
      <c r="PI708" s="106"/>
      <c r="PJ708" s="106"/>
      <c r="PK708" s="106"/>
      <c r="PL708" s="106"/>
      <c r="PM708" s="106"/>
      <c r="PN708" s="106"/>
      <c r="PO708" s="106"/>
      <c r="PP708" s="106"/>
      <c r="PQ708" s="106"/>
      <c r="PR708" s="106"/>
      <c r="PS708" s="106"/>
      <c r="PT708" s="106"/>
      <c r="PU708" s="106"/>
      <c r="PV708" s="106"/>
      <c r="PW708" s="106"/>
      <c r="PX708" s="106"/>
      <c r="PY708" s="106"/>
      <c r="PZ708" s="106"/>
      <c r="QA708" s="106"/>
      <c r="QB708" s="106"/>
      <c r="QC708" s="106"/>
      <c r="QD708" s="106"/>
      <c r="QE708" s="106"/>
      <c r="QF708" s="106"/>
      <c r="QG708" s="106"/>
      <c r="QH708" s="106"/>
      <c r="QI708" s="106"/>
      <c r="QJ708" s="106"/>
      <c r="QK708" s="106"/>
      <c r="QL708" s="106"/>
      <c r="QM708" s="106"/>
      <c r="QN708" s="106"/>
      <c r="QO708" s="106"/>
      <c r="QP708" s="106"/>
      <c r="QQ708" s="106"/>
      <c r="QR708" s="106"/>
      <c r="QS708" s="106"/>
      <c r="QT708" s="106"/>
      <c r="QU708" s="106"/>
      <c r="QV708" s="106"/>
      <c r="QW708" s="106"/>
      <c r="QX708" s="106"/>
      <c r="QY708" s="106"/>
      <c r="QZ708" s="106"/>
      <c r="RA708" s="106"/>
      <c r="RB708" s="106"/>
      <c r="RC708" s="106"/>
      <c r="RD708" s="106"/>
      <c r="RE708" s="106"/>
      <c r="RF708" s="106"/>
      <c r="RG708" s="106"/>
      <c r="RH708" s="106"/>
      <c r="RI708" s="106"/>
      <c r="RJ708" s="106"/>
      <c r="RK708" s="106"/>
      <c r="RL708" s="106"/>
      <c r="RM708" s="106"/>
      <c r="RN708" s="106"/>
      <c r="RO708" s="106"/>
      <c r="RP708" s="106"/>
      <c r="RQ708" s="106"/>
      <c r="RR708" s="106"/>
      <c r="RS708" s="106"/>
      <c r="RT708" s="106"/>
      <c r="RU708" s="106"/>
      <c r="RV708" s="106"/>
      <c r="RW708" s="106"/>
      <c r="RX708" s="106"/>
      <c r="RY708" s="106"/>
      <c r="RZ708" s="106"/>
      <c r="SA708" s="106"/>
      <c r="SB708" s="106"/>
      <c r="SC708" s="106"/>
      <c r="SD708" s="106"/>
      <c r="SE708" s="106"/>
      <c r="SF708" s="106"/>
      <c r="SG708" s="106"/>
      <c r="SH708" s="106"/>
      <c r="SI708" s="106"/>
      <c r="SJ708" s="106"/>
      <c r="SK708" s="106"/>
      <c r="SL708" s="106"/>
      <c r="SM708" s="106"/>
      <c r="SN708" s="106"/>
      <c r="SO708" s="106"/>
      <c r="SP708" s="106"/>
      <c r="SQ708" s="106"/>
      <c r="SR708" s="106"/>
      <c r="SS708" s="106"/>
      <c r="ST708" s="106"/>
      <c r="SU708" s="106"/>
      <c r="SV708" s="106"/>
      <c r="SW708" s="106"/>
      <c r="SX708" s="106"/>
      <c r="SY708" s="106"/>
      <c r="SZ708" s="106"/>
      <c r="TA708" s="106"/>
      <c r="TB708" s="106"/>
      <c r="TC708" s="106"/>
      <c r="TD708" s="106"/>
      <c r="TE708" s="106"/>
      <c r="TF708" s="106"/>
      <c r="TG708" s="106"/>
      <c r="TH708" s="106"/>
      <c r="TI708" s="106"/>
      <c r="TJ708" s="106"/>
      <c r="TK708" s="106"/>
      <c r="TL708" s="106"/>
      <c r="TM708" s="106"/>
      <c r="TN708" s="106"/>
      <c r="TO708" s="106"/>
      <c r="TP708" s="106"/>
      <c r="TQ708" s="106"/>
      <c r="TR708" s="106"/>
      <c r="TS708" s="106"/>
      <c r="TT708" s="106"/>
      <c r="TU708" s="106"/>
      <c r="TV708" s="106"/>
      <c r="TW708" s="106"/>
      <c r="TX708" s="106"/>
      <c r="TY708" s="106"/>
      <c r="TZ708" s="106"/>
      <c r="UA708" s="106"/>
      <c r="UB708" s="106"/>
      <c r="UC708" s="106"/>
      <c r="UD708" s="106"/>
      <c r="UE708" s="106"/>
      <c r="UF708" s="106"/>
      <c r="UG708" s="106"/>
      <c r="UH708" s="106"/>
      <c r="UI708" s="106"/>
      <c r="UJ708" s="106"/>
      <c r="UK708" s="106"/>
      <c r="UL708" s="106"/>
      <c r="UM708" s="106"/>
      <c r="UN708" s="106"/>
      <c r="UO708" s="106"/>
      <c r="UP708" s="106"/>
      <c r="UQ708" s="106"/>
      <c r="UR708" s="106"/>
      <c r="US708" s="106"/>
      <c r="UT708" s="106"/>
      <c r="UU708" s="106"/>
      <c r="UV708" s="106"/>
      <c r="UW708" s="106"/>
      <c r="UX708" s="106"/>
      <c r="UY708" s="106"/>
      <c r="UZ708" s="106"/>
      <c r="VA708" s="106"/>
      <c r="VB708" s="106"/>
      <c r="VC708" s="106"/>
      <c r="VD708" s="106"/>
      <c r="VE708" s="106"/>
      <c r="VF708" s="106"/>
      <c r="VG708" s="106"/>
      <c r="VH708" s="106"/>
      <c r="VI708" s="106"/>
      <c r="VJ708" s="106"/>
      <c r="VK708" s="106"/>
      <c r="VL708" s="106"/>
      <c r="VM708" s="106"/>
      <c r="VN708" s="106"/>
      <c r="VO708" s="106"/>
      <c r="VP708" s="106"/>
      <c r="VQ708" s="106"/>
      <c r="VR708" s="106"/>
      <c r="VS708" s="106"/>
      <c r="VT708" s="106"/>
      <c r="VU708" s="106"/>
      <c r="VV708" s="106"/>
      <c r="VW708" s="106"/>
      <c r="VX708" s="106"/>
      <c r="VY708" s="106"/>
      <c r="VZ708" s="106"/>
      <c r="WA708" s="106"/>
      <c r="WB708" s="106"/>
      <c r="WC708" s="106"/>
      <c r="WD708" s="106"/>
      <c r="WE708" s="106"/>
      <c r="WF708" s="106"/>
      <c r="WG708" s="106"/>
      <c r="WH708" s="106"/>
      <c r="WI708" s="106"/>
      <c r="WJ708" s="106"/>
      <c r="WK708" s="106"/>
      <c r="WL708" s="106"/>
      <c r="WM708" s="106"/>
      <c r="WN708" s="106"/>
      <c r="WO708" s="106"/>
      <c r="WP708" s="106"/>
      <c r="WQ708" s="106"/>
      <c r="WR708" s="106"/>
      <c r="WS708" s="106"/>
      <c r="WT708" s="106"/>
      <c r="WU708" s="106"/>
      <c r="WV708" s="106"/>
      <c r="WW708" s="106"/>
      <c r="WX708" s="106"/>
      <c r="WY708" s="106"/>
      <c r="WZ708" s="106"/>
      <c r="XA708" s="106"/>
      <c r="XB708" s="106"/>
      <c r="XC708" s="106"/>
      <c r="XD708" s="106"/>
      <c r="XE708" s="106"/>
      <c r="XF708" s="106"/>
      <c r="XG708" s="106"/>
      <c r="XH708" s="106"/>
      <c r="XI708" s="106"/>
      <c r="XJ708" s="106"/>
      <c r="XK708" s="106"/>
      <c r="XL708" s="106"/>
      <c r="XM708" s="106"/>
      <c r="XN708" s="106"/>
      <c r="XO708" s="106"/>
      <c r="XP708" s="106"/>
      <c r="XQ708" s="106"/>
      <c r="XR708" s="106"/>
      <c r="XS708" s="106"/>
      <c r="XT708" s="106"/>
      <c r="XU708" s="106"/>
      <c r="XV708" s="106"/>
      <c r="XW708" s="106"/>
      <c r="XX708" s="106"/>
      <c r="XY708" s="106"/>
      <c r="XZ708" s="106"/>
      <c r="YA708" s="106"/>
      <c r="YB708" s="106"/>
      <c r="YC708" s="106"/>
      <c r="YD708" s="106"/>
      <c r="YE708" s="106"/>
      <c r="YF708" s="106"/>
      <c r="YG708" s="106"/>
      <c r="YH708" s="106"/>
      <c r="YI708" s="106"/>
      <c r="YJ708" s="106"/>
      <c r="YK708" s="106"/>
      <c r="YL708" s="106"/>
      <c r="YM708" s="106"/>
      <c r="YN708" s="106"/>
      <c r="YO708" s="106"/>
      <c r="YP708" s="106"/>
      <c r="YQ708" s="106"/>
      <c r="YR708" s="106"/>
      <c r="YS708" s="106"/>
      <c r="YT708" s="106"/>
      <c r="YU708" s="106"/>
      <c r="YV708" s="106"/>
      <c r="YW708" s="106"/>
      <c r="YX708" s="106"/>
      <c r="YY708" s="106"/>
      <c r="YZ708" s="106"/>
      <c r="ZA708" s="106"/>
      <c r="ZB708" s="106"/>
      <c r="ZC708" s="106"/>
      <c r="ZD708" s="106"/>
      <c r="ZE708" s="106"/>
      <c r="ZF708" s="106"/>
      <c r="ZG708" s="106"/>
      <c r="ZH708" s="106"/>
      <c r="ZI708" s="106"/>
      <c r="ZJ708" s="106"/>
      <c r="ZK708" s="106"/>
      <c r="ZL708" s="106"/>
      <c r="ZM708" s="106"/>
      <c r="ZN708" s="106"/>
      <c r="ZO708" s="106"/>
      <c r="ZP708" s="106"/>
      <c r="ZQ708" s="106"/>
      <c r="ZR708" s="106"/>
      <c r="ZS708" s="106"/>
      <c r="ZT708" s="106"/>
      <c r="ZU708" s="106"/>
      <c r="ZV708" s="106"/>
      <c r="ZW708" s="106"/>
      <c r="ZX708" s="106"/>
      <c r="ZY708" s="106"/>
      <c r="ZZ708" s="106"/>
      <c r="AAA708" s="106"/>
      <c r="AAB708" s="106"/>
      <c r="AAC708" s="106"/>
      <c r="AAD708" s="106"/>
      <c r="AAE708" s="106"/>
      <c r="AAF708" s="106"/>
      <c r="AAG708" s="106"/>
      <c r="AAH708" s="106"/>
      <c r="AAI708" s="106"/>
      <c r="AAJ708" s="106"/>
      <c r="AAK708" s="106"/>
      <c r="AAL708" s="106"/>
      <c r="AAM708" s="106"/>
      <c r="AAN708" s="106"/>
      <c r="AAO708" s="106"/>
      <c r="AAP708" s="106"/>
      <c r="AAQ708" s="106"/>
    </row>
    <row r="709" spans="1:719" s="107" customFormat="1">
      <c r="A709" s="135">
        <v>43968</v>
      </c>
      <c r="B709" s="138">
        <v>749</v>
      </c>
      <c r="C709" s="142">
        <f t="shared" si="92"/>
        <v>43969</v>
      </c>
      <c r="D709" s="140"/>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c r="AH709" s="105"/>
      <c r="AI709" s="105"/>
      <c r="AJ709" s="105"/>
      <c r="AK709" s="105"/>
      <c r="AL709" s="105"/>
      <c r="AM709" s="105"/>
      <c r="AN709" s="105"/>
      <c r="AO709" s="105"/>
      <c r="AP709" s="105"/>
      <c r="AQ709" s="105"/>
      <c r="AR709" s="105"/>
      <c r="AS709" s="105"/>
      <c r="AT709" s="105"/>
      <c r="AU709" s="105"/>
      <c r="AV709" s="105"/>
      <c r="AW709" s="105"/>
      <c r="AX709" s="105"/>
      <c r="AY709" s="105"/>
      <c r="AZ709" s="105"/>
      <c r="BA709" s="105"/>
      <c r="BB709" s="105"/>
      <c r="BC709" s="105"/>
      <c r="BD709" s="105"/>
      <c r="BE709" s="105"/>
      <c r="BF709" s="105"/>
      <c r="BG709" s="105"/>
      <c r="BH709" s="105"/>
      <c r="BI709" s="105"/>
      <c r="BJ709" s="105"/>
      <c r="BK709" s="105"/>
      <c r="BL709" s="105"/>
      <c r="BM709" s="105"/>
      <c r="BN709" s="105"/>
      <c r="BO709" s="105"/>
      <c r="BP709" s="105"/>
      <c r="BQ709" s="105"/>
      <c r="BR709" s="105"/>
      <c r="BS709" s="105"/>
      <c r="BT709" s="105"/>
      <c r="BU709" s="105"/>
      <c r="BV709" s="105"/>
      <c r="BW709" s="105"/>
      <c r="BX709" s="105"/>
      <c r="BY709" s="105"/>
      <c r="BZ709" s="105"/>
      <c r="CA709" s="105"/>
      <c r="CB709" s="105"/>
      <c r="CC709" s="105"/>
      <c r="CD709" s="105"/>
      <c r="CE709" s="105"/>
      <c r="CF709" s="105"/>
      <c r="CG709" s="105"/>
      <c r="CH709" s="105"/>
      <c r="CI709" s="105"/>
      <c r="CJ709" s="105"/>
      <c r="CK709" s="105"/>
      <c r="CL709" s="105"/>
      <c r="CM709" s="105"/>
      <c r="CN709" s="105"/>
      <c r="CO709" s="105"/>
      <c r="CP709" s="105"/>
      <c r="CQ709" s="105"/>
      <c r="CR709" s="105"/>
      <c r="CS709" s="105"/>
      <c r="CT709" s="105"/>
      <c r="CU709" s="105"/>
      <c r="CV709" s="105"/>
      <c r="CW709" s="105"/>
      <c r="CX709" s="105"/>
      <c r="CY709" s="105"/>
      <c r="CZ709" s="105"/>
      <c r="DA709" s="105"/>
      <c r="DB709" s="105"/>
      <c r="DC709" s="105"/>
      <c r="DD709" s="105"/>
      <c r="DE709" s="105"/>
      <c r="DF709" s="105"/>
      <c r="DG709" s="105"/>
      <c r="DH709" s="105"/>
      <c r="DI709" s="105"/>
      <c r="DJ709" s="105"/>
      <c r="DK709" s="105"/>
      <c r="DL709" s="105"/>
      <c r="DM709" s="105"/>
      <c r="DN709" s="105"/>
      <c r="DO709" s="105"/>
      <c r="DP709" s="105"/>
      <c r="DQ709" s="105"/>
      <c r="DR709" s="105"/>
      <c r="DS709" s="105"/>
      <c r="DT709" s="105"/>
      <c r="DU709" s="105"/>
      <c r="DV709" s="105"/>
      <c r="DW709" s="105"/>
      <c r="DX709" s="105"/>
      <c r="DY709" s="105"/>
      <c r="DZ709" s="105"/>
      <c r="EA709" s="105"/>
      <c r="EB709" s="105"/>
      <c r="EC709" s="105"/>
      <c r="ED709" s="105"/>
      <c r="EE709" s="105"/>
      <c r="EF709" s="105"/>
      <c r="EG709" s="105"/>
      <c r="EH709" s="105"/>
      <c r="EI709" s="105"/>
      <c r="EJ709" s="105"/>
      <c r="EK709" s="105"/>
      <c r="EL709" s="105"/>
      <c r="EM709" s="105"/>
      <c r="EN709" s="105"/>
      <c r="EO709" s="105"/>
      <c r="EP709" s="105"/>
      <c r="EQ709" s="105"/>
      <c r="ER709" s="105"/>
      <c r="ES709" s="105"/>
      <c r="ET709" s="105"/>
      <c r="EU709" s="105"/>
      <c r="EV709" s="105"/>
      <c r="EW709" s="105"/>
      <c r="EX709" s="105"/>
      <c r="EY709" s="105"/>
      <c r="EZ709" s="105"/>
      <c r="FA709" s="105"/>
      <c r="FB709" s="105"/>
      <c r="FC709" s="105"/>
      <c r="FD709" s="105"/>
      <c r="FE709" s="105"/>
      <c r="FF709" s="105"/>
      <c r="FG709" s="105"/>
      <c r="FH709" s="105"/>
      <c r="FI709" s="105"/>
      <c r="FJ709" s="105"/>
      <c r="FK709" s="105"/>
      <c r="FL709" s="105"/>
      <c r="FM709" s="105"/>
      <c r="FN709" s="105"/>
      <c r="FO709" s="105"/>
      <c r="FP709" s="105"/>
      <c r="FQ709" s="105"/>
      <c r="FR709" s="105"/>
      <c r="FS709" s="105"/>
      <c r="FT709" s="105"/>
      <c r="FU709" s="105"/>
      <c r="FV709" s="105"/>
      <c r="FW709" s="105"/>
      <c r="FX709" s="105"/>
      <c r="FY709" s="105"/>
      <c r="FZ709" s="105"/>
      <c r="GA709" s="105"/>
      <c r="GB709" s="105"/>
      <c r="GC709" s="105"/>
      <c r="GD709" s="105"/>
      <c r="GE709" s="105"/>
      <c r="GF709" s="105"/>
      <c r="GG709" s="105"/>
      <c r="GH709" s="105"/>
      <c r="GI709" s="105"/>
      <c r="GJ709" s="105"/>
      <c r="GK709" s="105"/>
      <c r="GL709" s="105"/>
      <c r="GM709" s="105"/>
      <c r="GN709" s="105"/>
      <c r="GO709" s="105"/>
      <c r="GP709" s="105"/>
      <c r="GQ709" s="105"/>
      <c r="GR709" s="105"/>
      <c r="GS709" s="105"/>
      <c r="GT709" s="105"/>
      <c r="GU709" s="105"/>
      <c r="GV709" s="105"/>
      <c r="GW709" s="105"/>
      <c r="GX709" s="105"/>
      <c r="GY709" s="105"/>
      <c r="GZ709" s="105"/>
      <c r="HA709" s="105"/>
      <c r="HB709" s="105"/>
      <c r="HC709" s="105"/>
      <c r="HD709" s="105"/>
      <c r="HE709" s="105"/>
      <c r="HF709" s="105"/>
      <c r="HG709" s="105"/>
      <c r="HH709" s="105"/>
      <c r="HI709" s="105"/>
      <c r="HJ709" s="105"/>
      <c r="HK709" s="105"/>
      <c r="HL709" s="105"/>
      <c r="HM709" s="105"/>
      <c r="HN709" s="105"/>
      <c r="HO709" s="105"/>
      <c r="HP709" s="105"/>
      <c r="HQ709" s="105"/>
      <c r="HR709" s="105"/>
      <c r="HS709" s="105"/>
      <c r="HT709" s="105"/>
      <c r="HU709" s="105"/>
      <c r="HV709" s="105"/>
      <c r="HW709" s="105"/>
      <c r="HX709" s="105"/>
      <c r="HY709" s="105"/>
      <c r="HZ709" s="105"/>
      <c r="IA709" s="105"/>
      <c r="IB709" s="105"/>
      <c r="IC709" s="105"/>
      <c r="ID709" s="105"/>
      <c r="IE709" s="105"/>
      <c r="IF709" s="105"/>
      <c r="IG709" s="105"/>
      <c r="IH709" s="105"/>
      <c r="II709" s="105"/>
      <c r="IJ709" s="105"/>
      <c r="IK709" s="105"/>
      <c r="IL709" s="105"/>
      <c r="IM709" s="105"/>
      <c r="IN709" s="105"/>
      <c r="IO709" s="105"/>
      <c r="IP709" s="105"/>
      <c r="IQ709" s="105"/>
      <c r="IR709" s="105"/>
      <c r="IS709" s="105"/>
      <c r="IT709" s="105"/>
      <c r="IU709" s="105"/>
      <c r="IV709" s="105"/>
      <c r="IW709" s="105"/>
      <c r="IX709" s="105"/>
      <c r="IY709" s="105"/>
      <c r="IZ709" s="105"/>
      <c r="JA709" s="105"/>
      <c r="JB709" s="105"/>
      <c r="JC709" s="105"/>
      <c r="JD709" s="105"/>
      <c r="JE709" s="105"/>
      <c r="JF709" s="105"/>
      <c r="JG709" s="105"/>
      <c r="JH709" s="105"/>
      <c r="JI709" s="105"/>
      <c r="JJ709" s="105"/>
      <c r="JK709" s="105"/>
      <c r="JL709" s="105"/>
      <c r="JM709" s="105"/>
      <c r="JN709" s="105"/>
      <c r="JO709" s="105"/>
      <c r="JP709" s="105"/>
      <c r="JQ709" s="105"/>
      <c r="JR709" s="105"/>
      <c r="JS709" s="105"/>
      <c r="JT709" s="105"/>
      <c r="JU709" s="105"/>
      <c r="JV709" s="105"/>
      <c r="JW709" s="105"/>
      <c r="JX709" s="105"/>
      <c r="JY709" s="105"/>
      <c r="JZ709" s="105"/>
      <c r="KA709" s="105"/>
      <c r="KB709" s="105"/>
      <c r="KC709" s="105"/>
      <c r="KD709" s="105"/>
      <c r="KE709" s="105"/>
      <c r="KF709" s="105"/>
      <c r="KG709" s="105"/>
      <c r="KH709" s="105"/>
      <c r="KI709" s="105"/>
      <c r="KJ709" s="105"/>
      <c r="KK709" s="105"/>
      <c r="KL709" s="105"/>
      <c r="KM709" s="105"/>
      <c r="KN709" s="105"/>
      <c r="KO709" s="105"/>
      <c r="KP709" s="105"/>
      <c r="KQ709" s="105"/>
      <c r="KR709" s="105"/>
      <c r="KS709" s="105"/>
      <c r="KT709" s="105"/>
      <c r="KU709" s="105"/>
      <c r="KV709" s="105"/>
      <c r="KW709" s="105"/>
      <c r="KX709" s="105"/>
      <c r="KY709" s="105"/>
      <c r="KZ709" s="105"/>
      <c r="LA709" s="105"/>
      <c r="LB709" s="105"/>
      <c r="LC709" s="105"/>
      <c r="LD709" s="105"/>
      <c r="LE709" s="105"/>
      <c r="LF709" s="105"/>
      <c r="LG709" s="105"/>
      <c r="LH709" s="105"/>
      <c r="LI709" s="105"/>
      <c r="LJ709" s="105"/>
      <c r="LK709" s="105"/>
      <c r="LL709" s="105"/>
      <c r="LM709" s="105"/>
      <c r="LN709" s="105"/>
      <c r="LO709" s="105"/>
      <c r="LP709" s="105"/>
      <c r="LQ709" s="105"/>
      <c r="LR709" s="105"/>
      <c r="LS709" s="105"/>
      <c r="LT709" s="105"/>
      <c r="LU709" s="105"/>
      <c r="LV709" s="105"/>
      <c r="LW709" s="105"/>
      <c r="LX709" s="105"/>
      <c r="LY709" s="105"/>
      <c r="LZ709" s="105"/>
      <c r="MA709" s="105"/>
      <c r="MB709" s="105"/>
      <c r="MC709" s="105"/>
      <c r="MD709" s="105"/>
      <c r="ME709" s="105"/>
      <c r="MF709" s="105"/>
      <c r="MG709" s="105"/>
      <c r="MH709" s="105"/>
      <c r="MI709" s="105"/>
      <c r="MJ709" s="105"/>
      <c r="MK709" s="105"/>
      <c r="ML709" s="105"/>
      <c r="MM709" s="105"/>
      <c r="MN709" s="105"/>
      <c r="MO709" s="105"/>
      <c r="MP709" s="105"/>
      <c r="MQ709" s="105"/>
      <c r="MR709" s="105"/>
      <c r="MS709" s="105"/>
      <c r="MT709" s="105"/>
      <c r="MU709" s="105"/>
      <c r="MV709" s="105"/>
      <c r="MW709" s="105"/>
      <c r="MX709" s="105"/>
      <c r="MY709" s="105"/>
      <c r="MZ709" s="105"/>
      <c r="NA709" s="105"/>
      <c r="NB709" s="105"/>
      <c r="NC709" s="105"/>
      <c r="ND709" s="105"/>
      <c r="NE709" s="105"/>
      <c r="NF709" s="105"/>
      <c r="NG709" s="105"/>
      <c r="NH709" s="105"/>
      <c r="NI709" s="105"/>
      <c r="NJ709" s="105"/>
      <c r="NK709" s="105"/>
      <c r="NL709" s="105"/>
      <c r="NM709" s="105"/>
      <c r="NN709" s="105"/>
      <c r="NO709" s="105"/>
      <c r="NP709" s="105"/>
      <c r="NQ709" s="105"/>
      <c r="NR709" s="105"/>
      <c r="NS709" s="105"/>
      <c r="NT709" s="105"/>
      <c r="NU709" s="105"/>
      <c r="NV709" s="105"/>
      <c r="NW709" s="105"/>
      <c r="NX709" s="105"/>
      <c r="NY709" s="105"/>
      <c r="NZ709" s="105"/>
      <c r="OA709" s="105"/>
      <c r="OB709" s="105"/>
      <c r="OC709" s="105"/>
      <c r="OD709" s="105"/>
      <c r="OE709" s="105"/>
      <c r="OF709" s="106"/>
      <c r="OG709" s="106"/>
      <c r="OH709" s="106"/>
      <c r="OI709" s="106"/>
      <c r="OJ709" s="106"/>
      <c r="OK709" s="106"/>
      <c r="OL709" s="106"/>
      <c r="OM709" s="106"/>
      <c r="ON709" s="106"/>
      <c r="OO709" s="106"/>
      <c r="OP709" s="106"/>
      <c r="OQ709" s="106"/>
      <c r="OR709" s="106"/>
      <c r="OS709" s="106"/>
      <c r="OT709" s="106"/>
      <c r="OU709" s="106"/>
      <c r="OV709" s="106"/>
      <c r="OW709" s="106"/>
      <c r="OX709" s="106"/>
      <c r="OY709" s="106"/>
      <c r="OZ709" s="106"/>
      <c r="PA709" s="106"/>
      <c r="PB709" s="106"/>
      <c r="PC709" s="106"/>
      <c r="PD709" s="106"/>
      <c r="PE709" s="106"/>
      <c r="PF709" s="106"/>
      <c r="PG709" s="106"/>
      <c r="PH709" s="106"/>
      <c r="PI709" s="106"/>
      <c r="PJ709" s="106"/>
      <c r="PK709" s="106"/>
      <c r="PL709" s="106"/>
      <c r="PM709" s="106"/>
      <c r="PN709" s="106"/>
      <c r="PO709" s="106"/>
      <c r="PP709" s="106"/>
      <c r="PQ709" s="106"/>
      <c r="PR709" s="106"/>
      <c r="PS709" s="106"/>
      <c r="PT709" s="106"/>
      <c r="PU709" s="106"/>
      <c r="PV709" s="106"/>
      <c r="PW709" s="106"/>
      <c r="PX709" s="106"/>
      <c r="PY709" s="106"/>
      <c r="PZ709" s="106"/>
      <c r="QA709" s="106"/>
      <c r="QB709" s="106"/>
      <c r="QC709" s="106"/>
      <c r="QD709" s="106"/>
      <c r="QE709" s="106"/>
      <c r="QF709" s="106"/>
      <c r="QG709" s="106"/>
      <c r="QH709" s="106"/>
      <c r="QI709" s="106"/>
      <c r="QJ709" s="106"/>
      <c r="QK709" s="106"/>
      <c r="QL709" s="106"/>
      <c r="QM709" s="106"/>
      <c r="QN709" s="106"/>
      <c r="QO709" s="106"/>
      <c r="QP709" s="106"/>
      <c r="QQ709" s="106"/>
      <c r="QR709" s="106"/>
      <c r="QS709" s="106"/>
      <c r="QT709" s="106"/>
      <c r="QU709" s="106"/>
      <c r="QV709" s="106"/>
      <c r="QW709" s="106"/>
      <c r="QX709" s="106"/>
      <c r="QY709" s="106"/>
      <c r="QZ709" s="106"/>
      <c r="RA709" s="106"/>
      <c r="RB709" s="106"/>
      <c r="RC709" s="106"/>
      <c r="RD709" s="106"/>
      <c r="RE709" s="106"/>
      <c r="RF709" s="106"/>
      <c r="RG709" s="106"/>
      <c r="RH709" s="106"/>
      <c r="RI709" s="106"/>
      <c r="RJ709" s="106"/>
      <c r="RK709" s="106"/>
      <c r="RL709" s="106"/>
      <c r="RM709" s="106"/>
      <c r="RN709" s="106"/>
      <c r="RO709" s="106"/>
      <c r="RP709" s="106"/>
      <c r="RQ709" s="106"/>
      <c r="RR709" s="106"/>
      <c r="RS709" s="106"/>
      <c r="RT709" s="106"/>
      <c r="RU709" s="106"/>
      <c r="RV709" s="106"/>
      <c r="RW709" s="106"/>
      <c r="RX709" s="106"/>
      <c r="RY709" s="106"/>
      <c r="RZ709" s="106"/>
      <c r="SA709" s="106"/>
      <c r="SB709" s="106"/>
      <c r="SC709" s="106"/>
      <c r="SD709" s="106"/>
      <c r="SE709" s="106"/>
      <c r="SF709" s="106"/>
      <c r="SG709" s="106"/>
      <c r="SH709" s="106"/>
      <c r="SI709" s="106"/>
      <c r="SJ709" s="106"/>
      <c r="SK709" s="106"/>
      <c r="SL709" s="106"/>
      <c r="SM709" s="106"/>
      <c r="SN709" s="106"/>
      <c r="SO709" s="106"/>
      <c r="SP709" s="106"/>
      <c r="SQ709" s="106"/>
      <c r="SR709" s="106"/>
      <c r="SS709" s="106"/>
      <c r="ST709" s="106"/>
      <c r="SU709" s="106"/>
      <c r="SV709" s="106"/>
      <c r="SW709" s="106"/>
      <c r="SX709" s="106"/>
      <c r="SY709" s="106"/>
      <c r="SZ709" s="106"/>
      <c r="TA709" s="106"/>
      <c r="TB709" s="106"/>
      <c r="TC709" s="106"/>
      <c r="TD709" s="106"/>
      <c r="TE709" s="106"/>
      <c r="TF709" s="106"/>
      <c r="TG709" s="106"/>
      <c r="TH709" s="106"/>
      <c r="TI709" s="106"/>
      <c r="TJ709" s="106"/>
      <c r="TK709" s="106"/>
      <c r="TL709" s="106"/>
      <c r="TM709" s="106"/>
      <c r="TN709" s="106"/>
      <c r="TO709" s="106"/>
      <c r="TP709" s="106"/>
      <c r="TQ709" s="106"/>
      <c r="TR709" s="106"/>
      <c r="TS709" s="106"/>
      <c r="TT709" s="106"/>
      <c r="TU709" s="106"/>
      <c r="TV709" s="106"/>
      <c r="TW709" s="106"/>
      <c r="TX709" s="106"/>
      <c r="TY709" s="106"/>
      <c r="TZ709" s="106"/>
      <c r="UA709" s="106"/>
      <c r="UB709" s="106"/>
      <c r="UC709" s="106"/>
      <c r="UD709" s="106"/>
      <c r="UE709" s="106"/>
      <c r="UF709" s="106"/>
      <c r="UG709" s="106"/>
      <c r="UH709" s="106"/>
      <c r="UI709" s="106"/>
      <c r="UJ709" s="106"/>
      <c r="UK709" s="106"/>
      <c r="UL709" s="106"/>
      <c r="UM709" s="106"/>
      <c r="UN709" s="106"/>
      <c r="UO709" s="106"/>
      <c r="UP709" s="106"/>
      <c r="UQ709" s="106"/>
      <c r="UR709" s="106"/>
      <c r="US709" s="106"/>
      <c r="UT709" s="106"/>
      <c r="UU709" s="106"/>
      <c r="UV709" s="106"/>
      <c r="UW709" s="106"/>
      <c r="UX709" s="106"/>
      <c r="UY709" s="106"/>
      <c r="UZ709" s="106"/>
      <c r="VA709" s="106"/>
      <c r="VB709" s="106"/>
      <c r="VC709" s="106"/>
      <c r="VD709" s="106"/>
      <c r="VE709" s="106"/>
      <c r="VF709" s="106"/>
      <c r="VG709" s="106"/>
      <c r="VH709" s="106"/>
      <c r="VI709" s="106"/>
      <c r="VJ709" s="106"/>
      <c r="VK709" s="106"/>
      <c r="VL709" s="106"/>
      <c r="VM709" s="106"/>
      <c r="VN709" s="106"/>
      <c r="VO709" s="106"/>
      <c r="VP709" s="106"/>
      <c r="VQ709" s="106"/>
      <c r="VR709" s="106"/>
      <c r="VS709" s="106"/>
      <c r="VT709" s="106"/>
      <c r="VU709" s="106"/>
      <c r="VV709" s="106"/>
      <c r="VW709" s="106"/>
      <c r="VX709" s="106"/>
      <c r="VY709" s="106"/>
      <c r="VZ709" s="106"/>
      <c r="WA709" s="106"/>
      <c r="WB709" s="106"/>
      <c r="WC709" s="106"/>
      <c r="WD709" s="106"/>
      <c r="WE709" s="106"/>
      <c r="WF709" s="106"/>
      <c r="WG709" s="106"/>
      <c r="WH709" s="106"/>
      <c r="WI709" s="106"/>
      <c r="WJ709" s="106"/>
      <c r="WK709" s="106"/>
      <c r="WL709" s="106"/>
      <c r="WM709" s="106"/>
      <c r="WN709" s="106"/>
      <c r="WO709" s="106"/>
      <c r="WP709" s="106"/>
      <c r="WQ709" s="106"/>
      <c r="WR709" s="106"/>
      <c r="WS709" s="106"/>
      <c r="WT709" s="106"/>
      <c r="WU709" s="106"/>
      <c r="WV709" s="106"/>
      <c r="WW709" s="106"/>
      <c r="WX709" s="106"/>
      <c r="WY709" s="106"/>
      <c r="WZ709" s="106"/>
      <c r="XA709" s="106"/>
      <c r="XB709" s="106"/>
      <c r="XC709" s="106"/>
      <c r="XD709" s="106"/>
      <c r="XE709" s="106"/>
      <c r="XF709" s="106"/>
      <c r="XG709" s="106"/>
      <c r="XH709" s="106"/>
      <c r="XI709" s="106"/>
      <c r="XJ709" s="106"/>
      <c r="XK709" s="106"/>
      <c r="XL709" s="106"/>
      <c r="XM709" s="106"/>
      <c r="XN709" s="106"/>
      <c r="XO709" s="106"/>
      <c r="XP709" s="106"/>
      <c r="XQ709" s="106"/>
      <c r="XR709" s="106"/>
      <c r="XS709" s="106"/>
      <c r="XT709" s="106"/>
      <c r="XU709" s="106"/>
      <c r="XV709" s="106"/>
      <c r="XW709" s="106"/>
      <c r="XX709" s="106"/>
      <c r="XY709" s="106"/>
      <c r="XZ709" s="106"/>
      <c r="YA709" s="106"/>
      <c r="YB709" s="106"/>
      <c r="YC709" s="106"/>
      <c r="YD709" s="106"/>
      <c r="YE709" s="106"/>
      <c r="YF709" s="106"/>
      <c r="YG709" s="106"/>
      <c r="YH709" s="106"/>
      <c r="YI709" s="106"/>
      <c r="YJ709" s="106"/>
      <c r="YK709" s="106"/>
      <c r="YL709" s="106"/>
      <c r="YM709" s="106"/>
      <c r="YN709" s="106"/>
      <c r="YO709" s="106"/>
      <c r="YP709" s="106"/>
      <c r="YQ709" s="106"/>
      <c r="YR709" s="106"/>
      <c r="YS709" s="106"/>
      <c r="YT709" s="106"/>
      <c r="YU709" s="106"/>
      <c r="YV709" s="106"/>
      <c r="YW709" s="106"/>
      <c r="YX709" s="106"/>
      <c r="YY709" s="106"/>
      <c r="YZ709" s="106"/>
      <c r="ZA709" s="106"/>
      <c r="ZB709" s="106"/>
      <c r="ZC709" s="106"/>
      <c r="ZD709" s="106"/>
      <c r="ZE709" s="106"/>
      <c r="ZF709" s="106"/>
      <c r="ZG709" s="106"/>
      <c r="ZH709" s="106"/>
      <c r="ZI709" s="106"/>
      <c r="ZJ709" s="106"/>
      <c r="ZK709" s="106"/>
      <c r="ZL709" s="106"/>
      <c r="ZM709" s="106"/>
      <c r="ZN709" s="106"/>
      <c r="ZO709" s="106"/>
      <c r="ZP709" s="106"/>
      <c r="ZQ709" s="106"/>
      <c r="ZR709" s="106"/>
      <c r="ZS709" s="106"/>
      <c r="ZT709" s="106"/>
      <c r="ZU709" s="106"/>
      <c r="ZV709" s="106"/>
      <c r="ZW709" s="106"/>
      <c r="ZX709" s="106"/>
      <c r="ZY709" s="106"/>
      <c r="ZZ709" s="106"/>
      <c r="AAA709" s="106"/>
      <c r="AAB709" s="106"/>
      <c r="AAC709" s="106"/>
      <c r="AAD709" s="106"/>
      <c r="AAE709" s="106"/>
      <c r="AAF709" s="106"/>
      <c r="AAG709" s="106"/>
      <c r="AAH709" s="106"/>
      <c r="AAI709" s="106"/>
      <c r="AAJ709" s="106"/>
      <c r="AAK709" s="106"/>
      <c r="AAL709" s="106"/>
      <c r="AAM709" s="106"/>
      <c r="AAN709" s="106"/>
      <c r="AAO709" s="106"/>
      <c r="AAP709" s="106"/>
      <c r="AAQ709" s="106"/>
    </row>
    <row r="710" spans="1:719" s="107" customFormat="1">
      <c r="A710" s="135">
        <v>43967</v>
      </c>
      <c r="B710" s="138">
        <v>744</v>
      </c>
      <c r="C710" s="142">
        <f t="shared" si="92"/>
        <v>43968</v>
      </c>
      <c r="D710" s="140"/>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c r="AH710" s="105"/>
      <c r="AI710" s="105"/>
      <c r="AJ710" s="105"/>
      <c r="AK710" s="105"/>
      <c r="AL710" s="105"/>
      <c r="AM710" s="105"/>
      <c r="AN710" s="105"/>
      <c r="AO710" s="105"/>
      <c r="AP710" s="105"/>
      <c r="AQ710" s="105"/>
      <c r="AR710" s="105"/>
      <c r="AS710" s="105"/>
      <c r="AT710" s="105"/>
      <c r="AU710" s="105"/>
      <c r="AV710" s="105"/>
      <c r="AW710" s="105"/>
      <c r="AX710" s="105"/>
      <c r="AY710" s="105"/>
      <c r="AZ710" s="105"/>
      <c r="BA710" s="105"/>
      <c r="BB710" s="105"/>
      <c r="BC710" s="105"/>
      <c r="BD710" s="105"/>
      <c r="BE710" s="105"/>
      <c r="BF710" s="105"/>
      <c r="BG710" s="105"/>
      <c r="BH710" s="105"/>
      <c r="BI710" s="105"/>
      <c r="BJ710" s="105"/>
      <c r="BK710" s="105"/>
      <c r="BL710" s="105"/>
      <c r="BM710" s="105"/>
      <c r="BN710" s="105"/>
      <c r="BO710" s="105"/>
      <c r="BP710" s="105"/>
      <c r="BQ710" s="105"/>
      <c r="BR710" s="105"/>
      <c r="BS710" s="105"/>
      <c r="BT710" s="105"/>
      <c r="BU710" s="105"/>
      <c r="BV710" s="105"/>
      <c r="BW710" s="105"/>
      <c r="BX710" s="105"/>
      <c r="BY710" s="105"/>
      <c r="BZ710" s="105"/>
      <c r="CA710" s="105"/>
      <c r="CB710" s="105"/>
      <c r="CC710" s="105"/>
      <c r="CD710" s="105"/>
      <c r="CE710" s="105"/>
      <c r="CF710" s="105"/>
      <c r="CG710" s="105"/>
      <c r="CH710" s="105"/>
      <c r="CI710" s="105"/>
      <c r="CJ710" s="105"/>
      <c r="CK710" s="105"/>
      <c r="CL710" s="105"/>
      <c r="CM710" s="105"/>
      <c r="CN710" s="105"/>
      <c r="CO710" s="105"/>
      <c r="CP710" s="105"/>
      <c r="CQ710" s="105"/>
      <c r="CR710" s="105"/>
      <c r="CS710" s="105"/>
      <c r="CT710" s="105"/>
      <c r="CU710" s="105"/>
      <c r="CV710" s="105"/>
      <c r="CW710" s="105"/>
      <c r="CX710" s="105"/>
      <c r="CY710" s="105"/>
      <c r="CZ710" s="105"/>
      <c r="DA710" s="105"/>
      <c r="DB710" s="105"/>
      <c r="DC710" s="105"/>
      <c r="DD710" s="105"/>
      <c r="DE710" s="105"/>
      <c r="DF710" s="105"/>
      <c r="DG710" s="105"/>
      <c r="DH710" s="105"/>
      <c r="DI710" s="105"/>
      <c r="DJ710" s="105"/>
      <c r="DK710" s="105"/>
      <c r="DL710" s="105"/>
      <c r="DM710" s="105"/>
      <c r="DN710" s="105"/>
      <c r="DO710" s="105"/>
      <c r="DP710" s="105"/>
      <c r="DQ710" s="105"/>
      <c r="DR710" s="105"/>
      <c r="DS710" s="105"/>
      <c r="DT710" s="105"/>
      <c r="DU710" s="105"/>
      <c r="DV710" s="105"/>
      <c r="DW710" s="105"/>
      <c r="DX710" s="105"/>
      <c r="DY710" s="105"/>
      <c r="DZ710" s="105"/>
      <c r="EA710" s="105"/>
      <c r="EB710" s="105"/>
      <c r="EC710" s="105"/>
      <c r="ED710" s="105"/>
      <c r="EE710" s="105"/>
      <c r="EF710" s="105"/>
      <c r="EG710" s="105"/>
      <c r="EH710" s="105"/>
      <c r="EI710" s="105"/>
      <c r="EJ710" s="105"/>
      <c r="EK710" s="105"/>
      <c r="EL710" s="105"/>
      <c r="EM710" s="105"/>
      <c r="EN710" s="105"/>
      <c r="EO710" s="105"/>
      <c r="EP710" s="105"/>
      <c r="EQ710" s="105"/>
      <c r="ER710" s="105"/>
      <c r="ES710" s="105"/>
      <c r="ET710" s="105"/>
      <c r="EU710" s="105"/>
      <c r="EV710" s="105"/>
      <c r="EW710" s="105"/>
      <c r="EX710" s="105"/>
      <c r="EY710" s="105"/>
      <c r="EZ710" s="105"/>
      <c r="FA710" s="105"/>
      <c r="FB710" s="105"/>
      <c r="FC710" s="105"/>
      <c r="FD710" s="105"/>
      <c r="FE710" s="105"/>
      <c r="FF710" s="105"/>
      <c r="FG710" s="105"/>
      <c r="FH710" s="105"/>
      <c r="FI710" s="105"/>
      <c r="FJ710" s="105"/>
      <c r="FK710" s="105"/>
      <c r="FL710" s="105"/>
      <c r="FM710" s="105"/>
      <c r="FN710" s="105"/>
      <c r="FO710" s="105"/>
      <c r="FP710" s="105"/>
      <c r="FQ710" s="105"/>
      <c r="FR710" s="105"/>
      <c r="FS710" s="105"/>
      <c r="FT710" s="105"/>
      <c r="FU710" s="105"/>
      <c r="FV710" s="105"/>
      <c r="FW710" s="105"/>
      <c r="FX710" s="105"/>
      <c r="FY710" s="105"/>
      <c r="FZ710" s="105"/>
      <c r="GA710" s="105"/>
      <c r="GB710" s="105"/>
      <c r="GC710" s="105"/>
      <c r="GD710" s="105"/>
      <c r="GE710" s="105"/>
      <c r="GF710" s="105"/>
      <c r="GG710" s="105"/>
      <c r="GH710" s="105"/>
      <c r="GI710" s="105"/>
      <c r="GJ710" s="105"/>
      <c r="GK710" s="105"/>
      <c r="GL710" s="105"/>
      <c r="GM710" s="105"/>
      <c r="GN710" s="105"/>
      <c r="GO710" s="105"/>
      <c r="GP710" s="105"/>
      <c r="GQ710" s="105"/>
      <c r="GR710" s="105"/>
      <c r="GS710" s="105"/>
      <c r="GT710" s="105"/>
      <c r="GU710" s="105"/>
      <c r="GV710" s="105"/>
      <c r="GW710" s="105"/>
      <c r="GX710" s="105"/>
      <c r="GY710" s="105"/>
      <c r="GZ710" s="105"/>
      <c r="HA710" s="105"/>
      <c r="HB710" s="105"/>
      <c r="HC710" s="105"/>
      <c r="HD710" s="105"/>
      <c r="HE710" s="105"/>
      <c r="HF710" s="105"/>
      <c r="HG710" s="105"/>
      <c r="HH710" s="105"/>
      <c r="HI710" s="105"/>
      <c r="HJ710" s="105"/>
      <c r="HK710" s="105"/>
      <c r="HL710" s="105"/>
      <c r="HM710" s="105"/>
      <c r="HN710" s="105"/>
      <c r="HO710" s="105"/>
      <c r="HP710" s="105"/>
      <c r="HQ710" s="105"/>
      <c r="HR710" s="105"/>
      <c r="HS710" s="105"/>
      <c r="HT710" s="105"/>
      <c r="HU710" s="105"/>
      <c r="HV710" s="105"/>
      <c r="HW710" s="105"/>
      <c r="HX710" s="105"/>
      <c r="HY710" s="105"/>
      <c r="HZ710" s="105"/>
      <c r="IA710" s="105"/>
      <c r="IB710" s="105"/>
      <c r="IC710" s="105"/>
      <c r="ID710" s="105"/>
      <c r="IE710" s="105"/>
      <c r="IF710" s="105"/>
      <c r="IG710" s="105"/>
      <c r="IH710" s="105"/>
      <c r="II710" s="105"/>
      <c r="IJ710" s="105"/>
      <c r="IK710" s="105"/>
      <c r="IL710" s="105"/>
      <c r="IM710" s="105"/>
      <c r="IN710" s="105"/>
      <c r="IO710" s="105"/>
      <c r="IP710" s="105"/>
      <c r="IQ710" s="105"/>
      <c r="IR710" s="105"/>
      <c r="IS710" s="105"/>
      <c r="IT710" s="105"/>
      <c r="IU710" s="105"/>
      <c r="IV710" s="105"/>
      <c r="IW710" s="105"/>
      <c r="IX710" s="105"/>
      <c r="IY710" s="105"/>
      <c r="IZ710" s="105"/>
      <c r="JA710" s="105"/>
      <c r="JB710" s="105"/>
      <c r="JC710" s="105"/>
      <c r="JD710" s="105"/>
      <c r="JE710" s="105"/>
      <c r="JF710" s="105"/>
      <c r="JG710" s="105"/>
      <c r="JH710" s="105"/>
      <c r="JI710" s="105"/>
      <c r="JJ710" s="105"/>
      <c r="JK710" s="105"/>
      <c r="JL710" s="105"/>
      <c r="JM710" s="105"/>
      <c r="JN710" s="105"/>
      <c r="JO710" s="105"/>
      <c r="JP710" s="105"/>
      <c r="JQ710" s="105"/>
      <c r="JR710" s="105"/>
      <c r="JS710" s="105"/>
      <c r="JT710" s="105"/>
      <c r="JU710" s="105"/>
      <c r="JV710" s="105"/>
      <c r="JW710" s="105"/>
      <c r="JX710" s="105"/>
      <c r="JY710" s="105"/>
      <c r="JZ710" s="105"/>
      <c r="KA710" s="105"/>
      <c r="KB710" s="105"/>
      <c r="KC710" s="105"/>
      <c r="KD710" s="105"/>
      <c r="KE710" s="105"/>
      <c r="KF710" s="105"/>
      <c r="KG710" s="105"/>
      <c r="KH710" s="105"/>
      <c r="KI710" s="105"/>
      <c r="KJ710" s="105"/>
      <c r="KK710" s="105"/>
      <c r="KL710" s="105"/>
      <c r="KM710" s="105"/>
      <c r="KN710" s="105"/>
      <c r="KO710" s="105"/>
      <c r="KP710" s="105"/>
      <c r="KQ710" s="105"/>
      <c r="KR710" s="105"/>
      <c r="KS710" s="105"/>
      <c r="KT710" s="105"/>
      <c r="KU710" s="105"/>
      <c r="KV710" s="105"/>
      <c r="KW710" s="105"/>
      <c r="KX710" s="105"/>
      <c r="KY710" s="105"/>
      <c r="KZ710" s="105"/>
      <c r="LA710" s="105"/>
      <c r="LB710" s="105"/>
      <c r="LC710" s="105"/>
      <c r="LD710" s="105"/>
      <c r="LE710" s="105"/>
      <c r="LF710" s="105"/>
      <c r="LG710" s="105"/>
      <c r="LH710" s="105"/>
      <c r="LI710" s="105"/>
      <c r="LJ710" s="105"/>
      <c r="LK710" s="105"/>
      <c r="LL710" s="105"/>
      <c r="LM710" s="105"/>
      <c r="LN710" s="105"/>
      <c r="LO710" s="105"/>
      <c r="LP710" s="105"/>
      <c r="LQ710" s="105"/>
      <c r="LR710" s="105"/>
      <c r="LS710" s="105"/>
      <c r="LT710" s="105"/>
      <c r="LU710" s="105"/>
      <c r="LV710" s="105"/>
      <c r="LW710" s="105"/>
      <c r="LX710" s="105"/>
      <c r="LY710" s="105"/>
      <c r="LZ710" s="105"/>
      <c r="MA710" s="105"/>
      <c r="MB710" s="105"/>
      <c r="MC710" s="105"/>
      <c r="MD710" s="105"/>
      <c r="ME710" s="105"/>
      <c r="MF710" s="105"/>
      <c r="MG710" s="105"/>
      <c r="MH710" s="105"/>
      <c r="MI710" s="105"/>
      <c r="MJ710" s="105"/>
      <c r="MK710" s="105"/>
      <c r="ML710" s="105"/>
      <c r="MM710" s="105"/>
      <c r="MN710" s="105"/>
      <c r="MO710" s="105"/>
      <c r="MP710" s="105"/>
      <c r="MQ710" s="105"/>
      <c r="MR710" s="105"/>
      <c r="MS710" s="105"/>
      <c r="MT710" s="105"/>
      <c r="MU710" s="105"/>
      <c r="MV710" s="105"/>
      <c r="MW710" s="105"/>
      <c r="MX710" s="105"/>
      <c r="MY710" s="105"/>
      <c r="MZ710" s="105"/>
      <c r="NA710" s="105"/>
      <c r="NB710" s="105"/>
      <c r="NC710" s="105"/>
      <c r="ND710" s="105"/>
      <c r="NE710" s="105"/>
      <c r="NF710" s="105"/>
      <c r="NG710" s="105"/>
      <c r="NH710" s="105"/>
      <c r="NI710" s="105"/>
      <c r="NJ710" s="105"/>
      <c r="NK710" s="105"/>
      <c r="NL710" s="105"/>
      <c r="NM710" s="105"/>
      <c r="NN710" s="105"/>
      <c r="NO710" s="105"/>
      <c r="NP710" s="105"/>
      <c r="NQ710" s="105"/>
      <c r="NR710" s="105"/>
      <c r="NS710" s="105"/>
      <c r="NT710" s="105"/>
      <c r="NU710" s="105"/>
      <c r="NV710" s="105"/>
      <c r="NW710" s="105"/>
      <c r="NX710" s="105"/>
      <c r="NY710" s="105"/>
      <c r="NZ710" s="105"/>
      <c r="OA710" s="105"/>
      <c r="OB710" s="105"/>
      <c r="OC710" s="105"/>
      <c r="OD710" s="105"/>
      <c r="OE710" s="105"/>
      <c r="OF710" s="106"/>
      <c r="OG710" s="106"/>
      <c r="OH710" s="106"/>
      <c r="OI710" s="106"/>
      <c r="OJ710" s="106"/>
      <c r="OK710" s="106"/>
      <c r="OL710" s="106"/>
      <c r="OM710" s="106"/>
      <c r="ON710" s="106"/>
      <c r="OO710" s="106"/>
      <c r="OP710" s="106"/>
      <c r="OQ710" s="106"/>
      <c r="OR710" s="106"/>
      <c r="OS710" s="106"/>
      <c r="OT710" s="106"/>
      <c r="OU710" s="106"/>
      <c r="OV710" s="106"/>
      <c r="OW710" s="106"/>
      <c r="OX710" s="106"/>
      <c r="OY710" s="106"/>
      <c r="OZ710" s="106"/>
      <c r="PA710" s="106"/>
      <c r="PB710" s="106"/>
      <c r="PC710" s="106"/>
      <c r="PD710" s="106"/>
      <c r="PE710" s="106"/>
      <c r="PF710" s="106"/>
      <c r="PG710" s="106"/>
      <c r="PH710" s="106"/>
      <c r="PI710" s="106"/>
      <c r="PJ710" s="106"/>
      <c r="PK710" s="106"/>
      <c r="PL710" s="106"/>
      <c r="PM710" s="106"/>
      <c r="PN710" s="106"/>
      <c r="PO710" s="106"/>
      <c r="PP710" s="106"/>
      <c r="PQ710" s="106"/>
      <c r="PR710" s="106"/>
      <c r="PS710" s="106"/>
      <c r="PT710" s="106"/>
      <c r="PU710" s="106"/>
      <c r="PV710" s="106"/>
      <c r="PW710" s="106"/>
      <c r="PX710" s="106"/>
      <c r="PY710" s="106"/>
      <c r="PZ710" s="106"/>
      <c r="QA710" s="106"/>
      <c r="QB710" s="106"/>
      <c r="QC710" s="106"/>
      <c r="QD710" s="106"/>
      <c r="QE710" s="106"/>
      <c r="QF710" s="106"/>
      <c r="QG710" s="106"/>
      <c r="QH710" s="106"/>
      <c r="QI710" s="106"/>
      <c r="QJ710" s="106"/>
      <c r="QK710" s="106"/>
      <c r="QL710" s="106"/>
      <c r="QM710" s="106"/>
      <c r="QN710" s="106"/>
      <c r="QO710" s="106"/>
      <c r="QP710" s="106"/>
      <c r="QQ710" s="106"/>
      <c r="QR710" s="106"/>
      <c r="QS710" s="106"/>
      <c r="QT710" s="106"/>
      <c r="QU710" s="106"/>
      <c r="QV710" s="106"/>
      <c r="QW710" s="106"/>
      <c r="QX710" s="106"/>
      <c r="QY710" s="106"/>
      <c r="QZ710" s="106"/>
      <c r="RA710" s="106"/>
      <c r="RB710" s="106"/>
      <c r="RC710" s="106"/>
      <c r="RD710" s="106"/>
      <c r="RE710" s="106"/>
      <c r="RF710" s="106"/>
      <c r="RG710" s="106"/>
      <c r="RH710" s="106"/>
      <c r="RI710" s="106"/>
      <c r="RJ710" s="106"/>
      <c r="RK710" s="106"/>
      <c r="RL710" s="106"/>
      <c r="RM710" s="106"/>
      <c r="RN710" s="106"/>
      <c r="RO710" s="106"/>
      <c r="RP710" s="106"/>
      <c r="RQ710" s="106"/>
      <c r="RR710" s="106"/>
      <c r="RS710" s="106"/>
      <c r="RT710" s="106"/>
      <c r="RU710" s="106"/>
      <c r="RV710" s="106"/>
      <c r="RW710" s="106"/>
      <c r="RX710" s="106"/>
      <c r="RY710" s="106"/>
      <c r="RZ710" s="106"/>
      <c r="SA710" s="106"/>
      <c r="SB710" s="106"/>
      <c r="SC710" s="106"/>
      <c r="SD710" s="106"/>
      <c r="SE710" s="106"/>
      <c r="SF710" s="106"/>
      <c r="SG710" s="106"/>
      <c r="SH710" s="106"/>
      <c r="SI710" s="106"/>
      <c r="SJ710" s="106"/>
      <c r="SK710" s="106"/>
      <c r="SL710" s="106"/>
      <c r="SM710" s="106"/>
      <c r="SN710" s="106"/>
      <c r="SO710" s="106"/>
      <c r="SP710" s="106"/>
      <c r="SQ710" s="106"/>
      <c r="SR710" s="106"/>
      <c r="SS710" s="106"/>
      <c r="ST710" s="106"/>
      <c r="SU710" s="106"/>
      <c r="SV710" s="106"/>
      <c r="SW710" s="106"/>
      <c r="SX710" s="106"/>
      <c r="SY710" s="106"/>
      <c r="SZ710" s="106"/>
      <c r="TA710" s="106"/>
      <c r="TB710" s="106"/>
      <c r="TC710" s="106"/>
      <c r="TD710" s="106"/>
      <c r="TE710" s="106"/>
      <c r="TF710" s="106"/>
      <c r="TG710" s="106"/>
      <c r="TH710" s="106"/>
      <c r="TI710" s="106"/>
      <c r="TJ710" s="106"/>
      <c r="TK710" s="106"/>
      <c r="TL710" s="106"/>
      <c r="TM710" s="106"/>
      <c r="TN710" s="106"/>
      <c r="TO710" s="106"/>
      <c r="TP710" s="106"/>
      <c r="TQ710" s="106"/>
      <c r="TR710" s="106"/>
      <c r="TS710" s="106"/>
      <c r="TT710" s="106"/>
      <c r="TU710" s="106"/>
      <c r="TV710" s="106"/>
      <c r="TW710" s="106"/>
      <c r="TX710" s="106"/>
      <c r="TY710" s="106"/>
      <c r="TZ710" s="106"/>
      <c r="UA710" s="106"/>
      <c r="UB710" s="106"/>
      <c r="UC710" s="106"/>
      <c r="UD710" s="106"/>
      <c r="UE710" s="106"/>
      <c r="UF710" s="106"/>
      <c r="UG710" s="106"/>
      <c r="UH710" s="106"/>
      <c r="UI710" s="106"/>
      <c r="UJ710" s="106"/>
      <c r="UK710" s="106"/>
      <c r="UL710" s="106"/>
      <c r="UM710" s="106"/>
      <c r="UN710" s="106"/>
      <c r="UO710" s="106"/>
      <c r="UP710" s="106"/>
      <c r="UQ710" s="106"/>
      <c r="UR710" s="106"/>
      <c r="US710" s="106"/>
      <c r="UT710" s="106"/>
      <c r="UU710" s="106"/>
      <c r="UV710" s="106"/>
      <c r="UW710" s="106"/>
      <c r="UX710" s="106"/>
      <c r="UY710" s="106"/>
      <c r="UZ710" s="106"/>
      <c r="VA710" s="106"/>
      <c r="VB710" s="106"/>
      <c r="VC710" s="106"/>
      <c r="VD710" s="106"/>
      <c r="VE710" s="106"/>
      <c r="VF710" s="106"/>
      <c r="VG710" s="106"/>
      <c r="VH710" s="106"/>
      <c r="VI710" s="106"/>
      <c r="VJ710" s="106"/>
      <c r="VK710" s="106"/>
      <c r="VL710" s="106"/>
      <c r="VM710" s="106"/>
      <c r="VN710" s="106"/>
      <c r="VO710" s="106"/>
      <c r="VP710" s="106"/>
      <c r="VQ710" s="106"/>
      <c r="VR710" s="106"/>
      <c r="VS710" s="106"/>
      <c r="VT710" s="106"/>
      <c r="VU710" s="106"/>
      <c r="VV710" s="106"/>
      <c r="VW710" s="106"/>
      <c r="VX710" s="106"/>
      <c r="VY710" s="106"/>
      <c r="VZ710" s="106"/>
      <c r="WA710" s="106"/>
      <c r="WB710" s="106"/>
      <c r="WC710" s="106"/>
      <c r="WD710" s="106"/>
      <c r="WE710" s="106"/>
      <c r="WF710" s="106"/>
      <c r="WG710" s="106"/>
      <c r="WH710" s="106"/>
      <c r="WI710" s="106"/>
      <c r="WJ710" s="106"/>
      <c r="WK710" s="106"/>
      <c r="WL710" s="106"/>
      <c r="WM710" s="106"/>
      <c r="WN710" s="106"/>
      <c r="WO710" s="106"/>
      <c r="WP710" s="106"/>
      <c r="WQ710" s="106"/>
      <c r="WR710" s="106"/>
      <c r="WS710" s="106"/>
      <c r="WT710" s="106"/>
      <c r="WU710" s="106"/>
      <c r="WV710" s="106"/>
      <c r="WW710" s="106"/>
      <c r="WX710" s="106"/>
      <c r="WY710" s="106"/>
      <c r="WZ710" s="106"/>
      <c r="XA710" s="106"/>
      <c r="XB710" s="106"/>
      <c r="XC710" s="106"/>
      <c r="XD710" s="106"/>
      <c r="XE710" s="106"/>
      <c r="XF710" s="106"/>
      <c r="XG710" s="106"/>
      <c r="XH710" s="106"/>
      <c r="XI710" s="106"/>
      <c r="XJ710" s="106"/>
      <c r="XK710" s="106"/>
      <c r="XL710" s="106"/>
      <c r="XM710" s="106"/>
      <c r="XN710" s="106"/>
      <c r="XO710" s="106"/>
      <c r="XP710" s="106"/>
      <c r="XQ710" s="106"/>
      <c r="XR710" s="106"/>
      <c r="XS710" s="106"/>
      <c r="XT710" s="106"/>
      <c r="XU710" s="106"/>
      <c r="XV710" s="106"/>
      <c r="XW710" s="106"/>
      <c r="XX710" s="106"/>
      <c r="XY710" s="106"/>
      <c r="XZ710" s="106"/>
      <c r="YA710" s="106"/>
      <c r="YB710" s="106"/>
      <c r="YC710" s="106"/>
      <c r="YD710" s="106"/>
      <c r="YE710" s="106"/>
      <c r="YF710" s="106"/>
      <c r="YG710" s="106"/>
      <c r="YH710" s="106"/>
      <c r="YI710" s="106"/>
      <c r="YJ710" s="106"/>
      <c r="YK710" s="106"/>
      <c r="YL710" s="106"/>
      <c r="YM710" s="106"/>
      <c r="YN710" s="106"/>
      <c r="YO710" s="106"/>
      <c r="YP710" s="106"/>
      <c r="YQ710" s="106"/>
      <c r="YR710" s="106"/>
      <c r="YS710" s="106"/>
      <c r="YT710" s="106"/>
      <c r="YU710" s="106"/>
      <c r="YV710" s="106"/>
      <c r="YW710" s="106"/>
      <c r="YX710" s="106"/>
      <c r="YY710" s="106"/>
      <c r="YZ710" s="106"/>
      <c r="ZA710" s="106"/>
      <c r="ZB710" s="106"/>
      <c r="ZC710" s="106"/>
      <c r="ZD710" s="106"/>
      <c r="ZE710" s="106"/>
      <c r="ZF710" s="106"/>
      <c r="ZG710" s="106"/>
      <c r="ZH710" s="106"/>
      <c r="ZI710" s="106"/>
      <c r="ZJ710" s="106"/>
      <c r="ZK710" s="106"/>
      <c r="ZL710" s="106"/>
      <c r="ZM710" s="106"/>
      <c r="ZN710" s="106"/>
      <c r="ZO710" s="106"/>
      <c r="ZP710" s="106"/>
      <c r="ZQ710" s="106"/>
      <c r="ZR710" s="106"/>
      <c r="ZS710" s="106"/>
      <c r="ZT710" s="106"/>
      <c r="ZU710" s="106"/>
      <c r="ZV710" s="106"/>
      <c r="ZW710" s="106"/>
      <c r="ZX710" s="106"/>
      <c r="ZY710" s="106"/>
      <c r="ZZ710" s="106"/>
      <c r="AAA710" s="106"/>
      <c r="AAB710" s="106"/>
      <c r="AAC710" s="106"/>
      <c r="AAD710" s="106"/>
      <c r="AAE710" s="106"/>
      <c r="AAF710" s="106"/>
      <c r="AAG710" s="106"/>
      <c r="AAH710" s="106"/>
      <c r="AAI710" s="106"/>
      <c r="AAJ710" s="106"/>
      <c r="AAK710" s="106"/>
      <c r="AAL710" s="106"/>
      <c r="AAM710" s="106"/>
      <c r="AAN710" s="106"/>
      <c r="AAO710" s="106"/>
      <c r="AAP710" s="106"/>
      <c r="AAQ710" s="106"/>
    </row>
    <row r="711" spans="1:719" s="107" customFormat="1">
      <c r="A711" s="135">
        <v>43966</v>
      </c>
      <c r="B711" s="138">
        <v>725</v>
      </c>
      <c r="C711" s="142">
        <f t="shared" si="92"/>
        <v>43967</v>
      </c>
      <c r="D711" s="140"/>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c r="AH711" s="105"/>
      <c r="AI711" s="105"/>
      <c r="AJ711" s="105"/>
      <c r="AK711" s="105"/>
      <c r="AL711" s="105"/>
      <c r="AM711" s="105"/>
      <c r="AN711" s="105"/>
      <c r="AO711" s="105"/>
      <c r="AP711" s="105"/>
      <c r="AQ711" s="105"/>
      <c r="AR711" s="105"/>
      <c r="AS711" s="105"/>
      <c r="AT711" s="105"/>
      <c r="AU711" s="105"/>
      <c r="AV711" s="105"/>
      <c r="AW711" s="105"/>
      <c r="AX711" s="105"/>
      <c r="AY711" s="105"/>
      <c r="AZ711" s="105"/>
      <c r="BA711" s="105"/>
      <c r="BB711" s="105"/>
      <c r="BC711" s="105"/>
      <c r="BD711" s="105"/>
      <c r="BE711" s="105"/>
      <c r="BF711" s="105"/>
      <c r="BG711" s="105"/>
      <c r="BH711" s="105"/>
      <c r="BI711" s="105"/>
      <c r="BJ711" s="105"/>
      <c r="BK711" s="105"/>
      <c r="BL711" s="105"/>
      <c r="BM711" s="105"/>
      <c r="BN711" s="105"/>
      <c r="BO711" s="105"/>
      <c r="BP711" s="105"/>
      <c r="BQ711" s="105"/>
      <c r="BR711" s="105"/>
      <c r="BS711" s="105"/>
      <c r="BT711" s="105"/>
      <c r="BU711" s="105"/>
      <c r="BV711" s="105"/>
      <c r="BW711" s="105"/>
      <c r="BX711" s="105"/>
      <c r="BY711" s="105"/>
      <c r="BZ711" s="105"/>
      <c r="CA711" s="105"/>
      <c r="CB711" s="105"/>
      <c r="CC711" s="105"/>
      <c r="CD711" s="105"/>
      <c r="CE711" s="105"/>
      <c r="CF711" s="105"/>
      <c r="CG711" s="105"/>
      <c r="CH711" s="105"/>
      <c r="CI711" s="105"/>
      <c r="CJ711" s="105"/>
      <c r="CK711" s="105"/>
      <c r="CL711" s="105"/>
      <c r="CM711" s="105"/>
      <c r="CN711" s="105"/>
      <c r="CO711" s="105"/>
      <c r="CP711" s="105"/>
      <c r="CQ711" s="105"/>
      <c r="CR711" s="105"/>
      <c r="CS711" s="105"/>
      <c r="CT711" s="105"/>
      <c r="CU711" s="105"/>
      <c r="CV711" s="105"/>
      <c r="CW711" s="105"/>
      <c r="CX711" s="105"/>
      <c r="CY711" s="105"/>
      <c r="CZ711" s="105"/>
      <c r="DA711" s="105"/>
      <c r="DB711" s="105"/>
      <c r="DC711" s="105"/>
      <c r="DD711" s="105"/>
      <c r="DE711" s="105"/>
      <c r="DF711" s="105"/>
      <c r="DG711" s="105"/>
      <c r="DH711" s="105"/>
      <c r="DI711" s="105"/>
      <c r="DJ711" s="105"/>
      <c r="DK711" s="105"/>
      <c r="DL711" s="105"/>
      <c r="DM711" s="105"/>
      <c r="DN711" s="105"/>
      <c r="DO711" s="105"/>
      <c r="DP711" s="105"/>
      <c r="DQ711" s="105"/>
      <c r="DR711" s="105"/>
      <c r="DS711" s="105"/>
      <c r="DT711" s="105"/>
      <c r="DU711" s="105"/>
      <c r="DV711" s="105"/>
      <c r="DW711" s="105"/>
      <c r="DX711" s="105"/>
      <c r="DY711" s="105"/>
      <c r="DZ711" s="105"/>
      <c r="EA711" s="105"/>
      <c r="EB711" s="105"/>
      <c r="EC711" s="105"/>
      <c r="ED711" s="105"/>
      <c r="EE711" s="105"/>
      <c r="EF711" s="105"/>
      <c r="EG711" s="105"/>
      <c r="EH711" s="105"/>
      <c r="EI711" s="105"/>
      <c r="EJ711" s="105"/>
      <c r="EK711" s="105"/>
      <c r="EL711" s="105"/>
      <c r="EM711" s="105"/>
      <c r="EN711" s="105"/>
      <c r="EO711" s="105"/>
      <c r="EP711" s="105"/>
      <c r="EQ711" s="105"/>
      <c r="ER711" s="105"/>
      <c r="ES711" s="105"/>
      <c r="ET711" s="105"/>
      <c r="EU711" s="105"/>
      <c r="EV711" s="105"/>
      <c r="EW711" s="105"/>
      <c r="EX711" s="105"/>
      <c r="EY711" s="105"/>
      <c r="EZ711" s="105"/>
      <c r="FA711" s="105"/>
      <c r="FB711" s="105"/>
      <c r="FC711" s="105"/>
      <c r="FD711" s="105"/>
      <c r="FE711" s="105"/>
      <c r="FF711" s="105"/>
      <c r="FG711" s="105"/>
      <c r="FH711" s="105"/>
      <c r="FI711" s="105"/>
      <c r="FJ711" s="105"/>
      <c r="FK711" s="105"/>
      <c r="FL711" s="105"/>
      <c r="FM711" s="105"/>
      <c r="FN711" s="105"/>
      <c r="FO711" s="105"/>
      <c r="FP711" s="105"/>
      <c r="FQ711" s="105"/>
      <c r="FR711" s="105"/>
      <c r="FS711" s="105"/>
      <c r="FT711" s="105"/>
      <c r="FU711" s="105"/>
      <c r="FV711" s="105"/>
      <c r="FW711" s="105"/>
      <c r="FX711" s="105"/>
      <c r="FY711" s="105"/>
      <c r="FZ711" s="105"/>
      <c r="GA711" s="105"/>
      <c r="GB711" s="105"/>
      <c r="GC711" s="105"/>
      <c r="GD711" s="105"/>
      <c r="GE711" s="105"/>
      <c r="GF711" s="105"/>
      <c r="GG711" s="105"/>
      <c r="GH711" s="105"/>
      <c r="GI711" s="105"/>
      <c r="GJ711" s="105"/>
      <c r="GK711" s="105"/>
      <c r="GL711" s="105"/>
      <c r="GM711" s="105"/>
      <c r="GN711" s="105"/>
      <c r="GO711" s="105"/>
      <c r="GP711" s="105"/>
      <c r="GQ711" s="105"/>
      <c r="GR711" s="105"/>
      <c r="GS711" s="105"/>
      <c r="GT711" s="105"/>
      <c r="GU711" s="105"/>
      <c r="GV711" s="105"/>
      <c r="GW711" s="105"/>
      <c r="GX711" s="105"/>
      <c r="GY711" s="105"/>
      <c r="GZ711" s="105"/>
      <c r="HA711" s="105"/>
      <c r="HB711" s="105"/>
      <c r="HC711" s="105"/>
      <c r="HD711" s="105"/>
      <c r="HE711" s="105"/>
      <c r="HF711" s="105"/>
      <c r="HG711" s="105"/>
      <c r="HH711" s="105"/>
      <c r="HI711" s="105"/>
      <c r="HJ711" s="105"/>
      <c r="HK711" s="105"/>
      <c r="HL711" s="105"/>
      <c r="HM711" s="105"/>
      <c r="HN711" s="105"/>
      <c r="HO711" s="105"/>
      <c r="HP711" s="105"/>
      <c r="HQ711" s="105"/>
      <c r="HR711" s="105"/>
      <c r="HS711" s="105"/>
      <c r="HT711" s="105"/>
      <c r="HU711" s="105"/>
      <c r="HV711" s="105"/>
      <c r="HW711" s="105"/>
      <c r="HX711" s="105"/>
      <c r="HY711" s="105"/>
      <c r="HZ711" s="105"/>
      <c r="IA711" s="105"/>
      <c r="IB711" s="105"/>
      <c r="IC711" s="105"/>
      <c r="ID711" s="105"/>
      <c r="IE711" s="105"/>
      <c r="IF711" s="105"/>
      <c r="IG711" s="105"/>
      <c r="IH711" s="105"/>
      <c r="II711" s="105"/>
      <c r="IJ711" s="105"/>
      <c r="IK711" s="105"/>
      <c r="IL711" s="105"/>
      <c r="IM711" s="105"/>
      <c r="IN711" s="105"/>
      <c r="IO711" s="105"/>
      <c r="IP711" s="105"/>
      <c r="IQ711" s="105"/>
      <c r="IR711" s="105"/>
      <c r="IS711" s="105"/>
      <c r="IT711" s="105"/>
      <c r="IU711" s="105"/>
      <c r="IV711" s="105"/>
      <c r="IW711" s="105"/>
      <c r="IX711" s="105"/>
      <c r="IY711" s="105"/>
      <c r="IZ711" s="105"/>
      <c r="JA711" s="105"/>
      <c r="JB711" s="105"/>
      <c r="JC711" s="105"/>
      <c r="JD711" s="105"/>
      <c r="JE711" s="105"/>
      <c r="JF711" s="105"/>
      <c r="JG711" s="105"/>
      <c r="JH711" s="105"/>
      <c r="JI711" s="105"/>
      <c r="JJ711" s="105"/>
      <c r="JK711" s="105"/>
      <c r="JL711" s="105"/>
      <c r="JM711" s="105"/>
      <c r="JN711" s="105"/>
      <c r="JO711" s="105"/>
      <c r="JP711" s="105"/>
      <c r="JQ711" s="105"/>
      <c r="JR711" s="105"/>
      <c r="JS711" s="105"/>
      <c r="JT711" s="105"/>
      <c r="JU711" s="105"/>
      <c r="JV711" s="105"/>
      <c r="JW711" s="105"/>
      <c r="JX711" s="105"/>
      <c r="JY711" s="105"/>
      <c r="JZ711" s="105"/>
      <c r="KA711" s="105"/>
      <c r="KB711" s="105"/>
      <c r="KC711" s="105"/>
      <c r="KD711" s="105"/>
      <c r="KE711" s="105"/>
      <c r="KF711" s="105"/>
      <c r="KG711" s="105"/>
      <c r="KH711" s="105"/>
      <c r="KI711" s="105"/>
      <c r="KJ711" s="105"/>
      <c r="KK711" s="105"/>
      <c r="KL711" s="105"/>
      <c r="KM711" s="105"/>
      <c r="KN711" s="105"/>
      <c r="KO711" s="105"/>
      <c r="KP711" s="105"/>
      <c r="KQ711" s="105"/>
      <c r="KR711" s="105"/>
      <c r="KS711" s="105"/>
      <c r="KT711" s="105"/>
      <c r="KU711" s="105"/>
      <c r="KV711" s="105"/>
      <c r="KW711" s="105"/>
      <c r="KX711" s="105"/>
      <c r="KY711" s="105"/>
      <c r="KZ711" s="105"/>
      <c r="LA711" s="105"/>
      <c r="LB711" s="105"/>
      <c r="LC711" s="105"/>
      <c r="LD711" s="105"/>
      <c r="LE711" s="105"/>
      <c r="LF711" s="105"/>
      <c r="LG711" s="105"/>
      <c r="LH711" s="105"/>
      <c r="LI711" s="105"/>
      <c r="LJ711" s="105"/>
      <c r="LK711" s="105"/>
      <c r="LL711" s="105"/>
      <c r="LM711" s="105"/>
      <c r="LN711" s="105"/>
      <c r="LO711" s="105"/>
      <c r="LP711" s="105"/>
      <c r="LQ711" s="105"/>
      <c r="LR711" s="105"/>
      <c r="LS711" s="105"/>
      <c r="LT711" s="105"/>
      <c r="LU711" s="105"/>
      <c r="LV711" s="105"/>
      <c r="LW711" s="105"/>
      <c r="LX711" s="105"/>
      <c r="LY711" s="105"/>
      <c r="LZ711" s="105"/>
      <c r="MA711" s="105"/>
      <c r="MB711" s="105"/>
      <c r="MC711" s="105"/>
      <c r="MD711" s="105"/>
      <c r="ME711" s="105"/>
      <c r="MF711" s="105"/>
      <c r="MG711" s="105"/>
      <c r="MH711" s="105"/>
      <c r="MI711" s="105"/>
      <c r="MJ711" s="105"/>
      <c r="MK711" s="105"/>
      <c r="ML711" s="105"/>
      <c r="MM711" s="105"/>
      <c r="MN711" s="105"/>
      <c r="MO711" s="105"/>
      <c r="MP711" s="105"/>
      <c r="MQ711" s="105"/>
      <c r="MR711" s="105"/>
      <c r="MS711" s="105"/>
      <c r="MT711" s="105"/>
      <c r="MU711" s="105"/>
      <c r="MV711" s="105"/>
      <c r="MW711" s="105"/>
      <c r="MX711" s="105"/>
      <c r="MY711" s="105"/>
      <c r="MZ711" s="105"/>
      <c r="NA711" s="105"/>
      <c r="NB711" s="105"/>
      <c r="NC711" s="105"/>
      <c r="ND711" s="105"/>
      <c r="NE711" s="105"/>
      <c r="NF711" s="105"/>
      <c r="NG711" s="105"/>
      <c r="NH711" s="105"/>
      <c r="NI711" s="105"/>
      <c r="NJ711" s="105"/>
      <c r="NK711" s="105"/>
      <c r="NL711" s="105"/>
      <c r="NM711" s="105"/>
      <c r="NN711" s="105"/>
      <c r="NO711" s="105"/>
      <c r="NP711" s="105"/>
      <c r="NQ711" s="105"/>
      <c r="NR711" s="105"/>
      <c r="NS711" s="105"/>
      <c r="NT711" s="105"/>
      <c r="NU711" s="105"/>
      <c r="NV711" s="105"/>
      <c r="NW711" s="105"/>
      <c r="NX711" s="105"/>
      <c r="NY711" s="105"/>
      <c r="NZ711" s="105"/>
      <c r="OA711" s="105"/>
      <c r="OB711" s="105"/>
      <c r="OC711" s="105"/>
      <c r="OD711" s="105"/>
      <c r="OE711" s="105"/>
      <c r="OF711" s="106"/>
      <c r="OG711" s="106"/>
      <c r="OH711" s="106"/>
      <c r="OI711" s="106"/>
      <c r="OJ711" s="106"/>
      <c r="OK711" s="106"/>
      <c r="OL711" s="106"/>
      <c r="OM711" s="106"/>
      <c r="ON711" s="106"/>
      <c r="OO711" s="106"/>
      <c r="OP711" s="106"/>
      <c r="OQ711" s="106"/>
      <c r="OR711" s="106"/>
      <c r="OS711" s="106"/>
      <c r="OT711" s="106"/>
      <c r="OU711" s="106"/>
      <c r="OV711" s="106"/>
      <c r="OW711" s="106"/>
      <c r="OX711" s="106"/>
      <c r="OY711" s="106"/>
      <c r="OZ711" s="106"/>
      <c r="PA711" s="106"/>
      <c r="PB711" s="106"/>
      <c r="PC711" s="106"/>
      <c r="PD711" s="106"/>
      <c r="PE711" s="106"/>
      <c r="PF711" s="106"/>
      <c r="PG711" s="106"/>
      <c r="PH711" s="106"/>
      <c r="PI711" s="106"/>
      <c r="PJ711" s="106"/>
      <c r="PK711" s="106"/>
      <c r="PL711" s="106"/>
      <c r="PM711" s="106"/>
      <c r="PN711" s="106"/>
      <c r="PO711" s="106"/>
      <c r="PP711" s="106"/>
      <c r="PQ711" s="106"/>
      <c r="PR711" s="106"/>
      <c r="PS711" s="106"/>
      <c r="PT711" s="106"/>
      <c r="PU711" s="106"/>
      <c r="PV711" s="106"/>
      <c r="PW711" s="106"/>
      <c r="PX711" s="106"/>
      <c r="PY711" s="106"/>
      <c r="PZ711" s="106"/>
      <c r="QA711" s="106"/>
      <c r="QB711" s="106"/>
      <c r="QC711" s="106"/>
      <c r="QD711" s="106"/>
      <c r="QE711" s="106"/>
      <c r="QF711" s="106"/>
      <c r="QG711" s="106"/>
      <c r="QH711" s="106"/>
      <c r="QI711" s="106"/>
      <c r="QJ711" s="106"/>
      <c r="QK711" s="106"/>
      <c r="QL711" s="106"/>
      <c r="QM711" s="106"/>
      <c r="QN711" s="106"/>
      <c r="QO711" s="106"/>
      <c r="QP711" s="106"/>
      <c r="QQ711" s="106"/>
      <c r="QR711" s="106"/>
      <c r="QS711" s="106"/>
      <c r="QT711" s="106"/>
      <c r="QU711" s="106"/>
      <c r="QV711" s="106"/>
      <c r="QW711" s="106"/>
      <c r="QX711" s="106"/>
      <c r="QY711" s="106"/>
      <c r="QZ711" s="106"/>
      <c r="RA711" s="106"/>
      <c r="RB711" s="106"/>
      <c r="RC711" s="106"/>
      <c r="RD711" s="106"/>
      <c r="RE711" s="106"/>
      <c r="RF711" s="106"/>
      <c r="RG711" s="106"/>
      <c r="RH711" s="106"/>
      <c r="RI711" s="106"/>
      <c r="RJ711" s="106"/>
      <c r="RK711" s="106"/>
      <c r="RL711" s="106"/>
      <c r="RM711" s="106"/>
      <c r="RN711" s="106"/>
      <c r="RO711" s="106"/>
      <c r="RP711" s="106"/>
      <c r="RQ711" s="106"/>
      <c r="RR711" s="106"/>
      <c r="RS711" s="106"/>
      <c r="RT711" s="106"/>
      <c r="RU711" s="106"/>
      <c r="RV711" s="106"/>
      <c r="RW711" s="106"/>
      <c r="RX711" s="106"/>
      <c r="RY711" s="106"/>
      <c r="RZ711" s="106"/>
      <c r="SA711" s="106"/>
      <c r="SB711" s="106"/>
      <c r="SC711" s="106"/>
      <c r="SD711" s="106"/>
      <c r="SE711" s="106"/>
      <c r="SF711" s="106"/>
      <c r="SG711" s="106"/>
      <c r="SH711" s="106"/>
      <c r="SI711" s="106"/>
      <c r="SJ711" s="106"/>
      <c r="SK711" s="106"/>
      <c r="SL711" s="106"/>
      <c r="SM711" s="106"/>
      <c r="SN711" s="106"/>
      <c r="SO711" s="106"/>
      <c r="SP711" s="106"/>
      <c r="SQ711" s="106"/>
      <c r="SR711" s="106"/>
      <c r="SS711" s="106"/>
      <c r="ST711" s="106"/>
      <c r="SU711" s="106"/>
      <c r="SV711" s="106"/>
      <c r="SW711" s="106"/>
      <c r="SX711" s="106"/>
      <c r="SY711" s="106"/>
      <c r="SZ711" s="106"/>
      <c r="TA711" s="106"/>
      <c r="TB711" s="106"/>
      <c r="TC711" s="106"/>
      <c r="TD711" s="106"/>
      <c r="TE711" s="106"/>
      <c r="TF711" s="106"/>
      <c r="TG711" s="106"/>
      <c r="TH711" s="106"/>
      <c r="TI711" s="106"/>
      <c r="TJ711" s="106"/>
      <c r="TK711" s="106"/>
      <c r="TL711" s="106"/>
      <c r="TM711" s="106"/>
      <c r="TN711" s="106"/>
      <c r="TO711" s="106"/>
      <c r="TP711" s="106"/>
      <c r="TQ711" s="106"/>
      <c r="TR711" s="106"/>
      <c r="TS711" s="106"/>
      <c r="TT711" s="106"/>
      <c r="TU711" s="106"/>
      <c r="TV711" s="106"/>
      <c r="TW711" s="106"/>
      <c r="TX711" s="106"/>
      <c r="TY711" s="106"/>
      <c r="TZ711" s="106"/>
      <c r="UA711" s="106"/>
      <c r="UB711" s="106"/>
      <c r="UC711" s="106"/>
      <c r="UD711" s="106"/>
      <c r="UE711" s="106"/>
      <c r="UF711" s="106"/>
      <c r="UG711" s="106"/>
      <c r="UH711" s="106"/>
      <c r="UI711" s="106"/>
      <c r="UJ711" s="106"/>
      <c r="UK711" s="106"/>
      <c r="UL711" s="106"/>
      <c r="UM711" s="106"/>
      <c r="UN711" s="106"/>
      <c r="UO711" s="106"/>
      <c r="UP711" s="106"/>
      <c r="UQ711" s="106"/>
      <c r="UR711" s="106"/>
      <c r="US711" s="106"/>
      <c r="UT711" s="106"/>
      <c r="UU711" s="106"/>
      <c r="UV711" s="106"/>
      <c r="UW711" s="106"/>
      <c r="UX711" s="106"/>
      <c r="UY711" s="106"/>
      <c r="UZ711" s="106"/>
      <c r="VA711" s="106"/>
      <c r="VB711" s="106"/>
      <c r="VC711" s="106"/>
      <c r="VD711" s="106"/>
      <c r="VE711" s="106"/>
      <c r="VF711" s="106"/>
      <c r="VG711" s="106"/>
      <c r="VH711" s="106"/>
      <c r="VI711" s="106"/>
      <c r="VJ711" s="106"/>
      <c r="VK711" s="106"/>
      <c r="VL711" s="106"/>
      <c r="VM711" s="106"/>
      <c r="VN711" s="106"/>
      <c r="VO711" s="106"/>
      <c r="VP711" s="106"/>
      <c r="VQ711" s="106"/>
      <c r="VR711" s="106"/>
      <c r="VS711" s="106"/>
      <c r="VT711" s="106"/>
      <c r="VU711" s="106"/>
      <c r="VV711" s="106"/>
      <c r="VW711" s="106"/>
      <c r="VX711" s="106"/>
      <c r="VY711" s="106"/>
      <c r="VZ711" s="106"/>
      <c r="WA711" s="106"/>
      <c r="WB711" s="106"/>
      <c r="WC711" s="106"/>
      <c r="WD711" s="106"/>
      <c r="WE711" s="106"/>
      <c r="WF711" s="106"/>
      <c r="WG711" s="106"/>
      <c r="WH711" s="106"/>
      <c r="WI711" s="106"/>
      <c r="WJ711" s="106"/>
      <c r="WK711" s="106"/>
      <c r="WL711" s="106"/>
      <c r="WM711" s="106"/>
      <c r="WN711" s="106"/>
      <c r="WO711" s="106"/>
      <c r="WP711" s="106"/>
      <c r="WQ711" s="106"/>
      <c r="WR711" s="106"/>
      <c r="WS711" s="106"/>
      <c r="WT711" s="106"/>
      <c r="WU711" s="106"/>
      <c r="WV711" s="106"/>
      <c r="WW711" s="106"/>
      <c r="WX711" s="106"/>
      <c r="WY711" s="106"/>
      <c r="WZ711" s="106"/>
      <c r="XA711" s="106"/>
      <c r="XB711" s="106"/>
      <c r="XC711" s="106"/>
      <c r="XD711" s="106"/>
      <c r="XE711" s="106"/>
      <c r="XF711" s="106"/>
      <c r="XG711" s="106"/>
      <c r="XH711" s="106"/>
      <c r="XI711" s="106"/>
      <c r="XJ711" s="106"/>
      <c r="XK711" s="106"/>
      <c r="XL711" s="106"/>
      <c r="XM711" s="106"/>
      <c r="XN711" s="106"/>
      <c r="XO711" s="106"/>
      <c r="XP711" s="106"/>
      <c r="XQ711" s="106"/>
      <c r="XR711" s="106"/>
      <c r="XS711" s="106"/>
      <c r="XT711" s="106"/>
      <c r="XU711" s="106"/>
      <c r="XV711" s="106"/>
      <c r="XW711" s="106"/>
      <c r="XX711" s="106"/>
      <c r="XY711" s="106"/>
      <c r="XZ711" s="106"/>
      <c r="YA711" s="106"/>
      <c r="YB711" s="106"/>
      <c r="YC711" s="106"/>
      <c r="YD711" s="106"/>
      <c r="YE711" s="106"/>
      <c r="YF711" s="106"/>
      <c r="YG711" s="106"/>
      <c r="YH711" s="106"/>
      <c r="YI711" s="106"/>
      <c r="YJ711" s="106"/>
      <c r="YK711" s="106"/>
      <c r="YL711" s="106"/>
      <c r="YM711" s="106"/>
      <c r="YN711" s="106"/>
      <c r="YO711" s="106"/>
      <c r="YP711" s="106"/>
      <c r="YQ711" s="106"/>
      <c r="YR711" s="106"/>
      <c r="YS711" s="106"/>
      <c r="YT711" s="106"/>
      <c r="YU711" s="106"/>
      <c r="YV711" s="106"/>
      <c r="YW711" s="106"/>
      <c r="YX711" s="106"/>
      <c r="YY711" s="106"/>
      <c r="YZ711" s="106"/>
      <c r="ZA711" s="106"/>
      <c r="ZB711" s="106"/>
      <c r="ZC711" s="106"/>
      <c r="ZD711" s="106"/>
      <c r="ZE711" s="106"/>
      <c r="ZF711" s="106"/>
      <c r="ZG711" s="106"/>
      <c r="ZH711" s="106"/>
      <c r="ZI711" s="106"/>
      <c r="ZJ711" s="106"/>
      <c r="ZK711" s="106"/>
      <c r="ZL711" s="106"/>
      <c r="ZM711" s="106"/>
      <c r="ZN711" s="106"/>
      <c r="ZO711" s="106"/>
      <c r="ZP711" s="106"/>
      <c r="ZQ711" s="106"/>
      <c r="ZR711" s="106"/>
      <c r="ZS711" s="106"/>
      <c r="ZT711" s="106"/>
      <c r="ZU711" s="106"/>
      <c r="ZV711" s="106"/>
      <c r="ZW711" s="106"/>
      <c r="ZX711" s="106"/>
      <c r="ZY711" s="106"/>
      <c r="ZZ711" s="106"/>
      <c r="AAA711" s="106"/>
      <c r="AAB711" s="106"/>
      <c r="AAC711" s="106"/>
      <c r="AAD711" s="106"/>
      <c r="AAE711" s="106"/>
      <c r="AAF711" s="106"/>
      <c r="AAG711" s="106"/>
      <c r="AAH711" s="106"/>
      <c r="AAI711" s="106"/>
      <c r="AAJ711" s="106"/>
      <c r="AAK711" s="106"/>
      <c r="AAL711" s="106"/>
      <c r="AAM711" s="106"/>
      <c r="AAN711" s="106"/>
      <c r="AAO711" s="106"/>
      <c r="AAP711" s="106"/>
      <c r="AAQ711" s="106"/>
    </row>
    <row r="712" spans="1:719" s="107" customFormat="1">
      <c r="A712" s="135">
        <v>43965</v>
      </c>
      <c r="B712" s="138">
        <v>710</v>
      </c>
      <c r="C712" s="142">
        <f t="shared" si="92"/>
        <v>43966</v>
      </c>
      <c r="D712" s="140"/>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c r="AI712" s="105"/>
      <c r="AJ712" s="105"/>
      <c r="AK712" s="105"/>
      <c r="AL712" s="105"/>
      <c r="AM712" s="105"/>
      <c r="AN712" s="105"/>
      <c r="AO712" s="105"/>
      <c r="AP712" s="105"/>
      <c r="AQ712" s="105"/>
      <c r="AR712" s="105"/>
      <c r="AS712" s="105"/>
      <c r="AT712" s="105"/>
      <c r="AU712" s="105"/>
      <c r="AV712" s="105"/>
      <c r="AW712" s="105"/>
      <c r="AX712" s="105"/>
      <c r="AY712" s="105"/>
      <c r="AZ712" s="105"/>
      <c r="BA712" s="105"/>
      <c r="BB712" s="105"/>
      <c r="BC712" s="105"/>
      <c r="BD712" s="105"/>
      <c r="BE712" s="105"/>
      <c r="BF712" s="105"/>
      <c r="BG712" s="105"/>
      <c r="BH712" s="105"/>
      <c r="BI712" s="105"/>
      <c r="BJ712" s="105"/>
      <c r="BK712" s="105"/>
      <c r="BL712" s="105"/>
      <c r="BM712" s="105"/>
      <c r="BN712" s="105"/>
      <c r="BO712" s="105"/>
      <c r="BP712" s="105"/>
      <c r="BQ712" s="105"/>
      <c r="BR712" s="105"/>
      <c r="BS712" s="105"/>
      <c r="BT712" s="105"/>
      <c r="BU712" s="105"/>
      <c r="BV712" s="105"/>
      <c r="BW712" s="105"/>
      <c r="BX712" s="105"/>
      <c r="BY712" s="105"/>
      <c r="BZ712" s="105"/>
      <c r="CA712" s="105"/>
      <c r="CB712" s="105"/>
      <c r="CC712" s="105"/>
      <c r="CD712" s="105"/>
      <c r="CE712" s="105"/>
      <c r="CF712" s="105"/>
      <c r="CG712" s="105"/>
      <c r="CH712" s="105"/>
      <c r="CI712" s="105"/>
      <c r="CJ712" s="105"/>
      <c r="CK712" s="105"/>
      <c r="CL712" s="105"/>
      <c r="CM712" s="105"/>
      <c r="CN712" s="105"/>
      <c r="CO712" s="105"/>
      <c r="CP712" s="105"/>
      <c r="CQ712" s="105"/>
      <c r="CR712" s="105"/>
      <c r="CS712" s="105"/>
      <c r="CT712" s="105"/>
      <c r="CU712" s="105"/>
      <c r="CV712" s="105"/>
      <c r="CW712" s="105"/>
      <c r="CX712" s="105"/>
      <c r="CY712" s="105"/>
      <c r="CZ712" s="105"/>
      <c r="DA712" s="105"/>
      <c r="DB712" s="105"/>
      <c r="DC712" s="105"/>
      <c r="DD712" s="105"/>
      <c r="DE712" s="105"/>
      <c r="DF712" s="105"/>
      <c r="DG712" s="105"/>
      <c r="DH712" s="105"/>
      <c r="DI712" s="105"/>
      <c r="DJ712" s="105"/>
      <c r="DK712" s="105"/>
      <c r="DL712" s="105"/>
      <c r="DM712" s="105"/>
      <c r="DN712" s="105"/>
      <c r="DO712" s="105"/>
      <c r="DP712" s="105"/>
      <c r="DQ712" s="105"/>
      <c r="DR712" s="105"/>
      <c r="DS712" s="105"/>
      <c r="DT712" s="105"/>
      <c r="DU712" s="105"/>
      <c r="DV712" s="105"/>
      <c r="DW712" s="105"/>
      <c r="DX712" s="105"/>
      <c r="DY712" s="105"/>
      <c r="DZ712" s="105"/>
      <c r="EA712" s="105"/>
      <c r="EB712" s="105"/>
      <c r="EC712" s="105"/>
      <c r="ED712" s="105"/>
      <c r="EE712" s="105"/>
      <c r="EF712" s="105"/>
      <c r="EG712" s="105"/>
      <c r="EH712" s="105"/>
      <c r="EI712" s="105"/>
      <c r="EJ712" s="105"/>
      <c r="EK712" s="105"/>
      <c r="EL712" s="105"/>
      <c r="EM712" s="105"/>
      <c r="EN712" s="105"/>
      <c r="EO712" s="105"/>
      <c r="EP712" s="105"/>
      <c r="EQ712" s="105"/>
      <c r="ER712" s="105"/>
      <c r="ES712" s="105"/>
      <c r="ET712" s="105"/>
      <c r="EU712" s="105"/>
      <c r="EV712" s="105"/>
      <c r="EW712" s="105"/>
      <c r="EX712" s="105"/>
      <c r="EY712" s="105"/>
      <c r="EZ712" s="105"/>
      <c r="FA712" s="105"/>
      <c r="FB712" s="105"/>
      <c r="FC712" s="105"/>
      <c r="FD712" s="105"/>
      <c r="FE712" s="105"/>
      <c r="FF712" s="105"/>
      <c r="FG712" s="105"/>
      <c r="FH712" s="105"/>
      <c r="FI712" s="105"/>
      <c r="FJ712" s="105"/>
      <c r="FK712" s="105"/>
      <c r="FL712" s="105"/>
      <c r="FM712" s="105"/>
      <c r="FN712" s="105"/>
      <c r="FO712" s="105"/>
      <c r="FP712" s="105"/>
      <c r="FQ712" s="105"/>
      <c r="FR712" s="105"/>
      <c r="FS712" s="105"/>
      <c r="FT712" s="105"/>
      <c r="FU712" s="105"/>
      <c r="FV712" s="105"/>
      <c r="FW712" s="105"/>
      <c r="FX712" s="105"/>
      <c r="FY712" s="105"/>
      <c r="FZ712" s="105"/>
      <c r="GA712" s="105"/>
      <c r="GB712" s="105"/>
      <c r="GC712" s="105"/>
      <c r="GD712" s="105"/>
      <c r="GE712" s="105"/>
      <c r="GF712" s="105"/>
      <c r="GG712" s="105"/>
      <c r="GH712" s="105"/>
      <c r="GI712" s="105"/>
      <c r="GJ712" s="105"/>
      <c r="GK712" s="105"/>
      <c r="GL712" s="105"/>
      <c r="GM712" s="105"/>
      <c r="GN712" s="105"/>
      <c r="GO712" s="105"/>
      <c r="GP712" s="105"/>
      <c r="GQ712" s="105"/>
      <c r="GR712" s="105"/>
      <c r="GS712" s="105"/>
      <c r="GT712" s="105"/>
      <c r="GU712" s="105"/>
      <c r="GV712" s="105"/>
      <c r="GW712" s="105"/>
      <c r="GX712" s="105"/>
      <c r="GY712" s="105"/>
      <c r="GZ712" s="105"/>
      <c r="HA712" s="105"/>
      <c r="HB712" s="105"/>
      <c r="HC712" s="105"/>
      <c r="HD712" s="105"/>
      <c r="HE712" s="105"/>
      <c r="HF712" s="105"/>
      <c r="HG712" s="105"/>
      <c r="HH712" s="105"/>
      <c r="HI712" s="105"/>
      <c r="HJ712" s="105"/>
      <c r="HK712" s="105"/>
      <c r="HL712" s="105"/>
      <c r="HM712" s="105"/>
      <c r="HN712" s="105"/>
      <c r="HO712" s="105"/>
      <c r="HP712" s="105"/>
      <c r="HQ712" s="105"/>
      <c r="HR712" s="105"/>
      <c r="HS712" s="105"/>
      <c r="HT712" s="105"/>
      <c r="HU712" s="105"/>
      <c r="HV712" s="105"/>
      <c r="HW712" s="105"/>
      <c r="HX712" s="105"/>
      <c r="HY712" s="105"/>
      <c r="HZ712" s="105"/>
      <c r="IA712" s="105"/>
      <c r="IB712" s="105"/>
      <c r="IC712" s="105"/>
      <c r="ID712" s="105"/>
      <c r="IE712" s="105"/>
      <c r="IF712" s="105"/>
      <c r="IG712" s="105"/>
      <c r="IH712" s="105"/>
      <c r="II712" s="105"/>
      <c r="IJ712" s="105"/>
      <c r="IK712" s="105"/>
      <c r="IL712" s="105"/>
      <c r="IM712" s="105"/>
      <c r="IN712" s="105"/>
      <c r="IO712" s="105"/>
      <c r="IP712" s="105"/>
      <c r="IQ712" s="105"/>
      <c r="IR712" s="105"/>
      <c r="IS712" s="105"/>
      <c r="IT712" s="105"/>
      <c r="IU712" s="105"/>
      <c r="IV712" s="105"/>
      <c r="IW712" s="105"/>
      <c r="IX712" s="105"/>
      <c r="IY712" s="105"/>
      <c r="IZ712" s="105"/>
      <c r="JA712" s="105"/>
      <c r="JB712" s="105"/>
      <c r="JC712" s="105"/>
      <c r="JD712" s="105"/>
      <c r="JE712" s="105"/>
      <c r="JF712" s="105"/>
      <c r="JG712" s="105"/>
      <c r="JH712" s="105"/>
      <c r="JI712" s="105"/>
      <c r="JJ712" s="105"/>
      <c r="JK712" s="105"/>
      <c r="JL712" s="105"/>
      <c r="JM712" s="105"/>
      <c r="JN712" s="105"/>
      <c r="JO712" s="105"/>
      <c r="JP712" s="105"/>
      <c r="JQ712" s="105"/>
      <c r="JR712" s="105"/>
      <c r="JS712" s="105"/>
      <c r="JT712" s="105"/>
      <c r="JU712" s="105"/>
      <c r="JV712" s="105"/>
      <c r="JW712" s="105"/>
      <c r="JX712" s="105"/>
      <c r="JY712" s="105"/>
      <c r="JZ712" s="105"/>
      <c r="KA712" s="105"/>
      <c r="KB712" s="105"/>
      <c r="KC712" s="105"/>
      <c r="KD712" s="105"/>
      <c r="KE712" s="105"/>
      <c r="KF712" s="105"/>
      <c r="KG712" s="105"/>
      <c r="KH712" s="105"/>
      <c r="KI712" s="105"/>
      <c r="KJ712" s="105"/>
      <c r="KK712" s="105"/>
      <c r="KL712" s="105"/>
      <c r="KM712" s="105"/>
      <c r="KN712" s="105"/>
      <c r="KO712" s="105"/>
      <c r="KP712" s="105"/>
      <c r="KQ712" s="105"/>
      <c r="KR712" s="105"/>
      <c r="KS712" s="105"/>
      <c r="KT712" s="105"/>
      <c r="KU712" s="105"/>
      <c r="KV712" s="105"/>
      <c r="KW712" s="105"/>
      <c r="KX712" s="105"/>
      <c r="KY712" s="105"/>
      <c r="KZ712" s="105"/>
      <c r="LA712" s="105"/>
      <c r="LB712" s="105"/>
      <c r="LC712" s="105"/>
      <c r="LD712" s="105"/>
      <c r="LE712" s="105"/>
      <c r="LF712" s="105"/>
      <c r="LG712" s="105"/>
      <c r="LH712" s="105"/>
      <c r="LI712" s="105"/>
      <c r="LJ712" s="105"/>
      <c r="LK712" s="105"/>
      <c r="LL712" s="105"/>
      <c r="LM712" s="105"/>
      <c r="LN712" s="105"/>
      <c r="LO712" s="105"/>
      <c r="LP712" s="105"/>
      <c r="LQ712" s="105"/>
      <c r="LR712" s="105"/>
      <c r="LS712" s="105"/>
      <c r="LT712" s="105"/>
      <c r="LU712" s="105"/>
      <c r="LV712" s="105"/>
      <c r="LW712" s="105"/>
      <c r="LX712" s="105"/>
      <c r="LY712" s="105"/>
      <c r="LZ712" s="105"/>
      <c r="MA712" s="105"/>
      <c r="MB712" s="105"/>
      <c r="MC712" s="105"/>
      <c r="MD712" s="105"/>
      <c r="ME712" s="105"/>
      <c r="MF712" s="105"/>
      <c r="MG712" s="105"/>
      <c r="MH712" s="105"/>
      <c r="MI712" s="105"/>
      <c r="MJ712" s="105"/>
      <c r="MK712" s="105"/>
      <c r="ML712" s="105"/>
      <c r="MM712" s="105"/>
      <c r="MN712" s="105"/>
      <c r="MO712" s="105"/>
      <c r="MP712" s="105"/>
      <c r="MQ712" s="105"/>
      <c r="MR712" s="105"/>
      <c r="MS712" s="105"/>
      <c r="MT712" s="105"/>
      <c r="MU712" s="105"/>
      <c r="MV712" s="105"/>
      <c r="MW712" s="105"/>
      <c r="MX712" s="105"/>
      <c r="MY712" s="105"/>
      <c r="MZ712" s="105"/>
      <c r="NA712" s="105"/>
      <c r="NB712" s="105"/>
      <c r="NC712" s="105"/>
      <c r="ND712" s="105"/>
      <c r="NE712" s="105"/>
      <c r="NF712" s="105"/>
      <c r="NG712" s="105"/>
      <c r="NH712" s="105"/>
      <c r="NI712" s="105"/>
      <c r="NJ712" s="105"/>
      <c r="NK712" s="105"/>
      <c r="NL712" s="105"/>
      <c r="NM712" s="105"/>
      <c r="NN712" s="105"/>
      <c r="NO712" s="105"/>
      <c r="NP712" s="105"/>
      <c r="NQ712" s="105"/>
      <c r="NR712" s="105"/>
      <c r="NS712" s="105"/>
      <c r="NT712" s="105"/>
      <c r="NU712" s="105"/>
      <c r="NV712" s="105"/>
      <c r="NW712" s="105"/>
      <c r="NX712" s="105"/>
      <c r="NY712" s="105"/>
      <c r="NZ712" s="105"/>
      <c r="OA712" s="105"/>
      <c r="OB712" s="105"/>
      <c r="OC712" s="105"/>
      <c r="OD712" s="105"/>
      <c r="OE712" s="105"/>
      <c r="OF712" s="106"/>
      <c r="OG712" s="106"/>
      <c r="OH712" s="106"/>
      <c r="OI712" s="106"/>
      <c r="OJ712" s="106"/>
      <c r="OK712" s="106"/>
      <c r="OL712" s="106"/>
      <c r="OM712" s="106"/>
      <c r="ON712" s="106"/>
      <c r="OO712" s="106"/>
      <c r="OP712" s="106"/>
      <c r="OQ712" s="106"/>
      <c r="OR712" s="106"/>
      <c r="OS712" s="106"/>
      <c r="OT712" s="106"/>
      <c r="OU712" s="106"/>
      <c r="OV712" s="106"/>
      <c r="OW712" s="106"/>
      <c r="OX712" s="106"/>
      <c r="OY712" s="106"/>
      <c r="OZ712" s="106"/>
      <c r="PA712" s="106"/>
      <c r="PB712" s="106"/>
      <c r="PC712" s="106"/>
      <c r="PD712" s="106"/>
      <c r="PE712" s="106"/>
      <c r="PF712" s="106"/>
      <c r="PG712" s="106"/>
      <c r="PH712" s="106"/>
      <c r="PI712" s="106"/>
      <c r="PJ712" s="106"/>
      <c r="PK712" s="106"/>
      <c r="PL712" s="106"/>
      <c r="PM712" s="106"/>
      <c r="PN712" s="106"/>
      <c r="PO712" s="106"/>
      <c r="PP712" s="106"/>
      <c r="PQ712" s="106"/>
      <c r="PR712" s="106"/>
      <c r="PS712" s="106"/>
      <c r="PT712" s="106"/>
      <c r="PU712" s="106"/>
      <c r="PV712" s="106"/>
      <c r="PW712" s="106"/>
      <c r="PX712" s="106"/>
      <c r="PY712" s="106"/>
      <c r="PZ712" s="106"/>
      <c r="QA712" s="106"/>
      <c r="QB712" s="106"/>
      <c r="QC712" s="106"/>
      <c r="QD712" s="106"/>
      <c r="QE712" s="106"/>
      <c r="QF712" s="106"/>
      <c r="QG712" s="106"/>
      <c r="QH712" s="106"/>
      <c r="QI712" s="106"/>
      <c r="QJ712" s="106"/>
      <c r="QK712" s="106"/>
      <c r="QL712" s="106"/>
      <c r="QM712" s="106"/>
      <c r="QN712" s="106"/>
      <c r="QO712" s="106"/>
      <c r="QP712" s="106"/>
      <c r="QQ712" s="106"/>
      <c r="QR712" s="106"/>
      <c r="QS712" s="106"/>
      <c r="QT712" s="106"/>
      <c r="QU712" s="106"/>
      <c r="QV712" s="106"/>
      <c r="QW712" s="106"/>
      <c r="QX712" s="106"/>
      <c r="QY712" s="106"/>
      <c r="QZ712" s="106"/>
      <c r="RA712" s="106"/>
      <c r="RB712" s="106"/>
      <c r="RC712" s="106"/>
      <c r="RD712" s="106"/>
      <c r="RE712" s="106"/>
      <c r="RF712" s="106"/>
      <c r="RG712" s="106"/>
      <c r="RH712" s="106"/>
      <c r="RI712" s="106"/>
      <c r="RJ712" s="106"/>
      <c r="RK712" s="106"/>
      <c r="RL712" s="106"/>
      <c r="RM712" s="106"/>
      <c r="RN712" s="106"/>
      <c r="RO712" s="106"/>
      <c r="RP712" s="106"/>
      <c r="RQ712" s="106"/>
      <c r="RR712" s="106"/>
      <c r="RS712" s="106"/>
      <c r="RT712" s="106"/>
      <c r="RU712" s="106"/>
      <c r="RV712" s="106"/>
      <c r="RW712" s="106"/>
      <c r="RX712" s="106"/>
      <c r="RY712" s="106"/>
      <c r="RZ712" s="106"/>
      <c r="SA712" s="106"/>
      <c r="SB712" s="106"/>
      <c r="SC712" s="106"/>
      <c r="SD712" s="106"/>
      <c r="SE712" s="106"/>
      <c r="SF712" s="106"/>
      <c r="SG712" s="106"/>
      <c r="SH712" s="106"/>
      <c r="SI712" s="106"/>
      <c r="SJ712" s="106"/>
      <c r="SK712" s="106"/>
      <c r="SL712" s="106"/>
      <c r="SM712" s="106"/>
      <c r="SN712" s="106"/>
      <c r="SO712" s="106"/>
      <c r="SP712" s="106"/>
      <c r="SQ712" s="106"/>
      <c r="SR712" s="106"/>
      <c r="SS712" s="106"/>
      <c r="ST712" s="106"/>
      <c r="SU712" s="106"/>
      <c r="SV712" s="106"/>
      <c r="SW712" s="106"/>
      <c r="SX712" s="106"/>
      <c r="SY712" s="106"/>
      <c r="SZ712" s="106"/>
      <c r="TA712" s="106"/>
      <c r="TB712" s="106"/>
      <c r="TC712" s="106"/>
      <c r="TD712" s="106"/>
      <c r="TE712" s="106"/>
      <c r="TF712" s="106"/>
      <c r="TG712" s="106"/>
      <c r="TH712" s="106"/>
      <c r="TI712" s="106"/>
      <c r="TJ712" s="106"/>
      <c r="TK712" s="106"/>
      <c r="TL712" s="106"/>
      <c r="TM712" s="106"/>
      <c r="TN712" s="106"/>
      <c r="TO712" s="106"/>
      <c r="TP712" s="106"/>
      <c r="TQ712" s="106"/>
      <c r="TR712" s="106"/>
      <c r="TS712" s="106"/>
      <c r="TT712" s="106"/>
      <c r="TU712" s="106"/>
      <c r="TV712" s="106"/>
      <c r="TW712" s="106"/>
      <c r="TX712" s="106"/>
      <c r="TY712" s="106"/>
      <c r="TZ712" s="106"/>
      <c r="UA712" s="106"/>
      <c r="UB712" s="106"/>
      <c r="UC712" s="106"/>
      <c r="UD712" s="106"/>
      <c r="UE712" s="106"/>
      <c r="UF712" s="106"/>
      <c r="UG712" s="106"/>
      <c r="UH712" s="106"/>
      <c r="UI712" s="106"/>
      <c r="UJ712" s="106"/>
      <c r="UK712" s="106"/>
      <c r="UL712" s="106"/>
      <c r="UM712" s="106"/>
      <c r="UN712" s="106"/>
      <c r="UO712" s="106"/>
      <c r="UP712" s="106"/>
      <c r="UQ712" s="106"/>
      <c r="UR712" s="106"/>
      <c r="US712" s="106"/>
      <c r="UT712" s="106"/>
      <c r="UU712" s="106"/>
      <c r="UV712" s="106"/>
      <c r="UW712" s="106"/>
      <c r="UX712" s="106"/>
      <c r="UY712" s="106"/>
      <c r="UZ712" s="106"/>
      <c r="VA712" s="106"/>
      <c r="VB712" s="106"/>
      <c r="VC712" s="106"/>
      <c r="VD712" s="106"/>
      <c r="VE712" s="106"/>
      <c r="VF712" s="106"/>
      <c r="VG712" s="106"/>
      <c r="VH712" s="106"/>
      <c r="VI712" s="106"/>
      <c r="VJ712" s="106"/>
      <c r="VK712" s="106"/>
      <c r="VL712" s="106"/>
      <c r="VM712" s="106"/>
      <c r="VN712" s="106"/>
      <c r="VO712" s="106"/>
      <c r="VP712" s="106"/>
      <c r="VQ712" s="106"/>
      <c r="VR712" s="106"/>
      <c r="VS712" s="106"/>
      <c r="VT712" s="106"/>
      <c r="VU712" s="106"/>
      <c r="VV712" s="106"/>
      <c r="VW712" s="106"/>
      <c r="VX712" s="106"/>
      <c r="VY712" s="106"/>
      <c r="VZ712" s="106"/>
      <c r="WA712" s="106"/>
      <c r="WB712" s="106"/>
      <c r="WC712" s="106"/>
      <c r="WD712" s="106"/>
      <c r="WE712" s="106"/>
      <c r="WF712" s="106"/>
      <c r="WG712" s="106"/>
      <c r="WH712" s="106"/>
      <c r="WI712" s="106"/>
      <c r="WJ712" s="106"/>
      <c r="WK712" s="106"/>
      <c r="WL712" s="106"/>
      <c r="WM712" s="106"/>
      <c r="WN712" s="106"/>
      <c r="WO712" s="106"/>
      <c r="WP712" s="106"/>
      <c r="WQ712" s="106"/>
      <c r="WR712" s="106"/>
      <c r="WS712" s="106"/>
      <c r="WT712" s="106"/>
      <c r="WU712" s="106"/>
      <c r="WV712" s="106"/>
      <c r="WW712" s="106"/>
      <c r="WX712" s="106"/>
      <c r="WY712" s="106"/>
      <c r="WZ712" s="106"/>
      <c r="XA712" s="106"/>
      <c r="XB712" s="106"/>
      <c r="XC712" s="106"/>
      <c r="XD712" s="106"/>
      <c r="XE712" s="106"/>
      <c r="XF712" s="106"/>
      <c r="XG712" s="106"/>
      <c r="XH712" s="106"/>
      <c r="XI712" s="106"/>
      <c r="XJ712" s="106"/>
      <c r="XK712" s="106"/>
      <c r="XL712" s="106"/>
      <c r="XM712" s="106"/>
      <c r="XN712" s="106"/>
      <c r="XO712" s="106"/>
      <c r="XP712" s="106"/>
      <c r="XQ712" s="106"/>
      <c r="XR712" s="106"/>
      <c r="XS712" s="106"/>
      <c r="XT712" s="106"/>
      <c r="XU712" s="106"/>
      <c r="XV712" s="106"/>
      <c r="XW712" s="106"/>
      <c r="XX712" s="106"/>
      <c r="XY712" s="106"/>
      <c r="XZ712" s="106"/>
      <c r="YA712" s="106"/>
      <c r="YB712" s="106"/>
      <c r="YC712" s="106"/>
      <c r="YD712" s="106"/>
      <c r="YE712" s="106"/>
      <c r="YF712" s="106"/>
      <c r="YG712" s="106"/>
      <c r="YH712" s="106"/>
      <c r="YI712" s="106"/>
      <c r="YJ712" s="106"/>
      <c r="YK712" s="106"/>
      <c r="YL712" s="106"/>
      <c r="YM712" s="106"/>
      <c r="YN712" s="106"/>
      <c r="YO712" s="106"/>
      <c r="YP712" s="106"/>
      <c r="YQ712" s="106"/>
      <c r="YR712" s="106"/>
      <c r="YS712" s="106"/>
      <c r="YT712" s="106"/>
      <c r="YU712" s="106"/>
      <c r="YV712" s="106"/>
      <c r="YW712" s="106"/>
      <c r="YX712" s="106"/>
      <c r="YY712" s="106"/>
      <c r="YZ712" s="106"/>
      <c r="ZA712" s="106"/>
      <c r="ZB712" s="106"/>
      <c r="ZC712" s="106"/>
      <c r="ZD712" s="106"/>
      <c r="ZE712" s="106"/>
      <c r="ZF712" s="106"/>
      <c r="ZG712" s="106"/>
      <c r="ZH712" s="106"/>
      <c r="ZI712" s="106"/>
      <c r="ZJ712" s="106"/>
      <c r="ZK712" s="106"/>
      <c r="ZL712" s="106"/>
      <c r="ZM712" s="106"/>
      <c r="ZN712" s="106"/>
      <c r="ZO712" s="106"/>
      <c r="ZP712" s="106"/>
      <c r="ZQ712" s="106"/>
      <c r="ZR712" s="106"/>
      <c r="ZS712" s="106"/>
      <c r="ZT712" s="106"/>
      <c r="ZU712" s="106"/>
      <c r="ZV712" s="106"/>
      <c r="ZW712" s="106"/>
      <c r="ZX712" s="106"/>
      <c r="ZY712" s="106"/>
      <c r="ZZ712" s="106"/>
      <c r="AAA712" s="106"/>
      <c r="AAB712" s="106"/>
      <c r="AAC712" s="106"/>
      <c r="AAD712" s="106"/>
      <c r="AAE712" s="106"/>
      <c r="AAF712" s="106"/>
      <c r="AAG712" s="106"/>
      <c r="AAH712" s="106"/>
      <c r="AAI712" s="106"/>
      <c r="AAJ712" s="106"/>
      <c r="AAK712" s="106"/>
      <c r="AAL712" s="106"/>
      <c r="AAM712" s="106"/>
      <c r="AAN712" s="106"/>
      <c r="AAO712" s="106"/>
      <c r="AAP712" s="106"/>
      <c r="AAQ712" s="106"/>
    </row>
    <row r="713" spans="1:719" s="107" customFormat="1">
      <c r="A713" s="135">
        <v>43964</v>
      </c>
      <c r="B713" s="138">
        <v>687</v>
      </c>
      <c r="C713" s="142">
        <f t="shared" si="92"/>
        <v>43965</v>
      </c>
      <c r="D713" s="140"/>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c r="AH713" s="105"/>
      <c r="AI713" s="105"/>
      <c r="AJ713" s="105"/>
      <c r="AK713" s="105"/>
      <c r="AL713" s="105"/>
      <c r="AM713" s="105"/>
      <c r="AN713" s="105"/>
      <c r="AO713" s="105"/>
      <c r="AP713" s="105"/>
      <c r="AQ713" s="105"/>
      <c r="AR713" s="105"/>
      <c r="AS713" s="105"/>
      <c r="AT713" s="105"/>
      <c r="AU713" s="105"/>
      <c r="AV713" s="105"/>
      <c r="AW713" s="105"/>
      <c r="AX713" s="105"/>
      <c r="AY713" s="105"/>
      <c r="AZ713" s="105"/>
      <c r="BA713" s="105"/>
      <c r="BB713" s="105"/>
      <c r="BC713" s="105"/>
      <c r="BD713" s="105"/>
      <c r="BE713" s="105"/>
      <c r="BF713" s="105"/>
      <c r="BG713" s="105"/>
      <c r="BH713" s="105"/>
      <c r="BI713" s="105"/>
      <c r="BJ713" s="105"/>
      <c r="BK713" s="105"/>
      <c r="BL713" s="105"/>
      <c r="BM713" s="105"/>
      <c r="BN713" s="105"/>
      <c r="BO713" s="105"/>
      <c r="BP713" s="105"/>
      <c r="BQ713" s="105"/>
      <c r="BR713" s="105"/>
      <c r="BS713" s="105"/>
      <c r="BT713" s="105"/>
      <c r="BU713" s="105"/>
      <c r="BV713" s="105"/>
      <c r="BW713" s="105"/>
      <c r="BX713" s="105"/>
      <c r="BY713" s="105"/>
      <c r="BZ713" s="105"/>
      <c r="CA713" s="105"/>
      <c r="CB713" s="105"/>
      <c r="CC713" s="105"/>
      <c r="CD713" s="105"/>
      <c r="CE713" s="105"/>
      <c r="CF713" s="105"/>
      <c r="CG713" s="105"/>
      <c r="CH713" s="105"/>
      <c r="CI713" s="105"/>
      <c r="CJ713" s="105"/>
      <c r="CK713" s="105"/>
      <c r="CL713" s="105"/>
      <c r="CM713" s="105"/>
      <c r="CN713" s="105"/>
      <c r="CO713" s="105"/>
      <c r="CP713" s="105"/>
      <c r="CQ713" s="105"/>
      <c r="CR713" s="105"/>
      <c r="CS713" s="105"/>
      <c r="CT713" s="105"/>
      <c r="CU713" s="105"/>
      <c r="CV713" s="105"/>
      <c r="CW713" s="105"/>
      <c r="CX713" s="105"/>
      <c r="CY713" s="105"/>
      <c r="CZ713" s="105"/>
      <c r="DA713" s="105"/>
      <c r="DB713" s="105"/>
      <c r="DC713" s="105"/>
      <c r="DD713" s="105"/>
      <c r="DE713" s="105"/>
      <c r="DF713" s="105"/>
      <c r="DG713" s="105"/>
      <c r="DH713" s="105"/>
      <c r="DI713" s="105"/>
      <c r="DJ713" s="105"/>
      <c r="DK713" s="105"/>
      <c r="DL713" s="105"/>
      <c r="DM713" s="105"/>
      <c r="DN713" s="105"/>
      <c r="DO713" s="105"/>
      <c r="DP713" s="105"/>
      <c r="DQ713" s="105"/>
      <c r="DR713" s="105"/>
      <c r="DS713" s="105"/>
      <c r="DT713" s="105"/>
      <c r="DU713" s="105"/>
      <c r="DV713" s="105"/>
      <c r="DW713" s="105"/>
      <c r="DX713" s="105"/>
      <c r="DY713" s="105"/>
      <c r="DZ713" s="105"/>
      <c r="EA713" s="105"/>
      <c r="EB713" s="105"/>
      <c r="EC713" s="105"/>
      <c r="ED713" s="105"/>
      <c r="EE713" s="105"/>
      <c r="EF713" s="105"/>
      <c r="EG713" s="105"/>
      <c r="EH713" s="105"/>
      <c r="EI713" s="105"/>
      <c r="EJ713" s="105"/>
      <c r="EK713" s="105"/>
      <c r="EL713" s="105"/>
      <c r="EM713" s="105"/>
      <c r="EN713" s="105"/>
      <c r="EO713" s="105"/>
      <c r="EP713" s="105"/>
      <c r="EQ713" s="105"/>
      <c r="ER713" s="105"/>
      <c r="ES713" s="105"/>
      <c r="ET713" s="105"/>
      <c r="EU713" s="105"/>
      <c r="EV713" s="105"/>
      <c r="EW713" s="105"/>
      <c r="EX713" s="105"/>
      <c r="EY713" s="105"/>
      <c r="EZ713" s="105"/>
      <c r="FA713" s="105"/>
      <c r="FB713" s="105"/>
      <c r="FC713" s="105"/>
      <c r="FD713" s="105"/>
      <c r="FE713" s="105"/>
      <c r="FF713" s="105"/>
      <c r="FG713" s="105"/>
      <c r="FH713" s="105"/>
      <c r="FI713" s="105"/>
      <c r="FJ713" s="105"/>
      <c r="FK713" s="105"/>
      <c r="FL713" s="105"/>
      <c r="FM713" s="105"/>
      <c r="FN713" s="105"/>
      <c r="FO713" s="105"/>
      <c r="FP713" s="105"/>
      <c r="FQ713" s="105"/>
      <c r="FR713" s="105"/>
      <c r="FS713" s="105"/>
      <c r="FT713" s="105"/>
      <c r="FU713" s="105"/>
      <c r="FV713" s="105"/>
      <c r="FW713" s="105"/>
      <c r="FX713" s="105"/>
      <c r="FY713" s="105"/>
      <c r="FZ713" s="105"/>
      <c r="GA713" s="105"/>
      <c r="GB713" s="105"/>
      <c r="GC713" s="105"/>
      <c r="GD713" s="105"/>
      <c r="GE713" s="105"/>
      <c r="GF713" s="105"/>
      <c r="GG713" s="105"/>
      <c r="GH713" s="105"/>
      <c r="GI713" s="105"/>
      <c r="GJ713" s="105"/>
      <c r="GK713" s="105"/>
      <c r="GL713" s="105"/>
      <c r="GM713" s="105"/>
      <c r="GN713" s="105"/>
      <c r="GO713" s="105"/>
      <c r="GP713" s="105"/>
      <c r="GQ713" s="105"/>
      <c r="GR713" s="105"/>
      <c r="GS713" s="105"/>
      <c r="GT713" s="105"/>
      <c r="GU713" s="105"/>
      <c r="GV713" s="105"/>
      <c r="GW713" s="105"/>
      <c r="GX713" s="105"/>
      <c r="GY713" s="105"/>
      <c r="GZ713" s="105"/>
      <c r="HA713" s="105"/>
      <c r="HB713" s="105"/>
      <c r="HC713" s="105"/>
      <c r="HD713" s="105"/>
      <c r="HE713" s="105"/>
      <c r="HF713" s="105"/>
      <c r="HG713" s="105"/>
      <c r="HH713" s="105"/>
      <c r="HI713" s="105"/>
      <c r="HJ713" s="105"/>
      <c r="HK713" s="105"/>
      <c r="HL713" s="105"/>
      <c r="HM713" s="105"/>
      <c r="HN713" s="105"/>
      <c r="HO713" s="105"/>
      <c r="HP713" s="105"/>
      <c r="HQ713" s="105"/>
      <c r="HR713" s="105"/>
      <c r="HS713" s="105"/>
      <c r="HT713" s="105"/>
      <c r="HU713" s="105"/>
      <c r="HV713" s="105"/>
      <c r="HW713" s="105"/>
      <c r="HX713" s="105"/>
      <c r="HY713" s="105"/>
      <c r="HZ713" s="105"/>
      <c r="IA713" s="105"/>
      <c r="IB713" s="105"/>
      <c r="IC713" s="105"/>
      <c r="ID713" s="105"/>
      <c r="IE713" s="105"/>
      <c r="IF713" s="105"/>
      <c r="IG713" s="105"/>
      <c r="IH713" s="105"/>
      <c r="II713" s="105"/>
      <c r="IJ713" s="105"/>
      <c r="IK713" s="105"/>
      <c r="IL713" s="105"/>
      <c r="IM713" s="105"/>
      <c r="IN713" s="105"/>
      <c r="IO713" s="105"/>
      <c r="IP713" s="105"/>
      <c r="IQ713" s="105"/>
      <c r="IR713" s="105"/>
      <c r="IS713" s="105"/>
      <c r="IT713" s="105"/>
      <c r="IU713" s="105"/>
      <c r="IV713" s="105"/>
      <c r="IW713" s="105"/>
      <c r="IX713" s="105"/>
      <c r="IY713" s="105"/>
      <c r="IZ713" s="105"/>
      <c r="JA713" s="105"/>
      <c r="JB713" s="105"/>
      <c r="JC713" s="105"/>
      <c r="JD713" s="105"/>
      <c r="JE713" s="105"/>
      <c r="JF713" s="105"/>
      <c r="JG713" s="105"/>
      <c r="JH713" s="105"/>
      <c r="JI713" s="105"/>
      <c r="JJ713" s="105"/>
      <c r="JK713" s="105"/>
      <c r="JL713" s="105"/>
      <c r="JM713" s="105"/>
      <c r="JN713" s="105"/>
      <c r="JO713" s="105"/>
      <c r="JP713" s="105"/>
      <c r="JQ713" s="105"/>
      <c r="JR713" s="105"/>
      <c r="JS713" s="105"/>
      <c r="JT713" s="105"/>
      <c r="JU713" s="105"/>
      <c r="JV713" s="105"/>
      <c r="JW713" s="105"/>
      <c r="JX713" s="105"/>
      <c r="JY713" s="105"/>
      <c r="JZ713" s="105"/>
      <c r="KA713" s="105"/>
      <c r="KB713" s="105"/>
      <c r="KC713" s="105"/>
      <c r="KD713" s="105"/>
      <c r="KE713" s="105"/>
      <c r="KF713" s="105"/>
      <c r="KG713" s="105"/>
      <c r="KH713" s="105"/>
      <c r="KI713" s="105"/>
      <c r="KJ713" s="105"/>
      <c r="KK713" s="105"/>
      <c r="KL713" s="105"/>
      <c r="KM713" s="105"/>
      <c r="KN713" s="105"/>
      <c r="KO713" s="105"/>
      <c r="KP713" s="105"/>
      <c r="KQ713" s="105"/>
      <c r="KR713" s="105"/>
      <c r="KS713" s="105"/>
      <c r="KT713" s="105"/>
      <c r="KU713" s="105"/>
      <c r="KV713" s="105"/>
      <c r="KW713" s="105"/>
      <c r="KX713" s="105"/>
      <c r="KY713" s="105"/>
      <c r="KZ713" s="105"/>
      <c r="LA713" s="105"/>
      <c r="LB713" s="105"/>
      <c r="LC713" s="105"/>
      <c r="LD713" s="105"/>
      <c r="LE713" s="105"/>
      <c r="LF713" s="105"/>
      <c r="LG713" s="105"/>
      <c r="LH713" s="105"/>
      <c r="LI713" s="105"/>
      <c r="LJ713" s="105"/>
      <c r="LK713" s="105"/>
      <c r="LL713" s="105"/>
      <c r="LM713" s="105"/>
      <c r="LN713" s="105"/>
      <c r="LO713" s="105"/>
      <c r="LP713" s="105"/>
      <c r="LQ713" s="105"/>
      <c r="LR713" s="105"/>
      <c r="LS713" s="105"/>
      <c r="LT713" s="105"/>
      <c r="LU713" s="105"/>
      <c r="LV713" s="105"/>
      <c r="LW713" s="105"/>
      <c r="LX713" s="105"/>
      <c r="LY713" s="105"/>
      <c r="LZ713" s="105"/>
      <c r="MA713" s="105"/>
      <c r="MB713" s="105"/>
      <c r="MC713" s="105"/>
      <c r="MD713" s="105"/>
      <c r="ME713" s="105"/>
      <c r="MF713" s="105"/>
      <c r="MG713" s="105"/>
      <c r="MH713" s="105"/>
      <c r="MI713" s="105"/>
      <c r="MJ713" s="105"/>
      <c r="MK713" s="105"/>
      <c r="ML713" s="105"/>
      <c r="MM713" s="105"/>
      <c r="MN713" s="105"/>
      <c r="MO713" s="105"/>
      <c r="MP713" s="105"/>
      <c r="MQ713" s="105"/>
      <c r="MR713" s="105"/>
      <c r="MS713" s="105"/>
      <c r="MT713" s="105"/>
      <c r="MU713" s="105"/>
      <c r="MV713" s="105"/>
      <c r="MW713" s="105"/>
      <c r="MX713" s="105"/>
      <c r="MY713" s="105"/>
      <c r="MZ713" s="105"/>
      <c r="NA713" s="105"/>
      <c r="NB713" s="105"/>
      <c r="NC713" s="105"/>
      <c r="ND713" s="105"/>
      <c r="NE713" s="105"/>
      <c r="NF713" s="105"/>
      <c r="NG713" s="105"/>
      <c r="NH713" s="105"/>
      <c r="NI713" s="105"/>
      <c r="NJ713" s="105"/>
      <c r="NK713" s="105"/>
      <c r="NL713" s="105"/>
      <c r="NM713" s="105"/>
      <c r="NN713" s="105"/>
      <c r="NO713" s="105"/>
      <c r="NP713" s="105"/>
      <c r="NQ713" s="105"/>
      <c r="NR713" s="105"/>
      <c r="NS713" s="105"/>
      <c r="NT713" s="105"/>
      <c r="NU713" s="105"/>
      <c r="NV713" s="105"/>
      <c r="NW713" s="105"/>
      <c r="NX713" s="105"/>
      <c r="NY713" s="105"/>
      <c r="NZ713" s="105"/>
      <c r="OA713" s="105"/>
      <c r="OB713" s="105"/>
      <c r="OC713" s="105"/>
      <c r="OD713" s="105"/>
      <c r="OE713" s="105"/>
      <c r="OF713" s="106"/>
      <c r="OG713" s="106"/>
      <c r="OH713" s="106"/>
      <c r="OI713" s="106"/>
      <c r="OJ713" s="106"/>
      <c r="OK713" s="106"/>
      <c r="OL713" s="106"/>
      <c r="OM713" s="106"/>
      <c r="ON713" s="106"/>
      <c r="OO713" s="106"/>
      <c r="OP713" s="106"/>
      <c r="OQ713" s="106"/>
      <c r="OR713" s="106"/>
      <c r="OS713" s="106"/>
      <c r="OT713" s="106"/>
      <c r="OU713" s="106"/>
      <c r="OV713" s="106"/>
      <c r="OW713" s="106"/>
      <c r="OX713" s="106"/>
      <c r="OY713" s="106"/>
      <c r="OZ713" s="106"/>
      <c r="PA713" s="106"/>
      <c r="PB713" s="106"/>
      <c r="PC713" s="106"/>
      <c r="PD713" s="106"/>
      <c r="PE713" s="106"/>
      <c r="PF713" s="106"/>
      <c r="PG713" s="106"/>
      <c r="PH713" s="106"/>
      <c r="PI713" s="106"/>
      <c r="PJ713" s="106"/>
      <c r="PK713" s="106"/>
      <c r="PL713" s="106"/>
      <c r="PM713" s="106"/>
      <c r="PN713" s="106"/>
      <c r="PO713" s="106"/>
      <c r="PP713" s="106"/>
      <c r="PQ713" s="106"/>
      <c r="PR713" s="106"/>
      <c r="PS713" s="106"/>
      <c r="PT713" s="106"/>
      <c r="PU713" s="106"/>
      <c r="PV713" s="106"/>
      <c r="PW713" s="106"/>
      <c r="PX713" s="106"/>
      <c r="PY713" s="106"/>
      <c r="PZ713" s="106"/>
      <c r="QA713" s="106"/>
      <c r="QB713" s="106"/>
      <c r="QC713" s="106"/>
      <c r="QD713" s="106"/>
      <c r="QE713" s="106"/>
      <c r="QF713" s="106"/>
      <c r="QG713" s="106"/>
      <c r="QH713" s="106"/>
      <c r="QI713" s="106"/>
      <c r="QJ713" s="106"/>
      <c r="QK713" s="106"/>
      <c r="QL713" s="106"/>
      <c r="QM713" s="106"/>
      <c r="QN713" s="106"/>
      <c r="QO713" s="106"/>
      <c r="QP713" s="106"/>
      <c r="QQ713" s="106"/>
      <c r="QR713" s="106"/>
      <c r="QS713" s="106"/>
      <c r="QT713" s="106"/>
      <c r="QU713" s="106"/>
      <c r="QV713" s="106"/>
      <c r="QW713" s="106"/>
      <c r="QX713" s="106"/>
      <c r="QY713" s="106"/>
      <c r="QZ713" s="106"/>
      <c r="RA713" s="106"/>
      <c r="RB713" s="106"/>
      <c r="RC713" s="106"/>
      <c r="RD713" s="106"/>
      <c r="RE713" s="106"/>
      <c r="RF713" s="106"/>
      <c r="RG713" s="106"/>
      <c r="RH713" s="106"/>
      <c r="RI713" s="106"/>
      <c r="RJ713" s="106"/>
      <c r="RK713" s="106"/>
      <c r="RL713" s="106"/>
      <c r="RM713" s="106"/>
      <c r="RN713" s="106"/>
      <c r="RO713" s="106"/>
      <c r="RP713" s="106"/>
      <c r="RQ713" s="106"/>
      <c r="RR713" s="106"/>
      <c r="RS713" s="106"/>
      <c r="RT713" s="106"/>
      <c r="RU713" s="106"/>
      <c r="RV713" s="106"/>
      <c r="RW713" s="106"/>
      <c r="RX713" s="106"/>
      <c r="RY713" s="106"/>
      <c r="RZ713" s="106"/>
      <c r="SA713" s="106"/>
      <c r="SB713" s="106"/>
      <c r="SC713" s="106"/>
      <c r="SD713" s="106"/>
      <c r="SE713" s="106"/>
      <c r="SF713" s="106"/>
      <c r="SG713" s="106"/>
      <c r="SH713" s="106"/>
      <c r="SI713" s="106"/>
      <c r="SJ713" s="106"/>
      <c r="SK713" s="106"/>
      <c r="SL713" s="106"/>
      <c r="SM713" s="106"/>
      <c r="SN713" s="106"/>
      <c r="SO713" s="106"/>
      <c r="SP713" s="106"/>
      <c r="SQ713" s="106"/>
      <c r="SR713" s="106"/>
      <c r="SS713" s="106"/>
      <c r="ST713" s="106"/>
      <c r="SU713" s="106"/>
      <c r="SV713" s="106"/>
      <c r="SW713" s="106"/>
      <c r="SX713" s="106"/>
      <c r="SY713" s="106"/>
      <c r="SZ713" s="106"/>
      <c r="TA713" s="106"/>
      <c r="TB713" s="106"/>
      <c r="TC713" s="106"/>
      <c r="TD713" s="106"/>
      <c r="TE713" s="106"/>
      <c r="TF713" s="106"/>
      <c r="TG713" s="106"/>
      <c r="TH713" s="106"/>
      <c r="TI713" s="106"/>
      <c r="TJ713" s="106"/>
      <c r="TK713" s="106"/>
      <c r="TL713" s="106"/>
      <c r="TM713" s="106"/>
      <c r="TN713" s="106"/>
      <c r="TO713" s="106"/>
      <c r="TP713" s="106"/>
      <c r="TQ713" s="106"/>
      <c r="TR713" s="106"/>
      <c r="TS713" s="106"/>
      <c r="TT713" s="106"/>
      <c r="TU713" s="106"/>
      <c r="TV713" s="106"/>
      <c r="TW713" s="106"/>
      <c r="TX713" s="106"/>
      <c r="TY713" s="106"/>
      <c r="TZ713" s="106"/>
      <c r="UA713" s="106"/>
      <c r="UB713" s="106"/>
      <c r="UC713" s="106"/>
      <c r="UD713" s="106"/>
      <c r="UE713" s="106"/>
      <c r="UF713" s="106"/>
      <c r="UG713" s="106"/>
      <c r="UH713" s="106"/>
      <c r="UI713" s="106"/>
      <c r="UJ713" s="106"/>
      <c r="UK713" s="106"/>
      <c r="UL713" s="106"/>
      <c r="UM713" s="106"/>
      <c r="UN713" s="106"/>
      <c r="UO713" s="106"/>
      <c r="UP713" s="106"/>
      <c r="UQ713" s="106"/>
      <c r="UR713" s="106"/>
      <c r="US713" s="106"/>
      <c r="UT713" s="106"/>
      <c r="UU713" s="106"/>
      <c r="UV713" s="106"/>
      <c r="UW713" s="106"/>
      <c r="UX713" s="106"/>
      <c r="UY713" s="106"/>
      <c r="UZ713" s="106"/>
      <c r="VA713" s="106"/>
      <c r="VB713" s="106"/>
      <c r="VC713" s="106"/>
      <c r="VD713" s="106"/>
      <c r="VE713" s="106"/>
      <c r="VF713" s="106"/>
      <c r="VG713" s="106"/>
      <c r="VH713" s="106"/>
      <c r="VI713" s="106"/>
      <c r="VJ713" s="106"/>
      <c r="VK713" s="106"/>
      <c r="VL713" s="106"/>
      <c r="VM713" s="106"/>
      <c r="VN713" s="106"/>
      <c r="VO713" s="106"/>
      <c r="VP713" s="106"/>
      <c r="VQ713" s="106"/>
      <c r="VR713" s="106"/>
      <c r="VS713" s="106"/>
      <c r="VT713" s="106"/>
      <c r="VU713" s="106"/>
      <c r="VV713" s="106"/>
      <c r="VW713" s="106"/>
      <c r="VX713" s="106"/>
      <c r="VY713" s="106"/>
      <c r="VZ713" s="106"/>
      <c r="WA713" s="106"/>
      <c r="WB713" s="106"/>
      <c r="WC713" s="106"/>
      <c r="WD713" s="106"/>
      <c r="WE713" s="106"/>
      <c r="WF713" s="106"/>
      <c r="WG713" s="106"/>
      <c r="WH713" s="106"/>
      <c r="WI713" s="106"/>
      <c r="WJ713" s="106"/>
      <c r="WK713" s="106"/>
      <c r="WL713" s="106"/>
      <c r="WM713" s="106"/>
      <c r="WN713" s="106"/>
      <c r="WO713" s="106"/>
      <c r="WP713" s="106"/>
      <c r="WQ713" s="106"/>
      <c r="WR713" s="106"/>
      <c r="WS713" s="106"/>
      <c r="WT713" s="106"/>
      <c r="WU713" s="106"/>
      <c r="WV713" s="106"/>
      <c r="WW713" s="106"/>
      <c r="WX713" s="106"/>
      <c r="WY713" s="106"/>
      <c r="WZ713" s="106"/>
      <c r="XA713" s="106"/>
      <c r="XB713" s="106"/>
      <c r="XC713" s="106"/>
      <c r="XD713" s="106"/>
      <c r="XE713" s="106"/>
      <c r="XF713" s="106"/>
      <c r="XG713" s="106"/>
      <c r="XH713" s="106"/>
      <c r="XI713" s="106"/>
      <c r="XJ713" s="106"/>
      <c r="XK713" s="106"/>
      <c r="XL713" s="106"/>
      <c r="XM713" s="106"/>
      <c r="XN713" s="106"/>
      <c r="XO713" s="106"/>
      <c r="XP713" s="106"/>
      <c r="XQ713" s="106"/>
      <c r="XR713" s="106"/>
      <c r="XS713" s="106"/>
      <c r="XT713" s="106"/>
      <c r="XU713" s="106"/>
      <c r="XV713" s="106"/>
      <c r="XW713" s="106"/>
      <c r="XX713" s="106"/>
      <c r="XY713" s="106"/>
      <c r="XZ713" s="106"/>
      <c r="YA713" s="106"/>
      <c r="YB713" s="106"/>
      <c r="YC713" s="106"/>
      <c r="YD713" s="106"/>
      <c r="YE713" s="106"/>
      <c r="YF713" s="106"/>
      <c r="YG713" s="106"/>
      <c r="YH713" s="106"/>
      <c r="YI713" s="106"/>
      <c r="YJ713" s="106"/>
      <c r="YK713" s="106"/>
      <c r="YL713" s="106"/>
      <c r="YM713" s="106"/>
      <c r="YN713" s="106"/>
      <c r="YO713" s="106"/>
      <c r="YP713" s="106"/>
      <c r="YQ713" s="106"/>
      <c r="YR713" s="106"/>
      <c r="YS713" s="106"/>
      <c r="YT713" s="106"/>
      <c r="YU713" s="106"/>
      <c r="YV713" s="106"/>
      <c r="YW713" s="106"/>
      <c r="YX713" s="106"/>
      <c r="YY713" s="106"/>
      <c r="YZ713" s="106"/>
      <c r="ZA713" s="106"/>
      <c r="ZB713" s="106"/>
      <c r="ZC713" s="106"/>
      <c r="ZD713" s="106"/>
      <c r="ZE713" s="106"/>
      <c r="ZF713" s="106"/>
      <c r="ZG713" s="106"/>
      <c r="ZH713" s="106"/>
      <c r="ZI713" s="106"/>
      <c r="ZJ713" s="106"/>
      <c r="ZK713" s="106"/>
      <c r="ZL713" s="106"/>
      <c r="ZM713" s="106"/>
      <c r="ZN713" s="106"/>
      <c r="ZO713" s="106"/>
      <c r="ZP713" s="106"/>
      <c r="ZQ713" s="106"/>
      <c r="ZR713" s="106"/>
      <c r="ZS713" s="106"/>
      <c r="ZT713" s="106"/>
      <c r="ZU713" s="106"/>
      <c r="ZV713" s="106"/>
      <c r="ZW713" s="106"/>
      <c r="ZX713" s="106"/>
      <c r="ZY713" s="106"/>
      <c r="ZZ713" s="106"/>
      <c r="AAA713" s="106"/>
      <c r="AAB713" s="106"/>
      <c r="AAC713" s="106"/>
      <c r="AAD713" s="106"/>
      <c r="AAE713" s="106"/>
      <c r="AAF713" s="106"/>
      <c r="AAG713" s="106"/>
      <c r="AAH713" s="106"/>
      <c r="AAI713" s="106"/>
      <c r="AAJ713" s="106"/>
      <c r="AAK713" s="106"/>
      <c r="AAL713" s="106"/>
      <c r="AAM713" s="106"/>
      <c r="AAN713" s="106"/>
      <c r="AAO713" s="106"/>
      <c r="AAP713" s="106"/>
      <c r="AAQ713" s="106"/>
    </row>
    <row r="714" spans="1:719" s="107" customFormat="1">
      <c r="A714" s="135">
        <v>43963</v>
      </c>
      <c r="B714" s="138">
        <v>668</v>
      </c>
      <c r="C714" s="142">
        <f t="shared" si="92"/>
        <v>43964</v>
      </c>
      <c r="D714" s="140"/>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c r="AH714" s="105"/>
      <c r="AI714" s="105"/>
      <c r="AJ714" s="105"/>
      <c r="AK714" s="105"/>
      <c r="AL714" s="105"/>
      <c r="AM714" s="105"/>
      <c r="AN714" s="105"/>
      <c r="AO714" s="105"/>
      <c r="AP714" s="105"/>
      <c r="AQ714" s="105"/>
      <c r="AR714" s="105"/>
      <c r="AS714" s="105"/>
      <c r="AT714" s="105"/>
      <c r="AU714" s="105"/>
      <c r="AV714" s="105"/>
      <c r="AW714" s="105"/>
      <c r="AX714" s="105"/>
      <c r="AY714" s="105"/>
      <c r="AZ714" s="105"/>
      <c r="BA714" s="105"/>
      <c r="BB714" s="105"/>
      <c r="BC714" s="105"/>
      <c r="BD714" s="105"/>
      <c r="BE714" s="105"/>
      <c r="BF714" s="105"/>
      <c r="BG714" s="105"/>
      <c r="BH714" s="105"/>
      <c r="BI714" s="105"/>
      <c r="BJ714" s="105"/>
      <c r="BK714" s="105"/>
      <c r="BL714" s="105"/>
      <c r="BM714" s="105"/>
      <c r="BN714" s="105"/>
      <c r="BO714" s="105"/>
      <c r="BP714" s="105"/>
      <c r="BQ714" s="105"/>
      <c r="BR714" s="105"/>
      <c r="BS714" s="105"/>
      <c r="BT714" s="105"/>
      <c r="BU714" s="105"/>
      <c r="BV714" s="105"/>
      <c r="BW714" s="105"/>
      <c r="BX714" s="105"/>
      <c r="BY714" s="105"/>
      <c r="BZ714" s="105"/>
      <c r="CA714" s="105"/>
      <c r="CB714" s="105"/>
      <c r="CC714" s="105"/>
      <c r="CD714" s="105"/>
      <c r="CE714" s="105"/>
      <c r="CF714" s="105"/>
      <c r="CG714" s="105"/>
      <c r="CH714" s="105"/>
      <c r="CI714" s="105"/>
      <c r="CJ714" s="105"/>
      <c r="CK714" s="105"/>
      <c r="CL714" s="105"/>
      <c r="CM714" s="105"/>
      <c r="CN714" s="105"/>
      <c r="CO714" s="105"/>
      <c r="CP714" s="105"/>
      <c r="CQ714" s="105"/>
      <c r="CR714" s="105"/>
      <c r="CS714" s="105"/>
      <c r="CT714" s="105"/>
      <c r="CU714" s="105"/>
      <c r="CV714" s="105"/>
      <c r="CW714" s="105"/>
      <c r="CX714" s="105"/>
      <c r="CY714" s="105"/>
      <c r="CZ714" s="105"/>
      <c r="DA714" s="105"/>
      <c r="DB714" s="105"/>
      <c r="DC714" s="105"/>
      <c r="DD714" s="105"/>
      <c r="DE714" s="105"/>
      <c r="DF714" s="105"/>
      <c r="DG714" s="105"/>
      <c r="DH714" s="105"/>
      <c r="DI714" s="105"/>
      <c r="DJ714" s="105"/>
      <c r="DK714" s="105"/>
      <c r="DL714" s="105"/>
      <c r="DM714" s="105"/>
      <c r="DN714" s="105"/>
      <c r="DO714" s="105"/>
      <c r="DP714" s="105"/>
      <c r="DQ714" s="105"/>
      <c r="DR714" s="105"/>
      <c r="DS714" s="105"/>
      <c r="DT714" s="105"/>
      <c r="DU714" s="105"/>
      <c r="DV714" s="105"/>
      <c r="DW714" s="105"/>
      <c r="DX714" s="105"/>
      <c r="DY714" s="105"/>
      <c r="DZ714" s="105"/>
      <c r="EA714" s="105"/>
      <c r="EB714" s="105"/>
      <c r="EC714" s="105"/>
      <c r="ED714" s="105"/>
      <c r="EE714" s="105"/>
      <c r="EF714" s="105"/>
      <c r="EG714" s="105"/>
      <c r="EH714" s="105"/>
      <c r="EI714" s="105"/>
      <c r="EJ714" s="105"/>
      <c r="EK714" s="105"/>
      <c r="EL714" s="105"/>
      <c r="EM714" s="105"/>
      <c r="EN714" s="105"/>
      <c r="EO714" s="105"/>
      <c r="EP714" s="105"/>
      <c r="EQ714" s="105"/>
      <c r="ER714" s="105"/>
      <c r="ES714" s="105"/>
      <c r="ET714" s="105"/>
      <c r="EU714" s="105"/>
      <c r="EV714" s="105"/>
      <c r="EW714" s="105"/>
      <c r="EX714" s="105"/>
      <c r="EY714" s="105"/>
      <c r="EZ714" s="105"/>
      <c r="FA714" s="105"/>
      <c r="FB714" s="105"/>
      <c r="FC714" s="105"/>
      <c r="FD714" s="105"/>
      <c r="FE714" s="105"/>
      <c r="FF714" s="105"/>
      <c r="FG714" s="105"/>
      <c r="FH714" s="105"/>
      <c r="FI714" s="105"/>
      <c r="FJ714" s="105"/>
      <c r="FK714" s="105"/>
      <c r="FL714" s="105"/>
      <c r="FM714" s="105"/>
      <c r="FN714" s="105"/>
      <c r="FO714" s="105"/>
      <c r="FP714" s="105"/>
      <c r="FQ714" s="105"/>
      <c r="FR714" s="105"/>
      <c r="FS714" s="105"/>
      <c r="FT714" s="105"/>
      <c r="FU714" s="105"/>
      <c r="FV714" s="105"/>
      <c r="FW714" s="105"/>
      <c r="FX714" s="105"/>
      <c r="FY714" s="105"/>
      <c r="FZ714" s="105"/>
      <c r="GA714" s="105"/>
      <c r="GB714" s="105"/>
      <c r="GC714" s="105"/>
      <c r="GD714" s="105"/>
      <c r="GE714" s="105"/>
      <c r="GF714" s="105"/>
      <c r="GG714" s="105"/>
      <c r="GH714" s="105"/>
      <c r="GI714" s="105"/>
      <c r="GJ714" s="105"/>
      <c r="GK714" s="105"/>
      <c r="GL714" s="105"/>
      <c r="GM714" s="105"/>
      <c r="GN714" s="105"/>
      <c r="GO714" s="105"/>
      <c r="GP714" s="105"/>
      <c r="GQ714" s="105"/>
      <c r="GR714" s="105"/>
      <c r="GS714" s="105"/>
      <c r="GT714" s="105"/>
      <c r="GU714" s="105"/>
      <c r="GV714" s="105"/>
      <c r="GW714" s="105"/>
      <c r="GX714" s="105"/>
      <c r="GY714" s="105"/>
      <c r="GZ714" s="105"/>
      <c r="HA714" s="105"/>
      <c r="HB714" s="105"/>
      <c r="HC714" s="105"/>
      <c r="HD714" s="105"/>
      <c r="HE714" s="105"/>
      <c r="HF714" s="105"/>
      <c r="HG714" s="105"/>
      <c r="HH714" s="105"/>
      <c r="HI714" s="105"/>
      <c r="HJ714" s="105"/>
      <c r="HK714" s="105"/>
      <c r="HL714" s="105"/>
      <c r="HM714" s="105"/>
      <c r="HN714" s="105"/>
      <c r="HO714" s="105"/>
      <c r="HP714" s="105"/>
      <c r="HQ714" s="105"/>
      <c r="HR714" s="105"/>
      <c r="HS714" s="105"/>
      <c r="HT714" s="105"/>
      <c r="HU714" s="105"/>
      <c r="HV714" s="105"/>
      <c r="HW714" s="105"/>
      <c r="HX714" s="105"/>
      <c r="HY714" s="105"/>
      <c r="HZ714" s="105"/>
      <c r="IA714" s="105"/>
      <c r="IB714" s="105"/>
      <c r="IC714" s="105"/>
      <c r="ID714" s="105"/>
      <c r="IE714" s="105"/>
      <c r="IF714" s="105"/>
      <c r="IG714" s="105"/>
      <c r="IH714" s="105"/>
      <c r="II714" s="105"/>
      <c r="IJ714" s="105"/>
      <c r="IK714" s="105"/>
      <c r="IL714" s="105"/>
      <c r="IM714" s="105"/>
      <c r="IN714" s="105"/>
      <c r="IO714" s="105"/>
      <c r="IP714" s="105"/>
      <c r="IQ714" s="105"/>
      <c r="IR714" s="105"/>
      <c r="IS714" s="105"/>
      <c r="IT714" s="105"/>
      <c r="IU714" s="105"/>
      <c r="IV714" s="105"/>
      <c r="IW714" s="105"/>
      <c r="IX714" s="105"/>
      <c r="IY714" s="105"/>
      <c r="IZ714" s="105"/>
      <c r="JA714" s="105"/>
      <c r="JB714" s="105"/>
      <c r="JC714" s="105"/>
      <c r="JD714" s="105"/>
      <c r="JE714" s="105"/>
      <c r="JF714" s="105"/>
      <c r="JG714" s="105"/>
      <c r="JH714" s="105"/>
      <c r="JI714" s="105"/>
      <c r="JJ714" s="105"/>
      <c r="JK714" s="105"/>
      <c r="JL714" s="105"/>
      <c r="JM714" s="105"/>
      <c r="JN714" s="105"/>
      <c r="JO714" s="105"/>
      <c r="JP714" s="105"/>
      <c r="JQ714" s="105"/>
      <c r="JR714" s="105"/>
      <c r="JS714" s="105"/>
      <c r="JT714" s="105"/>
      <c r="JU714" s="105"/>
      <c r="JV714" s="105"/>
      <c r="JW714" s="105"/>
      <c r="JX714" s="105"/>
      <c r="JY714" s="105"/>
      <c r="JZ714" s="105"/>
      <c r="KA714" s="105"/>
      <c r="KB714" s="105"/>
      <c r="KC714" s="105"/>
      <c r="KD714" s="105"/>
      <c r="KE714" s="105"/>
      <c r="KF714" s="105"/>
      <c r="KG714" s="105"/>
      <c r="KH714" s="105"/>
      <c r="KI714" s="105"/>
      <c r="KJ714" s="105"/>
      <c r="KK714" s="105"/>
      <c r="KL714" s="105"/>
      <c r="KM714" s="105"/>
      <c r="KN714" s="105"/>
      <c r="KO714" s="105"/>
      <c r="KP714" s="105"/>
      <c r="KQ714" s="105"/>
      <c r="KR714" s="105"/>
      <c r="KS714" s="105"/>
      <c r="KT714" s="105"/>
      <c r="KU714" s="105"/>
      <c r="KV714" s="105"/>
      <c r="KW714" s="105"/>
      <c r="KX714" s="105"/>
      <c r="KY714" s="105"/>
      <c r="KZ714" s="105"/>
      <c r="LA714" s="105"/>
      <c r="LB714" s="105"/>
      <c r="LC714" s="105"/>
      <c r="LD714" s="105"/>
      <c r="LE714" s="105"/>
      <c r="LF714" s="105"/>
      <c r="LG714" s="105"/>
      <c r="LH714" s="105"/>
      <c r="LI714" s="105"/>
      <c r="LJ714" s="105"/>
      <c r="LK714" s="105"/>
      <c r="LL714" s="105"/>
      <c r="LM714" s="105"/>
      <c r="LN714" s="105"/>
      <c r="LO714" s="105"/>
      <c r="LP714" s="105"/>
      <c r="LQ714" s="105"/>
      <c r="LR714" s="105"/>
      <c r="LS714" s="105"/>
      <c r="LT714" s="105"/>
      <c r="LU714" s="105"/>
      <c r="LV714" s="105"/>
      <c r="LW714" s="105"/>
      <c r="LX714" s="105"/>
      <c r="LY714" s="105"/>
      <c r="LZ714" s="105"/>
      <c r="MA714" s="105"/>
      <c r="MB714" s="105"/>
      <c r="MC714" s="105"/>
      <c r="MD714" s="105"/>
      <c r="ME714" s="105"/>
      <c r="MF714" s="105"/>
      <c r="MG714" s="105"/>
      <c r="MH714" s="105"/>
      <c r="MI714" s="105"/>
      <c r="MJ714" s="105"/>
      <c r="MK714" s="105"/>
      <c r="ML714" s="105"/>
      <c r="MM714" s="105"/>
      <c r="MN714" s="105"/>
      <c r="MO714" s="105"/>
      <c r="MP714" s="105"/>
      <c r="MQ714" s="105"/>
      <c r="MR714" s="105"/>
      <c r="MS714" s="105"/>
      <c r="MT714" s="105"/>
      <c r="MU714" s="105"/>
      <c r="MV714" s="105"/>
      <c r="MW714" s="105"/>
      <c r="MX714" s="105"/>
      <c r="MY714" s="105"/>
      <c r="MZ714" s="105"/>
      <c r="NA714" s="105"/>
      <c r="NB714" s="105"/>
      <c r="NC714" s="105"/>
      <c r="ND714" s="105"/>
      <c r="NE714" s="105"/>
      <c r="NF714" s="105"/>
      <c r="NG714" s="105"/>
      <c r="NH714" s="105"/>
      <c r="NI714" s="105"/>
      <c r="NJ714" s="105"/>
      <c r="NK714" s="105"/>
      <c r="NL714" s="105"/>
      <c r="NM714" s="105"/>
      <c r="NN714" s="105"/>
      <c r="NO714" s="105"/>
      <c r="NP714" s="105"/>
      <c r="NQ714" s="105"/>
      <c r="NR714" s="105"/>
      <c r="NS714" s="105"/>
      <c r="NT714" s="105"/>
      <c r="NU714" s="105"/>
      <c r="NV714" s="105"/>
      <c r="NW714" s="105"/>
      <c r="NX714" s="105"/>
      <c r="NY714" s="105"/>
      <c r="NZ714" s="105"/>
      <c r="OA714" s="105"/>
      <c r="OB714" s="105"/>
      <c r="OC714" s="105"/>
      <c r="OD714" s="105"/>
      <c r="OE714" s="105"/>
      <c r="OF714" s="106"/>
      <c r="OG714" s="106"/>
      <c r="OH714" s="106"/>
      <c r="OI714" s="106"/>
      <c r="OJ714" s="106"/>
      <c r="OK714" s="106"/>
      <c r="OL714" s="106"/>
      <c r="OM714" s="106"/>
      <c r="ON714" s="106"/>
      <c r="OO714" s="106"/>
      <c r="OP714" s="106"/>
      <c r="OQ714" s="106"/>
      <c r="OR714" s="106"/>
      <c r="OS714" s="106"/>
      <c r="OT714" s="106"/>
      <c r="OU714" s="106"/>
      <c r="OV714" s="106"/>
      <c r="OW714" s="106"/>
      <c r="OX714" s="106"/>
      <c r="OY714" s="106"/>
      <c r="OZ714" s="106"/>
      <c r="PA714" s="106"/>
      <c r="PB714" s="106"/>
      <c r="PC714" s="106"/>
      <c r="PD714" s="106"/>
      <c r="PE714" s="106"/>
      <c r="PF714" s="106"/>
      <c r="PG714" s="106"/>
      <c r="PH714" s="106"/>
      <c r="PI714" s="106"/>
      <c r="PJ714" s="106"/>
      <c r="PK714" s="106"/>
      <c r="PL714" s="106"/>
      <c r="PM714" s="106"/>
      <c r="PN714" s="106"/>
      <c r="PO714" s="106"/>
      <c r="PP714" s="106"/>
      <c r="PQ714" s="106"/>
      <c r="PR714" s="106"/>
      <c r="PS714" s="106"/>
      <c r="PT714" s="106"/>
      <c r="PU714" s="106"/>
      <c r="PV714" s="106"/>
      <c r="PW714" s="106"/>
      <c r="PX714" s="106"/>
      <c r="PY714" s="106"/>
      <c r="PZ714" s="106"/>
      <c r="QA714" s="106"/>
      <c r="QB714" s="106"/>
      <c r="QC714" s="106"/>
      <c r="QD714" s="106"/>
      <c r="QE714" s="106"/>
      <c r="QF714" s="106"/>
      <c r="QG714" s="106"/>
      <c r="QH714" s="106"/>
      <c r="QI714" s="106"/>
      <c r="QJ714" s="106"/>
      <c r="QK714" s="106"/>
      <c r="QL714" s="106"/>
      <c r="QM714" s="106"/>
      <c r="QN714" s="106"/>
      <c r="QO714" s="106"/>
      <c r="QP714" s="106"/>
      <c r="QQ714" s="106"/>
      <c r="QR714" s="106"/>
      <c r="QS714" s="106"/>
      <c r="QT714" s="106"/>
      <c r="QU714" s="106"/>
      <c r="QV714" s="106"/>
      <c r="QW714" s="106"/>
      <c r="QX714" s="106"/>
      <c r="QY714" s="106"/>
      <c r="QZ714" s="106"/>
      <c r="RA714" s="106"/>
      <c r="RB714" s="106"/>
      <c r="RC714" s="106"/>
      <c r="RD714" s="106"/>
      <c r="RE714" s="106"/>
      <c r="RF714" s="106"/>
      <c r="RG714" s="106"/>
      <c r="RH714" s="106"/>
      <c r="RI714" s="106"/>
      <c r="RJ714" s="106"/>
      <c r="RK714" s="106"/>
      <c r="RL714" s="106"/>
      <c r="RM714" s="106"/>
      <c r="RN714" s="106"/>
      <c r="RO714" s="106"/>
      <c r="RP714" s="106"/>
      <c r="RQ714" s="106"/>
      <c r="RR714" s="106"/>
      <c r="RS714" s="106"/>
      <c r="RT714" s="106"/>
      <c r="RU714" s="106"/>
      <c r="RV714" s="106"/>
      <c r="RW714" s="106"/>
      <c r="RX714" s="106"/>
      <c r="RY714" s="106"/>
      <c r="RZ714" s="106"/>
      <c r="SA714" s="106"/>
      <c r="SB714" s="106"/>
      <c r="SC714" s="106"/>
      <c r="SD714" s="106"/>
      <c r="SE714" s="106"/>
      <c r="SF714" s="106"/>
      <c r="SG714" s="106"/>
      <c r="SH714" s="106"/>
      <c r="SI714" s="106"/>
      <c r="SJ714" s="106"/>
      <c r="SK714" s="106"/>
      <c r="SL714" s="106"/>
      <c r="SM714" s="106"/>
      <c r="SN714" s="106"/>
      <c r="SO714" s="106"/>
      <c r="SP714" s="106"/>
      <c r="SQ714" s="106"/>
      <c r="SR714" s="106"/>
      <c r="SS714" s="106"/>
      <c r="ST714" s="106"/>
      <c r="SU714" s="106"/>
      <c r="SV714" s="106"/>
      <c r="SW714" s="106"/>
      <c r="SX714" s="106"/>
      <c r="SY714" s="106"/>
      <c r="SZ714" s="106"/>
      <c r="TA714" s="106"/>
      <c r="TB714" s="106"/>
      <c r="TC714" s="106"/>
      <c r="TD714" s="106"/>
      <c r="TE714" s="106"/>
      <c r="TF714" s="106"/>
      <c r="TG714" s="106"/>
      <c r="TH714" s="106"/>
      <c r="TI714" s="106"/>
      <c r="TJ714" s="106"/>
      <c r="TK714" s="106"/>
      <c r="TL714" s="106"/>
      <c r="TM714" s="106"/>
      <c r="TN714" s="106"/>
      <c r="TO714" s="106"/>
      <c r="TP714" s="106"/>
      <c r="TQ714" s="106"/>
      <c r="TR714" s="106"/>
      <c r="TS714" s="106"/>
      <c r="TT714" s="106"/>
      <c r="TU714" s="106"/>
      <c r="TV714" s="106"/>
      <c r="TW714" s="106"/>
      <c r="TX714" s="106"/>
      <c r="TY714" s="106"/>
      <c r="TZ714" s="106"/>
      <c r="UA714" s="106"/>
      <c r="UB714" s="106"/>
      <c r="UC714" s="106"/>
      <c r="UD714" s="106"/>
      <c r="UE714" s="106"/>
      <c r="UF714" s="106"/>
      <c r="UG714" s="106"/>
      <c r="UH714" s="106"/>
      <c r="UI714" s="106"/>
      <c r="UJ714" s="106"/>
      <c r="UK714" s="106"/>
      <c r="UL714" s="106"/>
      <c r="UM714" s="106"/>
      <c r="UN714" s="106"/>
      <c r="UO714" s="106"/>
      <c r="UP714" s="106"/>
      <c r="UQ714" s="106"/>
      <c r="UR714" s="106"/>
      <c r="US714" s="106"/>
      <c r="UT714" s="106"/>
      <c r="UU714" s="106"/>
      <c r="UV714" s="106"/>
      <c r="UW714" s="106"/>
      <c r="UX714" s="106"/>
      <c r="UY714" s="106"/>
      <c r="UZ714" s="106"/>
      <c r="VA714" s="106"/>
      <c r="VB714" s="106"/>
      <c r="VC714" s="106"/>
      <c r="VD714" s="106"/>
      <c r="VE714" s="106"/>
      <c r="VF714" s="106"/>
      <c r="VG714" s="106"/>
      <c r="VH714" s="106"/>
      <c r="VI714" s="106"/>
      <c r="VJ714" s="106"/>
      <c r="VK714" s="106"/>
      <c r="VL714" s="106"/>
      <c r="VM714" s="106"/>
      <c r="VN714" s="106"/>
      <c r="VO714" s="106"/>
      <c r="VP714" s="106"/>
      <c r="VQ714" s="106"/>
      <c r="VR714" s="106"/>
      <c r="VS714" s="106"/>
      <c r="VT714" s="106"/>
      <c r="VU714" s="106"/>
      <c r="VV714" s="106"/>
      <c r="VW714" s="106"/>
      <c r="VX714" s="106"/>
      <c r="VY714" s="106"/>
      <c r="VZ714" s="106"/>
      <c r="WA714" s="106"/>
      <c r="WB714" s="106"/>
      <c r="WC714" s="106"/>
      <c r="WD714" s="106"/>
      <c r="WE714" s="106"/>
      <c r="WF714" s="106"/>
      <c r="WG714" s="106"/>
      <c r="WH714" s="106"/>
      <c r="WI714" s="106"/>
      <c r="WJ714" s="106"/>
      <c r="WK714" s="106"/>
      <c r="WL714" s="106"/>
      <c r="WM714" s="106"/>
      <c r="WN714" s="106"/>
      <c r="WO714" s="106"/>
      <c r="WP714" s="106"/>
      <c r="WQ714" s="106"/>
      <c r="WR714" s="106"/>
      <c r="WS714" s="106"/>
      <c r="WT714" s="106"/>
      <c r="WU714" s="106"/>
      <c r="WV714" s="106"/>
      <c r="WW714" s="106"/>
      <c r="WX714" s="106"/>
      <c r="WY714" s="106"/>
      <c r="WZ714" s="106"/>
      <c r="XA714" s="106"/>
      <c r="XB714" s="106"/>
      <c r="XC714" s="106"/>
      <c r="XD714" s="106"/>
      <c r="XE714" s="106"/>
      <c r="XF714" s="106"/>
      <c r="XG714" s="106"/>
      <c r="XH714" s="106"/>
      <c r="XI714" s="106"/>
      <c r="XJ714" s="106"/>
      <c r="XK714" s="106"/>
      <c r="XL714" s="106"/>
      <c r="XM714" s="106"/>
      <c r="XN714" s="106"/>
      <c r="XO714" s="106"/>
      <c r="XP714" s="106"/>
      <c r="XQ714" s="106"/>
      <c r="XR714" s="106"/>
      <c r="XS714" s="106"/>
      <c r="XT714" s="106"/>
      <c r="XU714" s="106"/>
      <c r="XV714" s="106"/>
      <c r="XW714" s="106"/>
      <c r="XX714" s="106"/>
      <c r="XY714" s="106"/>
      <c r="XZ714" s="106"/>
      <c r="YA714" s="106"/>
      <c r="YB714" s="106"/>
      <c r="YC714" s="106"/>
      <c r="YD714" s="106"/>
      <c r="YE714" s="106"/>
      <c r="YF714" s="106"/>
      <c r="YG714" s="106"/>
      <c r="YH714" s="106"/>
      <c r="YI714" s="106"/>
      <c r="YJ714" s="106"/>
      <c r="YK714" s="106"/>
      <c r="YL714" s="106"/>
      <c r="YM714" s="106"/>
      <c r="YN714" s="106"/>
      <c r="YO714" s="106"/>
      <c r="YP714" s="106"/>
      <c r="YQ714" s="106"/>
      <c r="YR714" s="106"/>
      <c r="YS714" s="106"/>
      <c r="YT714" s="106"/>
      <c r="YU714" s="106"/>
      <c r="YV714" s="106"/>
      <c r="YW714" s="106"/>
      <c r="YX714" s="106"/>
      <c r="YY714" s="106"/>
      <c r="YZ714" s="106"/>
      <c r="ZA714" s="106"/>
      <c r="ZB714" s="106"/>
      <c r="ZC714" s="106"/>
      <c r="ZD714" s="106"/>
      <c r="ZE714" s="106"/>
      <c r="ZF714" s="106"/>
      <c r="ZG714" s="106"/>
      <c r="ZH714" s="106"/>
      <c r="ZI714" s="106"/>
      <c r="ZJ714" s="106"/>
      <c r="ZK714" s="106"/>
      <c r="ZL714" s="106"/>
      <c r="ZM714" s="106"/>
      <c r="ZN714" s="106"/>
      <c r="ZO714" s="106"/>
      <c r="ZP714" s="106"/>
      <c r="ZQ714" s="106"/>
      <c r="ZR714" s="106"/>
      <c r="ZS714" s="106"/>
      <c r="ZT714" s="106"/>
      <c r="ZU714" s="106"/>
      <c r="ZV714" s="106"/>
      <c r="ZW714" s="106"/>
      <c r="ZX714" s="106"/>
      <c r="ZY714" s="106"/>
      <c r="ZZ714" s="106"/>
      <c r="AAA714" s="106"/>
      <c r="AAB714" s="106"/>
      <c r="AAC714" s="106"/>
      <c r="AAD714" s="106"/>
      <c r="AAE714" s="106"/>
      <c r="AAF714" s="106"/>
      <c r="AAG714" s="106"/>
      <c r="AAH714" s="106"/>
      <c r="AAI714" s="106"/>
      <c r="AAJ714" s="106"/>
      <c r="AAK714" s="106"/>
      <c r="AAL714" s="106"/>
      <c r="AAM714" s="106"/>
      <c r="AAN714" s="106"/>
      <c r="AAO714" s="106"/>
      <c r="AAP714" s="106"/>
      <c r="AAQ714" s="106"/>
    </row>
    <row r="715" spans="1:719" s="107" customFormat="1">
      <c r="A715" s="135">
        <v>43962</v>
      </c>
      <c r="B715" s="138">
        <v>643</v>
      </c>
      <c r="C715" s="142">
        <f t="shared" si="92"/>
        <v>43963</v>
      </c>
      <c r="D715" s="140"/>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c r="AH715" s="105"/>
      <c r="AI715" s="105"/>
      <c r="AJ715" s="105"/>
      <c r="AK715" s="105"/>
      <c r="AL715" s="105"/>
      <c r="AM715" s="105"/>
      <c r="AN715" s="105"/>
      <c r="AO715" s="105"/>
      <c r="AP715" s="105"/>
      <c r="AQ715" s="105"/>
      <c r="AR715" s="105"/>
      <c r="AS715" s="105"/>
      <c r="AT715" s="105"/>
      <c r="AU715" s="105"/>
      <c r="AV715" s="105"/>
      <c r="AW715" s="105"/>
      <c r="AX715" s="105"/>
      <c r="AY715" s="105"/>
      <c r="AZ715" s="105"/>
      <c r="BA715" s="105"/>
      <c r="BB715" s="105"/>
      <c r="BC715" s="105"/>
      <c r="BD715" s="105"/>
      <c r="BE715" s="105"/>
      <c r="BF715" s="105"/>
      <c r="BG715" s="105"/>
      <c r="BH715" s="105"/>
      <c r="BI715" s="105"/>
      <c r="BJ715" s="105"/>
      <c r="BK715" s="105"/>
      <c r="BL715" s="105"/>
      <c r="BM715" s="105"/>
      <c r="BN715" s="105"/>
      <c r="BO715" s="105"/>
      <c r="BP715" s="105"/>
      <c r="BQ715" s="105"/>
      <c r="BR715" s="105"/>
      <c r="BS715" s="105"/>
      <c r="BT715" s="105"/>
      <c r="BU715" s="105"/>
      <c r="BV715" s="105"/>
      <c r="BW715" s="105"/>
      <c r="BX715" s="105"/>
      <c r="BY715" s="105"/>
      <c r="BZ715" s="105"/>
      <c r="CA715" s="105"/>
      <c r="CB715" s="105"/>
      <c r="CC715" s="105"/>
      <c r="CD715" s="105"/>
      <c r="CE715" s="105"/>
      <c r="CF715" s="105"/>
      <c r="CG715" s="105"/>
      <c r="CH715" s="105"/>
      <c r="CI715" s="105"/>
      <c r="CJ715" s="105"/>
      <c r="CK715" s="105"/>
      <c r="CL715" s="105"/>
      <c r="CM715" s="105"/>
      <c r="CN715" s="105"/>
      <c r="CO715" s="105"/>
      <c r="CP715" s="105"/>
      <c r="CQ715" s="105"/>
      <c r="CR715" s="105"/>
      <c r="CS715" s="105"/>
      <c r="CT715" s="105"/>
      <c r="CU715" s="105"/>
      <c r="CV715" s="105"/>
      <c r="CW715" s="105"/>
      <c r="CX715" s="105"/>
      <c r="CY715" s="105"/>
      <c r="CZ715" s="105"/>
      <c r="DA715" s="105"/>
      <c r="DB715" s="105"/>
      <c r="DC715" s="105"/>
      <c r="DD715" s="105"/>
      <c r="DE715" s="105"/>
      <c r="DF715" s="105"/>
      <c r="DG715" s="105"/>
      <c r="DH715" s="105"/>
      <c r="DI715" s="105"/>
      <c r="DJ715" s="105"/>
      <c r="DK715" s="105"/>
      <c r="DL715" s="105"/>
      <c r="DM715" s="105"/>
      <c r="DN715" s="105"/>
      <c r="DO715" s="105"/>
      <c r="DP715" s="105"/>
      <c r="DQ715" s="105"/>
      <c r="DR715" s="105"/>
      <c r="DS715" s="105"/>
      <c r="DT715" s="105"/>
      <c r="DU715" s="105"/>
      <c r="DV715" s="105"/>
      <c r="DW715" s="105"/>
      <c r="DX715" s="105"/>
      <c r="DY715" s="105"/>
      <c r="DZ715" s="105"/>
      <c r="EA715" s="105"/>
      <c r="EB715" s="105"/>
      <c r="EC715" s="105"/>
      <c r="ED715" s="105"/>
      <c r="EE715" s="105"/>
      <c r="EF715" s="105"/>
      <c r="EG715" s="105"/>
      <c r="EH715" s="105"/>
      <c r="EI715" s="105"/>
      <c r="EJ715" s="105"/>
      <c r="EK715" s="105"/>
      <c r="EL715" s="105"/>
      <c r="EM715" s="105"/>
      <c r="EN715" s="105"/>
      <c r="EO715" s="105"/>
      <c r="EP715" s="105"/>
      <c r="EQ715" s="105"/>
      <c r="ER715" s="105"/>
      <c r="ES715" s="105"/>
      <c r="ET715" s="105"/>
      <c r="EU715" s="105"/>
      <c r="EV715" s="105"/>
      <c r="EW715" s="105"/>
      <c r="EX715" s="105"/>
      <c r="EY715" s="105"/>
      <c r="EZ715" s="105"/>
      <c r="FA715" s="105"/>
      <c r="FB715" s="105"/>
      <c r="FC715" s="105"/>
      <c r="FD715" s="105"/>
      <c r="FE715" s="105"/>
      <c r="FF715" s="105"/>
      <c r="FG715" s="105"/>
      <c r="FH715" s="105"/>
      <c r="FI715" s="105"/>
      <c r="FJ715" s="105"/>
      <c r="FK715" s="105"/>
      <c r="FL715" s="105"/>
      <c r="FM715" s="105"/>
      <c r="FN715" s="105"/>
      <c r="FO715" s="105"/>
      <c r="FP715" s="105"/>
      <c r="FQ715" s="105"/>
      <c r="FR715" s="105"/>
      <c r="FS715" s="105"/>
      <c r="FT715" s="105"/>
      <c r="FU715" s="105"/>
      <c r="FV715" s="105"/>
      <c r="FW715" s="105"/>
      <c r="FX715" s="105"/>
      <c r="FY715" s="105"/>
      <c r="FZ715" s="105"/>
      <c r="GA715" s="105"/>
      <c r="GB715" s="105"/>
      <c r="GC715" s="105"/>
      <c r="GD715" s="105"/>
      <c r="GE715" s="105"/>
      <c r="GF715" s="105"/>
      <c r="GG715" s="105"/>
      <c r="GH715" s="105"/>
      <c r="GI715" s="105"/>
      <c r="GJ715" s="105"/>
      <c r="GK715" s="105"/>
      <c r="GL715" s="105"/>
      <c r="GM715" s="105"/>
      <c r="GN715" s="105"/>
      <c r="GO715" s="105"/>
      <c r="GP715" s="105"/>
      <c r="GQ715" s="105"/>
      <c r="GR715" s="105"/>
      <c r="GS715" s="105"/>
      <c r="GT715" s="105"/>
      <c r="GU715" s="105"/>
      <c r="GV715" s="105"/>
      <c r="GW715" s="105"/>
      <c r="GX715" s="105"/>
      <c r="GY715" s="105"/>
      <c r="GZ715" s="105"/>
      <c r="HA715" s="105"/>
      <c r="HB715" s="105"/>
      <c r="HC715" s="105"/>
      <c r="HD715" s="105"/>
      <c r="HE715" s="105"/>
      <c r="HF715" s="105"/>
      <c r="HG715" s="105"/>
      <c r="HH715" s="105"/>
      <c r="HI715" s="105"/>
      <c r="HJ715" s="105"/>
      <c r="HK715" s="105"/>
      <c r="HL715" s="105"/>
      <c r="HM715" s="105"/>
      <c r="HN715" s="105"/>
      <c r="HO715" s="105"/>
      <c r="HP715" s="105"/>
      <c r="HQ715" s="105"/>
      <c r="HR715" s="105"/>
      <c r="HS715" s="105"/>
      <c r="HT715" s="105"/>
      <c r="HU715" s="105"/>
      <c r="HV715" s="105"/>
      <c r="HW715" s="105"/>
      <c r="HX715" s="105"/>
      <c r="HY715" s="105"/>
      <c r="HZ715" s="105"/>
      <c r="IA715" s="105"/>
      <c r="IB715" s="105"/>
      <c r="IC715" s="105"/>
      <c r="ID715" s="105"/>
      <c r="IE715" s="105"/>
      <c r="IF715" s="105"/>
      <c r="IG715" s="105"/>
      <c r="IH715" s="105"/>
      <c r="II715" s="105"/>
      <c r="IJ715" s="105"/>
      <c r="IK715" s="105"/>
      <c r="IL715" s="105"/>
      <c r="IM715" s="105"/>
      <c r="IN715" s="105"/>
      <c r="IO715" s="105"/>
      <c r="IP715" s="105"/>
      <c r="IQ715" s="105"/>
      <c r="IR715" s="105"/>
      <c r="IS715" s="105"/>
      <c r="IT715" s="105"/>
      <c r="IU715" s="105"/>
      <c r="IV715" s="105"/>
      <c r="IW715" s="105"/>
      <c r="IX715" s="105"/>
      <c r="IY715" s="105"/>
      <c r="IZ715" s="105"/>
      <c r="JA715" s="105"/>
      <c r="JB715" s="105"/>
      <c r="JC715" s="105"/>
      <c r="JD715" s="105"/>
      <c r="JE715" s="105"/>
      <c r="JF715" s="105"/>
      <c r="JG715" s="105"/>
      <c r="JH715" s="105"/>
      <c r="JI715" s="105"/>
      <c r="JJ715" s="105"/>
      <c r="JK715" s="105"/>
      <c r="JL715" s="105"/>
      <c r="JM715" s="105"/>
      <c r="JN715" s="105"/>
      <c r="JO715" s="105"/>
      <c r="JP715" s="105"/>
      <c r="JQ715" s="105"/>
      <c r="JR715" s="105"/>
      <c r="JS715" s="105"/>
      <c r="JT715" s="105"/>
      <c r="JU715" s="105"/>
      <c r="JV715" s="105"/>
      <c r="JW715" s="105"/>
      <c r="JX715" s="105"/>
      <c r="JY715" s="105"/>
      <c r="JZ715" s="105"/>
      <c r="KA715" s="105"/>
      <c r="KB715" s="105"/>
      <c r="KC715" s="105"/>
      <c r="KD715" s="105"/>
      <c r="KE715" s="105"/>
      <c r="KF715" s="105"/>
      <c r="KG715" s="105"/>
      <c r="KH715" s="105"/>
      <c r="KI715" s="105"/>
      <c r="KJ715" s="105"/>
      <c r="KK715" s="105"/>
      <c r="KL715" s="105"/>
      <c r="KM715" s="105"/>
      <c r="KN715" s="105"/>
      <c r="KO715" s="105"/>
      <c r="KP715" s="105"/>
      <c r="KQ715" s="105"/>
      <c r="KR715" s="105"/>
      <c r="KS715" s="105"/>
      <c r="KT715" s="105"/>
      <c r="KU715" s="105"/>
      <c r="KV715" s="105"/>
      <c r="KW715" s="105"/>
      <c r="KX715" s="105"/>
      <c r="KY715" s="105"/>
      <c r="KZ715" s="105"/>
      <c r="LA715" s="105"/>
      <c r="LB715" s="105"/>
      <c r="LC715" s="105"/>
      <c r="LD715" s="105"/>
      <c r="LE715" s="105"/>
      <c r="LF715" s="105"/>
      <c r="LG715" s="105"/>
      <c r="LH715" s="105"/>
      <c r="LI715" s="105"/>
      <c r="LJ715" s="105"/>
      <c r="LK715" s="105"/>
      <c r="LL715" s="105"/>
      <c r="LM715" s="105"/>
      <c r="LN715" s="105"/>
      <c r="LO715" s="105"/>
      <c r="LP715" s="105"/>
      <c r="LQ715" s="105"/>
      <c r="LR715" s="105"/>
      <c r="LS715" s="105"/>
      <c r="LT715" s="105"/>
      <c r="LU715" s="105"/>
      <c r="LV715" s="105"/>
      <c r="LW715" s="105"/>
      <c r="LX715" s="105"/>
      <c r="LY715" s="105"/>
      <c r="LZ715" s="105"/>
      <c r="MA715" s="105"/>
      <c r="MB715" s="105"/>
      <c r="MC715" s="105"/>
      <c r="MD715" s="105"/>
      <c r="ME715" s="105"/>
      <c r="MF715" s="105"/>
      <c r="MG715" s="105"/>
      <c r="MH715" s="105"/>
      <c r="MI715" s="105"/>
      <c r="MJ715" s="105"/>
      <c r="MK715" s="105"/>
      <c r="ML715" s="105"/>
      <c r="MM715" s="105"/>
      <c r="MN715" s="105"/>
      <c r="MO715" s="105"/>
      <c r="MP715" s="105"/>
      <c r="MQ715" s="105"/>
      <c r="MR715" s="105"/>
      <c r="MS715" s="105"/>
      <c r="MT715" s="105"/>
      <c r="MU715" s="105"/>
      <c r="MV715" s="105"/>
      <c r="MW715" s="105"/>
      <c r="MX715" s="105"/>
      <c r="MY715" s="105"/>
      <c r="MZ715" s="105"/>
      <c r="NA715" s="105"/>
      <c r="NB715" s="105"/>
      <c r="NC715" s="105"/>
      <c r="ND715" s="105"/>
      <c r="NE715" s="105"/>
      <c r="NF715" s="105"/>
      <c r="NG715" s="105"/>
      <c r="NH715" s="105"/>
      <c r="NI715" s="105"/>
      <c r="NJ715" s="105"/>
      <c r="NK715" s="105"/>
      <c r="NL715" s="105"/>
      <c r="NM715" s="105"/>
      <c r="NN715" s="105"/>
      <c r="NO715" s="105"/>
      <c r="NP715" s="105"/>
      <c r="NQ715" s="105"/>
      <c r="NR715" s="105"/>
      <c r="NS715" s="105"/>
      <c r="NT715" s="105"/>
      <c r="NU715" s="105"/>
      <c r="NV715" s="105"/>
      <c r="NW715" s="105"/>
      <c r="NX715" s="105"/>
      <c r="NY715" s="105"/>
      <c r="NZ715" s="105"/>
      <c r="OA715" s="105"/>
      <c r="OB715" s="105"/>
      <c r="OC715" s="105"/>
      <c r="OD715" s="105"/>
      <c r="OE715" s="105"/>
      <c r="OF715" s="106"/>
      <c r="OG715" s="106"/>
      <c r="OH715" s="106"/>
      <c r="OI715" s="106"/>
      <c r="OJ715" s="106"/>
      <c r="OK715" s="106"/>
      <c r="OL715" s="106"/>
      <c r="OM715" s="106"/>
      <c r="ON715" s="106"/>
      <c r="OO715" s="106"/>
      <c r="OP715" s="106"/>
      <c r="OQ715" s="106"/>
      <c r="OR715" s="106"/>
      <c r="OS715" s="106"/>
      <c r="OT715" s="106"/>
      <c r="OU715" s="106"/>
      <c r="OV715" s="106"/>
      <c r="OW715" s="106"/>
      <c r="OX715" s="106"/>
      <c r="OY715" s="106"/>
      <c r="OZ715" s="106"/>
      <c r="PA715" s="106"/>
      <c r="PB715" s="106"/>
      <c r="PC715" s="106"/>
      <c r="PD715" s="106"/>
      <c r="PE715" s="106"/>
      <c r="PF715" s="106"/>
      <c r="PG715" s="106"/>
      <c r="PH715" s="106"/>
      <c r="PI715" s="106"/>
      <c r="PJ715" s="106"/>
      <c r="PK715" s="106"/>
      <c r="PL715" s="106"/>
      <c r="PM715" s="106"/>
      <c r="PN715" s="106"/>
      <c r="PO715" s="106"/>
      <c r="PP715" s="106"/>
      <c r="PQ715" s="106"/>
      <c r="PR715" s="106"/>
      <c r="PS715" s="106"/>
      <c r="PT715" s="106"/>
      <c r="PU715" s="106"/>
      <c r="PV715" s="106"/>
      <c r="PW715" s="106"/>
      <c r="PX715" s="106"/>
      <c r="PY715" s="106"/>
      <c r="PZ715" s="106"/>
      <c r="QA715" s="106"/>
      <c r="QB715" s="106"/>
      <c r="QC715" s="106"/>
      <c r="QD715" s="106"/>
      <c r="QE715" s="106"/>
      <c r="QF715" s="106"/>
      <c r="QG715" s="106"/>
      <c r="QH715" s="106"/>
      <c r="QI715" s="106"/>
      <c r="QJ715" s="106"/>
      <c r="QK715" s="106"/>
      <c r="QL715" s="106"/>
      <c r="QM715" s="106"/>
      <c r="QN715" s="106"/>
      <c r="QO715" s="106"/>
      <c r="QP715" s="106"/>
      <c r="QQ715" s="106"/>
      <c r="QR715" s="106"/>
      <c r="QS715" s="106"/>
      <c r="QT715" s="106"/>
      <c r="QU715" s="106"/>
      <c r="QV715" s="106"/>
      <c r="QW715" s="106"/>
      <c r="QX715" s="106"/>
      <c r="QY715" s="106"/>
      <c r="QZ715" s="106"/>
      <c r="RA715" s="106"/>
      <c r="RB715" s="106"/>
      <c r="RC715" s="106"/>
      <c r="RD715" s="106"/>
      <c r="RE715" s="106"/>
      <c r="RF715" s="106"/>
      <c r="RG715" s="106"/>
      <c r="RH715" s="106"/>
      <c r="RI715" s="106"/>
      <c r="RJ715" s="106"/>
      <c r="RK715" s="106"/>
      <c r="RL715" s="106"/>
      <c r="RM715" s="106"/>
      <c r="RN715" s="106"/>
      <c r="RO715" s="106"/>
      <c r="RP715" s="106"/>
      <c r="RQ715" s="106"/>
      <c r="RR715" s="106"/>
      <c r="RS715" s="106"/>
      <c r="RT715" s="106"/>
      <c r="RU715" s="106"/>
      <c r="RV715" s="106"/>
      <c r="RW715" s="106"/>
      <c r="RX715" s="106"/>
      <c r="RY715" s="106"/>
      <c r="RZ715" s="106"/>
      <c r="SA715" s="106"/>
      <c r="SB715" s="106"/>
      <c r="SC715" s="106"/>
      <c r="SD715" s="106"/>
      <c r="SE715" s="106"/>
      <c r="SF715" s="106"/>
      <c r="SG715" s="106"/>
      <c r="SH715" s="106"/>
      <c r="SI715" s="106"/>
      <c r="SJ715" s="106"/>
      <c r="SK715" s="106"/>
      <c r="SL715" s="106"/>
      <c r="SM715" s="106"/>
      <c r="SN715" s="106"/>
      <c r="SO715" s="106"/>
      <c r="SP715" s="106"/>
      <c r="SQ715" s="106"/>
      <c r="SR715" s="106"/>
      <c r="SS715" s="106"/>
      <c r="ST715" s="106"/>
      <c r="SU715" s="106"/>
      <c r="SV715" s="106"/>
      <c r="SW715" s="106"/>
      <c r="SX715" s="106"/>
      <c r="SY715" s="106"/>
      <c r="SZ715" s="106"/>
      <c r="TA715" s="106"/>
      <c r="TB715" s="106"/>
      <c r="TC715" s="106"/>
      <c r="TD715" s="106"/>
      <c r="TE715" s="106"/>
      <c r="TF715" s="106"/>
      <c r="TG715" s="106"/>
      <c r="TH715" s="106"/>
      <c r="TI715" s="106"/>
      <c r="TJ715" s="106"/>
      <c r="TK715" s="106"/>
      <c r="TL715" s="106"/>
      <c r="TM715" s="106"/>
      <c r="TN715" s="106"/>
      <c r="TO715" s="106"/>
      <c r="TP715" s="106"/>
      <c r="TQ715" s="106"/>
      <c r="TR715" s="106"/>
      <c r="TS715" s="106"/>
      <c r="TT715" s="106"/>
      <c r="TU715" s="106"/>
      <c r="TV715" s="106"/>
      <c r="TW715" s="106"/>
      <c r="TX715" s="106"/>
      <c r="TY715" s="106"/>
      <c r="TZ715" s="106"/>
      <c r="UA715" s="106"/>
      <c r="UB715" s="106"/>
      <c r="UC715" s="106"/>
      <c r="UD715" s="106"/>
      <c r="UE715" s="106"/>
      <c r="UF715" s="106"/>
      <c r="UG715" s="106"/>
      <c r="UH715" s="106"/>
      <c r="UI715" s="106"/>
      <c r="UJ715" s="106"/>
      <c r="UK715" s="106"/>
      <c r="UL715" s="106"/>
      <c r="UM715" s="106"/>
      <c r="UN715" s="106"/>
      <c r="UO715" s="106"/>
      <c r="UP715" s="106"/>
      <c r="UQ715" s="106"/>
      <c r="UR715" s="106"/>
      <c r="US715" s="106"/>
      <c r="UT715" s="106"/>
      <c r="UU715" s="106"/>
      <c r="UV715" s="106"/>
      <c r="UW715" s="106"/>
      <c r="UX715" s="106"/>
      <c r="UY715" s="106"/>
      <c r="UZ715" s="106"/>
      <c r="VA715" s="106"/>
      <c r="VB715" s="106"/>
      <c r="VC715" s="106"/>
      <c r="VD715" s="106"/>
      <c r="VE715" s="106"/>
      <c r="VF715" s="106"/>
      <c r="VG715" s="106"/>
      <c r="VH715" s="106"/>
      <c r="VI715" s="106"/>
      <c r="VJ715" s="106"/>
      <c r="VK715" s="106"/>
      <c r="VL715" s="106"/>
      <c r="VM715" s="106"/>
      <c r="VN715" s="106"/>
      <c r="VO715" s="106"/>
      <c r="VP715" s="106"/>
      <c r="VQ715" s="106"/>
      <c r="VR715" s="106"/>
      <c r="VS715" s="106"/>
      <c r="VT715" s="106"/>
      <c r="VU715" s="106"/>
      <c r="VV715" s="106"/>
      <c r="VW715" s="106"/>
      <c r="VX715" s="106"/>
      <c r="VY715" s="106"/>
      <c r="VZ715" s="106"/>
      <c r="WA715" s="106"/>
      <c r="WB715" s="106"/>
      <c r="WC715" s="106"/>
      <c r="WD715" s="106"/>
      <c r="WE715" s="106"/>
      <c r="WF715" s="106"/>
      <c r="WG715" s="106"/>
      <c r="WH715" s="106"/>
      <c r="WI715" s="106"/>
      <c r="WJ715" s="106"/>
      <c r="WK715" s="106"/>
      <c r="WL715" s="106"/>
      <c r="WM715" s="106"/>
      <c r="WN715" s="106"/>
      <c r="WO715" s="106"/>
      <c r="WP715" s="106"/>
      <c r="WQ715" s="106"/>
      <c r="WR715" s="106"/>
      <c r="WS715" s="106"/>
      <c r="WT715" s="106"/>
      <c r="WU715" s="106"/>
      <c r="WV715" s="106"/>
      <c r="WW715" s="106"/>
      <c r="WX715" s="106"/>
      <c r="WY715" s="106"/>
      <c r="WZ715" s="106"/>
      <c r="XA715" s="106"/>
      <c r="XB715" s="106"/>
      <c r="XC715" s="106"/>
      <c r="XD715" s="106"/>
      <c r="XE715" s="106"/>
      <c r="XF715" s="106"/>
      <c r="XG715" s="106"/>
      <c r="XH715" s="106"/>
      <c r="XI715" s="106"/>
      <c r="XJ715" s="106"/>
      <c r="XK715" s="106"/>
      <c r="XL715" s="106"/>
      <c r="XM715" s="106"/>
      <c r="XN715" s="106"/>
      <c r="XO715" s="106"/>
      <c r="XP715" s="106"/>
      <c r="XQ715" s="106"/>
      <c r="XR715" s="106"/>
      <c r="XS715" s="106"/>
      <c r="XT715" s="106"/>
      <c r="XU715" s="106"/>
      <c r="XV715" s="106"/>
      <c r="XW715" s="106"/>
      <c r="XX715" s="106"/>
      <c r="XY715" s="106"/>
      <c r="XZ715" s="106"/>
      <c r="YA715" s="106"/>
      <c r="YB715" s="106"/>
      <c r="YC715" s="106"/>
      <c r="YD715" s="106"/>
      <c r="YE715" s="106"/>
      <c r="YF715" s="106"/>
      <c r="YG715" s="106"/>
      <c r="YH715" s="106"/>
      <c r="YI715" s="106"/>
      <c r="YJ715" s="106"/>
      <c r="YK715" s="106"/>
      <c r="YL715" s="106"/>
      <c r="YM715" s="106"/>
      <c r="YN715" s="106"/>
      <c r="YO715" s="106"/>
      <c r="YP715" s="106"/>
      <c r="YQ715" s="106"/>
      <c r="YR715" s="106"/>
      <c r="YS715" s="106"/>
      <c r="YT715" s="106"/>
      <c r="YU715" s="106"/>
      <c r="YV715" s="106"/>
      <c r="YW715" s="106"/>
      <c r="YX715" s="106"/>
      <c r="YY715" s="106"/>
      <c r="YZ715" s="106"/>
      <c r="ZA715" s="106"/>
      <c r="ZB715" s="106"/>
      <c r="ZC715" s="106"/>
      <c r="ZD715" s="106"/>
      <c r="ZE715" s="106"/>
      <c r="ZF715" s="106"/>
      <c r="ZG715" s="106"/>
      <c r="ZH715" s="106"/>
      <c r="ZI715" s="106"/>
      <c r="ZJ715" s="106"/>
      <c r="ZK715" s="106"/>
      <c r="ZL715" s="106"/>
      <c r="ZM715" s="106"/>
      <c r="ZN715" s="106"/>
      <c r="ZO715" s="106"/>
      <c r="ZP715" s="106"/>
      <c r="ZQ715" s="106"/>
      <c r="ZR715" s="106"/>
      <c r="ZS715" s="106"/>
      <c r="ZT715" s="106"/>
      <c r="ZU715" s="106"/>
      <c r="ZV715" s="106"/>
      <c r="ZW715" s="106"/>
      <c r="ZX715" s="106"/>
      <c r="ZY715" s="106"/>
      <c r="ZZ715" s="106"/>
      <c r="AAA715" s="106"/>
      <c r="AAB715" s="106"/>
      <c r="AAC715" s="106"/>
      <c r="AAD715" s="106"/>
      <c r="AAE715" s="106"/>
      <c r="AAF715" s="106"/>
      <c r="AAG715" s="106"/>
      <c r="AAH715" s="106"/>
      <c r="AAI715" s="106"/>
      <c r="AAJ715" s="106"/>
      <c r="AAK715" s="106"/>
      <c r="AAL715" s="106"/>
      <c r="AAM715" s="106"/>
      <c r="AAN715" s="106"/>
      <c r="AAO715" s="106"/>
      <c r="AAP715" s="106"/>
      <c r="AAQ715" s="106"/>
    </row>
    <row r="716" spans="1:719" s="107" customFormat="1">
      <c r="A716" s="135">
        <v>43961</v>
      </c>
      <c r="B716" s="138">
        <v>621</v>
      </c>
      <c r="C716" s="142">
        <f t="shared" si="92"/>
        <v>43962</v>
      </c>
      <c r="D716" s="140"/>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c r="AH716" s="105"/>
      <c r="AI716" s="105"/>
      <c r="AJ716" s="105"/>
      <c r="AK716" s="105"/>
      <c r="AL716" s="105"/>
      <c r="AM716" s="105"/>
      <c r="AN716" s="105"/>
      <c r="AO716" s="105"/>
      <c r="AP716" s="105"/>
      <c r="AQ716" s="105"/>
      <c r="AR716" s="105"/>
      <c r="AS716" s="105"/>
      <c r="AT716" s="105"/>
      <c r="AU716" s="105"/>
      <c r="AV716" s="105"/>
      <c r="AW716" s="105"/>
      <c r="AX716" s="105"/>
      <c r="AY716" s="105"/>
      <c r="AZ716" s="105"/>
      <c r="BA716" s="105"/>
      <c r="BB716" s="105"/>
      <c r="BC716" s="105"/>
      <c r="BD716" s="105"/>
      <c r="BE716" s="105"/>
      <c r="BF716" s="105"/>
      <c r="BG716" s="105"/>
      <c r="BH716" s="105"/>
      <c r="BI716" s="105"/>
      <c r="BJ716" s="105"/>
      <c r="BK716" s="105"/>
      <c r="BL716" s="105"/>
      <c r="BM716" s="105"/>
      <c r="BN716" s="105"/>
      <c r="BO716" s="105"/>
      <c r="BP716" s="105"/>
      <c r="BQ716" s="105"/>
      <c r="BR716" s="105"/>
      <c r="BS716" s="105"/>
      <c r="BT716" s="105"/>
      <c r="BU716" s="105"/>
      <c r="BV716" s="105"/>
      <c r="BW716" s="105"/>
      <c r="BX716" s="105"/>
      <c r="BY716" s="105"/>
      <c r="BZ716" s="105"/>
      <c r="CA716" s="105"/>
      <c r="CB716" s="105"/>
      <c r="CC716" s="105"/>
      <c r="CD716" s="105"/>
      <c r="CE716" s="105"/>
      <c r="CF716" s="105"/>
      <c r="CG716" s="105"/>
      <c r="CH716" s="105"/>
      <c r="CI716" s="105"/>
      <c r="CJ716" s="105"/>
      <c r="CK716" s="105"/>
      <c r="CL716" s="105"/>
      <c r="CM716" s="105"/>
      <c r="CN716" s="105"/>
      <c r="CO716" s="105"/>
      <c r="CP716" s="105"/>
      <c r="CQ716" s="105"/>
      <c r="CR716" s="105"/>
      <c r="CS716" s="105"/>
      <c r="CT716" s="105"/>
      <c r="CU716" s="105"/>
      <c r="CV716" s="105"/>
      <c r="CW716" s="105"/>
      <c r="CX716" s="105"/>
      <c r="CY716" s="105"/>
      <c r="CZ716" s="105"/>
      <c r="DA716" s="105"/>
      <c r="DB716" s="105"/>
      <c r="DC716" s="105"/>
      <c r="DD716" s="105"/>
      <c r="DE716" s="105"/>
      <c r="DF716" s="105"/>
      <c r="DG716" s="105"/>
      <c r="DH716" s="105"/>
      <c r="DI716" s="105"/>
      <c r="DJ716" s="105"/>
      <c r="DK716" s="105"/>
      <c r="DL716" s="105"/>
      <c r="DM716" s="105"/>
      <c r="DN716" s="105"/>
      <c r="DO716" s="105"/>
      <c r="DP716" s="105"/>
      <c r="DQ716" s="105"/>
      <c r="DR716" s="105"/>
      <c r="DS716" s="105"/>
      <c r="DT716" s="105"/>
      <c r="DU716" s="105"/>
      <c r="DV716" s="105"/>
      <c r="DW716" s="105"/>
      <c r="DX716" s="105"/>
      <c r="DY716" s="105"/>
      <c r="DZ716" s="105"/>
      <c r="EA716" s="105"/>
      <c r="EB716" s="105"/>
      <c r="EC716" s="105"/>
      <c r="ED716" s="105"/>
      <c r="EE716" s="105"/>
      <c r="EF716" s="105"/>
      <c r="EG716" s="105"/>
      <c r="EH716" s="105"/>
      <c r="EI716" s="105"/>
      <c r="EJ716" s="105"/>
      <c r="EK716" s="105"/>
      <c r="EL716" s="105"/>
      <c r="EM716" s="105"/>
      <c r="EN716" s="105"/>
      <c r="EO716" s="105"/>
      <c r="EP716" s="105"/>
      <c r="EQ716" s="105"/>
      <c r="ER716" s="105"/>
      <c r="ES716" s="105"/>
      <c r="ET716" s="105"/>
      <c r="EU716" s="105"/>
      <c r="EV716" s="105"/>
      <c r="EW716" s="105"/>
      <c r="EX716" s="105"/>
      <c r="EY716" s="105"/>
      <c r="EZ716" s="105"/>
      <c r="FA716" s="105"/>
      <c r="FB716" s="105"/>
      <c r="FC716" s="105"/>
      <c r="FD716" s="105"/>
      <c r="FE716" s="105"/>
      <c r="FF716" s="105"/>
      <c r="FG716" s="105"/>
      <c r="FH716" s="105"/>
      <c r="FI716" s="105"/>
      <c r="FJ716" s="105"/>
      <c r="FK716" s="105"/>
      <c r="FL716" s="105"/>
      <c r="FM716" s="105"/>
      <c r="FN716" s="105"/>
      <c r="FO716" s="105"/>
      <c r="FP716" s="105"/>
      <c r="FQ716" s="105"/>
      <c r="FR716" s="105"/>
      <c r="FS716" s="105"/>
      <c r="FT716" s="105"/>
      <c r="FU716" s="105"/>
      <c r="FV716" s="105"/>
      <c r="FW716" s="105"/>
      <c r="FX716" s="105"/>
      <c r="FY716" s="105"/>
      <c r="FZ716" s="105"/>
      <c r="GA716" s="105"/>
      <c r="GB716" s="105"/>
      <c r="GC716" s="105"/>
      <c r="GD716" s="105"/>
      <c r="GE716" s="105"/>
      <c r="GF716" s="105"/>
      <c r="GG716" s="105"/>
      <c r="GH716" s="105"/>
      <c r="GI716" s="105"/>
      <c r="GJ716" s="105"/>
      <c r="GK716" s="105"/>
      <c r="GL716" s="105"/>
      <c r="GM716" s="105"/>
      <c r="GN716" s="105"/>
      <c r="GO716" s="105"/>
      <c r="GP716" s="105"/>
      <c r="GQ716" s="105"/>
      <c r="GR716" s="105"/>
      <c r="GS716" s="105"/>
      <c r="GT716" s="105"/>
      <c r="GU716" s="105"/>
      <c r="GV716" s="105"/>
      <c r="GW716" s="105"/>
      <c r="GX716" s="105"/>
      <c r="GY716" s="105"/>
      <c r="GZ716" s="105"/>
      <c r="HA716" s="105"/>
      <c r="HB716" s="105"/>
      <c r="HC716" s="105"/>
      <c r="HD716" s="105"/>
      <c r="HE716" s="105"/>
      <c r="HF716" s="105"/>
      <c r="HG716" s="105"/>
      <c r="HH716" s="105"/>
      <c r="HI716" s="105"/>
      <c r="HJ716" s="105"/>
      <c r="HK716" s="105"/>
      <c r="HL716" s="105"/>
      <c r="HM716" s="105"/>
      <c r="HN716" s="105"/>
      <c r="HO716" s="105"/>
      <c r="HP716" s="105"/>
      <c r="HQ716" s="105"/>
      <c r="HR716" s="105"/>
      <c r="HS716" s="105"/>
      <c r="HT716" s="105"/>
      <c r="HU716" s="105"/>
      <c r="HV716" s="105"/>
      <c r="HW716" s="105"/>
      <c r="HX716" s="105"/>
      <c r="HY716" s="105"/>
      <c r="HZ716" s="105"/>
      <c r="IA716" s="105"/>
      <c r="IB716" s="105"/>
      <c r="IC716" s="105"/>
      <c r="ID716" s="105"/>
      <c r="IE716" s="105"/>
      <c r="IF716" s="105"/>
      <c r="IG716" s="105"/>
      <c r="IH716" s="105"/>
      <c r="II716" s="105"/>
      <c r="IJ716" s="105"/>
      <c r="IK716" s="105"/>
      <c r="IL716" s="105"/>
      <c r="IM716" s="105"/>
      <c r="IN716" s="105"/>
      <c r="IO716" s="105"/>
      <c r="IP716" s="105"/>
      <c r="IQ716" s="105"/>
      <c r="IR716" s="105"/>
      <c r="IS716" s="105"/>
      <c r="IT716" s="105"/>
      <c r="IU716" s="105"/>
      <c r="IV716" s="105"/>
      <c r="IW716" s="105"/>
      <c r="IX716" s="105"/>
      <c r="IY716" s="105"/>
      <c r="IZ716" s="105"/>
      <c r="JA716" s="105"/>
      <c r="JB716" s="105"/>
      <c r="JC716" s="105"/>
      <c r="JD716" s="105"/>
      <c r="JE716" s="105"/>
      <c r="JF716" s="105"/>
      <c r="JG716" s="105"/>
      <c r="JH716" s="105"/>
      <c r="JI716" s="105"/>
      <c r="JJ716" s="105"/>
      <c r="JK716" s="105"/>
      <c r="JL716" s="105"/>
      <c r="JM716" s="105"/>
      <c r="JN716" s="105"/>
      <c r="JO716" s="105"/>
      <c r="JP716" s="105"/>
      <c r="JQ716" s="105"/>
      <c r="JR716" s="105"/>
      <c r="JS716" s="105"/>
      <c r="JT716" s="105"/>
      <c r="JU716" s="105"/>
      <c r="JV716" s="105"/>
      <c r="JW716" s="105"/>
      <c r="JX716" s="105"/>
      <c r="JY716" s="105"/>
      <c r="JZ716" s="105"/>
      <c r="KA716" s="105"/>
      <c r="KB716" s="105"/>
      <c r="KC716" s="105"/>
      <c r="KD716" s="105"/>
      <c r="KE716" s="105"/>
      <c r="KF716" s="105"/>
      <c r="KG716" s="105"/>
      <c r="KH716" s="105"/>
      <c r="KI716" s="105"/>
      <c r="KJ716" s="105"/>
      <c r="KK716" s="105"/>
      <c r="KL716" s="105"/>
      <c r="KM716" s="105"/>
      <c r="KN716" s="105"/>
      <c r="KO716" s="105"/>
      <c r="KP716" s="105"/>
      <c r="KQ716" s="105"/>
      <c r="KR716" s="105"/>
      <c r="KS716" s="105"/>
      <c r="KT716" s="105"/>
      <c r="KU716" s="105"/>
      <c r="KV716" s="105"/>
      <c r="KW716" s="105"/>
      <c r="KX716" s="105"/>
      <c r="KY716" s="105"/>
      <c r="KZ716" s="105"/>
      <c r="LA716" s="105"/>
      <c r="LB716" s="105"/>
      <c r="LC716" s="105"/>
      <c r="LD716" s="105"/>
      <c r="LE716" s="105"/>
      <c r="LF716" s="105"/>
      <c r="LG716" s="105"/>
      <c r="LH716" s="105"/>
      <c r="LI716" s="105"/>
      <c r="LJ716" s="105"/>
      <c r="LK716" s="105"/>
      <c r="LL716" s="105"/>
      <c r="LM716" s="105"/>
      <c r="LN716" s="105"/>
      <c r="LO716" s="105"/>
      <c r="LP716" s="105"/>
      <c r="LQ716" s="105"/>
      <c r="LR716" s="105"/>
      <c r="LS716" s="105"/>
      <c r="LT716" s="105"/>
      <c r="LU716" s="105"/>
      <c r="LV716" s="105"/>
      <c r="LW716" s="105"/>
      <c r="LX716" s="105"/>
      <c r="LY716" s="105"/>
      <c r="LZ716" s="105"/>
      <c r="MA716" s="105"/>
      <c r="MB716" s="105"/>
      <c r="MC716" s="105"/>
      <c r="MD716" s="105"/>
      <c r="ME716" s="105"/>
      <c r="MF716" s="105"/>
      <c r="MG716" s="105"/>
      <c r="MH716" s="105"/>
      <c r="MI716" s="105"/>
      <c r="MJ716" s="105"/>
      <c r="MK716" s="105"/>
      <c r="ML716" s="105"/>
      <c r="MM716" s="105"/>
      <c r="MN716" s="105"/>
      <c r="MO716" s="105"/>
      <c r="MP716" s="105"/>
      <c r="MQ716" s="105"/>
      <c r="MR716" s="105"/>
      <c r="MS716" s="105"/>
      <c r="MT716" s="105"/>
      <c r="MU716" s="105"/>
      <c r="MV716" s="105"/>
      <c r="MW716" s="105"/>
      <c r="MX716" s="105"/>
      <c r="MY716" s="105"/>
      <c r="MZ716" s="105"/>
      <c r="NA716" s="105"/>
      <c r="NB716" s="105"/>
      <c r="NC716" s="105"/>
      <c r="ND716" s="105"/>
      <c r="NE716" s="105"/>
      <c r="NF716" s="105"/>
      <c r="NG716" s="105"/>
      <c r="NH716" s="105"/>
      <c r="NI716" s="105"/>
      <c r="NJ716" s="105"/>
      <c r="NK716" s="105"/>
      <c r="NL716" s="105"/>
      <c r="NM716" s="105"/>
      <c r="NN716" s="105"/>
      <c r="NO716" s="105"/>
      <c r="NP716" s="105"/>
      <c r="NQ716" s="105"/>
      <c r="NR716" s="105"/>
      <c r="NS716" s="105"/>
      <c r="NT716" s="105"/>
      <c r="NU716" s="105"/>
      <c r="NV716" s="105"/>
      <c r="NW716" s="105"/>
      <c r="NX716" s="105"/>
      <c r="NY716" s="105"/>
      <c r="NZ716" s="105"/>
      <c r="OA716" s="105"/>
      <c r="OB716" s="105"/>
      <c r="OC716" s="105"/>
      <c r="OD716" s="105"/>
      <c r="OE716" s="105"/>
      <c r="OF716" s="106"/>
      <c r="OG716" s="106"/>
      <c r="OH716" s="106"/>
      <c r="OI716" s="106"/>
      <c r="OJ716" s="106"/>
      <c r="OK716" s="106"/>
      <c r="OL716" s="106"/>
      <c r="OM716" s="106"/>
      <c r="ON716" s="106"/>
      <c r="OO716" s="106"/>
      <c r="OP716" s="106"/>
      <c r="OQ716" s="106"/>
      <c r="OR716" s="106"/>
      <c r="OS716" s="106"/>
      <c r="OT716" s="106"/>
      <c r="OU716" s="106"/>
      <c r="OV716" s="106"/>
      <c r="OW716" s="106"/>
      <c r="OX716" s="106"/>
      <c r="OY716" s="106"/>
      <c r="OZ716" s="106"/>
      <c r="PA716" s="106"/>
      <c r="PB716" s="106"/>
      <c r="PC716" s="106"/>
      <c r="PD716" s="106"/>
      <c r="PE716" s="106"/>
      <c r="PF716" s="106"/>
      <c r="PG716" s="106"/>
      <c r="PH716" s="106"/>
      <c r="PI716" s="106"/>
      <c r="PJ716" s="106"/>
      <c r="PK716" s="106"/>
      <c r="PL716" s="106"/>
      <c r="PM716" s="106"/>
      <c r="PN716" s="106"/>
      <c r="PO716" s="106"/>
      <c r="PP716" s="106"/>
      <c r="PQ716" s="106"/>
      <c r="PR716" s="106"/>
      <c r="PS716" s="106"/>
      <c r="PT716" s="106"/>
      <c r="PU716" s="106"/>
      <c r="PV716" s="106"/>
      <c r="PW716" s="106"/>
      <c r="PX716" s="106"/>
      <c r="PY716" s="106"/>
      <c r="PZ716" s="106"/>
      <c r="QA716" s="106"/>
      <c r="QB716" s="106"/>
      <c r="QC716" s="106"/>
      <c r="QD716" s="106"/>
      <c r="QE716" s="106"/>
      <c r="QF716" s="106"/>
      <c r="QG716" s="106"/>
      <c r="QH716" s="106"/>
      <c r="QI716" s="106"/>
      <c r="QJ716" s="106"/>
      <c r="QK716" s="106"/>
      <c r="QL716" s="106"/>
      <c r="QM716" s="106"/>
      <c r="QN716" s="106"/>
      <c r="QO716" s="106"/>
      <c r="QP716" s="106"/>
      <c r="QQ716" s="106"/>
      <c r="QR716" s="106"/>
      <c r="QS716" s="106"/>
      <c r="QT716" s="106"/>
      <c r="QU716" s="106"/>
      <c r="QV716" s="106"/>
      <c r="QW716" s="106"/>
      <c r="QX716" s="106"/>
      <c r="QY716" s="106"/>
      <c r="QZ716" s="106"/>
      <c r="RA716" s="106"/>
      <c r="RB716" s="106"/>
      <c r="RC716" s="106"/>
      <c r="RD716" s="106"/>
      <c r="RE716" s="106"/>
      <c r="RF716" s="106"/>
      <c r="RG716" s="106"/>
      <c r="RH716" s="106"/>
      <c r="RI716" s="106"/>
      <c r="RJ716" s="106"/>
      <c r="RK716" s="106"/>
      <c r="RL716" s="106"/>
      <c r="RM716" s="106"/>
      <c r="RN716" s="106"/>
      <c r="RO716" s="106"/>
      <c r="RP716" s="106"/>
      <c r="RQ716" s="106"/>
      <c r="RR716" s="106"/>
      <c r="RS716" s="106"/>
      <c r="RT716" s="106"/>
      <c r="RU716" s="106"/>
      <c r="RV716" s="106"/>
      <c r="RW716" s="106"/>
      <c r="RX716" s="106"/>
      <c r="RY716" s="106"/>
      <c r="RZ716" s="106"/>
      <c r="SA716" s="106"/>
      <c r="SB716" s="106"/>
      <c r="SC716" s="106"/>
      <c r="SD716" s="106"/>
      <c r="SE716" s="106"/>
      <c r="SF716" s="106"/>
      <c r="SG716" s="106"/>
      <c r="SH716" s="106"/>
      <c r="SI716" s="106"/>
      <c r="SJ716" s="106"/>
      <c r="SK716" s="106"/>
      <c r="SL716" s="106"/>
      <c r="SM716" s="106"/>
      <c r="SN716" s="106"/>
      <c r="SO716" s="106"/>
      <c r="SP716" s="106"/>
      <c r="SQ716" s="106"/>
      <c r="SR716" s="106"/>
      <c r="SS716" s="106"/>
      <c r="ST716" s="106"/>
      <c r="SU716" s="106"/>
      <c r="SV716" s="106"/>
      <c r="SW716" s="106"/>
      <c r="SX716" s="106"/>
      <c r="SY716" s="106"/>
      <c r="SZ716" s="106"/>
      <c r="TA716" s="106"/>
      <c r="TB716" s="106"/>
      <c r="TC716" s="106"/>
      <c r="TD716" s="106"/>
      <c r="TE716" s="106"/>
      <c r="TF716" s="106"/>
      <c r="TG716" s="106"/>
      <c r="TH716" s="106"/>
      <c r="TI716" s="106"/>
      <c r="TJ716" s="106"/>
      <c r="TK716" s="106"/>
      <c r="TL716" s="106"/>
      <c r="TM716" s="106"/>
      <c r="TN716" s="106"/>
      <c r="TO716" s="106"/>
      <c r="TP716" s="106"/>
      <c r="TQ716" s="106"/>
      <c r="TR716" s="106"/>
      <c r="TS716" s="106"/>
      <c r="TT716" s="106"/>
      <c r="TU716" s="106"/>
      <c r="TV716" s="106"/>
      <c r="TW716" s="106"/>
      <c r="TX716" s="106"/>
      <c r="TY716" s="106"/>
      <c r="TZ716" s="106"/>
      <c r="UA716" s="106"/>
      <c r="UB716" s="106"/>
      <c r="UC716" s="106"/>
      <c r="UD716" s="106"/>
      <c r="UE716" s="106"/>
      <c r="UF716" s="106"/>
      <c r="UG716" s="106"/>
      <c r="UH716" s="106"/>
      <c r="UI716" s="106"/>
      <c r="UJ716" s="106"/>
      <c r="UK716" s="106"/>
      <c r="UL716" s="106"/>
      <c r="UM716" s="106"/>
      <c r="UN716" s="106"/>
      <c r="UO716" s="106"/>
      <c r="UP716" s="106"/>
      <c r="UQ716" s="106"/>
      <c r="UR716" s="106"/>
      <c r="US716" s="106"/>
      <c r="UT716" s="106"/>
      <c r="UU716" s="106"/>
      <c r="UV716" s="106"/>
      <c r="UW716" s="106"/>
      <c r="UX716" s="106"/>
      <c r="UY716" s="106"/>
      <c r="UZ716" s="106"/>
      <c r="VA716" s="106"/>
      <c r="VB716" s="106"/>
      <c r="VC716" s="106"/>
      <c r="VD716" s="106"/>
      <c r="VE716" s="106"/>
      <c r="VF716" s="106"/>
      <c r="VG716" s="106"/>
      <c r="VH716" s="106"/>
      <c r="VI716" s="106"/>
      <c r="VJ716" s="106"/>
      <c r="VK716" s="106"/>
      <c r="VL716" s="106"/>
      <c r="VM716" s="106"/>
      <c r="VN716" s="106"/>
      <c r="VO716" s="106"/>
      <c r="VP716" s="106"/>
      <c r="VQ716" s="106"/>
      <c r="VR716" s="106"/>
      <c r="VS716" s="106"/>
      <c r="VT716" s="106"/>
      <c r="VU716" s="106"/>
      <c r="VV716" s="106"/>
      <c r="VW716" s="106"/>
      <c r="VX716" s="106"/>
      <c r="VY716" s="106"/>
      <c r="VZ716" s="106"/>
      <c r="WA716" s="106"/>
      <c r="WB716" s="106"/>
      <c r="WC716" s="106"/>
      <c r="WD716" s="106"/>
      <c r="WE716" s="106"/>
      <c r="WF716" s="106"/>
      <c r="WG716" s="106"/>
      <c r="WH716" s="106"/>
      <c r="WI716" s="106"/>
      <c r="WJ716" s="106"/>
      <c r="WK716" s="106"/>
      <c r="WL716" s="106"/>
      <c r="WM716" s="106"/>
      <c r="WN716" s="106"/>
      <c r="WO716" s="106"/>
      <c r="WP716" s="106"/>
      <c r="WQ716" s="106"/>
      <c r="WR716" s="106"/>
      <c r="WS716" s="106"/>
      <c r="WT716" s="106"/>
      <c r="WU716" s="106"/>
      <c r="WV716" s="106"/>
      <c r="WW716" s="106"/>
      <c r="WX716" s="106"/>
      <c r="WY716" s="106"/>
      <c r="WZ716" s="106"/>
      <c r="XA716" s="106"/>
      <c r="XB716" s="106"/>
      <c r="XC716" s="106"/>
      <c r="XD716" s="106"/>
      <c r="XE716" s="106"/>
      <c r="XF716" s="106"/>
      <c r="XG716" s="106"/>
      <c r="XH716" s="106"/>
      <c r="XI716" s="106"/>
      <c r="XJ716" s="106"/>
      <c r="XK716" s="106"/>
      <c r="XL716" s="106"/>
      <c r="XM716" s="106"/>
      <c r="XN716" s="106"/>
      <c r="XO716" s="106"/>
      <c r="XP716" s="106"/>
      <c r="XQ716" s="106"/>
      <c r="XR716" s="106"/>
      <c r="XS716" s="106"/>
      <c r="XT716" s="106"/>
      <c r="XU716" s="106"/>
      <c r="XV716" s="106"/>
      <c r="XW716" s="106"/>
      <c r="XX716" s="106"/>
      <c r="XY716" s="106"/>
      <c r="XZ716" s="106"/>
      <c r="YA716" s="106"/>
      <c r="YB716" s="106"/>
      <c r="YC716" s="106"/>
      <c r="YD716" s="106"/>
      <c r="YE716" s="106"/>
      <c r="YF716" s="106"/>
      <c r="YG716" s="106"/>
      <c r="YH716" s="106"/>
      <c r="YI716" s="106"/>
      <c r="YJ716" s="106"/>
      <c r="YK716" s="106"/>
      <c r="YL716" s="106"/>
      <c r="YM716" s="106"/>
      <c r="YN716" s="106"/>
      <c r="YO716" s="106"/>
      <c r="YP716" s="106"/>
      <c r="YQ716" s="106"/>
      <c r="YR716" s="106"/>
      <c r="YS716" s="106"/>
      <c r="YT716" s="106"/>
      <c r="YU716" s="106"/>
      <c r="YV716" s="106"/>
      <c r="YW716" s="106"/>
      <c r="YX716" s="106"/>
      <c r="YY716" s="106"/>
      <c r="YZ716" s="106"/>
      <c r="ZA716" s="106"/>
      <c r="ZB716" s="106"/>
      <c r="ZC716" s="106"/>
      <c r="ZD716" s="106"/>
      <c r="ZE716" s="106"/>
      <c r="ZF716" s="106"/>
      <c r="ZG716" s="106"/>
      <c r="ZH716" s="106"/>
      <c r="ZI716" s="106"/>
      <c r="ZJ716" s="106"/>
      <c r="ZK716" s="106"/>
      <c r="ZL716" s="106"/>
      <c r="ZM716" s="106"/>
      <c r="ZN716" s="106"/>
      <c r="ZO716" s="106"/>
      <c r="ZP716" s="106"/>
      <c r="ZQ716" s="106"/>
      <c r="ZR716" s="106"/>
      <c r="ZS716" s="106"/>
      <c r="ZT716" s="106"/>
      <c r="ZU716" s="106"/>
      <c r="ZV716" s="106"/>
      <c r="ZW716" s="106"/>
      <c r="ZX716" s="106"/>
      <c r="ZY716" s="106"/>
      <c r="ZZ716" s="106"/>
      <c r="AAA716" s="106"/>
      <c r="AAB716" s="106"/>
      <c r="AAC716" s="106"/>
      <c r="AAD716" s="106"/>
      <c r="AAE716" s="106"/>
      <c r="AAF716" s="106"/>
      <c r="AAG716" s="106"/>
      <c r="AAH716" s="106"/>
      <c r="AAI716" s="106"/>
      <c r="AAJ716" s="106"/>
      <c r="AAK716" s="106"/>
      <c r="AAL716" s="106"/>
      <c r="AAM716" s="106"/>
      <c r="AAN716" s="106"/>
      <c r="AAO716" s="106"/>
      <c r="AAP716" s="106"/>
      <c r="AAQ716" s="106"/>
    </row>
    <row r="717" spans="1:719" s="107" customFormat="1">
      <c r="A717" s="136">
        <v>43960</v>
      </c>
      <c r="B717" s="139">
        <v>613</v>
      </c>
      <c r="C717" s="144">
        <f t="shared" si="92"/>
        <v>43961</v>
      </c>
      <c r="D717" s="141"/>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c r="AH717" s="105"/>
      <c r="AI717" s="105"/>
      <c r="AJ717" s="105"/>
      <c r="AK717" s="105"/>
      <c r="AL717" s="105"/>
      <c r="AM717" s="105"/>
      <c r="AN717" s="105"/>
      <c r="AO717" s="105"/>
      <c r="AP717" s="105"/>
      <c r="AQ717" s="105"/>
      <c r="AR717" s="105"/>
      <c r="AS717" s="105"/>
      <c r="AT717" s="105"/>
      <c r="AU717" s="105"/>
      <c r="AV717" s="105"/>
      <c r="AW717" s="105"/>
      <c r="AX717" s="105"/>
      <c r="AY717" s="105"/>
      <c r="AZ717" s="105"/>
      <c r="BA717" s="105"/>
      <c r="BB717" s="105"/>
      <c r="BC717" s="105"/>
      <c r="BD717" s="105"/>
      <c r="BE717" s="105"/>
      <c r="BF717" s="105"/>
      <c r="BG717" s="105"/>
      <c r="BH717" s="105"/>
      <c r="BI717" s="105"/>
      <c r="BJ717" s="105"/>
      <c r="BK717" s="105"/>
      <c r="BL717" s="105"/>
      <c r="BM717" s="105"/>
      <c r="BN717" s="105"/>
      <c r="BO717" s="105"/>
      <c r="BP717" s="105"/>
      <c r="BQ717" s="105"/>
      <c r="BR717" s="105"/>
      <c r="BS717" s="105"/>
      <c r="BT717" s="105"/>
      <c r="BU717" s="105"/>
      <c r="BV717" s="105"/>
      <c r="BW717" s="105"/>
      <c r="BX717" s="105"/>
      <c r="BY717" s="105"/>
      <c r="BZ717" s="105"/>
      <c r="CA717" s="105"/>
      <c r="CB717" s="105"/>
      <c r="CC717" s="105"/>
      <c r="CD717" s="105"/>
      <c r="CE717" s="105"/>
      <c r="CF717" s="105"/>
      <c r="CG717" s="105"/>
      <c r="CH717" s="105"/>
      <c r="CI717" s="105"/>
      <c r="CJ717" s="105"/>
      <c r="CK717" s="105"/>
      <c r="CL717" s="105"/>
      <c r="CM717" s="105"/>
      <c r="CN717" s="105"/>
      <c r="CO717" s="105"/>
      <c r="CP717" s="105"/>
      <c r="CQ717" s="105"/>
      <c r="CR717" s="105"/>
      <c r="CS717" s="105"/>
      <c r="CT717" s="105"/>
      <c r="CU717" s="105"/>
      <c r="CV717" s="105"/>
      <c r="CW717" s="105"/>
      <c r="CX717" s="105"/>
      <c r="CY717" s="105"/>
      <c r="CZ717" s="105"/>
      <c r="DA717" s="105"/>
      <c r="DB717" s="105"/>
      <c r="DC717" s="105"/>
      <c r="DD717" s="105"/>
      <c r="DE717" s="105"/>
      <c r="DF717" s="105"/>
      <c r="DG717" s="105"/>
      <c r="DH717" s="105"/>
      <c r="DI717" s="105"/>
      <c r="DJ717" s="105"/>
      <c r="DK717" s="105"/>
      <c r="DL717" s="105"/>
      <c r="DM717" s="105"/>
      <c r="DN717" s="105"/>
      <c r="DO717" s="105"/>
      <c r="DP717" s="105"/>
      <c r="DQ717" s="105"/>
      <c r="DR717" s="105"/>
      <c r="DS717" s="105"/>
      <c r="DT717" s="105"/>
      <c r="DU717" s="105"/>
      <c r="DV717" s="105"/>
      <c r="DW717" s="105"/>
      <c r="DX717" s="105"/>
      <c r="DY717" s="105"/>
      <c r="DZ717" s="105"/>
      <c r="EA717" s="105"/>
      <c r="EB717" s="105"/>
      <c r="EC717" s="105"/>
      <c r="ED717" s="105"/>
      <c r="EE717" s="105"/>
      <c r="EF717" s="105"/>
      <c r="EG717" s="105"/>
      <c r="EH717" s="105"/>
      <c r="EI717" s="105"/>
      <c r="EJ717" s="105"/>
      <c r="EK717" s="105"/>
      <c r="EL717" s="105"/>
      <c r="EM717" s="105"/>
      <c r="EN717" s="105"/>
      <c r="EO717" s="105"/>
      <c r="EP717" s="105"/>
      <c r="EQ717" s="105"/>
      <c r="ER717" s="105"/>
      <c r="ES717" s="105"/>
      <c r="ET717" s="105"/>
      <c r="EU717" s="105"/>
      <c r="EV717" s="105"/>
      <c r="EW717" s="105"/>
      <c r="EX717" s="105"/>
      <c r="EY717" s="105"/>
      <c r="EZ717" s="105"/>
      <c r="FA717" s="105"/>
      <c r="FB717" s="105"/>
      <c r="FC717" s="105"/>
      <c r="FD717" s="105"/>
      <c r="FE717" s="105"/>
      <c r="FF717" s="105"/>
      <c r="FG717" s="105"/>
      <c r="FH717" s="105"/>
      <c r="FI717" s="105"/>
      <c r="FJ717" s="105"/>
      <c r="FK717" s="105"/>
      <c r="FL717" s="105"/>
      <c r="FM717" s="105"/>
      <c r="FN717" s="105"/>
      <c r="FO717" s="105"/>
      <c r="FP717" s="105"/>
      <c r="FQ717" s="105"/>
      <c r="FR717" s="105"/>
      <c r="FS717" s="105"/>
      <c r="FT717" s="105"/>
      <c r="FU717" s="105"/>
      <c r="FV717" s="105"/>
      <c r="FW717" s="105"/>
      <c r="FX717" s="105"/>
      <c r="FY717" s="105"/>
      <c r="FZ717" s="105"/>
      <c r="GA717" s="105"/>
      <c r="GB717" s="105"/>
      <c r="GC717" s="105"/>
      <c r="GD717" s="105"/>
      <c r="GE717" s="105"/>
      <c r="GF717" s="105"/>
      <c r="GG717" s="105"/>
      <c r="GH717" s="105"/>
      <c r="GI717" s="105"/>
      <c r="GJ717" s="105"/>
      <c r="GK717" s="105"/>
      <c r="GL717" s="105"/>
      <c r="GM717" s="105"/>
      <c r="GN717" s="105"/>
      <c r="GO717" s="105"/>
      <c r="GP717" s="105"/>
      <c r="GQ717" s="105"/>
      <c r="GR717" s="105"/>
      <c r="GS717" s="105"/>
      <c r="GT717" s="105"/>
      <c r="GU717" s="105"/>
      <c r="GV717" s="105"/>
      <c r="GW717" s="105"/>
      <c r="GX717" s="105"/>
      <c r="GY717" s="105"/>
      <c r="GZ717" s="105"/>
      <c r="HA717" s="105"/>
      <c r="HB717" s="105"/>
      <c r="HC717" s="105"/>
      <c r="HD717" s="105"/>
      <c r="HE717" s="105"/>
      <c r="HF717" s="105"/>
      <c r="HG717" s="105"/>
      <c r="HH717" s="105"/>
      <c r="HI717" s="105"/>
      <c r="HJ717" s="105"/>
      <c r="HK717" s="105"/>
      <c r="HL717" s="105"/>
      <c r="HM717" s="105"/>
      <c r="HN717" s="105"/>
      <c r="HO717" s="105"/>
      <c r="HP717" s="105"/>
      <c r="HQ717" s="105"/>
      <c r="HR717" s="105"/>
      <c r="HS717" s="105"/>
      <c r="HT717" s="105"/>
      <c r="HU717" s="105"/>
      <c r="HV717" s="105"/>
      <c r="HW717" s="105"/>
      <c r="HX717" s="105"/>
      <c r="HY717" s="105"/>
      <c r="HZ717" s="105"/>
      <c r="IA717" s="105"/>
      <c r="IB717" s="105"/>
      <c r="IC717" s="105"/>
      <c r="ID717" s="105"/>
      <c r="IE717" s="105"/>
      <c r="IF717" s="105"/>
      <c r="IG717" s="105"/>
      <c r="IH717" s="105"/>
      <c r="II717" s="105"/>
      <c r="IJ717" s="105"/>
      <c r="IK717" s="105"/>
      <c r="IL717" s="105"/>
      <c r="IM717" s="105"/>
      <c r="IN717" s="105"/>
      <c r="IO717" s="105"/>
      <c r="IP717" s="105"/>
      <c r="IQ717" s="105"/>
      <c r="IR717" s="105"/>
      <c r="IS717" s="105"/>
      <c r="IT717" s="105"/>
      <c r="IU717" s="105"/>
      <c r="IV717" s="105"/>
      <c r="IW717" s="105"/>
      <c r="IX717" s="105"/>
      <c r="IY717" s="105"/>
      <c r="IZ717" s="105"/>
      <c r="JA717" s="105"/>
      <c r="JB717" s="105"/>
      <c r="JC717" s="105"/>
      <c r="JD717" s="105"/>
      <c r="JE717" s="105"/>
      <c r="JF717" s="105"/>
      <c r="JG717" s="105"/>
      <c r="JH717" s="105"/>
      <c r="JI717" s="105"/>
      <c r="JJ717" s="105"/>
      <c r="JK717" s="105"/>
      <c r="JL717" s="105"/>
      <c r="JM717" s="105"/>
      <c r="JN717" s="105"/>
      <c r="JO717" s="105"/>
      <c r="JP717" s="105"/>
      <c r="JQ717" s="105"/>
      <c r="JR717" s="105"/>
      <c r="JS717" s="105"/>
      <c r="JT717" s="105"/>
      <c r="JU717" s="105"/>
      <c r="JV717" s="105"/>
      <c r="JW717" s="105"/>
      <c r="JX717" s="105"/>
      <c r="JY717" s="105"/>
      <c r="JZ717" s="105"/>
      <c r="KA717" s="105"/>
      <c r="KB717" s="105"/>
      <c r="KC717" s="105"/>
      <c r="KD717" s="105"/>
      <c r="KE717" s="105"/>
      <c r="KF717" s="105"/>
      <c r="KG717" s="105"/>
      <c r="KH717" s="105"/>
      <c r="KI717" s="105"/>
      <c r="KJ717" s="105"/>
      <c r="KK717" s="105"/>
      <c r="KL717" s="105"/>
      <c r="KM717" s="105"/>
      <c r="KN717" s="105"/>
      <c r="KO717" s="105"/>
      <c r="KP717" s="105"/>
      <c r="KQ717" s="105"/>
      <c r="KR717" s="105"/>
      <c r="KS717" s="105"/>
      <c r="KT717" s="105"/>
      <c r="KU717" s="105"/>
      <c r="KV717" s="105"/>
      <c r="KW717" s="105"/>
      <c r="KX717" s="105"/>
      <c r="KY717" s="105"/>
      <c r="KZ717" s="105"/>
      <c r="LA717" s="105"/>
      <c r="LB717" s="105"/>
      <c r="LC717" s="105"/>
      <c r="LD717" s="105"/>
      <c r="LE717" s="105"/>
      <c r="LF717" s="105"/>
      <c r="LG717" s="105"/>
      <c r="LH717" s="105"/>
      <c r="LI717" s="105"/>
      <c r="LJ717" s="105"/>
      <c r="LK717" s="105"/>
      <c r="LL717" s="105"/>
      <c r="LM717" s="105"/>
      <c r="LN717" s="105"/>
      <c r="LO717" s="105"/>
      <c r="LP717" s="105"/>
      <c r="LQ717" s="105"/>
      <c r="LR717" s="105"/>
      <c r="LS717" s="105"/>
      <c r="LT717" s="105"/>
      <c r="LU717" s="105"/>
      <c r="LV717" s="105"/>
      <c r="LW717" s="105"/>
      <c r="LX717" s="105"/>
      <c r="LY717" s="105"/>
      <c r="LZ717" s="105"/>
      <c r="MA717" s="105"/>
      <c r="MB717" s="105"/>
      <c r="MC717" s="105"/>
      <c r="MD717" s="105"/>
      <c r="ME717" s="105"/>
      <c r="MF717" s="105"/>
      <c r="MG717" s="105"/>
      <c r="MH717" s="105"/>
      <c r="MI717" s="105"/>
      <c r="MJ717" s="105"/>
      <c r="MK717" s="105"/>
      <c r="ML717" s="105"/>
      <c r="MM717" s="105"/>
      <c r="MN717" s="105"/>
      <c r="MO717" s="105"/>
      <c r="MP717" s="105"/>
      <c r="MQ717" s="105"/>
      <c r="MR717" s="105"/>
      <c r="MS717" s="105"/>
      <c r="MT717" s="105"/>
      <c r="MU717" s="105"/>
      <c r="MV717" s="105"/>
      <c r="MW717" s="105"/>
      <c r="MX717" s="105"/>
      <c r="MY717" s="105"/>
      <c r="MZ717" s="105"/>
      <c r="NA717" s="105"/>
      <c r="NB717" s="105"/>
      <c r="NC717" s="105"/>
      <c r="ND717" s="105"/>
      <c r="NE717" s="105"/>
      <c r="NF717" s="105"/>
      <c r="NG717" s="105"/>
      <c r="NH717" s="105"/>
      <c r="NI717" s="105"/>
      <c r="NJ717" s="105"/>
      <c r="NK717" s="105"/>
      <c r="NL717" s="105"/>
      <c r="NM717" s="105"/>
      <c r="NN717" s="105"/>
      <c r="NO717" s="105"/>
      <c r="NP717" s="105"/>
      <c r="NQ717" s="105"/>
      <c r="NR717" s="105"/>
      <c r="NS717" s="105"/>
      <c r="NT717" s="105"/>
      <c r="NU717" s="105"/>
      <c r="NV717" s="105"/>
      <c r="NW717" s="105"/>
      <c r="NX717" s="105"/>
      <c r="NY717" s="105"/>
      <c r="NZ717" s="105"/>
      <c r="OA717" s="105"/>
      <c r="OB717" s="105"/>
      <c r="OC717" s="105"/>
      <c r="OD717" s="105"/>
      <c r="OE717" s="105"/>
      <c r="OF717" s="106"/>
      <c r="OG717" s="106"/>
      <c r="OH717" s="106"/>
      <c r="OI717" s="106"/>
      <c r="OJ717" s="106"/>
      <c r="OK717" s="106"/>
      <c r="OL717" s="106"/>
      <c r="OM717" s="106"/>
      <c r="ON717" s="106"/>
      <c r="OO717" s="106"/>
      <c r="OP717" s="106"/>
      <c r="OQ717" s="106"/>
      <c r="OR717" s="106"/>
      <c r="OS717" s="106"/>
      <c r="OT717" s="106"/>
      <c r="OU717" s="106"/>
      <c r="OV717" s="106"/>
      <c r="OW717" s="106"/>
      <c r="OX717" s="106"/>
      <c r="OY717" s="106"/>
      <c r="OZ717" s="106"/>
      <c r="PA717" s="106"/>
      <c r="PB717" s="106"/>
      <c r="PC717" s="106"/>
      <c r="PD717" s="106"/>
      <c r="PE717" s="106"/>
      <c r="PF717" s="106"/>
      <c r="PG717" s="106"/>
      <c r="PH717" s="106"/>
      <c r="PI717" s="106"/>
      <c r="PJ717" s="106"/>
      <c r="PK717" s="106"/>
      <c r="PL717" s="106"/>
      <c r="PM717" s="106"/>
      <c r="PN717" s="106"/>
      <c r="PO717" s="106"/>
      <c r="PP717" s="106"/>
      <c r="PQ717" s="106"/>
      <c r="PR717" s="106"/>
      <c r="PS717" s="106"/>
      <c r="PT717" s="106"/>
      <c r="PU717" s="106"/>
      <c r="PV717" s="106"/>
      <c r="PW717" s="106"/>
      <c r="PX717" s="106"/>
      <c r="PY717" s="106"/>
      <c r="PZ717" s="106"/>
      <c r="QA717" s="106"/>
      <c r="QB717" s="106"/>
      <c r="QC717" s="106"/>
      <c r="QD717" s="106"/>
      <c r="QE717" s="106"/>
      <c r="QF717" s="106"/>
      <c r="QG717" s="106"/>
      <c r="QH717" s="106"/>
      <c r="QI717" s="106"/>
      <c r="QJ717" s="106"/>
      <c r="QK717" s="106"/>
      <c r="QL717" s="106"/>
      <c r="QM717" s="106"/>
      <c r="QN717" s="106"/>
      <c r="QO717" s="106"/>
      <c r="QP717" s="106"/>
      <c r="QQ717" s="106"/>
      <c r="QR717" s="106"/>
      <c r="QS717" s="106"/>
      <c r="QT717" s="106"/>
      <c r="QU717" s="106"/>
      <c r="QV717" s="106"/>
      <c r="QW717" s="106"/>
      <c r="QX717" s="106"/>
      <c r="QY717" s="106"/>
      <c r="QZ717" s="106"/>
      <c r="RA717" s="106"/>
      <c r="RB717" s="106"/>
      <c r="RC717" s="106"/>
      <c r="RD717" s="106"/>
      <c r="RE717" s="106"/>
      <c r="RF717" s="106"/>
      <c r="RG717" s="106"/>
      <c r="RH717" s="106"/>
      <c r="RI717" s="106"/>
      <c r="RJ717" s="106"/>
      <c r="RK717" s="106"/>
      <c r="RL717" s="106"/>
      <c r="RM717" s="106"/>
      <c r="RN717" s="106"/>
      <c r="RO717" s="106"/>
      <c r="RP717" s="106"/>
      <c r="RQ717" s="106"/>
      <c r="RR717" s="106"/>
      <c r="RS717" s="106"/>
      <c r="RT717" s="106"/>
      <c r="RU717" s="106"/>
      <c r="RV717" s="106"/>
      <c r="RW717" s="106"/>
      <c r="RX717" s="106"/>
      <c r="RY717" s="106"/>
      <c r="RZ717" s="106"/>
      <c r="SA717" s="106"/>
      <c r="SB717" s="106"/>
      <c r="SC717" s="106"/>
      <c r="SD717" s="106"/>
      <c r="SE717" s="106"/>
      <c r="SF717" s="106"/>
      <c r="SG717" s="106"/>
      <c r="SH717" s="106"/>
      <c r="SI717" s="106"/>
      <c r="SJ717" s="106"/>
      <c r="SK717" s="106"/>
      <c r="SL717" s="106"/>
      <c r="SM717" s="106"/>
      <c r="SN717" s="106"/>
      <c r="SO717" s="106"/>
      <c r="SP717" s="106"/>
      <c r="SQ717" s="106"/>
      <c r="SR717" s="106"/>
      <c r="SS717" s="106"/>
      <c r="ST717" s="106"/>
      <c r="SU717" s="106"/>
      <c r="SV717" s="106"/>
      <c r="SW717" s="106"/>
      <c r="SX717" s="106"/>
      <c r="SY717" s="106"/>
      <c r="SZ717" s="106"/>
      <c r="TA717" s="106"/>
      <c r="TB717" s="106"/>
      <c r="TC717" s="106"/>
      <c r="TD717" s="106"/>
      <c r="TE717" s="106"/>
      <c r="TF717" s="106"/>
      <c r="TG717" s="106"/>
      <c r="TH717" s="106"/>
      <c r="TI717" s="106"/>
      <c r="TJ717" s="106"/>
      <c r="TK717" s="106"/>
      <c r="TL717" s="106"/>
      <c r="TM717" s="106"/>
      <c r="TN717" s="106"/>
      <c r="TO717" s="106"/>
      <c r="TP717" s="106"/>
      <c r="TQ717" s="106"/>
      <c r="TR717" s="106"/>
      <c r="TS717" s="106"/>
      <c r="TT717" s="106"/>
      <c r="TU717" s="106"/>
      <c r="TV717" s="106"/>
      <c r="TW717" s="106"/>
      <c r="TX717" s="106"/>
      <c r="TY717" s="106"/>
      <c r="TZ717" s="106"/>
      <c r="UA717" s="106"/>
      <c r="UB717" s="106"/>
      <c r="UC717" s="106"/>
      <c r="UD717" s="106"/>
      <c r="UE717" s="106"/>
      <c r="UF717" s="106"/>
      <c r="UG717" s="106"/>
      <c r="UH717" s="106"/>
      <c r="UI717" s="106"/>
      <c r="UJ717" s="106"/>
      <c r="UK717" s="106"/>
      <c r="UL717" s="106"/>
      <c r="UM717" s="106"/>
      <c r="UN717" s="106"/>
      <c r="UO717" s="106"/>
      <c r="UP717" s="106"/>
      <c r="UQ717" s="106"/>
      <c r="UR717" s="106"/>
      <c r="US717" s="106"/>
      <c r="UT717" s="106"/>
      <c r="UU717" s="106"/>
      <c r="UV717" s="106"/>
      <c r="UW717" s="106"/>
      <c r="UX717" s="106"/>
      <c r="UY717" s="106"/>
      <c r="UZ717" s="106"/>
      <c r="VA717" s="106"/>
      <c r="VB717" s="106"/>
      <c r="VC717" s="106"/>
      <c r="VD717" s="106"/>
      <c r="VE717" s="106"/>
      <c r="VF717" s="106"/>
      <c r="VG717" s="106"/>
      <c r="VH717" s="106"/>
      <c r="VI717" s="106"/>
      <c r="VJ717" s="106"/>
      <c r="VK717" s="106"/>
      <c r="VL717" s="106"/>
      <c r="VM717" s="106"/>
      <c r="VN717" s="106"/>
      <c r="VO717" s="106"/>
      <c r="VP717" s="106"/>
      <c r="VQ717" s="106"/>
      <c r="VR717" s="106"/>
      <c r="VS717" s="106"/>
      <c r="VT717" s="106"/>
      <c r="VU717" s="106"/>
      <c r="VV717" s="106"/>
      <c r="VW717" s="106"/>
      <c r="VX717" s="106"/>
      <c r="VY717" s="106"/>
      <c r="VZ717" s="106"/>
      <c r="WA717" s="106"/>
      <c r="WB717" s="106"/>
      <c r="WC717" s="106"/>
      <c r="WD717" s="106"/>
      <c r="WE717" s="106"/>
      <c r="WF717" s="106"/>
      <c r="WG717" s="106"/>
      <c r="WH717" s="106"/>
      <c r="WI717" s="106"/>
      <c r="WJ717" s="106"/>
      <c r="WK717" s="106"/>
      <c r="WL717" s="106"/>
      <c r="WM717" s="106"/>
      <c r="WN717" s="106"/>
      <c r="WO717" s="106"/>
      <c r="WP717" s="106"/>
      <c r="WQ717" s="106"/>
      <c r="WR717" s="106"/>
      <c r="WS717" s="106"/>
      <c r="WT717" s="106"/>
      <c r="WU717" s="106"/>
      <c r="WV717" s="106"/>
      <c r="WW717" s="106"/>
      <c r="WX717" s="106"/>
      <c r="WY717" s="106"/>
      <c r="WZ717" s="106"/>
      <c r="XA717" s="106"/>
      <c r="XB717" s="106"/>
      <c r="XC717" s="106"/>
      <c r="XD717" s="106"/>
      <c r="XE717" s="106"/>
      <c r="XF717" s="106"/>
      <c r="XG717" s="106"/>
      <c r="XH717" s="106"/>
      <c r="XI717" s="106"/>
      <c r="XJ717" s="106"/>
      <c r="XK717" s="106"/>
      <c r="XL717" s="106"/>
      <c r="XM717" s="106"/>
      <c r="XN717" s="106"/>
      <c r="XO717" s="106"/>
      <c r="XP717" s="106"/>
      <c r="XQ717" s="106"/>
      <c r="XR717" s="106"/>
      <c r="XS717" s="106"/>
      <c r="XT717" s="106"/>
      <c r="XU717" s="106"/>
      <c r="XV717" s="106"/>
      <c r="XW717" s="106"/>
      <c r="XX717" s="106"/>
      <c r="XY717" s="106"/>
      <c r="XZ717" s="106"/>
      <c r="YA717" s="106"/>
      <c r="YB717" s="106"/>
      <c r="YC717" s="106"/>
      <c r="YD717" s="106"/>
      <c r="YE717" s="106"/>
      <c r="YF717" s="106"/>
      <c r="YG717" s="106"/>
      <c r="YH717" s="106"/>
      <c r="YI717" s="106"/>
      <c r="YJ717" s="106"/>
      <c r="YK717" s="106"/>
      <c r="YL717" s="106"/>
      <c r="YM717" s="106"/>
      <c r="YN717" s="106"/>
      <c r="YO717" s="106"/>
      <c r="YP717" s="106"/>
      <c r="YQ717" s="106"/>
      <c r="YR717" s="106"/>
      <c r="YS717" s="106"/>
      <c r="YT717" s="106"/>
      <c r="YU717" s="106"/>
      <c r="YV717" s="106"/>
      <c r="YW717" s="106"/>
      <c r="YX717" s="106"/>
      <c r="YY717" s="106"/>
      <c r="YZ717" s="106"/>
      <c r="ZA717" s="106"/>
      <c r="ZB717" s="106"/>
      <c r="ZC717" s="106"/>
      <c r="ZD717" s="106"/>
      <c r="ZE717" s="106"/>
      <c r="ZF717" s="106"/>
      <c r="ZG717" s="106"/>
      <c r="ZH717" s="106"/>
      <c r="ZI717" s="106"/>
      <c r="ZJ717" s="106"/>
      <c r="ZK717" s="106"/>
      <c r="ZL717" s="106"/>
      <c r="ZM717" s="106"/>
      <c r="ZN717" s="106"/>
      <c r="ZO717" s="106"/>
      <c r="ZP717" s="106"/>
      <c r="ZQ717" s="106"/>
      <c r="ZR717" s="106"/>
      <c r="ZS717" s="106"/>
      <c r="ZT717" s="106"/>
      <c r="ZU717" s="106"/>
      <c r="ZV717" s="106"/>
      <c r="ZW717" s="106"/>
      <c r="ZX717" s="106"/>
      <c r="ZY717" s="106"/>
      <c r="ZZ717" s="106"/>
      <c r="AAA717" s="106"/>
      <c r="AAB717" s="106"/>
      <c r="AAC717" s="106"/>
      <c r="AAD717" s="106"/>
      <c r="AAE717" s="106"/>
      <c r="AAF717" s="106"/>
      <c r="AAG717" s="106"/>
      <c r="AAH717" s="106"/>
      <c r="AAI717" s="106"/>
      <c r="AAJ717" s="106"/>
      <c r="AAK717" s="106"/>
      <c r="AAL717" s="106"/>
      <c r="AAM717" s="106"/>
      <c r="AAN717" s="106"/>
      <c r="AAO717" s="106"/>
      <c r="AAP717" s="106"/>
      <c r="AAQ717" s="106"/>
    </row>
    <row r="718" spans="1:719" s="107" customFormat="1">
      <c r="A718" s="132"/>
      <c r="B718" s="133"/>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c r="AH718" s="105"/>
      <c r="AI718" s="105"/>
      <c r="AJ718" s="105"/>
      <c r="AK718" s="105"/>
      <c r="AL718" s="105"/>
      <c r="AM718" s="105"/>
      <c r="AN718" s="105"/>
      <c r="AO718" s="105"/>
      <c r="AP718" s="105"/>
      <c r="AQ718" s="105"/>
      <c r="AR718" s="105"/>
      <c r="AS718" s="105"/>
      <c r="AT718" s="105"/>
      <c r="AU718" s="105"/>
      <c r="AV718" s="105"/>
      <c r="AW718" s="105"/>
      <c r="AX718" s="105"/>
      <c r="AY718" s="105"/>
      <c r="AZ718" s="105"/>
      <c r="BA718" s="105"/>
      <c r="BB718" s="105"/>
      <c r="BC718" s="105"/>
      <c r="BD718" s="105"/>
      <c r="BE718" s="105"/>
      <c r="BF718" s="105"/>
      <c r="BG718" s="105"/>
      <c r="BH718" s="105"/>
      <c r="BI718" s="105"/>
      <c r="BJ718" s="105"/>
      <c r="BK718" s="105"/>
      <c r="BL718" s="105"/>
      <c r="BM718" s="105"/>
      <c r="BN718" s="105"/>
      <c r="BO718" s="105"/>
      <c r="BP718" s="105"/>
      <c r="BQ718" s="105"/>
      <c r="BR718" s="105"/>
      <c r="BS718" s="105"/>
      <c r="BT718" s="105"/>
      <c r="BU718" s="105"/>
      <c r="BV718" s="105"/>
      <c r="BW718" s="105"/>
      <c r="BX718" s="105"/>
      <c r="BY718" s="105"/>
      <c r="BZ718" s="105"/>
      <c r="CA718" s="105"/>
      <c r="CB718" s="105"/>
      <c r="CC718" s="105"/>
      <c r="CD718" s="105"/>
      <c r="CE718" s="105"/>
      <c r="CF718" s="105"/>
      <c r="CG718" s="105"/>
      <c r="CH718" s="105"/>
      <c r="CI718" s="105"/>
      <c r="CJ718" s="105"/>
      <c r="CK718" s="105"/>
      <c r="CL718" s="105"/>
      <c r="CM718" s="105"/>
      <c r="CN718" s="105"/>
      <c r="CO718" s="105"/>
      <c r="CP718" s="105"/>
      <c r="CQ718" s="105"/>
      <c r="CR718" s="105"/>
      <c r="CS718" s="105"/>
      <c r="CT718" s="105"/>
      <c r="CU718" s="105"/>
      <c r="CV718" s="105"/>
      <c r="CW718" s="105"/>
      <c r="CX718" s="105"/>
      <c r="CY718" s="105"/>
      <c r="CZ718" s="105"/>
      <c r="DA718" s="105"/>
      <c r="DB718" s="105"/>
      <c r="DC718" s="105"/>
      <c r="DD718" s="105"/>
      <c r="DE718" s="105"/>
      <c r="DF718" s="105"/>
      <c r="DG718" s="105"/>
      <c r="DH718" s="105"/>
      <c r="DI718" s="105"/>
      <c r="DJ718" s="105"/>
      <c r="DK718" s="105"/>
      <c r="DL718" s="105"/>
      <c r="DM718" s="105"/>
      <c r="DN718" s="105"/>
      <c r="DO718" s="105"/>
      <c r="DP718" s="105"/>
      <c r="DQ718" s="105"/>
      <c r="DR718" s="105"/>
      <c r="DS718" s="105"/>
      <c r="DT718" s="105"/>
      <c r="DU718" s="105"/>
      <c r="DV718" s="105"/>
      <c r="DW718" s="105"/>
      <c r="DX718" s="105"/>
      <c r="DY718" s="105"/>
      <c r="DZ718" s="105"/>
      <c r="EA718" s="105"/>
      <c r="EB718" s="105"/>
      <c r="EC718" s="105"/>
      <c r="ED718" s="105"/>
      <c r="EE718" s="105"/>
      <c r="EF718" s="105"/>
      <c r="EG718" s="105"/>
      <c r="EH718" s="105"/>
      <c r="EI718" s="105"/>
      <c r="EJ718" s="105"/>
      <c r="EK718" s="105"/>
      <c r="EL718" s="105"/>
      <c r="EM718" s="105"/>
      <c r="EN718" s="105"/>
      <c r="EO718" s="105"/>
      <c r="EP718" s="105"/>
      <c r="EQ718" s="105"/>
      <c r="ER718" s="105"/>
      <c r="ES718" s="105"/>
      <c r="ET718" s="105"/>
      <c r="EU718" s="105"/>
      <c r="EV718" s="105"/>
      <c r="EW718" s="105"/>
      <c r="EX718" s="105"/>
      <c r="EY718" s="105"/>
      <c r="EZ718" s="105"/>
      <c r="FA718" s="105"/>
      <c r="FB718" s="105"/>
      <c r="FC718" s="105"/>
      <c r="FD718" s="105"/>
      <c r="FE718" s="105"/>
      <c r="FF718" s="105"/>
      <c r="FG718" s="105"/>
      <c r="FH718" s="105"/>
      <c r="FI718" s="105"/>
      <c r="FJ718" s="105"/>
      <c r="FK718" s="105"/>
      <c r="FL718" s="105"/>
      <c r="FM718" s="105"/>
      <c r="FN718" s="105"/>
      <c r="FO718" s="105"/>
      <c r="FP718" s="105"/>
      <c r="FQ718" s="105"/>
      <c r="FR718" s="105"/>
      <c r="FS718" s="105"/>
      <c r="FT718" s="105"/>
      <c r="FU718" s="105"/>
      <c r="FV718" s="105"/>
      <c r="FW718" s="105"/>
      <c r="FX718" s="105"/>
      <c r="FY718" s="105"/>
      <c r="FZ718" s="105"/>
      <c r="GA718" s="105"/>
      <c r="GB718" s="105"/>
      <c r="GC718" s="105"/>
      <c r="GD718" s="105"/>
      <c r="GE718" s="105"/>
      <c r="GF718" s="105"/>
      <c r="GG718" s="105"/>
      <c r="GH718" s="105"/>
      <c r="GI718" s="105"/>
      <c r="GJ718" s="105"/>
      <c r="GK718" s="105"/>
      <c r="GL718" s="105"/>
      <c r="GM718" s="105"/>
      <c r="GN718" s="105"/>
      <c r="GO718" s="105"/>
      <c r="GP718" s="105"/>
      <c r="GQ718" s="105"/>
      <c r="GR718" s="105"/>
      <c r="GS718" s="105"/>
      <c r="GT718" s="105"/>
      <c r="GU718" s="105"/>
      <c r="GV718" s="105"/>
      <c r="GW718" s="105"/>
      <c r="GX718" s="105"/>
      <c r="GY718" s="105"/>
      <c r="GZ718" s="105"/>
      <c r="HA718" s="105"/>
      <c r="HB718" s="105"/>
      <c r="HC718" s="105"/>
      <c r="HD718" s="105"/>
      <c r="HE718" s="105"/>
      <c r="HF718" s="105"/>
      <c r="HG718" s="105"/>
      <c r="HH718" s="105"/>
      <c r="HI718" s="105"/>
      <c r="HJ718" s="105"/>
      <c r="HK718" s="105"/>
      <c r="HL718" s="105"/>
      <c r="HM718" s="105"/>
      <c r="HN718" s="105"/>
      <c r="HO718" s="105"/>
      <c r="HP718" s="105"/>
      <c r="HQ718" s="105"/>
      <c r="HR718" s="105"/>
      <c r="HS718" s="105"/>
      <c r="HT718" s="105"/>
      <c r="HU718" s="105"/>
      <c r="HV718" s="105"/>
      <c r="HW718" s="105"/>
      <c r="HX718" s="105"/>
      <c r="HY718" s="105"/>
      <c r="HZ718" s="105"/>
      <c r="IA718" s="105"/>
      <c r="IB718" s="105"/>
      <c r="IC718" s="105"/>
      <c r="ID718" s="105"/>
      <c r="IE718" s="105"/>
      <c r="IF718" s="105"/>
      <c r="IG718" s="105"/>
      <c r="IH718" s="105"/>
      <c r="II718" s="105"/>
      <c r="IJ718" s="105"/>
      <c r="IK718" s="105"/>
      <c r="IL718" s="105"/>
      <c r="IM718" s="105"/>
      <c r="IN718" s="105"/>
      <c r="IO718" s="105"/>
      <c r="IP718" s="105"/>
      <c r="IQ718" s="105"/>
      <c r="IR718" s="105"/>
      <c r="IS718" s="105"/>
      <c r="IT718" s="105"/>
      <c r="IU718" s="105"/>
      <c r="IV718" s="105"/>
      <c r="IW718" s="105"/>
      <c r="IX718" s="105"/>
      <c r="IY718" s="105"/>
      <c r="IZ718" s="105"/>
      <c r="JA718" s="105"/>
      <c r="JB718" s="105"/>
      <c r="JC718" s="105"/>
      <c r="JD718" s="105"/>
      <c r="JE718" s="105"/>
      <c r="JF718" s="105"/>
      <c r="JG718" s="105"/>
      <c r="JH718" s="105"/>
      <c r="JI718" s="105"/>
      <c r="JJ718" s="105"/>
      <c r="JK718" s="105"/>
      <c r="JL718" s="105"/>
      <c r="JM718" s="105"/>
      <c r="JN718" s="105"/>
      <c r="JO718" s="105"/>
      <c r="JP718" s="105"/>
      <c r="JQ718" s="105"/>
      <c r="JR718" s="105"/>
      <c r="JS718" s="105"/>
      <c r="JT718" s="105"/>
      <c r="JU718" s="105"/>
      <c r="JV718" s="105"/>
      <c r="JW718" s="105"/>
      <c r="JX718" s="105"/>
      <c r="JY718" s="105"/>
      <c r="JZ718" s="105"/>
      <c r="KA718" s="105"/>
      <c r="KB718" s="105"/>
      <c r="KC718" s="105"/>
      <c r="KD718" s="105"/>
      <c r="KE718" s="105"/>
      <c r="KF718" s="105"/>
      <c r="KG718" s="105"/>
      <c r="KH718" s="105"/>
      <c r="KI718" s="105"/>
      <c r="KJ718" s="105"/>
      <c r="KK718" s="105"/>
      <c r="KL718" s="105"/>
      <c r="KM718" s="105"/>
      <c r="KN718" s="105"/>
      <c r="KO718" s="105"/>
      <c r="KP718" s="105"/>
      <c r="KQ718" s="105"/>
      <c r="KR718" s="105"/>
      <c r="KS718" s="105"/>
      <c r="KT718" s="105"/>
      <c r="KU718" s="105"/>
      <c r="KV718" s="105"/>
      <c r="KW718" s="105"/>
      <c r="KX718" s="105"/>
      <c r="KY718" s="105"/>
      <c r="KZ718" s="105"/>
      <c r="LA718" s="105"/>
      <c r="LB718" s="105"/>
      <c r="LC718" s="105"/>
      <c r="LD718" s="105"/>
      <c r="LE718" s="105"/>
      <c r="LF718" s="105"/>
      <c r="LG718" s="105"/>
      <c r="LH718" s="105"/>
      <c r="LI718" s="105"/>
      <c r="LJ718" s="105"/>
      <c r="LK718" s="105"/>
      <c r="LL718" s="105"/>
      <c r="LM718" s="105"/>
      <c r="LN718" s="105"/>
      <c r="LO718" s="105"/>
      <c r="LP718" s="105"/>
      <c r="LQ718" s="105"/>
      <c r="LR718" s="105"/>
      <c r="LS718" s="105"/>
      <c r="LT718" s="105"/>
      <c r="LU718" s="105"/>
      <c r="LV718" s="105"/>
      <c r="LW718" s="105"/>
      <c r="LX718" s="105"/>
      <c r="LY718" s="105"/>
      <c r="LZ718" s="105"/>
      <c r="MA718" s="105"/>
      <c r="MB718" s="105"/>
      <c r="MC718" s="105"/>
      <c r="MD718" s="105"/>
      <c r="ME718" s="105"/>
      <c r="MF718" s="105"/>
      <c r="MG718" s="105"/>
      <c r="MH718" s="105"/>
      <c r="MI718" s="105"/>
      <c r="MJ718" s="105"/>
      <c r="MK718" s="105"/>
      <c r="ML718" s="105"/>
      <c r="MM718" s="105"/>
      <c r="MN718" s="105"/>
      <c r="MO718" s="105"/>
      <c r="MP718" s="105"/>
      <c r="MQ718" s="105"/>
      <c r="MR718" s="105"/>
      <c r="MS718" s="105"/>
      <c r="MT718" s="105"/>
      <c r="MU718" s="105"/>
      <c r="MV718" s="105"/>
      <c r="MW718" s="105"/>
      <c r="MX718" s="105"/>
      <c r="MY718" s="105"/>
      <c r="MZ718" s="105"/>
      <c r="NA718" s="105"/>
      <c r="NB718" s="105"/>
      <c r="NC718" s="105"/>
      <c r="ND718" s="105"/>
      <c r="NE718" s="105"/>
      <c r="NF718" s="105"/>
      <c r="NG718" s="105"/>
      <c r="NH718" s="105"/>
      <c r="NI718" s="105"/>
      <c r="NJ718" s="105"/>
      <c r="NK718" s="105"/>
      <c r="NL718" s="105"/>
      <c r="NM718" s="105"/>
      <c r="NN718" s="105"/>
      <c r="NO718" s="105"/>
      <c r="NP718" s="105"/>
      <c r="NQ718" s="105"/>
      <c r="NR718" s="105"/>
      <c r="NS718" s="105"/>
      <c r="NT718" s="105"/>
      <c r="NU718" s="105"/>
      <c r="NV718" s="105"/>
      <c r="NW718" s="105"/>
      <c r="NX718" s="105"/>
      <c r="NY718" s="105"/>
      <c r="NZ718" s="105"/>
      <c r="OA718" s="105"/>
      <c r="OB718" s="105"/>
      <c r="OC718" s="105"/>
      <c r="OD718" s="105"/>
      <c r="OE718" s="105"/>
      <c r="OF718" s="106"/>
      <c r="OG718" s="106"/>
      <c r="OH718" s="106"/>
      <c r="OI718" s="106"/>
      <c r="OJ718" s="106"/>
      <c r="OK718" s="106"/>
      <c r="OL718" s="106"/>
      <c r="OM718" s="106"/>
      <c r="ON718" s="106"/>
      <c r="OO718" s="106"/>
      <c r="OP718" s="106"/>
      <c r="OQ718" s="106"/>
      <c r="OR718" s="106"/>
      <c r="OS718" s="106"/>
      <c r="OT718" s="106"/>
      <c r="OU718" s="106"/>
      <c r="OV718" s="106"/>
      <c r="OW718" s="106"/>
      <c r="OX718" s="106"/>
      <c r="OY718" s="106"/>
      <c r="OZ718" s="106"/>
      <c r="PA718" s="106"/>
      <c r="PB718" s="106"/>
      <c r="PC718" s="106"/>
      <c r="PD718" s="106"/>
      <c r="PE718" s="106"/>
      <c r="PF718" s="106"/>
      <c r="PG718" s="106"/>
      <c r="PH718" s="106"/>
      <c r="PI718" s="106"/>
      <c r="PJ718" s="106"/>
      <c r="PK718" s="106"/>
      <c r="PL718" s="106"/>
      <c r="PM718" s="106"/>
      <c r="PN718" s="106"/>
      <c r="PO718" s="106"/>
      <c r="PP718" s="106"/>
      <c r="PQ718" s="106"/>
      <c r="PR718" s="106"/>
      <c r="PS718" s="106"/>
      <c r="PT718" s="106"/>
      <c r="PU718" s="106"/>
      <c r="PV718" s="106"/>
      <c r="PW718" s="106"/>
      <c r="PX718" s="106"/>
      <c r="PY718" s="106"/>
      <c r="PZ718" s="106"/>
      <c r="QA718" s="106"/>
      <c r="QB718" s="106"/>
      <c r="QC718" s="106"/>
      <c r="QD718" s="106"/>
      <c r="QE718" s="106"/>
      <c r="QF718" s="106"/>
      <c r="QG718" s="106"/>
      <c r="QH718" s="106"/>
      <c r="QI718" s="106"/>
      <c r="QJ718" s="106"/>
      <c r="QK718" s="106"/>
      <c r="QL718" s="106"/>
      <c r="QM718" s="106"/>
      <c r="QN718" s="106"/>
      <c r="QO718" s="106"/>
      <c r="QP718" s="106"/>
      <c r="QQ718" s="106"/>
      <c r="QR718" s="106"/>
      <c r="QS718" s="106"/>
      <c r="QT718" s="106"/>
      <c r="QU718" s="106"/>
      <c r="QV718" s="106"/>
      <c r="QW718" s="106"/>
      <c r="QX718" s="106"/>
      <c r="QY718" s="106"/>
      <c r="QZ718" s="106"/>
      <c r="RA718" s="106"/>
      <c r="RB718" s="106"/>
      <c r="RC718" s="106"/>
      <c r="RD718" s="106"/>
      <c r="RE718" s="106"/>
      <c r="RF718" s="106"/>
      <c r="RG718" s="106"/>
      <c r="RH718" s="106"/>
      <c r="RI718" s="106"/>
      <c r="RJ718" s="106"/>
      <c r="RK718" s="106"/>
      <c r="RL718" s="106"/>
      <c r="RM718" s="106"/>
      <c r="RN718" s="106"/>
      <c r="RO718" s="106"/>
      <c r="RP718" s="106"/>
      <c r="RQ718" s="106"/>
      <c r="RR718" s="106"/>
      <c r="RS718" s="106"/>
      <c r="RT718" s="106"/>
      <c r="RU718" s="106"/>
      <c r="RV718" s="106"/>
      <c r="RW718" s="106"/>
      <c r="RX718" s="106"/>
      <c r="RY718" s="106"/>
      <c r="RZ718" s="106"/>
      <c r="SA718" s="106"/>
      <c r="SB718" s="106"/>
      <c r="SC718" s="106"/>
      <c r="SD718" s="106"/>
      <c r="SE718" s="106"/>
      <c r="SF718" s="106"/>
      <c r="SG718" s="106"/>
      <c r="SH718" s="106"/>
      <c r="SI718" s="106"/>
      <c r="SJ718" s="106"/>
      <c r="SK718" s="106"/>
      <c r="SL718" s="106"/>
      <c r="SM718" s="106"/>
      <c r="SN718" s="106"/>
      <c r="SO718" s="106"/>
      <c r="SP718" s="106"/>
      <c r="SQ718" s="106"/>
      <c r="SR718" s="106"/>
      <c r="SS718" s="106"/>
      <c r="ST718" s="106"/>
      <c r="SU718" s="106"/>
      <c r="SV718" s="106"/>
      <c r="SW718" s="106"/>
      <c r="SX718" s="106"/>
      <c r="SY718" s="106"/>
      <c r="SZ718" s="106"/>
      <c r="TA718" s="106"/>
      <c r="TB718" s="106"/>
      <c r="TC718" s="106"/>
      <c r="TD718" s="106"/>
      <c r="TE718" s="106"/>
      <c r="TF718" s="106"/>
      <c r="TG718" s="106"/>
      <c r="TH718" s="106"/>
      <c r="TI718" s="106"/>
      <c r="TJ718" s="106"/>
      <c r="TK718" s="106"/>
      <c r="TL718" s="106"/>
      <c r="TM718" s="106"/>
      <c r="TN718" s="106"/>
      <c r="TO718" s="106"/>
      <c r="TP718" s="106"/>
      <c r="TQ718" s="106"/>
      <c r="TR718" s="106"/>
      <c r="TS718" s="106"/>
      <c r="TT718" s="106"/>
      <c r="TU718" s="106"/>
      <c r="TV718" s="106"/>
      <c r="TW718" s="106"/>
      <c r="TX718" s="106"/>
      <c r="TY718" s="106"/>
      <c r="TZ718" s="106"/>
      <c r="UA718" s="106"/>
      <c r="UB718" s="106"/>
      <c r="UC718" s="106"/>
      <c r="UD718" s="106"/>
      <c r="UE718" s="106"/>
      <c r="UF718" s="106"/>
      <c r="UG718" s="106"/>
      <c r="UH718" s="106"/>
      <c r="UI718" s="106"/>
      <c r="UJ718" s="106"/>
      <c r="UK718" s="106"/>
      <c r="UL718" s="106"/>
      <c r="UM718" s="106"/>
      <c r="UN718" s="106"/>
      <c r="UO718" s="106"/>
      <c r="UP718" s="106"/>
      <c r="UQ718" s="106"/>
      <c r="UR718" s="106"/>
      <c r="US718" s="106"/>
      <c r="UT718" s="106"/>
      <c r="UU718" s="106"/>
      <c r="UV718" s="106"/>
      <c r="UW718" s="106"/>
      <c r="UX718" s="106"/>
      <c r="UY718" s="106"/>
      <c r="UZ718" s="106"/>
      <c r="VA718" s="106"/>
      <c r="VB718" s="106"/>
      <c r="VC718" s="106"/>
      <c r="VD718" s="106"/>
      <c r="VE718" s="106"/>
      <c r="VF718" s="106"/>
      <c r="VG718" s="106"/>
      <c r="VH718" s="106"/>
      <c r="VI718" s="106"/>
      <c r="VJ718" s="106"/>
      <c r="VK718" s="106"/>
      <c r="VL718" s="106"/>
      <c r="VM718" s="106"/>
      <c r="VN718" s="106"/>
      <c r="VO718" s="106"/>
      <c r="VP718" s="106"/>
      <c r="VQ718" s="106"/>
      <c r="VR718" s="106"/>
      <c r="VS718" s="106"/>
      <c r="VT718" s="106"/>
      <c r="VU718" s="106"/>
      <c r="VV718" s="106"/>
      <c r="VW718" s="106"/>
      <c r="VX718" s="106"/>
      <c r="VY718" s="106"/>
      <c r="VZ718" s="106"/>
      <c r="WA718" s="106"/>
      <c r="WB718" s="106"/>
      <c r="WC718" s="106"/>
      <c r="WD718" s="106"/>
      <c r="WE718" s="106"/>
      <c r="WF718" s="106"/>
      <c r="WG718" s="106"/>
      <c r="WH718" s="106"/>
      <c r="WI718" s="106"/>
      <c r="WJ718" s="106"/>
      <c r="WK718" s="106"/>
      <c r="WL718" s="106"/>
      <c r="WM718" s="106"/>
      <c r="WN718" s="106"/>
      <c r="WO718" s="106"/>
      <c r="WP718" s="106"/>
      <c r="WQ718" s="106"/>
      <c r="WR718" s="106"/>
      <c r="WS718" s="106"/>
      <c r="WT718" s="106"/>
      <c r="WU718" s="106"/>
      <c r="WV718" s="106"/>
      <c r="WW718" s="106"/>
      <c r="WX718" s="106"/>
      <c r="WY718" s="106"/>
      <c r="WZ718" s="106"/>
      <c r="XA718" s="106"/>
      <c r="XB718" s="106"/>
      <c r="XC718" s="106"/>
      <c r="XD718" s="106"/>
      <c r="XE718" s="106"/>
      <c r="XF718" s="106"/>
      <c r="XG718" s="106"/>
      <c r="XH718" s="106"/>
      <c r="XI718" s="106"/>
      <c r="XJ718" s="106"/>
      <c r="XK718" s="106"/>
      <c r="XL718" s="106"/>
      <c r="XM718" s="106"/>
      <c r="XN718" s="106"/>
      <c r="XO718" s="106"/>
      <c r="XP718" s="106"/>
      <c r="XQ718" s="106"/>
      <c r="XR718" s="106"/>
      <c r="XS718" s="106"/>
      <c r="XT718" s="106"/>
      <c r="XU718" s="106"/>
      <c r="XV718" s="106"/>
      <c r="XW718" s="106"/>
      <c r="XX718" s="106"/>
      <c r="XY718" s="106"/>
      <c r="XZ718" s="106"/>
      <c r="YA718" s="106"/>
      <c r="YB718" s="106"/>
      <c r="YC718" s="106"/>
      <c r="YD718" s="106"/>
      <c r="YE718" s="106"/>
      <c r="YF718" s="106"/>
      <c r="YG718" s="106"/>
      <c r="YH718" s="106"/>
      <c r="YI718" s="106"/>
      <c r="YJ718" s="106"/>
      <c r="YK718" s="106"/>
      <c r="YL718" s="106"/>
      <c r="YM718" s="106"/>
      <c r="YN718" s="106"/>
      <c r="YO718" s="106"/>
      <c r="YP718" s="106"/>
      <c r="YQ718" s="106"/>
      <c r="YR718" s="106"/>
      <c r="YS718" s="106"/>
      <c r="YT718" s="106"/>
      <c r="YU718" s="106"/>
      <c r="YV718" s="106"/>
      <c r="YW718" s="106"/>
      <c r="YX718" s="106"/>
      <c r="YY718" s="106"/>
      <c r="YZ718" s="106"/>
      <c r="ZA718" s="106"/>
      <c r="ZB718" s="106"/>
      <c r="ZC718" s="106"/>
      <c r="ZD718" s="106"/>
      <c r="ZE718" s="106"/>
      <c r="ZF718" s="106"/>
      <c r="ZG718" s="106"/>
      <c r="ZH718" s="106"/>
      <c r="ZI718" s="106"/>
      <c r="ZJ718" s="106"/>
      <c r="ZK718" s="106"/>
      <c r="ZL718" s="106"/>
      <c r="ZM718" s="106"/>
      <c r="ZN718" s="106"/>
      <c r="ZO718" s="106"/>
      <c r="ZP718" s="106"/>
      <c r="ZQ718" s="106"/>
      <c r="ZR718" s="106"/>
      <c r="ZS718" s="106"/>
      <c r="ZT718" s="106"/>
      <c r="ZU718" s="106"/>
      <c r="ZV718" s="106"/>
      <c r="ZW718" s="106"/>
      <c r="ZX718" s="106"/>
      <c r="ZY718" s="106"/>
      <c r="ZZ718" s="106"/>
      <c r="AAA718" s="106"/>
      <c r="AAB718" s="106"/>
      <c r="AAC718" s="106"/>
      <c r="AAD718" s="106"/>
      <c r="AAE718" s="106"/>
      <c r="AAF718" s="106"/>
      <c r="AAG718" s="106"/>
      <c r="AAH718" s="106"/>
      <c r="AAI718" s="106"/>
      <c r="AAJ718" s="106"/>
      <c r="AAK718" s="106"/>
      <c r="AAL718" s="106"/>
      <c r="AAM718" s="106"/>
      <c r="AAN718" s="106"/>
      <c r="AAO718" s="106"/>
      <c r="AAP718" s="106"/>
      <c r="AAQ718" s="106"/>
    </row>
    <row r="719" spans="1:719">
      <c r="A719" s="60" t="s">
        <v>0</v>
      </c>
      <c r="B719" s="103"/>
      <c r="HY719" s="10"/>
      <c r="HZ719" s="10"/>
      <c r="IA719" s="10"/>
      <c r="IB719" s="10"/>
      <c r="IC719" s="10"/>
      <c r="ID719" s="10"/>
      <c r="IE719" s="10"/>
      <c r="IF719" s="10"/>
      <c r="IG719" s="10"/>
      <c r="IH719" s="10"/>
      <c r="II719" s="10"/>
      <c r="IJ719" s="10"/>
      <c r="IK719" s="10"/>
      <c r="IL719" s="10"/>
      <c r="IM719" s="10"/>
      <c r="IN719" s="10"/>
      <c r="IO719" s="10"/>
      <c r="IP719" s="10"/>
      <c r="IQ719" s="10"/>
      <c r="IR719" s="10"/>
      <c r="IS719" s="10"/>
      <c r="IT719" s="10"/>
      <c r="IU719" s="10"/>
      <c r="IV719" s="10"/>
      <c r="IW719" s="10"/>
      <c r="IX719" s="10"/>
      <c r="IY719" s="10"/>
      <c r="IZ719" s="10"/>
      <c r="JA719" s="10"/>
      <c r="JB719" s="10"/>
      <c r="JC719" s="10"/>
      <c r="JD719" s="10"/>
      <c r="JE719" s="10"/>
      <c r="JF719" s="10"/>
      <c r="JG719" s="10"/>
      <c r="JH719" s="10"/>
      <c r="JI719" s="10"/>
      <c r="JJ719" s="10"/>
      <c r="JK719" s="10"/>
      <c r="JL719" s="10"/>
      <c r="JM719" s="10"/>
      <c r="JN719" s="10"/>
      <c r="JO719" s="10"/>
      <c r="JP719" s="10"/>
      <c r="JQ719" s="10"/>
      <c r="JR719" s="10"/>
      <c r="JS719" s="10"/>
      <c r="JT719" s="10"/>
      <c r="JU719" s="10"/>
      <c r="JV719" s="10"/>
      <c r="JW719" s="10"/>
      <c r="JX719" s="10"/>
      <c r="JY719" s="10"/>
      <c r="JZ719" s="10"/>
      <c r="KA719" s="10"/>
      <c r="KB719" s="10"/>
      <c r="KC719" s="10"/>
      <c r="KD719" s="10"/>
      <c r="KE719" s="10"/>
      <c r="KF719" s="10"/>
      <c r="KG719" s="10"/>
      <c r="KH719" s="10"/>
      <c r="KI719" s="10"/>
      <c r="KJ719" s="10"/>
      <c r="KK719" s="10"/>
      <c r="KL719" s="10"/>
      <c r="KM719" s="10"/>
      <c r="KN719" s="10"/>
      <c r="KO719" s="10"/>
      <c r="KP719" s="10"/>
      <c r="KQ719" s="10"/>
      <c r="KR719" s="10"/>
      <c r="KS719" s="10"/>
      <c r="KT719" s="10"/>
      <c r="KU719" s="10"/>
      <c r="KV719" s="10"/>
      <c r="KW719" s="10"/>
      <c r="KX719" s="10"/>
      <c r="KY719" s="10"/>
      <c r="KZ719" s="10"/>
      <c r="LA719" s="10"/>
      <c r="LB719" s="10"/>
      <c r="LC719" s="10"/>
      <c r="LD719" s="10"/>
      <c r="LE719" s="10"/>
      <c r="LF719" s="10"/>
      <c r="LG719" s="10"/>
      <c r="LH719" s="10"/>
      <c r="LI719" s="10"/>
      <c r="LJ719" s="10"/>
      <c r="LK719" s="10"/>
      <c r="LL719" s="10"/>
      <c r="LM719" s="10"/>
      <c r="LN719" s="10"/>
      <c r="LO719" s="10"/>
      <c r="LP719" s="10"/>
      <c r="LQ719" s="10"/>
      <c r="LR719" s="10"/>
      <c r="LS719" s="10"/>
      <c r="LT719" s="10"/>
      <c r="LU719" s="10"/>
      <c r="LV719" s="10"/>
      <c r="LW719" s="10"/>
      <c r="LX719" s="10"/>
      <c r="LY719" s="10"/>
      <c r="LZ719" s="10"/>
      <c r="MA719" s="10"/>
      <c r="MB719" s="10"/>
      <c r="MC719" s="10"/>
      <c r="MD719" s="10"/>
      <c r="ME719" s="10"/>
      <c r="MF719" s="10"/>
      <c r="MG719" s="10"/>
      <c r="MH719" s="10"/>
      <c r="MI719" s="10"/>
      <c r="MJ719" s="10"/>
      <c r="MK719" s="10"/>
      <c r="ML719" s="10"/>
      <c r="MM719" s="10"/>
      <c r="MN719" s="10"/>
      <c r="MO719" s="10"/>
      <c r="MP719" s="10"/>
      <c r="MQ719" s="10"/>
      <c r="MR719" s="10"/>
      <c r="MS719" s="10"/>
      <c r="MT719" s="10"/>
      <c r="MU719" s="10"/>
      <c r="MV719" s="10"/>
      <c r="MW719" s="10"/>
      <c r="MX719" s="10"/>
      <c r="MY719" s="10"/>
      <c r="MZ719" s="10"/>
      <c r="NA719" s="10"/>
      <c r="NB719" s="10"/>
      <c r="NC719" s="10"/>
      <c r="ND719" s="10"/>
      <c r="NE719" s="10"/>
      <c r="NF719" s="10"/>
      <c r="NG719" s="10"/>
      <c r="NH719" s="10"/>
      <c r="NI719" s="10"/>
      <c r="NJ719" s="10"/>
      <c r="NK719" s="10"/>
      <c r="NL719" s="10"/>
      <c r="NM719" s="10"/>
      <c r="NN719" s="10"/>
      <c r="NO719" s="10"/>
      <c r="NP719" s="10"/>
      <c r="NQ719" s="10"/>
      <c r="NR719" s="10"/>
      <c r="NS719" s="10"/>
      <c r="NT719" s="10"/>
      <c r="NU719" s="10"/>
      <c r="NV719" s="10"/>
      <c r="NW719" s="10"/>
      <c r="NX719" s="10"/>
      <c r="NY719" s="10"/>
      <c r="NZ719" s="10"/>
      <c r="OA719" s="10"/>
      <c r="OB719" s="10"/>
      <c r="OC719" s="10"/>
      <c r="OD719" s="10"/>
      <c r="OE719" s="10"/>
      <c r="AAK719"/>
      <c r="AAL719"/>
      <c r="AAM719"/>
      <c r="AAN719"/>
      <c r="AAO719"/>
      <c r="AAP719"/>
      <c r="AAQ719"/>
    </row>
    <row r="720" spans="1:719" ht="14.25" customHeight="1">
      <c r="A720" s="50" t="s">
        <v>14</v>
      </c>
      <c r="B720" s="125" t="s">
        <v>29</v>
      </c>
      <c r="HD720" s="10"/>
      <c r="HE720" s="10"/>
      <c r="HF720" s="10"/>
      <c r="HG720" s="10"/>
      <c r="HH720" s="10"/>
      <c r="HI720" s="10"/>
      <c r="HJ720" s="10"/>
      <c r="HK720" s="10"/>
      <c r="HL720" s="10"/>
      <c r="HM720" s="10"/>
      <c r="HN720" s="10"/>
      <c r="HO720" s="10"/>
      <c r="HP720" s="10"/>
      <c r="HQ720" s="10"/>
      <c r="HR720" s="10"/>
      <c r="HS720" s="10"/>
      <c r="HT720" s="10"/>
      <c r="HU720" s="10"/>
      <c r="HV720" s="10"/>
      <c r="HW720" s="10"/>
      <c r="HX720" s="10"/>
      <c r="HY720" s="10"/>
      <c r="HZ720" s="10"/>
      <c r="IA720" s="10"/>
      <c r="IB720" s="10"/>
      <c r="IC720" s="10"/>
      <c r="ID720" s="10"/>
      <c r="IE720" s="10"/>
      <c r="IF720" s="10"/>
      <c r="IG720" s="10"/>
      <c r="IH720" s="10"/>
      <c r="II720" s="10"/>
      <c r="IJ720" s="10"/>
      <c r="IK720" s="10"/>
      <c r="IL720" s="10"/>
      <c r="IM720" s="10"/>
      <c r="IN720" s="10"/>
      <c r="IO720" s="10"/>
      <c r="IP720" s="10"/>
      <c r="IQ720" s="10"/>
      <c r="IR720" s="10"/>
      <c r="IS720" s="10"/>
      <c r="IT720" s="10"/>
      <c r="IU720" s="10"/>
      <c r="IV720" s="10"/>
      <c r="IW720" s="10"/>
      <c r="IX720" s="10"/>
      <c r="IY720" s="10"/>
      <c r="IZ720" s="10"/>
      <c r="JA720" s="10"/>
      <c r="JB720" s="10"/>
      <c r="JC720" s="10"/>
      <c r="JD720" s="10"/>
      <c r="JE720" s="10"/>
      <c r="JF720" s="10"/>
      <c r="JG720" s="10"/>
      <c r="JH720" s="10"/>
      <c r="JI720" s="10"/>
      <c r="JJ720" s="10"/>
      <c r="JK720" s="10"/>
      <c r="JL720" s="10"/>
      <c r="JM720" s="10"/>
      <c r="JN720" s="10"/>
      <c r="JO720" s="10"/>
      <c r="JP720" s="10"/>
      <c r="JQ720" s="10"/>
      <c r="JR720" s="10"/>
      <c r="JS720" s="10"/>
      <c r="JT720" s="10"/>
      <c r="JU720" s="10"/>
      <c r="JV720" s="10"/>
      <c r="JW720" s="10"/>
      <c r="JX720" s="10"/>
      <c r="JY720" s="10"/>
      <c r="JZ720" s="10"/>
      <c r="KA720" s="10"/>
      <c r="KB720" s="10"/>
      <c r="KC720" s="10"/>
      <c r="KD720" s="10"/>
      <c r="KE720" s="10"/>
      <c r="KF720" s="10"/>
      <c r="KG720" s="10"/>
      <c r="KH720" s="10"/>
      <c r="KI720" s="10"/>
      <c r="KJ720" s="10"/>
      <c r="KK720" s="10"/>
      <c r="KL720" s="10"/>
      <c r="KM720" s="10"/>
      <c r="KN720" s="10"/>
      <c r="KO720" s="10"/>
      <c r="KP720" s="10"/>
      <c r="KQ720" s="10"/>
      <c r="KR720" s="10"/>
      <c r="KS720" s="10"/>
      <c r="KT720" s="10"/>
      <c r="KU720" s="10"/>
      <c r="KV720" s="10"/>
      <c r="KW720" s="10"/>
      <c r="KX720" s="10"/>
      <c r="KY720" s="10"/>
      <c r="KZ720" s="10"/>
      <c r="LA720" s="10"/>
      <c r="LB720" s="10"/>
      <c r="LC720" s="10"/>
      <c r="LD720" s="10"/>
      <c r="LE720" s="10"/>
      <c r="LF720" s="10"/>
      <c r="LG720" s="10"/>
      <c r="LH720" s="10"/>
      <c r="LI720" s="10"/>
      <c r="LJ720" s="10"/>
      <c r="LK720" s="10"/>
      <c r="LL720" s="10"/>
      <c r="LM720" s="10"/>
      <c r="LN720" s="10"/>
      <c r="LO720" s="10"/>
      <c r="LP720" s="10"/>
      <c r="LQ720" s="10"/>
      <c r="LR720" s="10"/>
      <c r="LS720" s="10"/>
      <c r="LT720" s="10"/>
      <c r="LU720" s="10"/>
      <c r="LV720" s="10"/>
      <c r="LW720" s="10"/>
      <c r="LX720" s="10"/>
      <c r="LY720" s="10"/>
      <c r="LZ720" s="10"/>
      <c r="MA720" s="10"/>
      <c r="MB720" s="10"/>
      <c r="MC720" s="10"/>
      <c r="MD720" s="10"/>
      <c r="ME720" s="10"/>
      <c r="MF720" s="10"/>
      <c r="MG720" s="10"/>
      <c r="MH720" s="10"/>
      <c r="MI720" s="10"/>
      <c r="MJ720" s="10"/>
      <c r="MK720" s="10"/>
      <c r="ML720" s="10"/>
      <c r="MM720" s="10"/>
      <c r="MN720" s="10"/>
      <c r="MO720" s="10"/>
      <c r="MP720" s="10"/>
      <c r="MQ720" s="10"/>
      <c r="MR720" s="10"/>
      <c r="MS720" s="10"/>
      <c r="MT720" s="10"/>
      <c r="MU720" s="10"/>
      <c r="MV720" s="10"/>
      <c r="MW720" s="10"/>
      <c r="MX720" s="10"/>
      <c r="MY720" s="10"/>
      <c r="MZ720" s="10"/>
      <c r="NA720" s="10"/>
      <c r="NB720" s="10"/>
      <c r="NC720" s="10"/>
      <c r="ND720" s="10"/>
      <c r="NE720" s="10"/>
      <c r="NF720" s="10"/>
      <c r="NG720" s="10"/>
      <c r="NH720" s="10"/>
      <c r="NI720" s="10"/>
      <c r="NJ720" s="10"/>
      <c r="NK720" s="10"/>
      <c r="NL720" s="10"/>
      <c r="NM720" s="10"/>
      <c r="NN720" s="10"/>
      <c r="NO720" s="10"/>
      <c r="NP720" s="10"/>
      <c r="NQ720" s="10"/>
      <c r="NR720" s="10"/>
      <c r="NS720" s="10"/>
      <c r="NT720" s="10"/>
      <c r="NU720" s="10"/>
      <c r="NV720" s="10"/>
      <c r="NW720" s="10"/>
      <c r="NX720" s="10"/>
      <c r="NY720" s="10"/>
      <c r="NZ720" s="10"/>
      <c r="OA720" s="10"/>
      <c r="OB720" s="10"/>
      <c r="OC720" s="10"/>
      <c r="OD720" s="10"/>
      <c r="OE720" s="10"/>
      <c r="AAK720"/>
      <c r="AAL720"/>
      <c r="AAM720"/>
      <c r="AAN720"/>
      <c r="AAO720"/>
      <c r="AAP720"/>
      <c r="AAQ720"/>
    </row>
    <row r="721" spans="1:719" ht="14.25" customHeight="1">
      <c r="A721" s="51" t="s">
        <v>13</v>
      </c>
      <c r="B721" s="115" t="s">
        <v>27</v>
      </c>
      <c r="HD721" s="10"/>
      <c r="HE721" s="10"/>
      <c r="HF721" s="10"/>
      <c r="HG721" s="10"/>
      <c r="HH721" s="10"/>
      <c r="HI721" s="10"/>
      <c r="HJ721" s="10"/>
      <c r="HK721" s="10"/>
      <c r="HL721" s="10"/>
      <c r="HM721" s="10"/>
      <c r="HN721" s="10"/>
      <c r="HO721" s="10"/>
      <c r="HP721" s="10"/>
      <c r="HQ721" s="10"/>
      <c r="HR721" s="10"/>
      <c r="HS721" s="10"/>
      <c r="HT721" s="10"/>
      <c r="HU721" s="10"/>
      <c r="HV721" s="10"/>
      <c r="HW721" s="10"/>
      <c r="HX721" s="10"/>
      <c r="HY721" s="10"/>
      <c r="HZ721" s="10"/>
      <c r="IA721" s="10"/>
      <c r="IB721" s="10"/>
      <c r="IC721" s="10"/>
      <c r="ID721" s="10"/>
      <c r="IE721" s="10"/>
      <c r="IF721" s="10"/>
      <c r="IG721" s="10"/>
      <c r="IH721" s="10"/>
      <c r="II721" s="10"/>
      <c r="IJ721" s="10"/>
      <c r="IK721" s="10"/>
      <c r="IL721" s="10"/>
      <c r="IM721" s="10"/>
      <c r="IN721" s="10"/>
      <c r="IO721" s="10"/>
      <c r="IP721" s="10"/>
      <c r="IQ721" s="10"/>
      <c r="IR721" s="10"/>
      <c r="IS721" s="10"/>
      <c r="IT721" s="10"/>
      <c r="IU721" s="10"/>
      <c r="IV721" s="10"/>
      <c r="IW721" s="10"/>
      <c r="IX721" s="10"/>
      <c r="IY721" s="10"/>
      <c r="IZ721" s="10"/>
      <c r="JA721" s="10"/>
      <c r="JB721" s="10"/>
      <c r="JC721" s="10"/>
      <c r="JD721" s="10"/>
      <c r="JE721" s="10"/>
      <c r="JF721" s="10"/>
      <c r="JG721" s="10"/>
      <c r="JH721" s="10"/>
      <c r="JI721" s="10"/>
      <c r="JJ721" s="10"/>
      <c r="JK721" s="10"/>
      <c r="JL721" s="10"/>
      <c r="JM721" s="10"/>
      <c r="JN721" s="10"/>
      <c r="JO721" s="10"/>
      <c r="JP721" s="10"/>
      <c r="JQ721" s="10"/>
      <c r="JR721" s="10"/>
      <c r="JS721" s="10"/>
      <c r="JT721" s="10"/>
      <c r="JU721" s="10"/>
      <c r="JV721" s="10"/>
      <c r="JW721" s="10"/>
      <c r="JX721" s="10"/>
      <c r="JY721" s="10"/>
      <c r="JZ721" s="10"/>
      <c r="KA721" s="10"/>
      <c r="KB721" s="10"/>
      <c r="KC721" s="10"/>
      <c r="KD721" s="10"/>
      <c r="KE721" s="10"/>
      <c r="KF721" s="10"/>
      <c r="KG721" s="10"/>
      <c r="KH721" s="10"/>
      <c r="KI721" s="10"/>
      <c r="KJ721" s="10"/>
      <c r="KK721" s="10"/>
      <c r="KL721" s="10"/>
      <c r="KM721" s="10"/>
      <c r="KN721" s="10"/>
      <c r="KO721" s="10"/>
      <c r="KP721" s="10"/>
      <c r="KQ721" s="10"/>
      <c r="KR721" s="10"/>
      <c r="KS721" s="10"/>
      <c r="KT721" s="10"/>
      <c r="KU721" s="10"/>
      <c r="KV721" s="10"/>
      <c r="KW721" s="10"/>
      <c r="KX721" s="10"/>
      <c r="KY721" s="10"/>
      <c r="KZ721" s="10"/>
      <c r="LA721" s="10"/>
      <c r="LB721" s="10"/>
      <c r="LC721" s="10"/>
      <c r="LD721" s="10"/>
      <c r="LE721" s="10"/>
      <c r="LF721" s="10"/>
      <c r="LG721" s="10"/>
      <c r="LH721" s="10"/>
      <c r="LI721" s="10"/>
      <c r="LJ721" s="10"/>
      <c r="LK721" s="10"/>
      <c r="LL721" s="10"/>
      <c r="LM721" s="10"/>
      <c r="LN721" s="10"/>
      <c r="LO721" s="10"/>
      <c r="LP721" s="10"/>
      <c r="LQ721" s="10"/>
      <c r="LR721" s="10"/>
      <c r="LS721" s="10"/>
      <c r="LT721" s="10"/>
      <c r="LU721" s="10"/>
      <c r="LV721" s="10"/>
      <c r="LW721" s="10"/>
      <c r="LX721" s="10"/>
      <c r="LY721" s="10"/>
      <c r="LZ721" s="10"/>
      <c r="MA721" s="10"/>
      <c r="MB721" s="10"/>
      <c r="MC721" s="10"/>
      <c r="MD721" s="10"/>
      <c r="ME721" s="10"/>
      <c r="MF721" s="10"/>
      <c r="MG721" s="10"/>
      <c r="MH721" s="10"/>
      <c r="MI721" s="10"/>
      <c r="MJ721" s="10"/>
      <c r="MK721" s="10"/>
      <c r="ML721" s="10"/>
      <c r="MM721" s="10"/>
      <c r="MN721" s="10"/>
      <c r="MO721" s="10"/>
      <c r="MP721" s="10"/>
      <c r="MQ721" s="10"/>
      <c r="MR721" s="10"/>
      <c r="MS721" s="10"/>
      <c r="MT721" s="10"/>
      <c r="MU721" s="10"/>
      <c r="MV721" s="10"/>
      <c r="MW721" s="10"/>
      <c r="MX721" s="10"/>
      <c r="MY721" s="10"/>
      <c r="MZ721" s="10"/>
      <c r="NA721" s="10"/>
      <c r="NB721" s="10"/>
      <c r="NC721" s="10"/>
      <c r="ND721" s="10"/>
      <c r="NE721" s="10"/>
      <c r="NF721" s="10"/>
      <c r="NG721" s="10"/>
      <c r="NH721" s="10"/>
      <c r="NI721" s="10"/>
      <c r="NJ721" s="10"/>
      <c r="NK721" s="10"/>
      <c r="NL721" s="10"/>
      <c r="NM721" s="10"/>
      <c r="NN721" s="10"/>
      <c r="NO721" s="10"/>
      <c r="NP721" s="10"/>
      <c r="NQ721" s="10"/>
      <c r="NR721" s="10"/>
      <c r="NS721" s="10"/>
      <c r="NT721" s="10"/>
      <c r="NU721" s="10"/>
      <c r="NV721" s="10"/>
      <c r="NW721" s="10"/>
      <c r="NX721" s="10"/>
      <c r="NY721" s="10"/>
      <c r="NZ721" s="10"/>
      <c r="OA721" s="10"/>
      <c r="OB721" s="10"/>
      <c r="OC721" s="10"/>
      <c r="OD721" s="10"/>
      <c r="OE721" s="10"/>
      <c r="AAK721"/>
      <c r="AAL721"/>
      <c r="AAM721"/>
      <c r="AAN721"/>
      <c r="AAO721"/>
      <c r="AAP721"/>
      <c r="AAQ721"/>
    </row>
    <row r="722" spans="1:719">
      <c r="A722" s="51" t="s">
        <v>33</v>
      </c>
      <c r="B722" s="62" t="s">
        <v>63</v>
      </c>
    </row>
    <row r="723" spans="1:719">
      <c r="B723" s="62"/>
    </row>
    <row r="724" spans="1:719" ht="138" customHeight="1">
      <c r="A724" s="150" t="s">
        <v>60</v>
      </c>
      <c r="B724" s="191" t="s">
        <v>64</v>
      </c>
      <c r="C724" s="191"/>
      <c r="D724" s="191"/>
      <c r="E724" s="191"/>
      <c r="F724" s="151"/>
      <c r="G724" s="151"/>
      <c r="H724" s="151"/>
      <c r="I724" s="151"/>
      <c r="J724" s="151"/>
      <c r="K724" s="151"/>
      <c r="L724" s="151"/>
      <c r="M724" s="151"/>
      <c r="N724" s="151"/>
      <c r="O724" s="151"/>
      <c r="P724" s="151"/>
      <c r="Q724" s="151"/>
      <c r="R724" s="151"/>
      <c r="S724" s="151"/>
      <c r="T724" s="151"/>
      <c r="U724" s="151"/>
    </row>
  </sheetData>
  <mergeCells count="2">
    <mergeCell ref="A2:S2"/>
    <mergeCell ref="B724:E724"/>
  </mergeCells>
  <hyperlinks>
    <hyperlink ref="B721" r:id="rId1" xr:uid="{00000000-0004-0000-0400-000000000000}"/>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6577</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Metadata</vt:lpstr>
      <vt:lpstr>IPSS_age&amp;sexData</vt:lpstr>
      <vt:lpstr>MHLW_age&amp;sexData</vt:lpstr>
      <vt:lpstr>IPSS_Total</vt:lpstr>
      <vt:lpstr>MHLW_Total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Arianna CAPORALI</dc:creator>
  <cp:lastModifiedBy>etien</cp:lastModifiedBy>
  <cp:revision>2350</cp:revision>
  <dcterms:created xsi:type="dcterms:W3CDTF">2020-03-25T21:26:52Z</dcterms:created>
  <dcterms:modified xsi:type="dcterms:W3CDTF">2022-04-22T17:54:00Z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